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czen4c_16\Desktop\excel\marzec-2022\"/>
    </mc:Choice>
  </mc:AlternateContent>
  <xr:revisionPtr revIDLastSave="0" documentId="13_ncr:1_{7F8CDEB3-4C49-4B9A-999D-3FBAF14076F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4.1" sheetId="3" r:id="rId1"/>
    <sheet name="4.2" sheetId="4" r:id="rId2"/>
    <sheet name="4.4" sheetId="5" r:id="rId3"/>
    <sheet name="brenna" sheetId="2" r:id="rId4"/>
    <sheet name="Arkusz1" sheetId="1" r:id="rId5"/>
  </sheets>
  <definedNames>
    <definedName name="ExternalData_1" localSheetId="3" hidden="1">brenna!$A$1:$C$8761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6" i="2" l="1"/>
  <c r="G4" i="2"/>
  <c r="G5" i="2" s="1"/>
  <c r="G3" i="2"/>
  <c r="F3" i="2"/>
  <c r="AC33" i="2"/>
  <c r="AC32" i="2"/>
  <c r="AC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 s="1"/>
  <c r="E20" i="2" s="1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 s="1"/>
  <c r="E809" i="2" s="1"/>
  <c r="E810" i="2" s="1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 s="1"/>
  <c r="E987" i="2" s="1"/>
  <c r="E988" i="2" s="1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 s="1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 s="1"/>
  <c r="E1071" i="2" s="1"/>
  <c r="E1072" i="2"/>
  <c r="E1073" i="2"/>
  <c r="E1074" i="2"/>
  <c r="E1075" i="2"/>
  <c r="E1076" i="2"/>
  <c r="E1077" i="2"/>
  <c r="E1078" i="2"/>
  <c r="E1079" i="2"/>
  <c r="E1080" i="2" s="1"/>
  <c r="E1081" i="2" s="1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 s="1"/>
  <c r="E1202" i="2" s="1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 s="1"/>
  <c r="E1246" i="2" s="1"/>
  <c r="E1247" i="2"/>
  <c r="E1248" i="2" s="1"/>
  <c r="E1249" i="2" s="1"/>
  <c r="E1250" i="2" s="1"/>
  <c r="E1251" i="2" s="1"/>
  <c r="E1252" i="2" s="1"/>
  <c r="E1253" i="2" s="1"/>
  <c r="E1254" i="2" s="1"/>
  <c r="E1255" i="2" s="1"/>
  <c r="E1256" i="2" s="1"/>
  <c r="E1257" i="2" s="1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 s="1"/>
  <c r="E1433" i="2" s="1"/>
  <c r="E1434" i="2" s="1"/>
  <c r="E1435" i="2" s="1"/>
  <c r="E1436" i="2" s="1"/>
  <c r="E1437" i="2" s="1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 s="1"/>
  <c r="E1511" i="2"/>
  <c r="E1512" i="2"/>
  <c r="E1513" i="2"/>
  <c r="E1514" i="2"/>
  <c r="E1515" i="2"/>
  <c r="E1516" i="2" s="1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 s="1"/>
  <c r="E1531" i="2"/>
  <c r="E1532" i="2"/>
  <c r="E1533" i="2"/>
  <c r="E1534" i="2" s="1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 s="1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 s="1"/>
  <c r="E1623" i="2"/>
  <c r="E1624" i="2"/>
  <c r="E1625" i="2"/>
  <c r="E1626" i="2"/>
  <c r="E1627" i="2"/>
  <c r="E1628" i="2"/>
  <c r="E1629" i="2"/>
  <c r="E1630" i="2"/>
  <c r="E1631" i="2"/>
  <c r="E1632" i="2" s="1"/>
  <c r="E1633" i="2" s="1"/>
  <c r="E1634" i="2" s="1"/>
  <c r="E1635" i="2"/>
  <c r="E1636" i="2"/>
  <c r="E1637" i="2"/>
  <c r="E1638" i="2"/>
  <c r="E1639" i="2"/>
  <c r="E1640" i="2"/>
  <c r="E1641" i="2"/>
  <c r="E1642" i="2"/>
  <c r="E1643" i="2"/>
  <c r="E1644" i="2"/>
  <c r="E1645" i="2" s="1"/>
  <c r="E1646" i="2" s="1"/>
  <c r="E1647" i="2" s="1"/>
  <c r="E1648" i="2"/>
  <c r="E1649" i="2"/>
  <c r="E1650" i="2" s="1"/>
  <c r="E1651" i="2" s="1"/>
  <c r="E1652" i="2" s="1"/>
  <c r="E1653" i="2" s="1"/>
  <c r="E1654" i="2" s="1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 s="1"/>
  <c r="E1741" i="2" s="1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 s="1"/>
  <c r="E1763" i="2" s="1"/>
  <c r="E1764" i="2"/>
  <c r="E1765" i="2"/>
  <c r="E1766" i="2" s="1"/>
  <c r="E1767" i="2"/>
  <c r="E1768" i="2"/>
  <c r="E1769" i="2"/>
  <c r="E1770" i="2"/>
  <c r="E1771" i="2"/>
  <c r="E1772" i="2"/>
  <c r="E1773" i="2"/>
  <c r="E1774" i="2" s="1"/>
  <c r="E1775" i="2"/>
  <c r="E1776" i="2" s="1"/>
  <c r="E1777" i="2" s="1"/>
  <c r="E1778" i="2" s="1"/>
  <c r="E1779" i="2" s="1"/>
  <c r="E1780" i="2" s="1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 s="1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 s="1"/>
  <c r="E1829" i="2" s="1"/>
  <c r="E1830" i="2" s="1"/>
  <c r="E1831" i="2"/>
  <c r="E1832" i="2" s="1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 s="1"/>
  <c r="E2006" i="2" s="1"/>
  <c r="E2007" i="2" s="1"/>
  <c r="E2008" i="2" s="1"/>
  <c r="E2009" i="2"/>
  <c r="E2010" i="2" s="1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 s="1"/>
  <c r="E2034" i="2"/>
  <c r="E2035" i="2" s="1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 s="1"/>
  <c r="E2071" i="2" s="1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 s="1"/>
  <c r="E2286" i="2" s="1"/>
  <c r="E2287" i="2" s="1"/>
  <c r="E2288" i="2"/>
  <c r="E2289" i="2"/>
  <c r="E2290" i="2"/>
  <c r="E2291" i="2"/>
  <c r="E2292" i="2" s="1"/>
  <c r="E2293" i="2" s="1"/>
  <c r="E2294" i="2" s="1"/>
  <c r="E2295" i="2" s="1"/>
  <c r="E2296" i="2" s="1"/>
  <c r="E2297" i="2"/>
  <c r="E2298" i="2"/>
  <c r="E2299" i="2" s="1"/>
  <c r="E2300" i="2" s="1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 s="1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 s="1"/>
  <c r="E2792" i="2" s="1"/>
  <c r="E2793" i="2" s="1"/>
  <c r="E2794" i="2"/>
  <c r="E2795" i="2"/>
  <c r="E2796" i="2"/>
  <c r="E2797" i="2"/>
  <c r="E2798" i="2"/>
  <c r="E2799" i="2"/>
  <c r="E2800" i="2"/>
  <c r="E2801" i="2"/>
  <c r="E2802" i="2" s="1"/>
  <c r="E2803" i="2" s="1"/>
  <c r="E2804" i="2" s="1"/>
  <c r="E2805" i="2"/>
  <c r="E2806" i="2" s="1"/>
  <c r="E2807" i="2"/>
  <c r="E2808" i="2"/>
  <c r="E2809" i="2"/>
  <c r="E2810" i="2"/>
  <c r="E2811" i="2"/>
  <c r="E2812" i="2"/>
  <c r="E2813" i="2" s="1"/>
  <c r="E2814" i="2" s="1"/>
  <c r="E2815" i="2" s="1"/>
  <c r="E2816" i="2" s="1"/>
  <c r="E2817" i="2" s="1"/>
  <c r="E2818" i="2" s="1"/>
  <c r="E2819" i="2" s="1"/>
  <c r="E2820" i="2" s="1"/>
  <c r="E2821" i="2" s="1"/>
  <c r="E2822" i="2" s="1"/>
  <c r="E2823" i="2" s="1"/>
  <c r="E2824" i="2" s="1"/>
  <c r="E2825" i="2" s="1"/>
  <c r="E2826" i="2" s="1"/>
  <c r="E2827" i="2" s="1"/>
  <c r="E2828" i="2" s="1"/>
  <c r="E2829" i="2" s="1"/>
  <c r="E2830" i="2" s="1"/>
  <c r="E2831" i="2" s="1"/>
  <c r="E2832" i="2" s="1"/>
  <c r="E2833" i="2" s="1"/>
  <c r="E2834" i="2" s="1"/>
  <c r="E2835" i="2" s="1"/>
  <c r="E2836" i="2" s="1"/>
  <c r="E2837" i="2" s="1"/>
  <c r="E2838" i="2" s="1"/>
  <c r="E2839" i="2" s="1"/>
  <c r="E2840" i="2" s="1"/>
  <c r="E2841" i="2" s="1"/>
  <c r="E2842" i="2" s="1"/>
  <c r="E2843" i="2"/>
  <c r="E2844" i="2"/>
  <c r="E2845" i="2"/>
  <c r="E2846" i="2"/>
  <c r="E2847" i="2"/>
  <c r="E2848" i="2"/>
  <c r="E2849" i="2" s="1"/>
  <c r="E2850" i="2" s="1"/>
  <c r="E2851" i="2" s="1"/>
  <c r="E2852" i="2" s="1"/>
  <c r="E2853" i="2" s="1"/>
  <c r="E2854" i="2" s="1"/>
  <c r="E2855" i="2" s="1"/>
  <c r="E2856" i="2" s="1"/>
  <c r="E2857" i="2" s="1"/>
  <c r="E2858" i="2" s="1"/>
  <c r="E2859" i="2" s="1"/>
  <c r="E2860" i="2" s="1"/>
  <c r="E2861" i="2" s="1"/>
  <c r="E2862" i="2" s="1"/>
  <c r="E2863" i="2" s="1"/>
  <c r="E2864" i="2" s="1"/>
  <c r="E2865" i="2" s="1"/>
  <c r="E2866" i="2" s="1"/>
  <c r="E2867" i="2" s="1"/>
  <c r="E2868" i="2" s="1"/>
  <c r="E2869" i="2" s="1"/>
  <c r="E2870" i="2"/>
  <c r="E2871" i="2" s="1"/>
  <c r="E2872" i="2"/>
  <c r="E2873" i="2"/>
  <c r="E2874" i="2"/>
  <c r="E2875" i="2"/>
  <c r="E2876" i="2"/>
  <c r="E2877" i="2" s="1"/>
  <c r="E2878" i="2" s="1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 s="1"/>
  <c r="E2903" i="2" s="1"/>
  <c r="E2904" i="2"/>
  <c r="E2905" i="2"/>
  <c r="E2906" i="2" s="1"/>
  <c r="E2907" i="2"/>
  <c r="E2908" i="2"/>
  <c r="E2909" i="2"/>
  <c r="E2910" i="2"/>
  <c r="E2911" i="2"/>
  <c r="E2912" i="2"/>
  <c r="E2913" i="2"/>
  <c r="E2914" i="2" s="1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 s="1"/>
  <c r="E2937" i="2" s="1"/>
  <c r="E2938" i="2" s="1"/>
  <c r="E2939" i="2"/>
  <c r="E2940" i="2"/>
  <c r="E2941" i="2"/>
  <c r="E2942" i="2" s="1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 s="1"/>
  <c r="E2979" i="2" s="1"/>
  <c r="E2980" i="2"/>
  <c r="E2981" i="2"/>
  <c r="E2982" i="2"/>
  <c r="E2983" i="2"/>
  <c r="E2984" i="2"/>
  <c r="E2985" i="2"/>
  <c r="E2986" i="2"/>
  <c r="E2987" i="2"/>
  <c r="E2988" i="2"/>
  <c r="E2989" i="2"/>
  <c r="E2990" i="2"/>
  <c r="E2991" i="2" s="1"/>
  <c r="E2992" i="2" s="1"/>
  <c r="E2993" i="2" s="1"/>
  <c r="E2994" i="2" s="1"/>
  <c r="E2995" i="2" s="1"/>
  <c r="E2996" i="2" s="1"/>
  <c r="E2997" i="2" s="1"/>
  <c r="E2998" i="2" s="1"/>
  <c r="E2999" i="2" s="1"/>
  <c r="E3000" i="2" s="1"/>
  <c r="E3001" i="2" s="1"/>
  <c r="E3002" i="2"/>
  <c r="E3003" i="2" s="1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 s="1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 s="1"/>
  <c r="E3085" i="2" s="1"/>
  <c r="E3086" i="2"/>
  <c r="E3087" i="2" s="1"/>
  <c r="E3088" i="2" s="1"/>
  <c r="E3089" i="2" s="1"/>
  <c r="E3090" i="2" s="1"/>
  <c r="E3091" i="2" s="1"/>
  <c r="E3092" i="2" s="1"/>
  <c r="E3093" i="2" s="1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 s="1"/>
  <c r="E3113" i="2" s="1"/>
  <c r="E3114" i="2" s="1"/>
  <c r="E3115" i="2"/>
  <c r="E3116" i="2"/>
  <c r="E3117" i="2"/>
  <c r="E3118" i="2"/>
  <c r="E3119" i="2"/>
  <c r="E3120" i="2"/>
  <c r="E3121" i="2" s="1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 s="1"/>
  <c r="E3152" i="2" s="1"/>
  <c r="E3153" i="2" s="1"/>
  <c r="E3154" i="2"/>
  <c r="E3155" i="2"/>
  <c r="E3156" i="2"/>
  <c r="E3157" i="2"/>
  <c r="E3158" i="2"/>
  <c r="E3159" i="2" s="1"/>
  <c r="E3160" i="2"/>
  <c r="E3161" i="2"/>
  <c r="E3162" i="2" s="1"/>
  <c r="E3163" i="2" s="1"/>
  <c r="E3164" i="2" s="1"/>
  <c r="E3165" i="2" s="1"/>
  <c r="E3166" i="2" s="1"/>
  <c r="E3167" i="2" s="1"/>
  <c r="E3168" i="2" s="1"/>
  <c r="E3169" i="2" s="1"/>
  <c r="E3170" i="2" s="1"/>
  <c r="E3171" i="2"/>
  <c r="E3172" i="2" s="1"/>
  <c r="E3173" i="2" s="1"/>
  <c r="E3174" i="2" s="1"/>
  <c r="E3175" i="2" s="1"/>
  <c r="E3176" i="2"/>
  <c r="E3177" i="2"/>
  <c r="E3178" i="2"/>
  <c r="E3179" i="2"/>
  <c r="E3180" i="2"/>
  <c r="E3181" i="2"/>
  <c r="E3182" i="2"/>
  <c r="E3183" i="2"/>
  <c r="E3184" i="2"/>
  <c r="E3185" i="2"/>
  <c r="E3186" i="2" s="1"/>
  <c r="E3187" i="2" s="1"/>
  <c r="E3188" i="2" s="1"/>
  <c r="E3189" i="2"/>
  <c r="E3190" i="2" s="1"/>
  <c r="E3191" i="2" s="1"/>
  <c r="E3192" i="2" s="1"/>
  <c r="E3193" i="2" s="1"/>
  <c r="E3194" i="2" s="1"/>
  <c r="E3195" i="2" s="1"/>
  <c r="E3196" i="2" s="1"/>
  <c r="E3197" i="2"/>
  <c r="E3198" i="2"/>
  <c r="E3199" i="2"/>
  <c r="E3200" i="2" s="1"/>
  <c r="E3201" i="2" s="1"/>
  <c r="E3202" i="2" s="1"/>
  <c r="E3203" i="2" s="1"/>
  <c r="E3204" i="2" s="1"/>
  <c r="E3205" i="2" s="1"/>
  <c r="E3206" i="2" s="1"/>
  <c r="E3207" i="2" s="1"/>
  <c r="E3208" i="2" s="1"/>
  <c r="E3209" i="2" s="1"/>
  <c r="E3210" i="2" s="1"/>
  <c r="E3211" i="2" s="1"/>
  <c r="E3212" i="2" s="1"/>
  <c r="E3213" i="2" s="1"/>
  <c r="E3214" i="2" s="1"/>
  <c r="E3215" i="2" s="1"/>
  <c r="E3216" i="2" s="1"/>
  <c r="E3217" i="2" s="1"/>
  <c r="E3218" i="2"/>
  <c r="E3219" i="2"/>
  <c r="E3220" i="2"/>
  <c r="E3221" i="2"/>
  <c r="E3222" i="2"/>
  <c r="E3223" i="2"/>
  <c r="E3224" i="2"/>
  <c r="E3225" i="2"/>
  <c r="E3226" i="2"/>
  <c r="E3227" i="2"/>
  <c r="E3228" i="2" s="1"/>
  <c r="E3229" i="2" s="1"/>
  <c r="E3230" i="2" s="1"/>
  <c r="E3231" i="2" s="1"/>
  <c r="E3232" i="2" s="1"/>
  <c r="E3233" i="2" s="1"/>
  <c r="E3234" i="2" s="1"/>
  <c r="E3235" i="2" s="1"/>
  <c r="E3236" i="2" s="1"/>
  <c r="E3237" i="2" s="1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 s="1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 s="1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 s="1"/>
  <c r="E3305" i="2" s="1"/>
  <c r="E3306" i="2"/>
  <c r="E3307" i="2" s="1"/>
  <c r="E3308" i="2" s="1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 s="1"/>
  <c r="E3327" i="2" s="1"/>
  <c r="E3328" i="2"/>
  <c r="E3329" i="2"/>
  <c r="E3330" i="2"/>
  <c r="E3331" i="2" s="1"/>
  <c r="E3332" i="2"/>
  <c r="E3333" i="2"/>
  <c r="E3334" i="2"/>
  <c r="E3335" i="2"/>
  <c r="E3336" i="2"/>
  <c r="E3337" i="2"/>
  <c r="E3338" i="2"/>
  <c r="E3339" i="2"/>
  <c r="E3340" i="2"/>
  <c r="E3341" i="2" s="1"/>
  <c r="E3342" i="2" s="1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 s="1"/>
  <c r="E3381" i="2" s="1"/>
  <c r="E3382" i="2" s="1"/>
  <c r="E3383" i="2" s="1"/>
  <c r="E3384" i="2" s="1"/>
  <c r="E3385" i="2" s="1"/>
  <c r="E3386" i="2" s="1"/>
  <c r="E3387" i="2" s="1"/>
  <c r="E3388" i="2" s="1"/>
  <c r="E3389" i="2" s="1"/>
  <c r="E3390" i="2" s="1"/>
  <c r="E3391" i="2" s="1"/>
  <c r="E3392" i="2"/>
  <c r="E3393" i="2"/>
  <c r="E3394" i="2" s="1"/>
  <c r="E3395" i="2" s="1"/>
  <c r="E3396" i="2" s="1"/>
  <c r="E3397" i="2" s="1"/>
  <c r="E3398" i="2"/>
  <c r="E3399" i="2"/>
  <c r="E3400" i="2"/>
  <c r="E3401" i="2"/>
  <c r="E3402" i="2" s="1"/>
  <c r="E3403" i="2" s="1"/>
  <c r="E3404" i="2" s="1"/>
  <c r="E3405" i="2" s="1"/>
  <c r="E3406" i="2" s="1"/>
  <c r="E3407" i="2" s="1"/>
  <c r="E3408" i="2" s="1"/>
  <c r="E3409" i="2" s="1"/>
  <c r="E3410" i="2" s="1"/>
  <c r="E3411" i="2" s="1"/>
  <c r="E3412" i="2" s="1"/>
  <c r="E3413" i="2" s="1"/>
  <c r="E3414" i="2" s="1"/>
  <c r="E3415" i="2" s="1"/>
  <c r="E3416" i="2" s="1"/>
  <c r="E3417" i="2" s="1"/>
  <c r="E3418" i="2" s="1"/>
  <c r="E3419" i="2" s="1"/>
  <c r="E3420" i="2" s="1"/>
  <c r="E3421" i="2" s="1"/>
  <c r="E3422" i="2" s="1"/>
  <c r="E3423" i="2" s="1"/>
  <c r="E3424" i="2" s="1"/>
  <c r="E3425" i="2" s="1"/>
  <c r="E3426" i="2" s="1"/>
  <c r="E3427" i="2" s="1"/>
  <c r="E3428" i="2" s="1"/>
  <c r="E3429" i="2" s="1"/>
  <c r="E3430" i="2" s="1"/>
  <c r="E3431" i="2" s="1"/>
  <c r="E3432" i="2" s="1"/>
  <c r="E3433" i="2" s="1"/>
  <c r="E3434" i="2" s="1"/>
  <c r="E3435" i="2" s="1"/>
  <c r="E3436" i="2" s="1"/>
  <c r="E3437" i="2" s="1"/>
  <c r="E3438" i="2" s="1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 s="1"/>
  <c r="E3526" i="2" s="1"/>
  <c r="E3527" i="2" s="1"/>
  <c r="E3528" i="2"/>
  <c r="E3529" i="2"/>
  <c r="E3530" i="2"/>
  <c r="E3531" i="2"/>
  <c r="E3532" i="2"/>
  <c r="E3533" i="2"/>
  <c r="E3534" i="2"/>
  <c r="E3535" i="2"/>
  <c r="E3536" i="2"/>
  <c r="E3537" i="2"/>
  <c r="E3538" i="2"/>
  <c r="E3539" i="2" s="1"/>
  <c r="E3540" i="2" s="1"/>
  <c r="E3541" i="2" s="1"/>
  <c r="E3542" i="2" s="1"/>
  <c r="E3543" i="2"/>
  <c r="E3544" i="2" s="1"/>
  <c r="E3545" i="2" s="1"/>
  <c r="E3546" i="2"/>
  <c r="E3547" i="2"/>
  <c r="E3548" i="2"/>
  <c r="E3549" i="2"/>
  <c r="E3550" i="2" s="1"/>
  <c r="E3551" i="2"/>
  <c r="E3552" i="2" s="1"/>
  <c r="E3553" i="2" s="1"/>
  <c r="E3554" i="2" s="1"/>
  <c r="E3555" i="2" s="1"/>
  <c r="E3556" i="2" s="1"/>
  <c r="E3557" i="2" s="1"/>
  <c r="E3558" i="2" s="1"/>
  <c r="E3559" i="2" s="1"/>
  <c r="E3560" i="2" s="1"/>
  <c r="E3561" i="2" s="1"/>
  <c r="E3562" i="2" s="1"/>
  <c r="E3563" i="2" s="1"/>
  <c r="E3564" i="2" s="1"/>
  <c r="E3565" i="2"/>
  <c r="E3566" i="2" s="1"/>
  <c r="E3567" i="2" s="1"/>
  <c r="E3568" i="2" s="1"/>
  <c r="E3569" i="2" s="1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 s="1"/>
  <c r="E3589" i="2" s="1"/>
  <c r="E3590" i="2" s="1"/>
  <c r="E3591" i="2" s="1"/>
  <c r="E3592" i="2" s="1"/>
  <c r="E3593" i="2" s="1"/>
  <c r="E3594" i="2" s="1"/>
  <c r="E3595" i="2"/>
  <c r="E3596" i="2" s="1"/>
  <c r="E3597" i="2" s="1"/>
  <c r="E3598" i="2" s="1"/>
  <c r="E3599" i="2" s="1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 s="1"/>
  <c r="E3685" i="2" s="1"/>
  <c r="E3686" i="2" s="1"/>
  <c r="E3687" i="2" s="1"/>
  <c r="E3688" i="2" s="1"/>
  <c r="E3689" i="2" s="1"/>
  <c r="E3690" i="2" s="1"/>
  <c r="E3691" i="2" s="1"/>
  <c r="E3692" i="2" s="1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 s="1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 s="1"/>
  <c r="E3763" i="2" s="1"/>
  <c r="E3764" i="2" s="1"/>
  <c r="E3765" i="2" s="1"/>
  <c r="E3766" i="2"/>
  <c r="E3767" i="2"/>
  <c r="E3768" i="2"/>
  <c r="E3769" i="2"/>
  <c r="E3770" i="2"/>
  <c r="E3771" i="2"/>
  <c r="E3772" i="2"/>
  <c r="E3773" i="2"/>
  <c r="E3774" i="2"/>
  <c r="E3775" i="2" s="1"/>
  <c r="E3776" i="2" s="1"/>
  <c r="E3777" i="2" s="1"/>
  <c r="E3778" i="2" s="1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 s="1"/>
  <c r="E3809" i="2" s="1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 s="1"/>
  <c r="E3882" i="2" s="1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 s="1"/>
  <c r="E4001" i="2" s="1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 s="1"/>
  <c r="E4095" i="2" s="1"/>
  <c r="E4096" i="2" s="1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 s="1"/>
  <c r="E4117" i="2" s="1"/>
  <c r="E4118" i="2" s="1"/>
  <c r="E4119" i="2" s="1"/>
  <c r="E4120" i="2" s="1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 s="1"/>
  <c r="E4145" i="2" s="1"/>
  <c r="E4146" i="2" s="1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 s="1"/>
  <c r="E4364" i="2" s="1"/>
  <c r="E4365" i="2"/>
  <c r="E4366" i="2"/>
  <c r="E4367" i="2" s="1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 s="1"/>
  <c r="E4578" i="2" s="1"/>
  <c r="E4579" i="2"/>
  <c r="E4580" i="2"/>
  <c r="E4581" i="2" s="1"/>
  <c r="E4582" i="2"/>
  <c r="E4583" i="2"/>
  <c r="E4584" i="2"/>
  <c r="E4585" i="2"/>
  <c r="E4586" i="2"/>
  <c r="E4587" i="2"/>
  <c r="E4588" i="2"/>
  <c r="E4589" i="2"/>
  <c r="E4590" i="2" s="1"/>
  <c r="E4591" i="2" s="1"/>
  <c r="E4592" i="2"/>
  <c r="E4593" i="2"/>
  <c r="E4594" i="2"/>
  <c r="E4595" i="2" s="1"/>
  <c r="E4596" i="2"/>
  <c r="E4597" i="2" s="1"/>
  <c r="E4598" i="2"/>
  <c r="E4599" i="2" s="1"/>
  <c r="E4600" i="2" s="1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 s="1"/>
  <c r="E4637" i="2" s="1"/>
  <c r="E4638" i="2" s="1"/>
  <c r="E4639" i="2"/>
  <c r="E4640" i="2"/>
  <c r="E4641" i="2"/>
  <c r="E4642" i="2"/>
  <c r="E4643" i="2"/>
  <c r="E4644" i="2" s="1"/>
  <c r="E4645" i="2" s="1"/>
  <c r="E4646" i="2" s="1"/>
  <c r="E4647" i="2" s="1"/>
  <c r="E4648" i="2" s="1"/>
  <c r="E4649" i="2" s="1"/>
  <c r="E4650" i="2" s="1"/>
  <c r="E4651" i="2"/>
  <c r="E4652" i="2"/>
  <c r="E4653" i="2"/>
  <c r="E4654" i="2"/>
  <c r="E4655" i="2"/>
  <c r="E4656" i="2"/>
  <c r="E4657" i="2"/>
  <c r="E4658" i="2"/>
  <c r="E4659" i="2"/>
  <c r="E4660" i="2"/>
  <c r="E4661" i="2" s="1"/>
  <c r="E4662" i="2" s="1"/>
  <c r="E4663" i="2" s="1"/>
  <c r="E4664" i="2" s="1"/>
  <c r="E4665" i="2" s="1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 s="1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 s="1"/>
  <c r="E4794" i="2" s="1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 s="1"/>
  <c r="E4838" i="2" s="1"/>
  <c r="E4839" i="2" s="1"/>
  <c r="E4840" i="2" s="1"/>
  <c r="E4841" i="2" s="1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 s="1"/>
  <c r="E4875" i="2" s="1"/>
  <c r="E4876" i="2"/>
  <c r="E4877" i="2"/>
  <c r="E4878" i="2"/>
  <c r="E4879" i="2"/>
  <c r="E4880" i="2" s="1"/>
  <c r="E4881" i="2" s="1"/>
  <c r="E4882" i="2" s="1"/>
  <c r="E4883" i="2" s="1"/>
  <c r="E4884" i="2" s="1"/>
  <c r="E4885" i="2" s="1"/>
  <c r="E4886" i="2" s="1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 s="1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 s="1"/>
  <c r="E5055" i="2"/>
  <c r="E5056" i="2"/>
  <c r="E5057" i="2"/>
  <c r="E5058" i="2"/>
  <c r="E5059" i="2"/>
  <c r="E5060" i="2" s="1"/>
  <c r="E5061" i="2" s="1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 s="1"/>
  <c r="E5078" i="2" s="1"/>
  <c r="E5079" i="2" s="1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 s="1"/>
  <c r="E5155" i="2" s="1"/>
  <c r="E5156" i="2" s="1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 s="1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 s="1"/>
  <c r="E5204" i="2" s="1"/>
  <c r="E5205" i="2" s="1"/>
  <c r="E5206" i="2"/>
  <c r="E5207" i="2"/>
  <c r="E5208" i="2"/>
  <c r="E5209" i="2" s="1"/>
  <c r="E5210" i="2" s="1"/>
  <c r="E5211" i="2" s="1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 s="1"/>
  <c r="E5258" i="2" s="1"/>
  <c r="E5259" i="2" s="1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 s="1"/>
  <c r="E5324" i="2" s="1"/>
  <c r="E5325" i="2" s="1"/>
  <c r="E5326" i="2" s="1"/>
  <c r="E5327" i="2" s="1"/>
  <c r="E5328" i="2" s="1"/>
  <c r="E5329" i="2" s="1"/>
  <c r="E5330" i="2" s="1"/>
  <c r="E5331" i="2"/>
  <c r="E5332" i="2"/>
  <c r="E5333" i="2"/>
  <c r="E5334" i="2" s="1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 s="1"/>
  <c r="E5379" i="2" s="1"/>
  <c r="E5380" i="2" s="1"/>
  <c r="E5381" i="2" s="1"/>
  <c r="E5382" i="2"/>
  <c r="E5383" i="2"/>
  <c r="E5384" i="2"/>
  <c r="E5385" i="2" s="1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 s="1"/>
  <c r="E5407" i="2" s="1"/>
  <c r="E5408" i="2" s="1"/>
  <c r="E5409" i="2" s="1"/>
  <c r="E5410" i="2" s="1"/>
  <c r="E5411" i="2" s="1"/>
  <c r="E5412" i="2" s="1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 s="1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 s="1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 s="1"/>
  <c r="E5541" i="2"/>
  <c r="E5542" i="2"/>
  <c r="E5543" i="2"/>
  <c r="E5544" i="2" s="1"/>
  <c r="E5545" i="2" s="1"/>
  <c r="E5546" i="2"/>
  <c r="E5547" i="2"/>
  <c r="E5548" i="2"/>
  <c r="E5549" i="2"/>
  <c r="E5550" i="2"/>
  <c r="E5551" i="2"/>
  <c r="E5552" i="2" s="1"/>
  <c r="E5553" i="2" s="1"/>
  <c r="E5554" i="2"/>
  <c r="E5555" i="2"/>
  <c r="E5556" i="2"/>
  <c r="E5557" i="2"/>
  <c r="E5558" i="2"/>
  <c r="E5559" i="2"/>
  <c r="E5560" i="2"/>
  <c r="E5561" i="2" s="1"/>
  <c r="E5562" i="2" s="1"/>
  <c r="E5563" i="2"/>
  <c r="E5564" i="2"/>
  <c r="E5565" i="2" s="1"/>
  <c r="E5566" i="2"/>
  <c r="E5567" i="2"/>
  <c r="E5568" i="2"/>
  <c r="E5569" i="2"/>
  <c r="E5570" i="2"/>
  <c r="E5571" i="2"/>
  <c r="E5572" i="2"/>
  <c r="E5573" i="2" s="1"/>
  <c r="E5574" i="2"/>
  <c r="E5575" i="2" s="1"/>
  <c r="E5576" i="2" s="1"/>
  <c r="E5577" i="2" s="1"/>
  <c r="E5578" i="2" s="1"/>
  <c r="E5579" i="2" s="1"/>
  <c r="E5580" i="2" s="1"/>
  <c r="E5581" i="2"/>
  <c r="E5582" i="2"/>
  <c r="E5583" i="2"/>
  <c r="E5584" i="2" s="1"/>
  <c r="E5585" i="2"/>
  <c r="E5586" i="2"/>
  <c r="E5587" i="2" s="1"/>
  <c r="E5588" i="2"/>
  <c r="E5589" i="2"/>
  <c r="E5590" i="2"/>
  <c r="E5591" i="2" s="1"/>
  <c r="E5592" i="2" s="1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 s="1"/>
  <c r="E5683" i="2" s="1"/>
  <c r="E5684" i="2" s="1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 s="1"/>
  <c r="E5706" i="2" s="1"/>
  <c r="E5707" i="2" s="1"/>
  <c r="E5708" i="2"/>
  <c r="E5709" i="2"/>
  <c r="E5710" i="2"/>
  <c r="E5711" i="2"/>
  <c r="E5712" i="2"/>
  <c r="E5713" i="2"/>
  <c r="E5714" i="2"/>
  <c r="E5715" i="2"/>
  <c r="E5716" i="2" s="1"/>
  <c r="E5717" i="2"/>
  <c r="E5718" i="2"/>
  <c r="E5719" i="2"/>
  <c r="E5720" i="2"/>
  <c r="E5721" i="2"/>
  <c r="E5722" i="2"/>
  <c r="E5723" i="2"/>
  <c r="E5724" i="2"/>
  <c r="E5725" i="2"/>
  <c r="E5726" i="2" s="1"/>
  <c r="E5727" i="2"/>
  <c r="E5728" i="2"/>
  <c r="E5729" i="2" s="1"/>
  <c r="E5730" i="2" s="1"/>
  <c r="E5731" i="2" s="1"/>
  <c r="E5732" i="2" s="1"/>
  <c r="E5733" i="2" s="1"/>
  <c r="E5734" i="2" s="1"/>
  <c r="E5735" i="2" s="1"/>
  <c r="E5736" i="2" s="1"/>
  <c r="E5737" i="2" s="1"/>
  <c r="E5738" i="2" s="1"/>
  <c r="E5739" i="2" s="1"/>
  <c r="E5740" i="2" s="1"/>
  <c r="E5741" i="2" s="1"/>
  <c r="E5742" i="2" s="1"/>
  <c r="E5743" i="2"/>
  <c r="E5744" i="2"/>
  <c r="E5745" i="2"/>
  <c r="E5746" i="2" s="1"/>
  <c r="E5747" i="2" s="1"/>
  <c r="E5748" i="2" s="1"/>
  <c r="E5749" i="2" s="1"/>
  <c r="E5750" i="2" s="1"/>
  <c r="E5751" i="2" s="1"/>
  <c r="E5752" i="2" s="1"/>
  <c r="E5753" i="2" s="1"/>
  <c r="E5754" i="2" s="1"/>
  <c r="E5755" i="2" s="1"/>
  <c r="E5756" i="2"/>
  <c r="E5757" i="2" s="1"/>
  <c r="E5758" i="2" s="1"/>
  <c r="E5759" i="2" s="1"/>
  <c r="E5760" i="2" s="1"/>
  <c r="E5761" i="2"/>
  <c r="E5762" i="2"/>
  <c r="E5763" i="2"/>
  <c r="E5764" i="2"/>
  <c r="E5765" i="2" s="1"/>
  <c r="E5766" i="2" s="1"/>
  <c r="E5767" i="2" s="1"/>
  <c r="E5768" i="2" s="1"/>
  <c r="E5769" i="2" s="1"/>
  <c r="E5770" i="2" s="1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 s="1"/>
  <c r="E5825" i="2" s="1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 s="1"/>
  <c r="E5861" i="2" s="1"/>
  <c r="E5862" i="2"/>
  <c r="E5863" i="2" s="1"/>
  <c r="E5864" i="2" s="1"/>
  <c r="E5865" i="2" s="1"/>
  <c r="E5866" i="2" s="1"/>
  <c r="E5867" i="2"/>
  <c r="E5868" i="2"/>
  <c r="E5869" i="2"/>
  <c r="E5870" i="2"/>
  <c r="E5871" i="2"/>
  <c r="E5872" i="2" s="1"/>
  <c r="E5873" i="2" s="1"/>
  <c r="E5874" i="2" s="1"/>
  <c r="E5875" i="2" s="1"/>
  <c r="E5876" i="2" s="1"/>
  <c r="E5877" i="2" s="1"/>
  <c r="E5878" i="2" s="1"/>
  <c r="E5879" i="2" s="1"/>
  <c r="E5880" i="2" s="1"/>
  <c r="E5881" i="2" s="1"/>
  <c r="E5882" i="2" s="1"/>
  <c r="E5883" i="2" s="1"/>
  <c r="E5884" i="2" s="1"/>
  <c r="E5885" i="2" s="1"/>
  <c r="E5886" i="2" s="1"/>
  <c r="E5887" i="2" s="1"/>
  <c r="E5888" i="2" s="1"/>
  <c r="E5889" i="2" s="1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 s="1"/>
  <c r="E5993" i="2"/>
  <c r="E5994" i="2"/>
  <c r="E5995" i="2"/>
  <c r="E5996" i="2"/>
  <c r="E5997" i="2"/>
  <c r="E5998" i="2"/>
  <c r="E5999" i="2"/>
  <c r="E6000" i="2"/>
  <c r="E6001" i="2"/>
  <c r="E6002" i="2" s="1"/>
  <c r="E6003" i="2" s="1"/>
  <c r="E6004" i="2" s="1"/>
  <c r="E6005" i="2" s="1"/>
  <c r="E6006" i="2" s="1"/>
  <c r="E6007" i="2" s="1"/>
  <c r="E6008" i="2" s="1"/>
  <c r="E6009" i="2" s="1"/>
  <c r="E6010" i="2"/>
  <c r="E6011" i="2"/>
  <c r="E6012" i="2"/>
  <c r="E6013" i="2"/>
  <c r="E6014" i="2" s="1"/>
  <c r="E6015" i="2" s="1"/>
  <c r="E6016" i="2" s="1"/>
  <c r="E6017" i="2" s="1"/>
  <c r="E6018" i="2"/>
  <c r="E6019" i="2"/>
  <c r="E6020" i="2"/>
  <c r="E6021" i="2"/>
  <c r="E6022" i="2"/>
  <c r="E6023" i="2" s="1"/>
  <c r="E6024" i="2"/>
  <c r="E6025" i="2"/>
  <c r="E6026" i="2"/>
  <c r="E6027" i="2"/>
  <c r="E6028" i="2"/>
  <c r="E6029" i="2" s="1"/>
  <c r="E6030" i="2" s="1"/>
  <c r="E6031" i="2" s="1"/>
  <c r="E6032" i="2" s="1"/>
  <c r="E6033" i="2"/>
  <c r="E6034" i="2"/>
  <c r="E6035" i="2"/>
  <c r="E6036" i="2" s="1"/>
  <c r="E6037" i="2" s="1"/>
  <c r="E6038" i="2" s="1"/>
  <c r="E6039" i="2" s="1"/>
  <c r="E6040" i="2" s="1"/>
  <c r="E6041" i="2" s="1"/>
  <c r="E6042" i="2" s="1"/>
  <c r="E6043" i="2" s="1"/>
  <c r="E6044" i="2" s="1"/>
  <c r="E6045" i="2" s="1"/>
  <c r="E6046" i="2"/>
  <c r="E6047" i="2" s="1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 s="1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 s="1"/>
  <c r="E6213" i="2" s="1"/>
  <c r="E6214" i="2" s="1"/>
  <c r="E6215" i="2" s="1"/>
  <c r="E6216" i="2" s="1"/>
  <c r="E6217" i="2" s="1"/>
  <c r="E6218" i="2" s="1"/>
  <c r="E6219" i="2" s="1"/>
  <c r="E6220" i="2" s="1"/>
  <c r="E6221" i="2" s="1"/>
  <c r="E6222" i="2" s="1"/>
  <c r="E6223" i="2" s="1"/>
  <c r="E6224" i="2" s="1"/>
  <c r="E6225" i="2" s="1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 s="1"/>
  <c r="E6240" i="2" s="1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 s="1"/>
  <c r="E6267" i="2" s="1"/>
  <c r="E6268" i="2"/>
  <c r="E6269" i="2"/>
  <c r="E6270" i="2" s="1"/>
  <c r="E6271" i="2"/>
  <c r="E6272" i="2"/>
  <c r="E6273" i="2"/>
  <c r="E6274" i="2"/>
  <c r="E6275" i="2"/>
  <c r="E6276" i="2" s="1"/>
  <c r="E6277" i="2"/>
  <c r="E6278" i="2"/>
  <c r="E6279" i="2"/>
  <c r="E6280" i="2"/>
  <c r="E6281" i="2" s="1"/>
  <c r="E6282" i="2" s="1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 s="1"/>
  <c r="E6374" i="2" s="1"/>
  <c r="E6375" i="2" s="1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 s="1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 s="1"/>
  <c r="E6410" i="2"/>
  <c r="E6411" i="2"/>
  <c r="E6412" i="2"/>
  <c r="E6413" i="2"/>
  <c r="E6414" i="2" s="1"/>
  <c r="E6415" i="2"/>
  <c r="E6416" i="2"/>
  <c r="E6417" i="2"/>
  <c r="E6418" i="2"/>
  <c r="E6419" i="2"/>
  <c r="E6420" i="2"/>
  <c r="E6421" i="2"/>
  <c r="E6422" i="2" s="1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 s="1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 s="1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 s="1"/>
  <c r="E6594" i="2" s="1"/>
  <c r="E6595" i="2" s="1"/>
  <c r="E6596" i="2" s="1"/>
  <c r="E6597" i="2" s="1"/>
  <c r="E6598" i="2" s="1"/>
  <c r="E6599" i="2" s="1"/>
  <c r="E6600" i="2" s="1"/>
  <c r="E6601" i="2" s="1"/>
  <c r="E6602" i="2" s="1"/>
  <c r="E6603" i="2" s="1"/>
  <c r="E6604" i="2" s="1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 s="1"/>
  <c r="E6629" i="2"/>
  <c r="E6630" i="2" s="1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 s="1"/>
  <c r="E6651" i="2" s="1"/>
  <c r="E6652" i="2" s="1"/>
  <c r="E6653" i="2" s="1"/>
  <c r="E6654" i="2" s="1"/>
  <c r="E6655" i="2" s="1"/>
  <c r="E6656" i="2" s="1"/>
  <c r="E6657" i="2" s="1"/>
  <c r="E6658" i="2" s="1"/>
  <c r="E6659" i="2"/>
  <c r="E6660" i="2"/>
  <c r="E6661" i="2" s="1"/>
  <c r="E6662" i="2"/>
  <c r="E6663" i="2" s="1"/>
  <c r="E6664" i="2" s="1"/>
  <c r="E6665" i="2" s="1"/>
  <c r="E6666" i="2" s="1"/>
  <c r="E6667" i="2" s="1"/>
  <c r="E6668" i="2" s="1"/>
  <c r="E6669" i="2" s="1"/>
  <c r="E6670" i="2" s="1"/>
  <c r="E6671" i="2" s="1"/>
  <c r="E6672" i="2" s="1"/>
  <c r="E6673" i="2"/>
  <c r="E6674" i="2"/>
  <c r="E6675" i="2"/>
  <c r="E6676" i="2"/>
  <c r="E6677" i="2"/>
  <c r="E6678" i="2"/>
  <c r="E6679" i="2"/>
  <c r="E6680" i="2"/>
  <c r="E6681" i="2"/>
  <c r="E6682" i="2"/>
  <c r="E6683" i="2"/>
  <c r="E6684" i="2" s="1"/>
  <c r="E6685" i="2" s="1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 s="1"/>
  <c r="E6739" i="2" s="1"/>
  <c r="E6740" i="2"/>
  <c r="E6741" i="2"/>
  <c r="E6742" i="2"/>
  <c r="E6743" i="2"/>
  <c r="E6744" i="2"/>
  <c r="E6745" i="2"/>
  <c r="E6746" i="2"/>
  <c r="E6747" i="2"/>
  <c r="E6748" i="2" s="1"/>
  <c r="E6749" i="2"/>
  <c r="E6750" i="2" s="1"/>
  <c r="E6751" i="2" s="1"/>
  <c r="E6752" i="2" s="1"/>
  <c r="E6753" i="2"/>
  <c r="E6754" i="2"/>
  <c r="E6755" i="2"/>
  <c r="E6756" i="2"/>
  <c r="E6757" i="2"/>
  <c r="E6758" i="2" s="1"/>
  <c r="E6759" i="2" s="1"/>
  <c r="E6760" i="2" s="1"/>
  <c r="E6761" i="2"/>
  <c r="E6762" i="2"/>
  <c r="E6763" i="2" s="1"/>
  <c r="E6764" i="2" s="1"/>
  <c r="E6765" i="2" s="1"/>
  <c r="E6766" i="2" s="1"/>
  <c r="E6767" i="2" s="1"/>
  <c r="E6768" i="2" s="1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 s="1"/>
  <c r="E6787" i="2"/>
  <c r="E6788" i="2" s="1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 s="1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 s="1"/>
  <c r="E7207" i="2" s="1"/>
  <c r="E7208" i="2" s="1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 s="1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 s="1"/>
  <c r="E7371" i="2" s="1"/>
  <c r="E7372" i="2" s="1"/>
  <c r="E7373" i="2" s="1"/>
  <c r="E7374" i="2" s="1"/>
  <c r="E7375" i="2" s="1"/>
  <c r="E7376" i="2" s="1"/>
  <c r="E7377" i="2"/>
  <c r="E7378" i="2" s="1"/>
  <c r="E7379" i="2" s="1"/>
  <c r="E7380" i="2" s="1"/>
  <c r="E7381" i="2" s="1"/>
  <c r="E7382" i="2" s="1"/>
  <c r="E7383" i="2" s="1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 s="1"/>
  <c r="E7404" i="2"/>
  <c r="E7405" i="2" s="1"/>
  <c r="E7406" i="2" s="1"/>
  <c r="E7407" i="2" s="1"/>
  <c r="E7408" i="2" s="1"/>
  <c r="E7409" i="2" s="1"/>
  <c r="E7410" i="2" s="1"/>
  <c r="E7411" i="2" s="1"/>
  <c r="E7412" i="2" s="1"/>
  <c r="E7413" i="2" s="1"/>
  <c r="E7414" i="2"/>
  <c r="E7415" i="2" s="1"/>
  <c r="E7416" i="2" s="1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 s="1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 s="1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 s="1"/>
  <c r="E7498" i="2" s="1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 s="1"/>
  <c r="E7525" i="2" s="1"/>
  <c r="E7526" i="2" s="1"/>
  <c r="E7527" i="2" s="1"/>
  <c r="E7528" i="2" s="1"/>
  <c r="E7529" i="2" s="1"/>
  <c r="E7530" i="2" s="1"/>
  <c r="E7531" i="2" s="1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 s="1"/>
  <c r="E7580" i="2" s="1"/>
  <c r="E7581" i="2" s="1"/>
  <c r="E7582" i="2" s="1"/>
  <c r="E7583" i="2"/>
  <c r="E7584" i="2"/>
  <c r="E7585" i="2"/>
  <c r="E7586" i="2" s="1"/>
  <c r="E7587" i="2"/>
  <c r="E7588" i="2"/>
  <c r="E7589" i="2"/>
  <c r="E7590" i="2" s="1"/>
  <c r="E7591" i="2" s="1"/>
  <c r="E7592" i="2" s="1"/>
  <c r="E7593" i="2" s="1"/>
  <c r="E7594" i="2" s="1"/>
  <c r="E7595" i="2" s="1"/>
  <c r="E7596" i="2" s="1"/>
  <c r="E7597" i="2"/>
  <c r="E7598" i="2"/>
  <c r="E7599" i="2"/>
  <c r="E7600" i="2"/>
  <c r="E7601" i="2"/>
  <c r="E7602" i="2"/>
  <c r="E7603" i="2" s="1"/>
  <c r="E7604" i="2" s="1"/>
  <c r="E7605" i="2" s="1"/>
  <c r="E7606" i="2" s="1"/>
  <c r="E7607" i="2" s="1"/>
  <c r="E7608" i="2" s="1"/>
  <c r="E7609" i="2" s="1"/>
  <c r="E7610" i="2" s="1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 s="1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 s="1"/>
  <c r="E7781" i="2"/>
  <c r="E7782" i="2"/>
  <c r="E7783" i="2"/>
  <c r="E7784" i="2"/>
  <c r="E7785" i="2"/>
  <c r="E7786" i="2" s="1"/>
  <c r="E7787" i="2" s="1"/>
  <c r="E7788" i="2" s="1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 s="1"/>
  <c r="E7942" i="2" s="1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 s="1"/>
  <c r="E7978" i="2" s="1"/>
  <c r="E7979" i="2" s="1"/>
  <c r="E7980" i="2" s="1"/>
  <c r="E7981" i="2" s="1"/>
  <c r="E7982" i="2" s="1"/>
  <c r="E7983" i="2" s="1"/>
  <c r="E7984" i="2" s="1"/>
  <c r="E7985" i="2" s="1"/>
  <c r="E7986" i="2" s="1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 s="1"/>
  <c r="E8515" i="2" s="1"/>
  <c r="E8516" i="2" s="1"/>
  <c r="E8517" i="2" s="1"/>
  <c r="E8518" i="2" s="1"/>
  <c r="E8519" i="2"/>
  <c r="E8520" i="2" s="1"/>
  <c r="E8521" i="2" s="1"/>
  <c r="E8522" i="2" s="1"/>
  <c r="E8523" i="2" s="1"/>
  <c r="E8524" i="2" s="1"/>
  <c r="E8525" i="2" s="1"/>
  <c r="E8526" i="2" s="1"/>
  <c r="E8527" i="2" s="1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 s="1"/>
  <c r="E8551" i="2" s="1"/>
  <c r="E8552" i="2" s="1"/>
  <c r="E8553" i="2"/>
  <c r="E8554" i="2"/>
  <c r="E8555" i="2"/>
  <c r="E8556" i="2"/>
  <c r="E8557" i="2"/>
  <c r="E8558" i="2"/>
  <c r="E8559" i="2"/>
  <c r="E8560" i="2" s="1"/>
  <c r="E8561" i="2" s="1"/>
  <c r="E8562" i="2" s="1"/>
  <c r="E8563" i="2" s="1"/>
  <c r="E8564" i="2" s="1"/>
  <c r="E8565" i="2" s="1"/>
  <c r="E8566" i="2" s="1"/>
  <c r="E8567" i="2" s="1"/>
  <c r="E8568" i="2" s="1"/>
  <c r="E8569" i="2" s="1"/>
  <c r="E8570" i="2" s="1"/>
  <c r="E8571" i="2" s="1"/>
  <c r="E8572" i="2" s="1"/>
  <c r="E8573" i="2"/>
  <c r="E8574" i="2"/>
  <c r="E8575" i="2"/>
  <c r="E8576" i="2" s="1"/>
  <c r="E8577" i="2"/>
  <c r="E8578" i="2"/>
  <c r="E8579" i="2" s="1"/>
  <c r="E8580" i="2" s="1"/>
  <c r="E8581" i="2" s="1"/>
  <c r="E8582" i="2" s="1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 s="1"/>
  <c r="E8605" i="2" s="1"/>
  <c r="E8606" i="2" s="1"/>
  <c r="E8607" i="2" s="1"/>
  <c r="E8608" i="2" s="1"/>
  <c r="E8609" i="2"/>
  <c r="E8610" i="2" s="1"/>
  <c r="E8611" i="2" s="1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 s="1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6" i="3"/>
  <c r="D5" i="3"/>
  <c r="D4" i="3"/>
  <c r="F4" i="2" l="1"/>
  <c r="AC3" i="2"/>
  <c r="AC30" i="2"/>
  <c r="F5" i="2" l="1"/>
  <c r="G6" i="2" s="1"/>
  <c r="F6" i="2" l="1"/>
  <c r="G7" i="2" s="1"/>
  <c r="F7" i="2" l="1"/>
  <c r="G8" i="2" s="1"/>
  <c r="F8" i="2" l="1"/>
  <c r="G9" i="2" s="1"/>
  <c r="F9" i="2"/>
  <c r="G10" i="2" s="1"/>
  <c r="F10" i="2" l="1"/>
  <c r="G11" i="2" s="1"/>
  <c r="F11" i="2" l="1"/>
  <c r="G12" i="2" s="1"/>
  <c r="F12" i="2" l="1"/>
  <c r="G13" i="2" s="1"/>
  <c r="F13" i="2" l="1"/>
  <c r="G14" i="2" s="1"/>
  <c r="F14" i="2" l="1"/>
  <c r="G15" i="2" s="1"/>
  <c r="F15" i="2" l="1"/>
  <c r="G16" i="2" s="1"/>
  <c r="F16" i="2" l="1"/>
  <c r="G17" i="2" s="1"/>
  <c r="F17" i="2" l="1"/>
  <c r="G18" i="2" s="1"/>
  <c r="F18" i="2" l="1"/>
  <c r="G19" i="2" s="1"/>
  <c r="F19" i="2" l="1"/>
  <c r="G20" i="2" s="1"/>
  <c r="F20" i="2" l="1"/>
  <c r="G21" i="2" s="1"/>
  <c r="F21" i="2" l="1"/>
  <c r="G22" i="2" s="1"/>
  <c r="F22" i="2" l="1"/>
  <c r="G23" i="2" s="1"/>
  <c r="F23" i="2" l="1"/>
  <c r="G24" i="2" s="1"/>
  <c r="F24" i="2" l="1"/>
  <c r="G25" i="2" s="1"/>
  <c r="F25" i="2" l="1"/>
  <c r="G26" i="2" s="1"/>
  <c r="F26" i="2" l="1"/>
  <c r="G27" i="2" s="1"/>
  <c r="F27" i="2" l="1"/>
  <c r="G28" i="2" s="1"/>
  <c r="F28" i="2" l="1"/>
  <c r="G29" i="2" s="1"/>
  <c r="F29" i="2" l="1"/>
  <c r="G30" i="2" s="1"/>
  <c r="F30" i="2" l="1"/>
  <c r="G31" i="2" s="1"/>
  <c r="F31" i="2" l="1"/>
  <c r="G32" i="2" s="1"/>
  <c r="F32" i="2" l="1"/>
  <c r="G33" i="2" s="1"/>
  <c r="F33" i="2" l="1"/>
  <c r="G34" i="2" s="1"/>
  <c r="F34" i="2" l="1"/>
  <c r="G35" i="2" s="1"/>
  <c r="F35" i="2" l="1"/>
  <c r="G36" i="2" s="1"/>
  <c r="F36" i="2" l="1"/>
  <c r="G37" i="2" s="1"/>
  <c r="F37" i="2" l="1"/>
  <c r="G38" i="2" s="1"/>
  <c r="F38" i="2" l="1"/>
  <c r="G39" i="2" s="1"/>
  <c r="F39" i="2" l="1"/>
  <c r="G40" i="2" s="1"/>
  <c r="F40" i="2" l="1"/>
  <c r="G41" i="2" s="1"/>
  <c r="F41" i="2" l="1"/>
  <c r="G42" i="2" s="1"/>
  <c r="F42" i="2" l="1"/>
  <c r="G43" i="2" s="1"/>
  <c r="F43" i="2" l="1"/>
  <c r="G44" i="2" s="1"/>
  <c r="F44" i="2" l="1"/>
  <c r="G45" i="2" s="1"/>
  <c r="F45" i="2" l="1"/>
  <c r="G46" i="2" s="1"/>
  <c r="F46" i="2" l="1"/>
  <c r="G47" i="2" s="1"/>
  <c r="F47" i="2" l="1"/>
  <c r="G48" i="2" s="1"/>
  <c r="F48" i="2" l="1"/>
  <c r="G49" i="2" s="1"/>
  <c r="F49" i="2" l="1"/>
  <c r="G50" i="2" s="1"/>
  <c r="F50" i="2" l="1"/>
  <c r="G51" i="2" s="1"/>
  <c r="F51" i="2" l="1"/>
  <c r="G52" i="2" s="1"/>
  <c r="F52" i="2" l="1"/>
  <c r="G53" i="2" s="1"/>
  <c r="F53" i="2" l="1"/>
  <c r="G54" i="2" s="1"/>
  <c r="F54" i="2" l="1"/>
  <c r="G55" i="2" s="1"/>
  <c r="F55" i="2" l="1"/>
  <c r="G56" i="2" s="1"/>
  <c r="F56" i="2" l="1"/>
  <c r="G57" i="2" s="1"/>
  <c r="F57" i="2" l="1"/>
  <c r="G58" i="2" s="1"/>
  <c r="F58" i="2" l="1"/>
  <c r="G59" i="2" s="1"/>
  <c r="F59" i="2" l="1"/>
  <c r="G60" i="2" s="1"/>
  <c r="F60" i="2" l="1"/>
  <c r="G61" i="2" s="1"/>
  <c r="F61" i="2" l="1"/>
  <c r="G62" i="2" s="1"/>
  <c r="F62" i="2" l="1"/>
  <c r="G63" i="2" s="1"/>
  <c r="F63" i="2" l="1"/>
  <c r="G64" i="2" s="1"/>
  <c r="F64" i="2" l="1"/>
  <c r="G65" i="2" s="1"/>
  <c r="F65" i="2" l="1"/>
  <c r="G66" i="2" s="1"/>
  <c r="F66" i="2" l="1"/>
  <c r="G67" i="2" s="1"/>
  <c r="F67" i="2" l="1"/>
  <c r="G68" i="2" s="1"/>
  <c r="F68" i="2" l="1"/>
  <c r="G69" i="2" s="1"/>
  <c r="F69" i="2" l="1"/>
  <c r="G70" i="2" s="1"/>
  <c r="F70" i="2" l="1"/>
  <c r="G71" i="2" s="1"/>
  <c r="F71" i="2" l="1"/>
  <c r="G72" i="2" s="1"/>
  <c r="F72" i="2" l="1"/>
  <c r="G73" i="2" s="1"/>
  <c r="F73" i="2" l="1"/>
  <c r="G74" i="2" s="1"/>
  <c r="F74" i="2" l="1"/>
  <c r="G75" i="2" s="1"/>
  <c r="F75" i="2" l="1"/>
  <c r="G76" i="2" s="1"/>
  <c r="F76" i="2" l="1"/>
  <c r="G77" i="2" s="1"/>
  <c r="F77" i="2" l="1"/>
  <c r="G78" i="2" s="1"/>
  <c r="F78" i="2" l="1"/>
  <c r="G79" i="2" s="1"/>
  <c r="F79" i="2" l="1"/>
  <c r="G80" i="2" s="1"/>
  <c r="F80" i="2" l="1"/>
  <c r="G81" i="2" s="1"/>
  <c r="F81" i="2" l="1"/>
  <c r="G82" i="2" s="1"/>
  <c r="F82" i="2" l="1"/>
  <c r="G83" i="2" s="1"/>
  <c r="F83" i="2" l="1"/>
  <c r="G84" i="2" s="1"/>
  <c r="F84" i="2" l="1"/>
  <c r="G85" i="2" s="1"/>
  <c r="F85" i="2" l="1"/>
  <c r="G86" i="2" s="1"/>
  <c r="F86" i="2" l="1"/>
  <c r="G87" i="2" s="1"/>
  <c r="F87" i="2" l="1"/>
  <c r="G88" i="2" s="1"/>
  <c r="F88" i="2" l="1"/>
  <c r="G89" i="2" s="1"/>
  <c r="F89" i="2" l="1"/>
  <c r="G90" i="2" s="1"/>
  <c r="F90" i="2" l="1"/>
  <c r="G91" i="2" s="1"/>
  <c r="F91" i="2" l="1"/>
  <c r="G92" i="2" s="1"/>
  <c r="F92" i="2" l="1"/>
  <c r="G93" i="2" s="1"/>
  <c r="F93" i="2" l="1"/>
  <c r="G94" i="2" s="1"/>
  <c r="F94" i="2" l="1"/>
  <c r="G95" i="2" s="1"/>
  <c r="F95" i="2" l="1"/>
  <c r="G96" i="2" s="1"/>
  <c r="F96" i="2" l="1"/>
  <c r="G97" i="2" s="1"/>
  <c r="F97" i="2" l="1"/>
  <c r="G98" i="2" s="1"/>
  <c r="F98" i="2" l="1"/>
  <c r="G99" i="2" s="1"/>
  <c r="F99" i="2" l="1"/>
  <c r="G100" i="2" s="1"/>
  <c r="F100" i="2" l="1"/>
  <c r="G101" i="2" s="1"/>
  <c r="F101" i="2" l="1"/>
  <c r="G102" i="2" s="1"/>
  <c r="F102" i="2" l="1"/>
  <c r="G103" i="2" s="1"/>
  <c r="F103" i="2" l="1"/>
  <c r="G104" i="2" s="1"/>
  <c r="F104" i="2" l="1"/>
  <c r="G105" i="2" s="1"/>
  <c r="F105" i="2" l="1"/>
  <c r="G106" i="2" s="1"/>
  <c r="F106" i="2" l="1"/>
  <c r="G107" i="2" s="1"/>
  <c r="F107" i="2" l="1"/>
  <c r="G108" i="2" s="1"/>
  <c r="F108" i="2" l="1"/>
  <c r="G109" i="2" s="1"/>
  <c r="F109" i="2" l="1"/>
  <c r="G110" i="2" s="1"/>
  <c r="F110" i="2" l="1"/>
  <c r="G111" i="2" s="1"/>
  <c r="F111" i="2" l="1"/>
  <c r="G112" i="2" s="1"/>
  <c r="F112" i="2" l="1"/>
  <c r="G113" i="2" s="1"/>
  <c r="F113" i="2" l="1"/>
  <c r="G114" i="2" s="1"/>
  <c r="F114" i="2" l="1"/>
  <c r="G115" i="2" s="1"/>
  <c r="F115" i="2" l="1"/>
  <c r="G116" i="2" s="1"/>
  <c r="F116" i="2" l="1"/>
  <c r="G117" i="2" s="1"/>
  <c r="F117" i="2" l="1"/>
  <c r="G118" i="2" s="1"/>
  <c r="F118" i="2" l="1"/>
  <c r="G119" i="2" s="1"/>
  <c r="F119" i="2" l="1"/>
  <c r="G120" i="2" s="1"/>
  <c r="F120" i="2" l="1"/>
  <c r="G121" i="2" s="1"/>
  <c r="F121" i="2" l="1"/>
  <c r="G122" i="2" s="1"/>
  <c r="F122" i="2" l="1"/>
  <c r="G123" i="2" s="1"/>
  <c r="F123" i="2" l="1"/>
  <c r="G124" i="2" s="1"/>
  <c r="F124" i="2" l="1"/>
  <c r="G125" i="2" s="1"/>
  <c r="F125" i="2" l="1"/>
  <c r="G126" i="2" s="1"/>
  <c r="F126" i="2" l="1"/>
  <c r="G127" i="2" s="1"/>
  <c r="F127" i="2" l="1"/>
  <c r="G128" i="2" s="1"/>
  <c r="F128" i="2" l="1"/>
  <c r="G129" i="2" s="1"/>
  <c r="F129" i="2" l="1"/>
  <c r="G130" i="2" s="1"/>
  <c r="F130" i="2" l="1"/>
  <c r="G131" i="2" s="1"/>
  <c r="F131" i="2" l="1"/>
  <c r="G132" i="2" s="1"/>
  <c r="F132" i="2" l="1"/>
  <c r="G133" i="2" s="1"/>
  <c r="F133" i="2" l="1"/>
  <c r="G134" i="2" s="1"/>
  <c r="F134" i="2" l="1"/>
  <c r="G135" i="2" s="1"/>
  <c r="F135" i="2" l="1"/>
  <c r="G136" i="2" s="1"/>
  <c r="F136" i="2" l="1"/>
  <c r="G137" i="2" s="1"/>
  <c r="F137" i="2" l="1"/>
  <c r="G138" i="2" s="1"/>
  <c r="F138" i="2" l="1"/>
  <c r="G139" i="2" s="1"/>
  <c r="F139" i="2" l="1"/>
  <c r="G140" i="2" s="1"/>
  <c r="F140" i="2" l="1"/>
  <c r="G141" i="2" s="1"/>
  <c r="F141" i="2" l="1"/>
  <c r="G142" i="2" s="1"/>
  <c r="F142" i="2" l="1"/>
  <c r="G143" i="2" s="1"/>
  <c r="F143" i="2" l="1"/>
  <c r="G144" i="2" s="1"/>
  <c r="F144" i="2" l="1"/>
  <c r="G145" i="2" s="1"/>
  <c r="F145" i="2" l="1"/>
  <c r="G146" i="2" s="1"/>
  <c r="F146" i="2" l="1"/>
  <c r="G147" i="2" s="1"/>
  <c r="F147" i="2" l="1"/>
  <c r="G148" i="2" s="1"/>
  <c r="F148" i="2" l="1"/>
  <c r="G149" i="2" s="1"/>
  <c r="F149" i="2" l="1"/>
  <c r="G150" i="2" s="1"/>
  <c r="F150" i="2" l="1"/>
  <c r="G151" i="2" s="1"/>
  <c r="F151" i="2" l="1"/>
  <c r="G152" i="2" s="1"/>
  <c r="F152" i="2" l="1"/>
  <c r="G153" i="2" s="1"/>
  <c r="F153" i="2" l="1"/>
  <c r="G154" i="2" s="1"/>
  <c r="F154" i="2" l="1"/>
  <c r="G155" i="2" s="1"/>
  <c r="F155" i="2" l="1"/>
  <c r="G156" i="2" s="1"/>
  <c r="F156" i="2" l="1"/>
  <c r="G157" i="2" s="1"/>
  <c r="F157" i="2" l="1"/>
  <c r="G158" i="2" s="1"/>
  <c r="F158" i="2" l="1"/>
  <c r="G159" i="2" s="1"/>
  <c r="F159" i="2" l="1"/>
  <c r="G160" i="2" s="1"/>
  <c r="F160" i="2" l="1"/>
  <c r="G161" i="2" s="1"/>
  <c r="F161" i="2" l="1"/>
  <c r="G162" i="2" s="1"/>
  <c r="F162" i="2" l="1"/>
  <c r="G163" i="2" s="1"/>
  <c r="F163" i="2" l="1"/>
  <c r="G164" i="2" s="1"/>
  <c r="F164" i="2" l="1"/>
  <c r="G165" i="2" s="1"/>
  <c r="F165" i="2" l="1"/>
  <c r="G166" i="2" s="1"/>
  <c r="F166" i="2" l="1"/>
  <c r="G167" i="2" s="1"/>
  <c r="F167" i="2" l="1"/>
  <c r="G168" i="2" s="1"/>
  <c r="F168" i="2" l="1"/>
  <c r="G169" i="2" s="1"/>
  <c r="F169" i="2" l="1"/>
  <c r="G170" i="2" s="1"/>
  <c r="F170" i="2" l="1"/>
  <c r="G171" i="2" s="1"/>
  <c r="F171" i="2" l="1"/>
  <c r="G172" i="2" s="1"/>
  <c r="F172" i="2" l="1"/>
  <c r="G173" i="2" s="1"/>
  <c r="F173" i="2" l="1"/>
  <c r="G174" i="2" s="1"/>
  <c r="F174" i="2" l="1"/>
  <c r="G175" i="2" s="1"/>
  <c r="F175" i="2" l="1"/>
  <c r="G176" i="2" s="1"/>
  <c r="F176" i="2" l="1"/>
  <c r="G177" i="2" s="1"/>
  <c r="F177" i="2" l="1"/>
  <c r="G178" i="2" s="1"/>
  <c r="F178" i="2" l="1"/>
  <c r="G179" i="2" s="1"/>
  <c r="F179" i="2" l="1"/>
  <c r="G180" i="2" s="1"/>
  <c r="F180" i="2" l="1"/>
  <c r="G181" i="2" s="1"/>
  <c r="F181" i="2" l="1"/>
  <c r="G182" i="2" s="1"/>
  <c r="F182" i="2" l="1"/>
  <c r="G183" i="2" s="1"/>
  <c r="F183" i="2" l="1"/>
  <c r="G184" i="2" s="1"/>
  <c r="F184" i="2" l="1"/>
  <c r="G185" i="2" s="1"/>
  <c r="F185" i="2" l="1"/>
  <c r="G186" i="2" s="1"/>
  <c r="F186" i="2" l="1"/>
  <c r="G187" i="2" s="1"/>
  <c r="F187" i="2" l="1"/>
  <c r="G188" i="2" s="1"/>
  <c r="F188" i="2" l="1"/>
  <c r="G189" i="2" s="1"/>
  <c r="F189" i="2" l="1"/>
  <c r="G190" i="2" s="1"/>
  <c r="F190" i="2" l="1"/>
  <c r="G191" i="2" s="1"/>
  <c r="F191" i="2" l="1"/>
  <c r="G192" i="2" s="1"/>
  <c r="F192" i="2" l="1"/>
  <c r="G193" i="2" s="1"/>
  <c r="F193" i="2" l="1"/>
  <c r="G194" i="2" s="1"/>
  <c r="F194" i="2" l="1"/>
  <c r="G195" i="2" s="1"/>
  <c r="F195" i="2" l="1"/>
  <c r="G196" i="2" s="1"/>
  <c r="F196" i="2" l="1"/>
  <c r="G197" i="2" s="1"/>
  <c r="F197" i="2" l="1"/>
  <c r="G198" i="2" s="1"/>
  <c r="F198" i="2" l="1"/>
  <c r="G199" i="2" s="1"/>
  <c r="F199" i="2" l="1"/>
  <c r="G200" i="2" s="1"/>
  <c r="F200" i="2" l="1"/>
  <c r="G201" i="2" s="1"/>
  <c r="F201" i="2" l="1"/>
  <c r="G202" i="2" s="1"/>
  <c r="F202" i="2" l="1"/>
  <c r="G203" i="2" s="1"/>
  <c r="F203" i="2" l="1"/>
  <c r="G204" i="2" s="1"/>
  <c r="F204" i="2" l="1"/>
  <c r="G205" i="2" s="1"/>
  <c r="F205" i="2" l="1"/>
  <c r="G206" i="2" s="1"/>
  <c r="F206" i="2" l="1"/>
  <c r="G207" i="2" s="1"/>
  <c r="F207" i="2" l="1"/>
  <c r="G208" i="2" s="1"/>
  <c r="F208" i="2" l="1"/>
  <c r="G209" i="2" s="1"/>
  <c r="F209" i="2" l="1"/>
  <c r="G210" i="2" s="1"/>
  <c r="F210" i="2" l="1"/>
  <c r="G211" i="2" s="1"/>
  <c r="F211" i="2" l="1"/>
  <c r="G212" i="2" s="1"/>
  <c r="F212" i="2" l="1"/>
  <c r="G213" i="2" s="1"/>
  <c r="F213" i="2" l="1"/>
  <c r="G214" i="2" s="1"/>
  <c r="F214" i="2" l="1"/>
  <c r="G215" i="2" s="1"/>
  <c r="F215" i="2" l="1"/>
  <c r="G216" i="2" s="1"/>
  <c r="F216" i="2" l="1"/>
  <c r="G217" i="2" s="1"/>
  <c r="F217" i="2" l="1"/>
  <c r="G218" i="2" s="1"/>
  <c r="F218" i="2" l="1"/>
  <c r="G219" i="2" s="1"/>
  <c r="F219" i="2" l="1"/>
  <c r="G220" i="2" s="1"/>
  <c r="F220" i="2" l="1"/>
  <c r="G221" i="2" s="1"/>
  <c r="F221" i="2" l="1"/>
  <c r="G222" i="2" s="1"/>
  <c r="F222" i="2" l="1"/>
  <c r="G223" i="2" s="1"/>
  <c r="F223" i="2" l="1"/>
  <c r="G224" i="2" s="1"/>
  <c r="F224" i="2" l="1"/>
  <c r="G225" i="2" s="1"/>
  <c r="F225" i="2" l="1"/>
  <c r="G226" i="2" s="1"/>
  <c r="F226" i="2" l="1"/>
  <c r="G227" i="2" s="1"/>
  <c r="F227" i="2" l="1"/>
  <c r="G228" i="2" s="1"/>
  <c r="F228" i="2" l="1"/>
  <c r="G229" i="2" s="1"/>
  <c r="F229" i="2" l="1"/>
  <c r="G230" i="2" s="1"/>
  <c r="F230" i="2" l="1"/>
  <c r="G231" i="2" s="1"/>
  <c r="F231" i="2" l="1"/>
  <c r="G232" i="2" s="1"/>
  <c r="F232" i="2" l="1"/>
  <c r="G233" i="2" s="1"/>
  <c r="F233" i="2" l="1"/>
  <c r="G234" i="2" s="1"/>
  <c r="F234" i="2" l="1"/>
  <c r="G235" i="2" s="1"/>
  <c r="F235" i="2" l="1"/>
  <c r="G236" i="2" s="1"/>
  <c r="F236" i="2" l="1"/>
  <c r="G237" i="2" s="1"/>
  <c r="F237" i="2" l="1"/>
  <c r="G238" i="2" s="1"/>
  <c r="F238" i="2" l="1"/>
  <c r="G239" i="2" s="1"/>
  <c r="F239" i="2" l="1"/>
  <c r="G240" i="2" s="1"/>
  <c r="F240" i="2" l="1"/>
  <c r="G241" i="2" s="1"/>
  <c r="F241" i="2" l="1"/>
  <c r="G242" i="2" s="1"/>
  <c r="F242" i="2" l="1"/>
  <c r="G243" i="2" s="1"/>
  <c r="F243" i="2" l="1"/>
  <c r="G244" i="2" s="1"/>
  <c r="F244" i="2" l="1"/>
  <c r="G245" i="2" s="1"/>
  <c r="F245" i="2" l="1"/>
  <c r="G246" i="2" s="1"/>
  <c r="F246" i="2" l="1"/>
  <c r="G247" i="2" s="1"/>
  <c r="F247" i="2" l="1"/>
  <c r="G248" i="2" s="1"/>
  <c r="F248" i="2" l="1"/>
  <c r="G249" i="2" s="1"/>
  <c r="F249" i="2" l="1"/>
  <c r="G250" i="2" s="1"/>
  <c r="F250" i="2" l="1"/>
  <c r="G251" i="2" s="1"/>
  <c r="F251" i="2" l="1"/>
  <c r="G252" i="2" s="1"/>
  <c r="F252" i="2" l="1"/>
  <c r="G253" i="2" s="1"/>
  <c r="F253" i="2" l="1"/>
  <c r="G254" i="2" s="1"/>
  <c r="F254" i="2" l="1"/>
  <c r="G255" i="2" s="1"/>
  <c r="F255" i="2" l="1"/>
  <c r="G256" i="2" s="1"/>
  <c r="F256" i="2" l="1"/>
  <c r="G257" i="2" s="1"/>
  <c r="F257" i="2" l="1"/>
  <c r="G258" i="2" s="1"/>
  <c r="F258" i="2" l="1"/>
  <c r="G259" i="2" s="1"/>
  <c r="F259" i="2" l="1"/>
  <c r="G260" i="2" s="1"/>
  <c r="F260" i="2" l="1"/>
  <c r="G261" i="2" s="1"/>
  <c r="F261" i="2" l="1"/>
  <c r="G262" i="2" s="1"/>
  <c r="F262" i="2" l="1"/>
  <c r="G263" i="2" s="1"/>
  <c r="F263" i="2" l="1"/>
  <c r="G264" i="2" s="1"/>
  <c r="F264" i="2" l="1"/>
  <c r="G265" i="2" s="1"/>
  <c r="F265" i="2" l="1"/>
  <c r="G266" i="2" s="1"/>
  <c r="F266" i="2" l="1"/>
  <c r="G267" i="2" s="1"/>
  <c r="F267" i="2" l="1"/>
  <c r="G268" i="2" s="1"/>
  <c r="F268" i="2" l="1"/>
  <c r="G269" i="2" s="1"/>
  <c r="F269" i="2" l="1"/>
  <c r="G270" i="2" s="1"/>
  <c r="F270" i="2" l="1"/>
  <c r="G271" i="2" s="1"/>
  <c r="F271" i="2" l="1"/>
  <c r="G272" i="2" s="1"/>
  <c r="F272" i="2" l="1"/>
  <c r="G273" i="2" s="1"/>
  <c r="F273" i="2" l="1"/>
  <c r="G274" i="2" s="1"/>
  <c r="F274" i="2" l="1"/>
  <c r="G275" i="2" s="1"/>
  <c r="F275" i="2" l="1"/>
  <c r="G276" i="2" s="1"/>
  <c r="F276" i="2" l="1"/>
  <c r="G277" i="2" s="1"/>
  <c r="F277" i="2" l="1"/>
  <c r="G278" i="2" s="1"/>
  <c r="F278" i="2" l="1"/>
  <c r="G279" i="2" s="1"/>
  <c r="F279" i="2" l="1"/>
  <c r="G280" i="2" s="1"/>
  <c r="F280" i="2" l="1"/>
  <c r="G281" i="2" s="1"/>
  <c r="F281" i="2" l="1"/>
  <c r="G282" i="2" s="1"/>
  <c r="F282" i="2" l="1"/>
  <c r="G283" i="2" s="1"/>
  <c r="F283" i="2" l="1"/>
  <c r="G284" i="2" s="1"/>
  <c r="F284" i="2" l="1"/>
  <c r="G285" i="2" s="1"/>
  <c r="F285" i="2" l="1"/>
  <c r="G286" i="2" s="1"/>
  <c r="F286" i="2" l="1"/>
  <c r="G287" i="2" s="1"/>
  <c r="F287" i="2" l="1"/>
  <c r="G288" i="2" s="1"/>
  <c r="F288" i="2" l="1"/>
  <c r="G289" i="2" s="1"/>
  <c r="F289" i="2" l="1"/>
  <c r="G290" i="2" s="1"/>
  <c r="F290" i="2" l="1"/>
  <c r="G291" i="2" s="1"/>
  <c r="F291" i="2" l="1"/>
  <c r="G292" i="2" s="1"/>
  <c r="F292" i="2" l="1"/>
  <c r="G293" i="2" s="1"/>
  <c r="F293" i="2" l="1"/>
  <c r="G294" i="2" s="1"/>
  <c r="F294" i="2" l="1"/>
  <c r="G295" i="2" s="1"/>
  <c r="F295" i="2" l="1"/>
  <c r="G296" i="2" s="1"/>
  <c r="F296" i="2" l="1"/>
  <c r="G297" i="2" s="1"/>
  <c r="F297" i="2" l="1"/>
  <c r="G298" i="2" s="1"/>
  <c r="F298" i="2" l="1"/>
  <c r="G299" i="2" s="1"/>
  <c r="F299" i="2" l="1"/>
  <c r="G300" i="2" s="1"/>
  <c r="F300" i="2" l="1"/>
  <c r="G301" i="2" s="1"/>
  <c r="F301" i="2" l="1"/>
  <c r="G302" i="2" s="1"/>
  <c r="F302" i="2" l="1"/>
  <c r="G303" i="2" s="1"/>
  <c r="F303" i="2" l="1"/>
  <c r="G304" i="2" s="1"/>
  <c r="F304" i="2" l="1"/>
  <c r="G305" i="2" s="1"/>
  <c r="F305" i="2" l="1"/>
  <c r="G306" i="2" s="1"/>
  <c r="F306" i="2" l="1"/>
  <c r="G307" i="2" s="1"/>
  <c r="F307" i="2" l="1"/>
  <c r="G308" i="2" s="1"/>
  <c r="F308" i="2" l="1"/>
  <c r="G309" i="2" s="1"/>
  <c r="F309" i="2" l="1"/>
  <c r="G310" i="2" s="1"/>
  <c r="F310" i="2" l="1"/>
  <c r="G311" i="2" s="1"/>
  <c r="F311" i="2" l="1"/>
  <c r="G312" i="2" s="1"/>
  <c r="F312" i="2" l="1"/>
  <c r="G313" i="2" s="1"/>
  <c r="F313" i="2" l="1"/>
  <c r="G314" i="2" s="1"/>
  <c r="F314" i="2" l="1"/>
  <c r="G315" i="2" s="1"/>
  <c r="F315" i="2" l="1"/>
  <c r="G316" i="2" s="1"/>
  <c r="F316" i="2" l="1"/>
  <c r="G317" i="2" s="1"/>
  <c r="F317" i="2" l="1"/>
  <c r="G318" i="2" s="1"/>
  <c r="F318" i="2" l="1"/>
  <c r="G319" i="2" s="1"/>
  <c r="F319" i="2" l="1"/>
  <c r="G320" i="2" s="1"/>
  <c r="F320" i="2" l="1"/>
  <c r="G321" i="2" s="1"/>
  <c r="F321" i="2" l="1"/>
  <c r="G322" i="2" s="1"/>
  <c r="F322" i="2" l="1"/>
  <c r="G323" i="2" s="1"/>
  <c r="F323" i="2" l="1"/>
  <c r="G324" i="2" s="1"/>
  <c r="F324" i="2" l="1"/>
  <c r="G325" i="2" s="1"/>
  <c r="F325" i="2" l="1"/>
  <c r="G326" i="2" s="1"/>
  <c r="F326" i="2" l="1"/>
  <c r="G327" i="2" s="1"/>
  <c r="F327" i="2" l="1"/>
  <c r="G328" i="2" s="1"/>
  <c r="F328" i="2" l="1"/>
  <c r="G329" i="2" s="1"/>
  <c r="F329" i="2" l="1"/>
  <c r="G330" i="2" s="1"/>
  <c r="F330" i="2" l="1"/>
  <c r="G331" i="2" s="1"/>
  <c r="F331" i="2" l="1"/>
  <c r="G332" i="2" s="1"/>
  <c r="F332" i="2" l="1"/>
  <c r="G333" i="2" s="1"/>
  <c r="F333" i="2" l="1"/>
  <c r="G334" i="2" s="1"/>
  <c r="F334" i="2" l="1"/>
  <c r="G335" i="2" s="1"/>
  <c r="F335" i="2" l="1"/>
  <c r="G336" i="2" s="1"/>
  <c r="F336" i="2" l="1"/>
  <c r="G337" i="2" s="1"/>
  <c r="F337" i="2" l="1"/>
  <c r="G338" i="2" s="1"/>
  <c r="F338" i="2" l="1"/>
  <c r="G339" i="2" s="1"/>
  <c r="F339" i="2" l="1"/>
  <c r="G340" i="2" s="1"/>
  <c r="F340" i="2" l="1"/>
  <c r="G341" i="2" s="1"/>
  <c r="F341" i="2" l="1"/>
  <c r="G342" i="2" s="1"/>
  <c r="F342" i="2" l="1"/>
  <c r="G343" i="2" s="1"/>
  <c r="F343" i="2" l="1"/>
  <c r="G344" i="2" s="1"/>
  <c r="F344" i="2" l="1"/>
  <c r="G345" i="2" s="1"/>
  <c r="F345" i="2" l="1"/>
  <c r="G346" i="2" s="1"/>
  <c r="F346" i="2" l="1"/>
  <c r="G347" i="2" s="1"/>
  <c r="F347" i="2" l="1"/>
  <c r="G348" i="2" s="1"/>
  <c r="F348" i="2" l="1"/>
  <c r="G349" i="2" s="1"/>
  <c r="F349" i="2" l="1"/>
  <c r="G350" i="2" s="1"/>
  <c r="F350" i="2" l="1"/>
  <c r="G351" i="2" s="1"/>
  <c r="F351" i="2" l="1"/>
  <c r="G352" i="2" s="1"/>
  <c r="F352" i="2" l="1"/>
  <c r="G353" i="2" s="1"/>
  <c r="F353" i="2" l="1"/>
  <c r="G354" i="2" s="1"/>
  <c r="F354" i="2" l="1"/>
  <c r="G355" i="2" s="1"/>
  <c r="F355" i="2" l="1"/>
  <c r="G356" i="2" s="1"/>
  <c r="F356" i="2" l="1"/>
  <c r="G357" i="2" s="1"/>
  <c r="F357" i="2" l="1"/>
  <c r="G358" i="2" s="1"/>
  <c r="F358" i="2" l="1"/>
  <c r="G359" i="2" s="1"/>
  <c r="F359" i="2" l="1"/>
  <c r="G360" i="2" s="1"/>
  <c r="F360" i="2" l="1"/>
  <c r="G361" i="2" s="1"/>
  <c r="F361" i="2" l="1"/>
  <c r="G362" i="2" s="1"/>
  <c r="F362" i="2" l="1"/>
  <c r="G363" i="2" s="1"/>
  <c r="F363" i="2" l="1"/>
  <c r="G364" i="2" s="1"/>
  <c r="F364" i="2" l="1"/>
  <c r="G365" i="2" s="1"/>
  <c r="F365" i="2" l="1"/>
  <c r="G366" i="2" s="1"/>
  <c r="F366" i="2" l="1"/>
  <c r="G367" i="2" s="1"/>
  <c r="F367" i="2" l="1"/>
  <c r="G368" i="2" s="1"/>
  <c r="F368" i="2" l="1"/>
  <c r="G369" i="2" s="1"/>
  <c r="F369" i="2" l="1"/>
  <c r="G370" i="2" s="1"/>
  <c r="F370" i="2" l="1"/>
  <c r="G371" i="2" s="1"/>
  <c r="F371" i="2" l="1"/>
  <c r="G372" i="2" s="1"/>
  <c r="F372" i="2" l="1"/>
  <c r="G373" i="2" s="1"/>
  <c r="F373" i="2" l="1"/>
  <c r="G374" i="2" s="1"/>
  <c r="F374" i="2" l="1"/>
  <c r="G375" i="2" s="1"/>
  <c r="F375" i="2" l="1"/>
  <c r="G376" i="2" s="1"/>
  <c r="F376" i="2" l="1"/>
  <c r="G377" i="2" s="1"/>
  <c r="F377" i="2" l="1"/>
  <c r="G378" i="2" s="1"/>
  <c r="F378" i="2" l="1"/>
  <c r="G379" i="2" s="1"/>
  <c r="F379" i="2" l="1"/>
  <c r="G380" i="2" s="1"/>
  <c r="F380" i="2" l="1"/>
  <c r="G381" i="2" s="1"/>
  <c r="F381" i="2" l="1"/>
  <c r="G382" i="2" s="1"/>
  <c r="F382" i="2" l="1"/>
  <c r="G383" i="2" s="1"/>
  <c r="F383" i="2" l="1"/>
  <c r="G384" i="2" s="1"/>
  <c r="F384" i="2" l="1"/>
  <c r="G385" i="2" s="1"/>
  <c r="F385" i="2" l="1"/>
  <c r="G386" i="2" s="1"/>
  <c r="F386" i="2" l="1"/>
  <c r="G387" i="2" s="1"/>
  <c r="F387" i="2" l="1"/>
  <c r="G388" i="2" s="1"/>
  <c r="F388" i="2" l="1"/>
  <c r="G389" i="2" s="1"/>
  <c r="F389" i="2" l="1"/>
  <c r="G390" i="2" s="1"/>
  <c r="F390" i="2" l="1"/>
  <c r="G391" i="2" s="1"/>
  <c r="F391" i="2" l="1"/>
  <c r="G392" i="2" s="1"/>
  <c r="F392" i="2" l="1"/>
  <c r="G393" i="2" s="1"/>
  <c r="F393" i="2" l="1"/>
  <c r="G394" i="2" s="1"/>
  <c r="F394" i="2" l="1"/>
  <c r="G395" i="2" s="1"/>
  <c r="F395" i="2" l="1"/>
  <c r="G396" i="2" s="1"/>
  <c r="F396" i="2" l="1"/>
  <c r="G397" i="2" s="1"/>
  <c r="F397" i="2" l="1"/>
  <c r="G398" i="2" s="1"/>
  <c r="F398" i="2" l="1"/>
  <c r="G399" i="2" s="1"/>
  <c r="F399" i="2" l="1"/>
  <c r="G400" i="2" s="1"/>
  <c r="F400" i="2" l="1"/>
  <c r="G401" i="2" s="1"/>
  <c r="F401" i="2" l="1"/>
  <c r="G402" i="2" s="1"/>
  <c r="F402" i="2" l="1"/>
  <c r="G403" i="2" s="1"/>
  <c r="F403" i="2" l="1"/>
  <c r="G404" i="2" s="1"/>
  <c r="F404" i="2" l="1"/>
  <c r="G405" i="2" s="1"/>
  <c r="F405" i="2" l="1"/>
  <c r="G406" i="2" s="1"/>
  <c r="F406" i="2" l="1"/>
  <c r="G407" i="2" s="1"/>
  <c r="F407" i="2" l="1"/>
  <c r="G408" i="2" s="1"/>
  <c r="F408" i="2" l="1"/>
  <c r="G409" i="2" s="1"/>
  <c r="F409" i="2" l="1"/>
  <c r="G410" i="2" s="1"/>
  <c r="F410" i="2" l="1"/>
  <c r="G411" i="2" s="1"/>
  <c r="F411" i="2" l="1"/>
  <c r="G412" i="2" s="1"/>
  <c r="F412" i="2" l="1"/>
  <c r="G413" i="2" s="1"/>
  <c r="F413" i="2" l="1"/>
  <c r="G414" i="2" s="1"/>
  <c r="F414" i="2" l="1"/>
  <c r="G415" i="2" s="1"/>
  <c r="F415" i="2" l="1"/>
  <c r="G416" i="2" s="1"/>
  <c r="F416" i="2" l="1"/>
  <c r="G417" i="2" s="1"/>
  <c r="F417" i="2" l="1"/>
  <c r="G418" i="2" s="1"/>
  <c r="F418" i="2" l="1"/>
  <c r="G419" i="2" s="1"/>
  <c r="F419" i="2" l="1"/>
  <c r="G420" i="2" s="1"/>
  <c r="F420" i="2" l="1"/>
  <c r="G421" i="2" s="1"/>
  <c r="F421" i="2" l="1"/>
  <c r="G422" i="2" s="1"/>
  <c r="F422" i="2" l="1"/>
  <c r="G423" i="2" s="1"/>
  <c r="F423" i="2" l="1"/>
  <c r="G424" i="2" s="1"/>
  <c r="F424" i="2" l="1"/>
  <c r="G425" i="2" s="1"/>
  <c r="F425" i="2" l="1"/>
  <c r="G426" i="2" s="1"/>
  <c r="F426" i="2" l="1"/>
  <c r="G427" i="2" s="1"/>
  <c r="F427" i="2" l="1"/>
  <c r="G428" i="2" s="1"/>
  <c r="F428" i="2" l="1"/>
  <c r="G429" i="2" s="1"/>
  <c r="F429" i="2" l="1"/>
  <c r="G430" i="2" s="1"/>
  <c r="F430" i="2" l="1"/>
  <c r="G431" i="2" s="1"/>
  <c r="F431" i="2" l="1"/>
  <c r="G432" i="2" s="1"/>
  <c r="F432" i="2" l="1"/>
  <c r="G433" i="2" s="1"/>
  <c r="F433" i="2" l="1"/>
  <c r="G434" i="2" s="1"/>
  <c r="F434" i="2" l="1"/>
  <c r="G435" i="2" s="1"/>
  <c r="F435" i="2" l="1"/>
  <c r="G436" i="2" s="1"/>
  <c r="F436" i="2" l="1"/>
  <c r="G437" i="2" s="1"/>
  <c r="F437" i="2" l="1"/>
  <c r="G438" i="2" s="1"/>
  <c r="F438" i="2" l="1"/>
  <c r="G439" i="2" s="1"/>
  <c r="F439" i="2" l="1"/>
  <c r="G440" i="2" s="1"/>
  <c r="F440" i="2" l="1"/>
  <c r="G441" i="2" s="1"/>
  <c r="F441" i="2" l="1"/>
  <c r="G442" i="2" s="1"/>
  <c r="F442" i="2" l="1"/>
  <c r="G443" i="2" s="1"/>
  <c r="F443" i="2" l="1"/>
  <c r="G444" i="2" s="1"/>
  <c r="F444" i="2" l="1"/>
  <c r="G445" i="2" s="1"/>
  <c r="F445" i="2" l="1"/>
  <c r="G446" i="2" s="1"/>
  <c r="F446" i="2" l="1"/>
  <c r="G447" i="2" s="1"/>
  <c r="F447" i="2" l="1"/>
  <c r="G448" i="2" s="1"/>
  <c r="F448" i="2" l="1"/>
  <c r="G449" i="2" s="1"/>
  <c r="F449" i="2" l="1"/>
  <c r="G450" i="2" s="1"/>
  <c r="F450" i="2" l="1"/>
  <c r="G451" i="2" s="1"/>
  <c r="F451" i="2" l="1"/>
  <c r="G452" i="2" s="1"/>
  <c r="F452" i="2" l="1"/>
  <c r="G453" i="2" s="1"/>
  <c r="F453" i="2" l="1"/>
  <c r="G454" i="2" s="1"/>
  <c r="F454" i="2" l="1"/>
  <c r="G455" i="2" s="1"/>
  <c r="F455" i="2" l="1"/>
  <c r="G456" i="2" s="1"/>
  <c r="F456" i="2" l="1"/>
  <c r="G457" i="2" s="1"/>
  <c r="F457" i="2" l="1"/>
  <c r="G458" i="2" s="1"/>
  <c r="F458" i="2" l="1"/>
  <c r="G459" i="2" s="1"/>
  <c r="F459" i="2" l="1"/>
  <c r="G460" i="2" s="1"/>
  <c r="F460" i="2" l="1"/>
  <c r="G461" i="2" s="1"/>
  <c r="F461" i="2" l="1"/>
  <c r="G462" i="2" s="1"/>
  <c r="F462" i="2" l="1"/>
  <c r="G463" i="2" s="1"/>
  <c r="F463" i="2" l="1"/>
  <c r="G464" i="2" s="1"/>
  <c r="F464" i="2" l="1"/>
  <c r="G465" i="2" s="1"/>
  <c r="F465" i="2" l="1"/>
  <c r="G466" i="2" s="1"/>
  <c r="F466" i="2" l="1"/>
  <c r="G467" i="2" s="1"/>
  <c r="F467" i="2" l="1"/>
  <c r="G468" i="2" s="1"/>
  <c r="F468" i="2" l="1"/>
  <c r="G469" i="2" s="1"/>
  <c r="F469" i="2" l="1"/>
  <c r="G470" i="2" s="1"/>
  <c r="F470" i="2" l="1"/>
  <c r="G471" i="2" s="1"/>
  <c r="F471" i="2" l="1"/>
  <c r="G472" i="2" s="1"/>
  <c r="F472" i="2" l="1"/>
  <c r="G473" i="2" s="1"/>
  <c r="F473" i="2" l="1"/>
  <c r="G474" i="2" s="1"/>
  <c r="F474" i="2" l="1"/>
  <c r="G475" i="2" s="1"/>
  <c r="F475" i="2" l="1"/>
  <c r="G476" i="2" s="1"/>
  <c r="F476" i="2" l="1"/>
  <c r="G477" i="2" s="1"/>
  <c r="F477" i="2" l="1"/>
  <c r="G478" i="2" s="1"/>
  <c r="F478" i="2" l="1"/>
  <c r="G479" i="2" s="1"/>
  <c r="F479" i="2" l="1"/>
  <c r="G480" i="2" s="1"/>
  <c r="F480" i="2" l="1"/>
  <c r="G481" i="2" s="1"/>
  <c r="F481" i="2" l="1"/>
  <c r="G482" i="2" s="1"/>
  <c r="F482" i="2" l="1"/>
  <c r="G483" i="2" s="1"/>
  <c r="F483" i="2" l="1"/>
  <c r="G484" i="2" s="1"/>
  <c r="F484" i="2" l="1"/>
  <c r="G485" i="2" s="1"/>
  <c r="F485" i="2" l="1"/>
  <c r="G486" i="2" s="1"/>
  <c r="F486" i="2" l="1"/>
  <c r="G487" i="2" s="1"/>
  <c r="F487" i="2" l="1"/>
  <c r="G488" i="2" s="1"/>
  <c r="F488" i="2" l="1"/>
  <c r="G489" i="2" s="1"/>
  <c r="F489" i="2" l="1"/>
  <c r="G490" i="2" s="1"/>
  <c r="F490" i="2" l="1"/>
  <c r="G491" i="2" s="1"/>
  <c r="F491" i="2" l="1"/>
  <c r="G492" i="2" s="1"/>
  <c r="F492" i="2" l="1"/>
  <c r="G493" i="2" s="1"/>
  <c r="F493" i="2" l="1"/>
  <c r="G494" i="2" s="1"/>
  <c r="F494" i="2" l="1"/>
  <c r="G495" i="2" s="1"/>
  <c r="F495" i="2" l="1"/>
  <c r="G496" i="2" s="1"/>
  <c r="F496" i="2" l="1"/>
  <c r="G497" i="2" s="1"/>
  <c r="F497" i="2" l="1"/>
  <c r="G498" i="2" s="1"/>
  <c r="F498" i="2" l="1"/>
  <c r="G499" i="2" s="1"/>
  <c r="F499" i="2" l="1"/>
  <c r="G500" i="2" s="1"/>
  <c r="F500" i="2" l="1"/>
  <c r="G501" i="2" s="1"/>
  <c r="F501" i="2" l="1"/>
  <c r="G502" i="2" s="1"/>
  <c r="F502" i="2" l="1"/>
  <c r="G503" i="2" s="1"/>
  <c r="F503" i="2" l="1"/>
  <c r="G504" i="2" s="1"/>
  <c r="F504" i="2" l="1"/>
  <c r="G505" i="2" s="1"/>
  <c r="F505" i="2" l="1"/>
  <c r="G506" i="2" s="1"/>
  <c r="F506" i="2" l="1"/>
  <c r="G507" i="2" s="1"/>
  <c r="F507" i="2" l="1"/>
  <c r="G508" i="2" s="1"/>
  <c r="F508" i="2" l="1"/>
  <c r="G509" i="2" s="1"/>
  <c r="F509" i="2" l="1"/>
  <c r="G510" i="2" s="1"/>
  <c r="F510" i="2" l="1"/>
  <c r="G511" i="2" s="1"/>
  <c r="F511" i="2" l="1"/>
  <c r="G512" i="2" s="1"/>
  <c r="F512" i="2" l="1"/>
  <c r="G513" i="2" s="1"/>
  <c r="F513" i="2" l="1"/>
  <c r="G514" i="2" s="1"/>
  <c r="F514" i="2" l="1"/>
  <c r="G515" i="2" s="1"/>
  <c r="F515" i="2" l="1"/>
  <c r="G516" i="2" s="1"/>
  <c r="F516" i="2" l="1"/>
  <c r="G517" i="2" s="1"/>
  <c r="F517" i="2" l="1"/>
  <c r="G518" i="2" s="1"/>
  <c r="F518" i="2" l="1"/>
  <c r="G519" i="2" s="1"/>
  <c r="F519" i="2" l="1"/>
  <c r="G520" i="2" s="1"/>
  <c r="F520" i="2" l="1"/>
  <c r="G521" i="2" s="1"/>
  <c r="F521" i="2" l="1"/>
  <c r="G522" i="2" s="1"/>
  <c r="F522" i="2" l="1"/>
  <c r="G523" i="2" s="1"/>
  <c r="F523" i="2" l="1"/>
  <c r="G524" i="2" s="1"/>
  <c r="F524" i="2" l="1"/>
  <c r="G525" i="2" s="1"/>
  <c r="F525" i="2" l="1"/>
  <c r="G526" i="2" s="1"/>
  <c r="F526" i="2" l="1"/>
  <c r="G527" i="2" s="1"/>
  <c r="F527" i="2" l="1"/>
  <c r="G528" i="2" s="1"/>
  <c r="F528" i="2" l="1"/>
  <c r="G529" i="2" s="1"/>
  <c r="F529" i="2" l="1"/>
  <c r="G530" i="2" s="1"/>
  <c r="F530" i="2" l="1"/>
  <c r="G531" i="2" s="1"/>
  <c r="F531" i="2" l="1"/>
  <c r="G532" i="2" s="1"/>
  <c r="F532" i="2" l="1"/>
  <c r="G533" i="2" s="1"/>
  <c r="F533" i="2" l="1"/>
  <c r="G534" i="2" s="1"/>
  <c r="F534" i="2" l="1"/>
  <c r="G535" i="2" s="1"/>
  <c r="F535" i="2" l="1"/>
  <c r="G536" i="2" s="1"/>
  <c r="F536" i="2" l="1"/>
  <c r="G537" i="2" s="1"/>
  <c r="F537" i="2" l="1"/>
  <c r="G538" i="2" s="1"/>
  <c r="F538" i="2" l="1"/>
  <c r="G539" i="2" s="1"/>
  <c r="F539" i="2" l="1"/>
  <c r="G540" i="2" s="1"/>
  <c r="F540" i="2" l="1"/>
  <c r="G541" i="2" s="1"/>
  <c r="F541" i="2" l="1"/>
  <c r="G542" i="2" s="1"/>
  <c r="F542" i="2" l="1"/>
  <c r="G543" i="2" s="1"/>
  <c r="F543" i="2" l="1"/>
  <c r="G544" i="2" s="1"/>
  <c r="F544" i="2" l="1"/>
  <c r="G545" i="2" s="1"/>
  <c r="F545" i="2" l="1"/>
  <c r="G546" i="2" s="1"/>
  <c r="F546" i="2" l="1"/>
  <c r="G547" i="2" s="1"/>
  <c r="F547" i="2" l="1"/>
  <c r="G548" i="2" s="1"/>
  <c r="F548" i="2" l="1"/>
  <c r="G549" i="2" s="1"/>
  <c r="F549" i="2" l="1"/>
  <c r="G550" i="2" s="1"/>
  <c r="F550" i="2" l="1"/>
  <c r="G551" i="2" s="1"/>
  <c r="F551" i="2" l="1"/>
  <c r="G552" i="2" s="1"/>
  <c r="F552" i="2" l="1"/>
  <c r="G553" i="2" s="1"/>
  <c r="F553" i="2" l="1"/>
  <c r="G554" i="2" s="1"/>
  <c r="F554" i="2" l="1"/>
  <c r="G555" i="2" s="1"/>
  <c r="F555" i="2" l="1"/>
  <c r="G556" i="2" s="1"/>
  <c r="F556" i="2" l="1"/>
  <c r="G557" i="2" s="1"/>
  <c r="F557" i="2" l="1"/>
  <c r="G558" i="2" s="1"/>
  <c r="F558" i="2" l="1"/>
  <c r="G559" i="2" s="1"/>
  <c r="F559" i="2" l="1"/>
  <c r="G560" i="2" s="1"/>
  <c r="F560" i="2" l="1"/>
  <c r="G561" i="2" s="1"/>
  <c r="F561" i="2" l="1"/>
  <c r="G562" i="2" s="1"/>
  <c r="F562" i="2" l="1"/>
  <c r="G563" i="2" s="1"/>
  <c r="F563" i="2" l="1"/>
  <c r="G564" i="2" s="1"/>
  <c r="F564" i="2" l="1"/>
  <c r="G565" i="2" s="1"/>
  <c r="F565" i="2" l="1"/>
  <c r="G566" i="2" s="1"/>
  <c r="F566" i="2" l="1"/>
  <c r="G567" i="2" s="1"/>
  <c r="F567" i="2" l="1"/>
  <c r="G568" i="2" s="1"/>
  <c r="F568" i="2" l="1"/>
  <c r="G569" i="2" s="1"/>
  <c r="F569" i="2" l="1"/>
  <c r="G570" i="2" s="1"/>
  <c r="F570" i="2" l="1"/>
  <c r="G571" i="2" s="1"/>
  <c r="F571" i="2" l="1"/>
  <c r="G572" i="2" s="1"/>
  <c r="F572" i="2" l="1"/>
  <c r="G573" i="2" s="1"/>
  <c r="F573" i="2" l="1"/>
  <c r="G574" i="2" s="1"/>
  <c r="F574" i="2" l="1"/>
  <c r="G575" i="2" s="1"/>
  <c r="F575" i="2" l="1"/>
  <c r="G576" i="2" s="1"/>
  <c r="F576" i="2" l="1"/>
  <c r="G577" i="2" s="1"/>
  <c r="F577" i="2" l="1"/>
  <c r="G578" i="2" s="1"/>
  <c r="F578" i="2" l="1"/>
  <c r="G579" i="2" s="1"/>
  <c r="F579" i="2" l="1"/>
  <c r="G580" i="2" s="1"/>
  <c r="F580" i="2" l="1"/>
  <c r="G581" i="2" s="1"/>
  <c r="F581" i="2" l="1"/>
  <c r="G582" i="2" s="1"/>
  <c r="F582" i="2" l="1"/>
  <c r="G583" i="2" s="1"/>
  <c r="F583" i="2" l="1"/>
  <c r="G584" i="2" s="1"/>
  <c r="F584" i="2" l="1"/>
  <c r="G585" i="2" s="1"/>
  <c r="F585" i="2" l="1"/>
  <c r="G586" i="2" s="1"/>
  <c r="F586" i="2" l="1"/>
  <c r="G587" i="2" s="1"/>
  <c r="F587" i="2" l="1"/>
  <c r="G588" i="2" s="1"/>
  <c r="F588" i="2" l="1"/>
  <c r="G589" i="2" s="1"/>
  <c r="F589" i="2" l="1"/>
  <c r="G590" i="2" s="1"/>
  <c r="F590" i="2" l="1"/>
  <c r="G591" i="2" s="1"/>
  <c r="F591" i="2" l="1"/>
  <c r="G592" i="2" s="1"/>
  <c r="F592" i="2" l="1"/>
  <c r="G593" i="2" s="1"/>
  <c r="F593" i="2" l="1"/>
  <c r="G594" i="2" s="1"/>
  <c r="F594" i="2" l="1"/>
  <c r="G595" i="2" s="1"/>
  <c r="F595" i="2" l="1"/>
  <c r="G596" i="2" s="1"/>
  <c r="F596" i="2" l="1"/>
  <c r="G597" i="2" s="1"/>
  <c r="F597" i="2" l="1"/>
  <c r="G598" i="2" s="1"/>
  <c r="F598" i="2" l="1"/>
  <c r="G599" i="2" s="1"/>
  <c r="F599" i="2" l="1"/>
  <c r="G600" i="2" s="1"/>
  <c r="F600" i="2" l="1"/>
  <c r="G601" i="2" s="1"/>
  <c r="F601" i="2" l="1"/>
  <c r="G602" i="2" s="1"/>
  <c r="F602" i="2" l="1"/>
  <c r="G603" i="2" s="1"/>
  <c r="F603" i="2" l="1"/>
  <c r="G604" i="2" s="1"/>
  <c r="F604" i="2" l="1"/>
  <c r="G605" i="2" s="1"/>
  <c r="F605" i="2" l="1"/>
  <c r="G606" i="2" s="1"/>
  <c r="F606" i="2" l="1"/>
  <c r="G607" i="2" s="1"/>
  <c r="F607" i="2" l="1"/>
  <c r="G608" i="2" s="1"/>
  <c r="F608" i="2" l="1"/>
  <c r="G609" i="2" s="1"/>
  <c r="F609" i="2" l="1"/>
  <c r="G610" i="2" s="1"/>
  <c r="F610" i="2" l="1"/>
  <c r="G611" i="2" s="1"/>
  <c r="F611" i="2" l="1"/>
  <c r="G612" i="2" s="1"/>
  <c r="F612" i="2" l="1"/>
  <c r="G613" i="2" s="1"/>
  <c r="F613" i="2" l="1"/>
  <c r="G614" i="2" s="1"/>
  <c r="F614" i="2" l="1"/>
  <c r="G615" i="2" s="1"/>
  <c r="F615" i="2" l="1"/>
  <c r="G616" i="2" s="1"/>
  <c r="F616" i="2" l="1"/>
  <c r="G617" i="2" s="1"/>
  <c r="F617" i="2" l="1"/>
  <c r="G618" i="2" s="1"/>
  <c r="F618" i="2" l="1"/>
  <c r="G619" i="2" s="1"/>
  <c r="F619" i="2" l="1"/>
  <c r="G620" i="2" s="1"/>
  <c r="F620" i="2" l="1"/>
  <c r="G621" i="2" s="1"/>
  <c r="F621" i="2" l="1"/>
  <c r="G622" i="2" s="1"/>
  <c r="F622" i="2" l="1"/>
  <c r="G623" i="2" s="1"/>
  <c r="F623" i="2" l="1"/>
  <c r="G624" i="2" s="1"/>
  <c r="F624" i="2" l="1"/>
  <c r="G625" i="2" s="1"/>
  <c r="F625" i="2" l="1"/>
  <c r="G626" i="2" s="1"/>
  <c r="F626" i="2" l="1"/>
  <c r="G627" i="2" s="1"/>
  <c r="F627" i="2" l="1"/>
  <c r="G628" i="2" s="1"/>
  <c r="F628" i="2" l="1"/>
  <c r="G629" i="2" s="1"/>
  <c r="F629" i="2" l="1"/>
  <c r="G630" i="2" s="1"/>
  <c r="F630" i="2" l="1"/>
  <c r="G631" i="2" s="1"/>
  <c r="F631" i="2" l="1"/>
  <c r="G632" i="2" s="1"/>
  <c r="F632" i="2" l="1"/>
  <c r="G633" i="2" s="1"/>
  <c r="F633" i="2" l="1"/>
  <c r="G634" i="2" s="1"/>
  <c r="F634" i="2" l="1"/>
  <c r="G635" i="2" s="1"/>
  <c r="F635" i="2" l="1"/>
  <c r="G636" i="2" s="1"/>
  <c r="F636" i="2" l="1"/>
  <c r="G637" i="2" s="1"/>
  <c r="F637" i="2" l="1"/>
  <c r="G638" i="2" s="1"/>
  <c r="F638" i="2" l="1"/>
  <c r="G639" i="2" s="1"/>
  <c r="F639" i="2" l="1"/>
  <c r="G640" i="2" s="1"/>
  <c r="F640" i="2" l="1"/>
  <c r="G641" i="2" s="1"/>
  <c r="F641" i="2" l="1"/>
  <c r="G642" i="2" s="1"/>
  <c r="F642" i="2" l="1"/>
  <c r="G643" i="2" s="1"/>
  <c r="F643" i="2" l="1"/>
  <c r="G644" i="2" s="1"/>
  <c r="F644" i="2" l="1"/>
  <c r="G645" i="2" s="1"/>
  <c r="F645" i="2" l="1"/>
  <c r="G646" i="2" s="1"/>
  <c r="F646" i="2" l="1"/>
  <c r="G647" i="2" s="1"/>
  <c r="F647" i="2" l="1"/>
  <c r="G648" i="2" s="1"/>
  <c r="F648" i="2" l="1"/>
  <c r="G649" i="2" s="1"/>
  <c r="F649" i="2" l="1"/>
  <c r="G650" i="2" s="1"/>
  <c r="F650" i="2" l="1"/>
  <c r="G651" i="2" s="1"/>
  <c r="F651" i="2" l="1"/>
  <c r="G652" i="2" s="1"/>
  <c r="F652" i="2" l="1"/>
  <c r="G653" i="2" s="1"/>
  <c r="F653" i="2" l="1"/>
  <c r="G654" i="2" s="1"/>
  <c r="F654" i="2" l="1"/>
  <c r="G655" i="2" s="1"/>
  <c r="F655" i="2" l="1"/>
  <c r="G656" i="2" s="1"/>
  <c r="F656" i="2" l="1"/>
  <c r="G657" i="2" s="1"/>
  <c r="F657" i="2" l="1"/>
  <c r="G658" i="2" s="1"/>
  <c r="F658" i="2" l="1"/>
  <c r="G659" i="2" s="1"/>
  <c r="F659" i="2" l="1"/>
  <c r="G660" i="2" s="1"/>
  <c r="F660" i="2" l="1"/>
  <c r="G661" i="2" s="1"/>
  <c r="F661" i="2" l="1"/>
  <c r="G662" i="2" s="1"/>
  <c r="F662" i="2" l="1"/>
  <c r="G663" i="2" s="1"/>
  <c r="F663" i="2" l="1"/>
  <c r="G664" i="2" s="1"/>
  <c r="F664" i="2" l="1"/>
  <c r="G665" i="2" s="1"/>
  <c r="F665" i="2" l="1"/>
  <c r="G666" i="2" s="1"/>
  <c r="F666" i="2" l="1"/>
  <c r="G667" i="2" s="1"/>
  <c r="F667" i="2" l="1"/>
  <c r="G668" i="2" s="1"/>
  <c r="F668" i="2" l="1"/>
  <c r="G669" i="2" s="1"/>
  <c r="F669" i="2" l="1"/>
  <c r="G670" i="2" s="1"/>
  <c r="F670" i="2" l="1"/>
  <c r="G671" i="2" s="1"/>
  <c r="F671" i="2" l="1"/>
  <c r="G672" i="2" s="1"/>
  <c r="F672" i="2" l="1"/>
  <c r="G673" i="2" s="1"/>
  <c r="F673" i="2" l="1"/>
  <c r="G674" i="2" s="1"/>
  <c r="F674" i="2" l="1"/>
  <c r="G675" i="2" s="1"/>
  <c r="F675" i="2" l="1"/>
  <c r="G676" i="2" s="1"/>
  <c r="F676" i="2" l="1"/>
  <c r="G677" i="2" s="1"/>
  <c r="F677" i="2" l="1"/>
  <c r="G678" i="2" s="1"/>
  <c r="F678" i="2" l="1"/>
  <c r="G679" i="2" s="1"/>
  <c r="F679" i="2" l="1"/>
  <c r="G680" i="2" s="1"/>
  <c r="F680" i="2" l="1"/>
  <c r="G681" i="2" s="1"/>
  <c r="F681" i="2" l="1"/>
  <c r="G682" i="2" s="1"/>
  <c r="F682" i="2" l="1"/>
  <c r="G683" i="2" s="1"/>
  <c r="F683" i="2" l="1"/>
  <c r="G684" i="2" s="1"/>
  <c r="F684" i="2" l="1"/>
  <c r="G685" i="2" s="1"/>
  <c r="F685" i="2" l="1"/>
  <c r="G686" i="2" s="1"/>
  <c r="F686" i="2" l="1"/>
  <c r="G687" i="2" s="1"/>
  <c r="F687" i="2" l="1"/>
  <c r="G688" i="2" s="1"/>
  <c r="F688" i="2" l="1"/>
  <c r="G689" i="2" s="1"/>
  <c r="F689" i="2" l="1"/>
  <c r="G690" i="2" s="1"/>
  <c r="F690" i="2" l="1"/>
  <c r="G691" i="2" s="1"/>
  <c r="F691" i="2" l="1"/>
  <c r="G692" i="2" s="1"/>
  <c r="F692" i="2" l="1"/>
  <c r="G693" i="2" s="1"/>
  <c r="F693" i="2" l="1"/>
  <c r="G694" i="2" s="1"/>
  <c r="F694" i="2" l="1"/>
  <c r="G695" i="2" s="1"/>
  <c r="F695" i="2" l="1"/>
  <c r="G696" i="2" s="1"/>
  <c r="F696" i="2" l="1"/>
  <c r="G697" i="2" s="1"/>
  <c r="F697" i="2" l="1"/>
  <c r="G698" i="2" s="1"/>
  <c r="F698" i="2" l="1"/>
  <c r="G699" i="2" s="1"/>
  <c r="F699" i="2" l="1"/>
  <c r="G700" i="2" s="1"/>
  <c r="F700" i="2" l="1"/>
  <c r="G701" i="2" s="1"/>
  <c r="F701" i="2" l="1"/>
  <c r="G702" i="2" s="1"/>
  <c r="F702" i="2" l="1"/>
  <c r="G703" i="2" s="1"/>
  <c r="F703" i="2" l="1"/>
  <c r="G704" i="2" s="1"/>
  <c r="F704" i="2" l="1"/>
  <c r="G705" i="2" s="1"/>
  <c r="F705" i="2" l="1"/>
  <c r="G706" i="2" s="1"/>
  <c r="F706" i="2" l="1"/>
  <c r="G707" i="2" s="1"/>
  <c r="F707" i="2" l="1"/>
  <c r="G708" i="2" s="1"/>
  <c r="F708" i="2" l="1"/>
  <c r="G709" i="2" s="1"/>
  <c r="F709" i="2" l="1"/>
  <c r="G710" i="2" s="1"/>
  <c r="F710" i="2" l="1"/>
  <c r="G711" i="2" s="1"/>
  <c r="F711" i="2" l="1"/>
  <c r="G712" i="2" s="1"/>
  <c r="F712" i="2" l="1"/>
  <c r="G713" i="2" s="1"/>
  <c r="F713" i="2" l="1"/>
  <c r="G714" i="2" s="1"/>
  <c r="F714" i="2" l="1"/>
  <c r="G715" i="2" s="1"/>
  <c r="F715" i="2" l="1"/>
  <c r="G716" i="2" s="1"/>
  <c r="F716" i="2" l="1"/>
  <c r="G717" i="2" s="1"/>
  <c r="F717" i="2" l="1"/>
  <c r="G718" i="2" s="1"/>
  <c r="F718" i="2" l="1"/>
  <c r="G719" i="2" s="1"/>
  <c r="F719" i="2" l="1"/>
  <c r="G720" i="2" s="1"/>
  <c r="F720" i="2" l="1"/>
  <c r="G721" i="2" s="1"/>
  <c r="F721" i="2" l="1"/>
  <c r="G722" i="2" s="1"/>
  <c r="F722" i="2" l="1"/>
  <c r="G723" i="2" s="1"/>
  <c r="F723" i="2" l="1"/>
  <c r="G724" i="2" s="1"/>
  <c r="F724" i="2" l="1"/>
  <c r="G725" i="2" s="1"/>
  <c r="F725" i="2" l="1"/>
  <c r="G726" i="2" s="1"/>
  <c r="F726" i="2" l="1"/>
  <c r="G727" i="2" s="1"/>
  <c r="F727" i="2" l="1"/>
  <c r="G728" i="2" s="1"/>
  <c r="F728" i="2" l="1"/>
  <c r="G729" i="2" s="1"/>
  <c r="F729" i="2" l="1"/>
  <c r="G730" i="2" s="1"/>
  <c r="F730" i="2" l="1"/>
  <c r="G731" i="2" s="1"/>
  <c r="F731" i="2" l="1"/>
  <c r="G732" i="2" s="1"/>
  <c r="F732" i="2" l="1"/>
  <c r="G733" i="2" s="1"/>
  <c r="F733" i="2" l="1"/>
  <c r="G734" i="2" s="1"/>
  <c r="F734" i="2" l="1"/>
  <c r="G735" i="2" s="1"/>
  <c r="F735" i="2" l="1"/>
  <c r="G736" i="2" s="1"/>
  <c r="F736" i="2" l="1"/>
  <c r="G737" i="2" s="1"/>
  <c r="F737" i="2" l="1"/>
  <c r="G738" i="2" s="1"/>
  <c r="F738" i="2" l="1"/>
  <c r="G739" i="2" s="1"/>
  <c r="F739" i="2" l="1"/>
  <c r="G740" i="2" s="1"/>
  <c r="F740" i="2" l="1"/>
  <c r="G741" i="2" s="1"/>
  <c r="F741" i="2" l="1"/>
  <c r="G742" i="2" s="1"/>
  <c r="F742" i="2" l="1"/>
  <c r="G743" i="2" s="1"/>
  <c r="F743" i="2" l="1"/>
  <c r="G744" i="2" s="1"/>
  <c r="F744" i="2" l="1"/>
  <c r="G745" i="2" s="1"/>
  <c r="F745" i="2" l="1"/>
  <c r="G746" i="2" s="1"/>
  <c r="F746" i="2" l="1"/>
  <c r="G747" i="2" s="1"/>
  <c r="F747" i="2" l="1"/>
  <c r="G748" i="2" s="1"/>
  <c r="F748" i="2" l="1"/>
  <c r="G749" i="2" s="1"/>
  <c r="F749" i="2" l="1"/>
  <c r="G750" i="2" s="1"/>
  <c r="F750" i="2" l="1"/>
  <c r="G751" i="2" s="1"/>
  <c r="F751" i="2" l="1"/>
  <c r="G752" i="2" s="1"/>
  <c r="F752" i="2" l="1"/>
  <c r="G753" i="2" s="1"/>
  <c r="F753" i="2" l="1"/>
  <c r="G754" i="2" s="1"/>
  <c r="F754" i="2" l="1"/>
  <c r="G755" i="2" s="1"/>
  <c r="F755" i="2" l="1"/>
  <c r="G756" i="2" s="1"/>
  <c r="F756" i="2" l="1"/>
  <c r="G757" i="2" s="1"/>
  <c r="F757" i="2" l="1"/>
  <c r="G758" i="2" s="1"/>
  <c r="F758" i="2" l="1"/>
  <c r="G759" i="2" s="1"/>
  <c r="F759" i="2" l="1"/>
  <c r="G760" i="2" s="1"/>
  <c r="F760" i="2" l="1"/>
  <c r="G761" i="2" s="1"/>
  <c r="F761" i="2" l="1"/>
  <c r="G762" i="2" s="1"/>
  <c r="F762" i="2" l="1"/>
  <c r="G763" i="2" s="1"/>
  <c r="F763" i="2" l="1"/>
  <c r="G764" i="2" s="1"/>
  <c r="F764" i="2" l="1"/>
  <c r="G765" i="2" s="1"/>
  <c r="F765" i="2" l="1"/>
  <c r="G766" i="2" s="1"/>
  <c r="F766" i="2" l="1"/>
  <c r="G767" i="2" s="1"/>
  <c r="F767" i="2" l="1"/>
  <c r="G768" i="2" s="1"/>
  <c r="F768" i="2" l="1"/>
  <c r="G769" i="2" s="1"/>
  <c r="F769" i="2" l="1"/>
  <c r="G770" i="2" s="1"/>
  <c r="F770" i="2" l="1"/>
  <c r="G771" i="2" s="1"/>
  <c r="F771" i="2" l="1"/>
  <c r="G772" i="2" s="1"/>
  <c r="F772" i="2" l="1"/>
  <c r="G773" i="2" s="1"/>
  <c r="F773" i="2" l="1"/>
  <c r="G774" i="2" s="1"/>
  <c r="F774" i="2" l="1"/>
  <c r="G775" i="2" s="1"/>
  <c r="F775" i="2" l="1"/>
  <c r="G776" i="2" s="1"/>
  <c r="F776" i="2" l="1"/>
  <c r="G777" i="2" s="1"/>
  <c r="F777" i="2" l="1"/>
  <c r="G778" i="2" s="1"/>
  <c r="F778" i="2" l="1"/>
  <c r="G779" i="2" s="1"/>
  <c r="F779" i="2" l="1"/>
  <c r="G780" i="2" s="1"/>
  <c r="F780" i="2" l="1"/>
  <c r="G781" i="2" s="1"/>
  <c r="F781" i="2" l="1"/>
  <c r="G782" i="2" s="1"/>
  <c r="F782" i="2" l="1"/>
  <c r="G783" i="2" s="1"/>
  <c r="F783" i="2" l="1"/>
  <c r="G784" i="2" s="1"/>
  <c r="F784" i="2" l="1"/>
  <c r="G785" i="2" s="1"/>
  <c r="F785" i="2" l="1"/>
  <c r="G786" i="2" s="1"/>
  <c r="F786" i="2" l="1"/>
  <c r="G787" i="2" s="1"/>
  <c r="F787" i="2" l="1"/>
  <c r="G788" i="2" s="1"/>
  <c r="F788" i="2" l="1"/>
  <c r="G789" i="2" s="1"/>
  <c r="F789" i="2" l="1"/>
  <c r="G790" i="2" s="1"/>
  <c r="F790" i="2" l="1"/>
  <c r="G791" i="2" s="1"/>
  <c r="F791" i="2" l="1"/>
  <c r="G792" i="2" s="1"/>
  <c r="F792" i="2" l="1"/>
  <c r="G793" i="2" s="1"/>
  <c r="F793" i="2" l="1"/>
  <c r="G794" i="2" s="1"/>
  <c r="F794" i="2" l="1"/>
  <c r="G795" i="2" s="1"/>
  <c r="F795" i="2" l="1"/>
  <c r="G796" i="2" s="1"/>
  <c r="F796" i="2" l="1"/>
  <c r="G797" i="2" s="1"/>
  <c r="F797" i="2" l="1"/>
  <c r="G798" i="2" s="1"/>
  <c r="F798" i="2" l="1"/>
  <c r="G799" i="2" s="1"/>
  <c r="F799" i="2" l="1"/>
  <c r="G800" i="2" s="1"/>
  <c r="F800" i="2" l="1"/>
  <c r="G801" i="2" s="1"/>
  <c r="F801" i="2" l="1"/>
  <c r="G802" i="2" s="1"/>
  <c r="F802" i="2" l="1"/>
  <c r="G803" i="2" s="1"/>
  <c r="F803" i="2" l="1"/>
  <c r="G804" i="2" s="1"/>
  <c r="F804" i="2" l="1"/>
  <c r="G805" i="2" s="1"/>
  <c r="F805" i="2" l="1"/>
  <c r="G806" i="2" s="1"/>
  <c r="F806" i="2" l="1"/>
  <c r="G807" i="2" s="1"/>
  <c r="F807" i="2" l="1"/>
  <c r="G808" i="2" s="1"/>
  <c r="F808" i="2" l="1"/>
  <c r="G809" i="2" s="1"/>
  <c r="F809" i="2" l="1"/>
  <c r="G810" i="2" s="1"/>
  <c r="F810" i="2" l="1"/>
  <c r="G811" i="2" s="1"/>
  <c r="F811" i="2" l="1"/>
  <c r="G812" i="2" s="1"/>
  <c r="F812" i="2" l="1"/>
  <c r="G813" i="2" s="1"/>
  <c r="F813" i="2" l="1"/>
  <c r="G814" i="2" s="1"/>
  <c r="F814" i="2" l="1"/>
  <c r="G815" i="2" s="1"/>
  <c r="F815" i="2" l="1"/>
  <c r="G816" i="2" s="1"/>
  <c r="F816" i="2" l="1"/>
  <c r="G817" i="2" s="1"/>
  <c r="F817" i="2" l="1"/>
  <c r="G818" i="2" s="1"/>
  <c r="F818" i="2" l="1"/>
  <c r="G819" i="2" s="1"/>
  <c r="F819" i="2" l="1"/>
  <c r="G820" i="2" s="1"/>
  <c r="F820" i="2" l="1"/>
  <c r="G821" i="2" s="1"/>
  <c r="F821" i="2" l="1"/>
  <c r="G822" i="2" s="1"/>
  <c r="F822" i="2" l="1"/>
  <c r="G823" i="2" s="1"/>
  <c r="F823" i="2" l="1"/>
  <c r="G824" i="2" s="1"/>
  <c r="F824" i="2" l="1"/>
  <c r="G825" i="2" s="1"/>
  <c r="F825" i="2" l="1"/>
  <c r="G826" i="2" s="1"/>
  <c r="F826" i="2" l="1"/>
  <c r="G827" i="2" s="1"/>
  <c r="F827" i="2" l="1"/>
  <c r="G828" i="2" s="1"/>
  <c r="F828" i="2" l="1"/>
  <c r="G829" i="2" s="1"/>
  <c r="F829" i="2" l="1"/>
  <c r="G830" i="2" s="1"/>
  <c r="F830" i="2" l="1"/>
  <c r="G831" i="2" s="1"/>
  <c r="F831" i="2" l="1"/>
  <c r="G832" i="2" s="1"/>
  <c r="F832" i="2" l="1"/>
  <c r="G833" i="2" s="1"/>
  <c r="F833" i="2" l="1"/>
  <c r="G834" i="2" s="1"/>
  <c r="F834" i="2" l="1"/>
  <c r="G835" i="2" s="1"/>
  <c r="F835" i="2" l="1"/>
  <c r="G836" i="2" s="1"/>
  <c r="F836" i="2" l="1"/>
  <c r="G837" i="2" s="1"/>
  <c r="F837" i="2" l="1"/>
  <c r="G838" i="2" s="1"/>
  <c r="F838" i="2" l="1"/>
  <c r="G839" i="2" s="1"/>
  <c r="F839" i="2" l="1"/>
  <c r="G840" i="2" s="1"/>
  <c r="F840" i="2" l="1"/>
  <c r="G841" i="2" s="1"/>
  <c r="F841" i="2" l="1"/>
  <c r="G842" i="2" s="1"/>
  <c r="F842" i="2" l="1"/>
  <c r="G843" i="2" s="1"/>
  <c r="F843" i="2" l="1"/>
  <c r="G844" i="2" s="1"/>
  <c r="F844" i="2" l="1"/>
  <c r="G845" i="2" s="1"/>
  <c r="F845" i="2" l="1"/>
  <c r="G846" i="2" s="1"/>
  <c r="F846" i="2" l="1"/>
  <c r="G847" i="2" s="1"/>
  <c r="F847" i="2" l="1"/>
  <c r="G848" i="2" s="1"/>
  <c r="F848" i="2" l="1"/>
  <c r="G849" i="2" s="1"/>
  <c r="F849" i="2" l="1"/>
  <c r="G850" i="2" s="1"/>
  <c r="F850" i="2" l="1"/>
  <c r="G851" i="2" s="1"/>
  <c r="F851" i="2" l="1"/>
  <c r="G852" i="2" s="1"/>
  <c r="F852" i="2" l="1"/>
  <c r="G853" i="2" s="1"/>
  <c r="F853" i="2" l="1"/>
  <c r="G854" i="2" s="1"/>
  <c r="F854" i="2" l="1"/>
  <c r="G855" i="2" s="1"/>
  <c r="F855" i="2" l="1"/>
  <c r="G856" i="2" s="1"/>
  <c r="F856" i="2" l="1"/>
  <c r="G857" i="2" s="1"/>
  <c r="F857" i="2" l="1"/>
  <c r="G858" i="2" s="1"/>
  <c r="F858" i="2" l="1"/>
  <c r="G859" i="2" s="1"/>
  <c r="F859" i="2" l="1"/>
  <c r="G860" i="2" s="1"/>
  <c r="F860" i="2" l="1"/>
  <c r="G861" i="2" s="1"/>
  <c r="F861" i="2" l="1"/>
  <c r="G862" i="2" s="1"/>
  <c r="F862" i="2" l="1"/>
  <c r="G863" i="2" s="1"/>
  <c r="F863" i="2" l="1"/>
  <c r="G864" i="2" s="1"/>
  <c r="F864" i="2" l="1"/>
  <c r="G865" i="2" s="1"/>
  <c r="F865" i="2" l="1"/>
  <c r="G866" i="2" s="1"/>
  <c r="F866" i="2" l="1"/>
  <c r="G867" i="2" s="1"/>
  <c r="F867" i="2" l="1"/>
  <c r="G868" i="2" s="1"/>
  <c r="F868" i="2" l="1"/>
  <c r="G869" i="2" s="1"/>
  <c r="F869" i="2" l="1"/>
  <c r="G870" i="2" s="1"/>
  <c r="F870" i="2" l="1"/>
  <c r="G871" i="2" s="1"/>
  <c r="F871" i="2" l="1"/>
  <c r="G872" i="2" s="1"/>
  <c r="F872" i="2" l="1"/>
  <c r="G873" i="2" s="1"/>
  <c r="F873" i="2" l="1"/>
  <c r="G874" i="2" s="1"/>
  <c r="F874" i="2" l="1"/>
  <c r="G875" i="2" s="1"/>
  <c r="F875" i="2" l="1"/>
  <c r="G876" i="2" s="1"/>
  <c r="F876" i="2" l="1"/>
  <c r="G877" i="2" s="1"/>
  <c r="F877" i="2" l="1"/>
  <c r="G878" i="2" s="1"/>
  <c r="F878" i="2" l="1"/>
  <c r="G879" i="2" s="1"/>
  <c r="F879" i="2" l="1"/>
  <c r="G880" i="2" s="1"/>
  <c r="F880" i="2" l="1"/>
  <c r="G881" i="2" s="1"/>
  <c r="F881" i="2" l="1"/>
  <c r="G882" i="2" s="1"/>
  <c r="F882" i="2" l="1"/>
  <c r="G883" i="2" s="1"/>
  <c r="F883" i="2" l="1"/>
  <c r="G884" i="2" s="1"/>
  <c r="F884" i="2" l="1"/>
  <c r="G885" i="2" s="1"/>
  <c r="F885" i="2" l="1"/>
  <c r="G886" i="2" s="1"/>
  <c r="F886" i="2" l="1"/>
  <c r="G887" i="2" s="1"/>
  <c r="F887" i="2" l="1"/>
  <c r="G888" i="2" s="1"/>
  <c r="F888" i="2" l="1"/>
  <c r="G889" i="2" s="1"/>
  <c r="F889" i="2" l="1"/>
  <c r="G890" i="2" s="1"/>
  <c r="F890" i="2" l="1"/>
  <c r="G891" i="2" s="1"/>
  <c r="F891" i="2" l="1"/>
  <c r="G892" i="2" s="1"/>
  <c r="F892" i="2" l="1"/>
  <c r="G893" i="2" s="1"/>
  <c r="F893" i="2" l="1"/>
  <c r="G894" i="2" s="1"/>
  <c r="F894" i="2" l="1"/>
  <c r="G895" i="2" s="1"/>
  <c r="F895" i="2" l="1"/>
  <c r="G896" i="2" s="1"/>
  <c r="F896" i="2" l="1"/>
  <c r="G897" i="2" s="1"/>
  <c r="F897" i="2" l="1"/>
  <c r="G898" i="2" s="1"/>
  <c r="F898" i="2" l="1"/>
  <c r="G899" i="2" s="1"/>
  <c r="F899" i="2" l="1"/>
  <c r="G900" i="2" s="1"/>
  <c r="F900" i="2" l="1"/>
  <c r="G901" i="2" s="1"/>
  <c r="F901" i="2" l="1"/>
  <c r="G902" i="2" s="1"/>
  <c r="F902" i="2" l="1"/>
  <c r="G903" i="2" s="1"/>
  <c r="F903" i="2" l="1"/>
  <c r="G904" i="2" s="1"/>
  <c r="F904" i="2" l="1"/>
  <c r="G905" i="2" s="1"/>
  <c r="F905" i="2" l="1"/>
  <c r="G906" i="2" s="1"/>
  <c r="F906" i="2" l="1"/>
  <c r="G907" i="2" s="1"/>
  <c r="F907" i="2" l="1"/>
  <c r="G908" i="2" s="1"/>
  <c r="F908" i="2" l="1"/>
  <c r="G909" i="2" s="1"/>
  <c r="F909" i="2" l="1"/>
  <c r="G910" i="2" s="1"/>
  <c r="F910" i="2" l="1"/>
  <c r="G911" i="2" s="1"/>
  <c r="F911" i="2" l="1"/>
  <c r="G912" i="2" s="1"/>
  <c r="F912" i="2" l="1"/>
  <c r="G913" i="2" s="1"/>
  <c r="F913" i="2" l="1"/>
  <c r="G914" i="2" s="1"/>
  <c r="F914" i="2" l="1"/>
  <c r="G915" i="2" s="1"/>
  <c r="F915" i="2" l="1"/>
  <c r="G916" i="2" s="1"/>
  <c r="F916" i="2" l="1"/>
  <c r="G917" i="2" s="1"/>
  <c r="F917" i="2" l="1"/>
  <c r="G918" i="2" s="1"/>
  <c r="F918" i="2" l="1"/>
  <c r="G919" i="2" s="1"/>
  <c r="F919" i="2" l="1"/>
  <c r="G920" i="2" s="1"/>
  <c r="F920" i="2" l="1"/>
  <c r="G921" i="2" s="1"/>
  <c r="F921" i="2" l="1"/>
  <c r="G922" i="2" s="1"/>
  <c r="F922" i="2" l="1"/>
  <c r="G923" i="2" s="1"/>
  <c r="F923" i="2" l="1"/>
  <c r="G924" i="2" s="1"/>
  <c r="F924" i="2" l="1"/>
  <c r="G925" i="2" s="1"/>
  <c r="F925" i="2" l="1"/>
  <c r="G926" i="2" s="1"/>
  <c r="F926" i="2" l="1"/>
  <c r="G927" i="2" s="1"/>
  <c r="F927" i="2" l="1"/>
  <c r="G928" i="2" s="1"/>
  <c r="F928" i="2" l="1"/>
  <c r="G929" i="2" s="1"/>
  <c r="F929" i="2" l="1"/>
  <c r="G930" i="2" s="1"/>
  <c r="F930" i="2" l="1"/>
  <c r="G931" i="2" s="1"/>
  <c r="F931" i="2" l="1"/>
  <c r="G932" i="2" s="1"/>
  <c r="F932" i="2" l="1"/>
  <c r="G933" i="2" s="1"/>
  <c r="F933" i="2" l="1"/>
  <c r="G934" i="2" s="1"/>
  <c r="F934" i="2" l="1"/>
  <c r="G935" i="2" s="1"/>
  <c r="F935" i="2" l="1"/>
  <c r="G936" i="2" s="1"/>
  <c r="F936" i="2" l="1"/>
  <c r="G937" i="2" s="1"/>
  <c r="F937" i="2" l="1"/>
  <c r="G938" i="2" s="1"/>
  <c r="F938" i="2" l="1"/>
  <c r="G939" i="2" s="1"/>
  <c r="F939" i="2" l="1"/>
  <c r="G940" i="2" s="1"/>
  <c r="F940" i="2" l="1"/>
  <c r="G941" i="2" s="1"/>
  <c r="F941" i="2" l="1"/>
  <c r="G942" i="2" s="1"/>
  <c r="F942" i="2" l="1"/>
  <c r="G943" i="2" s="1"/>
  <c r="F943" i="2" l="1"/>
  <c r="G944" i="2" s="1"/>
  <c r="F944" i="2" l="1"/>
  <c r="G945" i="2" s="1"/>
  <c r="F945" i="2" l="1"/>
  <c r="G946" i="2" s="1"/>
  <c r="F946" i="2" l="1"/>
  <c r="G947" i="2" s="1"/>
  <c r="F947" i="2" l="1"/>
  <c r="G948" i="2" s="1"/>
  <c r="F948" i="2" l="1"/>
  <c r="G949" i="2" s="1"/>
  <c r="F949" i="2" l="1"/>
  <c r="G950" i="2" s="1"/>
  <c r="F950" i="2" l="1"/>
  <c r="G951" i="2" s="1"/>
  <c r="F951" i="2" l="1"/>
  <c r="G952" i="2" s="1"/>
  <c r="F952" i="2" l="1"/>
  <c r="G953" i="2" s="1"/>
  <c r="F953" i="2" l="1"/>
  <c r="G954" i="2" s="1"/>
  <c r="F954" i="2" l="1"/>
  <c r="G955" i="2" s="1"/>
  <c r="F955" i="2" l="1"/>
  <c r="G956" i="2" s="1"/>
  <c r="F956" i="2" l="1"/>
  <c r="G957" i="2" s="1"/>
  <c r="F957" i="2" l="1"/>
  <c r="G958" i="2" s="1"/>
  <c r="F958" i="2" l="1"/>
  <c r="G959" i="2" s="1"/>
  <c r="F959" i="2" l="1"/>
  <c r="G960" i="2" s="1"/>
  <c r="F960" i="2" l="1"/>
  <c r="G961" i="2" s="1"/>
  <c r="F961" i="2" l="1"/>
  <c r="G962" i="2" s="1"/>
  <c r="F962" i="2" l="1"/>
  <c r="G963" i="2" s="1"/>
  <c r="F963" i="2" l="1"/>
  <c r="G964" i="2" s="1"/>
  <c r="F964" i="2" l="1"/>
  <c r="G965" i="2" s="1"/>
  <c r="F965" i="2" l="1"/>
  <c r="G966" i="2" s="1"/>
  <c r="F966" i="2" l="1"/>
  <c r="G967" i="2" s="1"/>
  <c r="F967" i="2" l="1"/>
  <c r="G968" i="2" s="1"/>
  <c r="F968" i="2" l="1"/>
  <c r="G969" i="2" s="1"/>
  <c r="F969" i="2" l="1"/>
  <c r="G970" i="2" s="1"/>
  <c r="F970" i="2" l="1"/>
  <c r="G971" i="2" s="1"/>
  <c r="F971" i="2" l="1"/>
  <c r="G972" i="2" s="1"/>
  <c r="F972" i="2" l="1"/>
  <c r="G973" i="2" s="1"/>
  <c r="F973" i="2" l="1"/>
  <c r="G974" i="2" s="1"/>
  <c r="F974" i="2" l="1"/>
  <c r="G975" i="2" s="1"/>
  <c r="F975" i="2" l="1"/>
  <c r="G976" i="2" s="1"/>
  <c r="F976" i="2" l="1"/>
  <c r="G977" i="2" s="1"/>
  <c r="F977" i="2" l="1"/>
  <c r="G978" i="2" s="1"/>
  <c r="F978" i="2" l="1"/>
  <c r="G979" i="2" s="1"/>
  <c r="F979" i="2" l="1"/>
  <c r="G980" i="2" s="1"/>
  <c r="F980" i="2" l="1"/>
  <c r="G981" i="2" s="1"/>
  <c r="F981" i="2" l="1"/>
  <c r="G982" i="2" s="1"/>
  <c r="F982" i="2" l="1"/>
  <c r="G983" i="2" s="1"/>
  <c r="F983" i="2" l="1"/>
  <c r="G984" i="2" s="1"/>
  <c r="F984" i="2" l="1"/>
  <c r="G985" i="2" s="1"/>
  <c r="F985" i="2" l="1"/>
  <c r="G986" i="2" s="1"/>
  <c r="F986" i="2" l="1"/>
  <c r="G987" i="2" s="1"/>
  <c r="F987" i="2" l="1"/>
  <c r="G988" i="2" s="1"/>
  <c r="F988" i="2" l="1"/>
  <c r="G989" i="2" s="1"/>
  <c r="F989" i="2" l="1"/>
  <c r="G990" i="2" s="1"/>
  <c r="F990" i="2" l="1"/>
  <c r="G991" i="2" s="1"/>
  <c r="F991" i="2" l="1"/>
  <c r="G992" i="2" s="1"/>
  <c r="F992" i="2" l="1"/>
  <c r="G993" i="2" s="1"/>
  <c r="F993" i="2" l="1"/>
  <c r="G994" i="2" s="1"/>
  <c r="F994" i="2" l="1"/>
  <c r="G995" i="2" s="1"/>
  <c r="F995" i="2" l="1"/>
  <c r="G996" i="2" s="1"/>
  <c r="F996" i="2" l="1"/>
  <c r="G997" i="2" s="1"/>
  <c r="F997" i="2" l="1"/>
  <c r="G998" i="2" s="1"/>
  <c r="F998" i="2" l="1"/>
  <c r="G999" i="2" s="1"/>
  <c r="F999" i="2" l="1"/>
  <c r="G1000" i="2" s="1"/>
  <c r="F1000" i="2" l="1"/>
  <c r="G1001" i="2" s="1"/>
  <c r="F1001" i="2" l="1"/>
  <c r="G1002" i="2" s="1"/>
  <c r="F1002" i="2" l="1"/>
  <c r="G1003" i="2" s="1"/>
  <c r="F1003" i="2" l="1"/>
  <c r="G1004" i="2" s="1"/>
  <c r="F1004" i="2" l="1"/>
  <c r="G1005" i="2" s="1"/>
  <c r="F1005" i="2" l="1"/>
  <c r="G1006" i="2" s="1"/>
  <c r="F1006" i="2" l="1"/>
  <c r="G1007" i="2" s="1"/>
  <c r="F1007" i="2" l="1"/>
  <c r="G1008" i="2" s="1"/>
  <c r="F1008" i="2" l="1"/>
  <c r="G1009" i="2" s="1"/>
  <c r="F1009" i="2" l="1"/>
  <c r="G1010" i="2" s="1"/>
  <c r="F1010" i="2" l="1"/>
  <c r="G1011" i="2" s="1"/>
  <c r="F1011" i="2" l="1"/>
  <c r="G1012" i="2" s="1"/>
  <c r="F1012" i="2" l="1"/>
  <c r="G1013" i="2" s="1"/>
  <c r="F1013" i="2" l="1"/>
  <c r="G1014" i="2" s="1"/>
  <c r="F1014" i="2" l="1"/>
  <c r="G1015" i="2" s="1"/>
  <c r="F1015" i="2" l="1"/>
  <c r="G1016" i="2" s="1"/>
  <c r="F1016" i="2" l="1"/>
  <c r="G1017" i="2" s="1"/>
  <c r="F1017" i="2" l="1"/>
  <c r="G1018" i="2" s="1"/>
  <c r="F1018" i="2" l="1"/>
  <c r="G1019" i="2" s="1"/>
  <c r="F1019" i="2" l="1"/>
  <c r="G1020" i="2" s="1"/>
  <c r="F1020" i="2" l="1"/>
  <c r="G1021" i="2" s="1"/>
  <c r="F1021" i="2" l="1"/>
  <c r="G1022" i="2" s="1"/>
  <c r="F1022" i="2" l="1"/>
  <c r="G1023" i="2" s="1"/>
  <c r="F1023" i="2" l="1"/>
  <c r="G1024" i="2" s="1"/>
  <c r="F1024" i="2" l="1"/>
  <c r="G1025" i="2" s="1"/>
  <c r="F1025" i="2" l="1"/>
  <c r="G1026" i="2" s="1"/>
  <c r="F1026" i="2" l="1"/>
  <c r="G1027" i="2" s="1"/>
  <c r="F1027" i="2" l="1"/>
  <c r="G1028" i="2" s="1"/>
  <c r="F1028" i="2" l="1"/>
  <c r="G1029" i="2" s="1"/>
  <c r="F1029" i="2" l="1"/>
  <c r="G1030" i="2" s="1"/>
  <c r="F1030" i="2" l="1"/>
  <c r="G1031" i="2" s="1"/>
  <c r="F1031" i="2" l="1"/>
  <c r="G1032" i="2" s="1"/>
  <c r="F1032" i="2" l="1"/>
  <c r="G1033" i="2" s="1"/>
  <c r="F1033" i="2" l="1"/>
  <c r="G1034" i="2" s="1"/>
  <c r="F1034" i="2" l="1"/>
  <c r="G1035" i="2" s="1"/>
  <c r="F1035" i="2" l="1"/>
  <c r="G1036" i="2" s="1"/>
  <c r="F1036" i="2" l="1"/>
  <c r="G1037" i="2" s="1"/>
  <c r="F1037" i="2" l="1"/>
  <c r="G1038" i="2" s="1"/>
  <c r="F1038" i="2" l="1"/>
  <c r="G1039" i="2" s="1"/>
  <c r="F1039" i="2" l="1"/>
  <c r="G1040" i="2" s="1"/>
  <c r="F1040" i="2" l="1"/>
  <c r="G1041" i="2" s="1"/>
  <c r="F1041" i="2" l="1"/>
  <c r="G1042" i="2" s="1"/>
  <c r="F1042" i="2" l="1"/>
  <c r="G1043" i="2" s="1"/>
  <c r="F1043" i="2" l="1"/>
  <c r="G1044" i="2" s="1"/>
  <c r="F1044" i="2" l="1"/>
  <c r="G1045" i="2" s="1"/>
  <c r="F1045" i="2" l="1"/>
  <c r="G1046" i="2" s="1"/>
  <c r="F1046" i="2" l="1"/>
  <c r="G1047" i="2" s="1"/>
  <c r="F1047" i="2" l="1"/>
  <c r="G1048" i="2" s="1"/>
  <c r="F1048" i="2" l="1"/>
  <c r="G1049" i="2" s="1"/>
  <c r="F1049" i="2" l="1"/>
  <c r="G1050" i="2" s="1"/>
  <c r="F1050" i="2" l="1"/>
  <c r="G1051" i="2" s="1"/>
  <c r="F1051" i="2" l="1"/>
  <c r="G1052" i="2" s="1"/>
  <c r="F1052" i="2" l="1"/>
  <c r="G1053" i="2" s="1"/>
  <c r="F1053" i="2" l="1"/>
  <c r="G1054" i="2" s="1"/>
  <c r="F1054" i="2" l="1"/>
  <c r="G1055" i="2" s="1"/>
  <c r="F1055" i="2" l="1"/>
  <c r="G1056" i="2" s="1"/>
  <c r="F1056" i="2" l="1"/>
  <c r="G1057" i="2" s="1"/>
  <c r="F1057" i="2" l="1"/>
  <c r="G1058" i="2" s="1"/>
  <c r="F1058" i="2" l="1"/>
  <c r="G1059" i="2" s="1"/>
  <c r="F1059" i="2" l="1"/>
  <c r="G1060" i="2" s="1"/>
  <c r="F1060" i="2" l="1"/>
  <c r="G1061" i="2" s="1"/>
  <c r="F1061" i="2" l="1"/>
  <c r="G1062" i="2" s="1"/>
  <c r="F1062" i="2" l="1"/>
  <c r="G1063" i="2" s="1"/>
  <c r="F1063" i="2" l="1"/>
  <c r="G1064" i="2" s="1"/>
  <c r="F1064" i="2" l="1"/>
  <c r="G1065" i="2" s="1"/>
  <c r="F1065" i="2" l="1"/>
  <c r="G1066" i="2" s="1"/>
  <c r="F1066" i="2" l="1"/>
  <c r="G1067" i="2" s="1"/>
  <c r="F1067" i="2" l="1"/>
  <c r="G1068" i="2" s="1"/>
  <c r="F1068" i="2" l="1"/>
  <c r="G1069" i="2" s="1"/>
  <c r="F1069" i="2" l="1"/>
  <c r="G1070" i="2" s="1"/>
  <c r="F1070" i="2" l="1"/>
  <c r="G1071" i="2" s="1"/>
  <c r="F1071" i="2" l="1"/>
  <c r="G1072" i="2" s="1"/>
  <c r="F1072" i="2" l="1"/>
  <c r="G1073" i="2" s="1"/>
  <c r="F1073" i="2" l="1"/>
  <c r="G1074" i="2" s="1"/>
  <c r="F1074" i="2" l="1"/>
  <c r="G1075" i="2" s="1"/>
  <c r="F1075" i="2" l="1"/>
  <c r="G1076" i="2" s="1"/>
  <c r="F1076" i="2" l="1"/>
  <c r="G1077" i="2" s="1"/>
  <c r="F1077" i="2" l="1"/>
  <c r="G1078" i="2" s="1"/>
  <c r="F1078" i="2" l="1"/>
  <c r="G1079" i="2" s="1"/>
  <c r="F1079" i="2" l="1"/>
  <c r="G1080" i="2" s="1"/>
  <c r="F1080" i="2" l="1"/>
  <c r="G1081" i="2" s="1"/>
  <c r="F1081" i="2" l="1"/>
  <c r="G1082" i="2" s="1"/>
  <c r="F1082" i="2" l="1"/>
  <c r="G1083" i="2" s="1"/>
  <c r="F1083" i="2" l="1"/>
  <c r="G1084" i="2" s="1"/>
  <c r="F1084" i="2" l="1"/>
  <c r="G1085" i="2" s="1"/>
  <c r="F1085" i="2" l="1"/>
  <c r="G1086" i="2" s="1"/>
  <c r="F1086" i="2" l="1"/>
  <c r="G1087" i="2" s="1"/>
  <c r="F1087" i="2" l="1"/>
  <c r="G1088" i="2" s="1"/>
  <c r="F1088" i="2" l="1"/>
  <c r="G1089" i="2" s="1"/>
  <c r="F1089" i="2" l="1"/>
  <c r="G1090" i="2" s="1"/>
  <c r="F1090" i="2" l="1"/>
  <c r="G1091" i="2" s="1"/>
  <c r="F1091" i="2" l="1"/>
  <c r="G1092" i="2" s="1"/>
  <c r="F1092" i="2" l="1"/>
  <c r="G1093" i="2" s="1"/>
  <c r="F1093" i="2" l="1"/>
  <c r="G1094" i="2" s="1"/>
  <c r="F1094" i="2" l="1"/>
  <c r="G1095" i="2" s="1"/>
  <c r="F1095" i="2" l="1"/>
  <c r="G1096" i="2" s="1"/>
  <c r="F1096" i="2" l="1"/>
  <c r="G1097" i="2" s="1"/>
  <c r="F1097" i="2" l="1"/>
  <c r="G1098" i="2" s="1"/>
  <c r="F1098" i="2" l="1"/>
  <c r="G1099" i="2" s="1"/>
  <c r="F1099" i="2" l="1"/>
  <c r="G1100" i="2" s="1"/>
  <c r="F1100" i="2" l="1"/>
  <c r="G1101" i="2" s="1"/>
  <c r="F1101" i="2" l="1"/>
  <c r="G1102" i="2" s="1"/>
  <c r="F1102" i="2" l="1"/>
  <c r="G1103" i="2" s="1"/>
  <c r="F1103" i="2" l="1"/>
  <c r="G1104" i="2" s="1"/>
  <c r="F1104" i="2" l="1"/>
  <c r="G1105" i="2" s="1"/>
  <c r="F1105" i="2" l="1"/>
  <c r="G1106" i="2" s="1"/>
  <c r="F1106" i="2" l="1"/>
  <c r="G1107" i="2" s="1"/>
  <c r="F1107" i="2" l="1"/>
  <c r="G1108" i="2" s="1"/>
  <c r="F1108" i="2" l="1"/>
  <c r="G1109" i="2" s="1"/>
  <c r="F1109" i="2" l="1"/>
  <c r="G1110" i="2" s="1"/>
  <c r="F1110" i="2" l="1"/>
  <c r="G1111" i="2" s="1"/>
  <c r="F1111" i="2" l="1"/>
  <c r="G1112" i="2" s="1"/>
  <c r="F1112" i="2" l="1"/>
  <c r="G1113" i="2" s="1"/>
  <c r="F1113" i="2" l="1"/>
  <c r="G1114" i="2" s="1"/>
  <c r="F1114" i="2" l="1"/>
  <c r="G1115" i="2" s="1"/>
  <c r="F1115" i="2" l="1"/>
  <c r="G1116" i="2" s="1"/>
  <c r="F1116" i="2" l="1"/>
  <c r="G1117" i="2" s="1"/>
  <c r="F1117" i="2" l="1"/>
  <c r="G1118" i="2" s="1"/>
  <c r="F1118" i="2" l="1"/>
  <c r="G1119" i="2" s="1"/>
  <c r="F1119" i="2" l="1"/>
  <c r="G1120" i="2" s="1"/>
  <c r="F1120" i="2" l="1"/>
  <c r="G1121" i="2" s="1"/>
  <c r="F1121" i="2" l="1"/>
  <c r="G1122" i="2" s="1"/>
  <c r="F1122" i="2" l="1"/>
  <c r="G1123" i="2" s="1"/>
  <c r="F1123" i="2" l="1"/>
  <c r="G1124" i="2" s="1"/>
  <c r="F1124" i="2" l="1"/>
  <c r="G1125" i="2" s="1"/>
  <c r="F1125" i="2" l="1"/>
  <c r="G1126" i="2" s="1"/>
  <c r="F1126" i="2" l="1"/>
  <c r="G1127" i="2" s="1"/>
  <c r="F1127" i="2" l="1"/>
  <c r="G1128" i="2" s="1"/>
  <c r="F1128" i="2" l="1"/>
  <c r="G1129" i="2" s="1"/>
  <c r="F1129" i="2" l="1"/>
  <c r="G1130" i="2" s="1"/>
  <c r="F1130" i="2" l="1"/>
  <c r="G1131" i="2" s="1"/>
  <c r="F1131" i="2" l="1"/>
  <c r="G1132" i="2" s="1"/>
  <c r="F1132" i="2" l="1"/>
  <c r="G1133" i="2" s="1"/>
  <c r="F1133" i="2" l="1"/>
  <c r="G1134" i="2" s="1"/>
  <c r="F1134" i="2" l="1"/>
  <c r="G1135" i="2" s="1"/>
  <c r="F1135" i="2" l="1"/>
  <c r="G1136" i="2" s="1"/>
  <c r="F1136" i="2" l="1"/>
  <c r="G1137" i="2" s="1"/>
  <c r="F1137" i="2" l="1"/>
  <c r="G1138" i="2" s="1"/>
  <c r="F1138" i="2" l="1"/>
  <c r="G1139" i="2" s="1"/>
  <c r="F1139" i="2" l="1"/>
  <c r="G1140" i="2" s="1"/>
  <c r="F1140" i="2" l="1"/>
  <c r="G1141" i="2" s="1"/>
  <c r="F1141" i="2" l="1"/>
  <c r="G1142" i="2" s="1"/>
  <c r="F1142" i="2" l="1"/>
  <c r="G1143" i="2" s="1"/>
  <c r="F1143" i="2" l="1"/>
  <c r="G1144" i="2" s="1"/>
  <c r="F1144" i="2" l="1"/>
  <c r="G1145" i="2" s="1"/>
  <c r="F1145" i="2" l="1"/>
  <c r="G1146" i="2" s="1"/>
  <c r="F1146" i="2" l="1"/>
  <c r="G1147" i="2" s="1"/>
  <c r="F1147" i="2" l="1"/>
  <c r="G1148" i="2" s="1"/>
  <c r="F1148" i="2" l="1"/>
  <c r="G1149" i="2" s="1"/>
  <c r="F1149" i="2" l="1"/>
  <c r="G1150" i="2" s="1"/>
  <c r="F1150" i="2" l="1"/>
  <c r="G1151" i="2" s="1"/>
  <c r="F1151" i="2" l="1"/>
  <c r="G1152" i="2" s="1"/>
  <c r="F1152" i="2" l="1"/>
  <c r="G1153" i="2" s="1"/>
  <c r="F1153" i="2" l="1"/>
  <c r="G1154" i="2" s="1"/>
  <c r="F1154" i="2" l="1"/>
  <c r="G1155" i="2" s="1"/>
  <c r="F1155" i="2" l="1"/>
  <c r="G1156" i="2" s="1"/>
  <c r="F1156" i="2" l="1"/>
  <c r="G1157" i="2" s="1"/>
  <c r="F1157" i="2" l="1"/>
  <c r="G1158" i="2" s="1"/>
  <c r="F1158" i="2" l="1"/>
  <c r="G1159" i="2" s="1"/>
  <c r="F1159" i="2" l="1"/>
  <c r="G1160" i="2" s="1"/>
  <c r="F1160" i="2" l="1"/>
  <c r="G1161" i="2" s="1"/>
  <c r="F1161" i="2" l="1"/>
  <c r="G1162" i="2" s="1"/>
  <c r="F1162" i="2" l="1"/>
  <c r="G1163" i="2" s="1"/>
  <c r="F1163" i="2" l="1"/>
  <c r="G1164" i="2" s="1"/>
  <c r="F1164" i="2" l="1"/>
  <c r="G1165" i="2" s="1"/>
  <c r="F1165" i="2" l="1"/>
  <c r="G1166" i="2" s="1"/>
  <c r="F1166" i="2" l="1"/>
  <c r="G1167" i="2" s="1"/>
  <c r="F1167" i="2" l="1"/>
  <c r="G1168" i="2" s="1"/>
  <c r="F1168" i="2" l="1"/>
  <c r="G1169" i="2" s="1"/>
  <c r="F1169" i="2" l="1"/>
  <c r="G1170" i="2" s="1"/>
  <c r="F1170" i="2" l="1"/>
  <c r="G1171" i="2" s="1"/>
  <c r="F1171" i="2" l="1"/>
  <c r="G1172" i="2" s="1"/>
  <c r="F1172" i="2" l="1"/>
  <c r="G1173" i="2" s="1"/>
  <c r="F1173" i="2" l="1"/>
  <c r="G1174" i="2" s="1"/>
  <c r="F1174" i="2" l="1"/>
  <c r="G1175" i="2" s="1"/>
  <c r="F1175" i="2" l="1"/>
  <c r="G1176" i="2" s="1"/>
  <c r="F1176" i="2" l="1"/>
  <c r="G1177" i="2" s="1"/>
  <c r="F1177" i="2" l="1"/>
  <c r="G1178" i="2" s="1"/>
  <c r="F1178" i="2" l="1"/>
  <c r="G1179" i="2" s="1"/>
  <c r="F1179" i="2" l="1"/>
  <c r="G1180" i="2" s="1"/>
  <c r="F1180" i="2" l="1"/>
  <c r="G1181" i="2" s="1"/>
  <c r="F1181" i="2" l="1"/>
  <c r="G1182" i="2" s="1"/>
  <c r="F1182" i="2" l="1"/>
  <c r="G1183" i="2" s="1"/>
  <c r="F1183" i="2" l="1"/>
  <c r="G1184" i="2" s="1"/>
  <c r="F1184" i="2" l="1"/>
  <c r="G1185" i="2" s="1"/>
  <c r="F1185" i="2" l="1"/>
  <c r="G1186" i="2" s="1"/>
  <c r="F1186" i="2" l="1"/>
  <c r="G1187" i="2" s="1"/>
  <c r="F1187" i="2" l="1"/>
  <c r="G1188" i="2" s="1"/>
  <c r="F1188" i="2" l="1"/>
  <c r="G1189" i="2" s="1"/>
  <c r="F1189" i="2" l="1"/>
  <c r="G1190" i="2" s="1"/>
  <c r="F1190" i="2" l="1"/>
  <c r="G1191" i="2" s="1"/>
  <c r="F1191" i="2" l="1"/>
  <c r="G1192" i="2" s="1"/>
  <c r="F1192" i="2" l="1"/>
  <c r="G1193" i="2" s="1"/>
  <c r="F1193" i="2" l="1"/>
  <c r="G1194" i="2" s="1"/>
  <c r="F1194" i="2" l="1"/>
  <c r="G1195" i="2" s="1"/>
  <c r="F1195" i="2" l="1"/>
  <c r="G1196" i="2" s="1"/>
  <c r="F1196" i="2" l="1"/>
  <c r="G1197" i="2" s="1"/>
  <c r="F1197" i="2" l="1"/>
  <c r="G1198" i="2" s="1"/>
  <c r="F1198" i="2" l="1"/>
  <c r="G1199" i="2" s="1"/>
  <c r="F1199" i="2" l="1"/>
  <c r="G1200" i="2" s="1"/>
  <c r="F1200" i="2" l="1"/>
  <c r="G1201" i="2" s="1"/>
  <c r="F1201" i="2" l="1"/>
  <c r="G1202" i="2" s="1"/>
  <c r="F1202" i="2" l="1"/>
  <c r="G1203" i="2" s="1"/>
  <c r="F1203" i="2" l="1"/>
  <c r="G1204" i="2" s="1"/>
  <c r="F1204" i="2" l="1"/>
  <c r="G1205" i="2" s="1"/>
  <c r="F1205" i="2" l="1"/>
  <c r="G1206" i="2" s="1"/>
  <c r="F1206" i="2" l="1"/>
  <c r="G1207" i="2" s="1"/>
  <c r="F1207" i="2" l="1"/>
  <c r="G1208" i="2" s="1"/>
  <c r="F1208" i="2" l="1"/>
  <c r="G1209" i="2" s="1"/>
  <c r="F1209" i="2" l="1"/>
  <c r="G1210" i="2" s="1"/>
  <c r="F1210" i="2" l="1"/>
  <c r="G1211" i="2" s="1"/>
  <c r="F1211" i="2" l="1"/>
  <c r="G1212" i="2" s="1"/>
  <c r="F1212" i="2" l="1"/>
  <c r="G1213" i="2" s="1"/>
  <c r="F1213" i="2" l="1"/>
  <c r="G1214" i="2" s="1"/>
  <c r="F1214" i="2" l="1"/>
  <c r="G1215" i="2" s="1"/>
  <c r="F1215" i="2" l="1"/>
  <c r="G1216" i="2" s="1"/>
  <c r="F1216" i="2" l="1"/>
  <c r="G1217" i="2" s="1"/>
  <c r="F1217" i="2" l="1"/>
  <c r="G1218" i="2" s="1"/>
  <c r="F1218" i="2" l="1"/>
  <c r="G1219" i="2" s="1"/>
  <c r="F1219" i="2" l="1"/>
  <c r="G1220" i="2" s="1"/>
  <c r="F1220" i="2" l="1"/>
  <c r="G1221" i="2" s="1"/>
  <c r="F1221" i="2" l="1"/>
  <c r="G1222" i="2" s="1"/>
  <c r="F1222" i="2" l="1"/>
  <c r="G1223" i="2" s="1"/>
  <c r="F1223" i="2" l="1"/>
  <c r="G1224" i="2" s="1"/>
  <c r="F1224" i="2" l="1"/>
  <c r="G1225" i="2" s="1"/>
  <c r="F1225" i="2" l="1"/>
  <c r="G1226" i="2" s="1"/>
  <c r="F1226" i="2" l="1"/>
  <c r="G1227" i="2" s="1"/>
  <c r="F1227" i="2" l="1"/>
  <c r="G1228" i="2" s="1"/>
  <c r="F1228" i="2" l="1"/>
  <c r="G1229" i="2" s="1"/>
  <c r="F1229" i="2" l="1"/>
  <c r="G1230" i="2" s="1"/>
  <c r="F1230" i="2" l="1"/>
  <c r="G1231" i="2" s="1"/>
  <c r="F1231" i="2" l="1"/>
  <c r="G1232" i="2" s="1"/>
  <c r="F1232" i="2" l="1"/>
  <c r="G1233" i="2" s="1"/>
  <c r="F1233" i="2" l="1"/>
  <c r="G1234" i="2" s="1"/>
  <c r="F1234" i="2" l="1"/>
  <c r="G1235" i="2" s="1"/>
  <c r="F1235" i="2" l="1"/>
  <c r="G1236" i="2" s="1"/>
  <c r="F1236" i="2" l="1"/>
  <c r="G1237" i="2" s="1"/>
  <c r="F1237" i="2" l="1"/>
  <c r="G1238" i="2" s="1"/>
  <c r="F1238" i="2" l="1"/>
  <c r="G1239" i="2" s="1"/>
  <c r="F1239" i="2" l="1"/>
  <c r="G1240" i="2" s="1"/>
  <c r="F1240" i="2" l="1"/>
  <c r="G1241" i="2" s="1"/>
  <c r="F1241" i="2" l="1"/>
  <c r="G1242" i="2" s="1"/>
  <c r="F1242" i="2" l="1"/>
  <c r="G1243" i="2" s="1"/>
  <c r="F1243" i="2" l="1"/>
  <c r="G1244" i="2" s="1"/>
  <c r="F1244" i="2" l="1"/>
  <c r="G1245" i="2" s="1"/>
  <c r="F1245" i="2" l="1"/>
  <c r="G1246" i="2" s="1"/>
  <c r="F1246" i="2" l="1"/>
  <c r="G1247" i="2" s="1"/>
  <c r="F1247" i="2" l="1"/>
  <c r="G1248" i="2" s="1"/>
  <c r="F1248" i="2" l="1"/>
  <c r="G1249" i="2" s="1"/>
  <c r="F1249" i="2" l="1"/>
  <c r="G1250" i="2" s="1"/>
  <c r="F1250" i="2" l="1"/>
  <c r="G1251" i="2" s="1"/>
  <c r="F1251" i="2" l="1"/>
  <c r="G1252" i="2" s="1"/>
  <c r="F1252" i="2" l="1"/>
  <c r="G1253" i="2" s="1"/>
  <c r="F1253" i="2" l="1"/>
  <c r="G1254" i="2" s="1"/>
  <c r="F1254" i="2" l="1"/>
  <c r="G1255" i="2" s="1"/>
  <c r="F1255" i="2" l="1"/>
  <c r="G1256" i="2" s="1"/>
  <c r="F1256" i="2" l="1"/>
  <c r="G1257" i="2" s="1"/>
  <c r="F1257" i="2" l="1"/>
  <c r="G1258" i="2" s="1"/>
  <c r="F1258" i="2" l="1"/>
  <c r="G1259" i="2" s="1"/>
  <c r="F1259" i="2" l="1"/>
  <c r="G1260" i="2" s="1"/>
  <c r="F1260" i="2" l="1"/>
  <c r="G1261" i="2" s="1"/>
  <c r="F1261" i="2" l="1"/>
  <c r="G1262" i="2" s="1"/>
  <c r="F1262" i="2" l="1"/>
  <c r="G1263" i="2" s="1"/>
  <c r="F1263" i="2" l="1"/>
  <c r="G1264" i="2" s="1"/>
  <c r="F1264" i="2" l="1"/>
  <c r="G1265" i="2" s="1"/>
  <c r="F1265" i="2" l="1"/>
  <c r="G1266" i="2" s="1"/>
  <c r="F1266" i="2" l="1"/>
  <c r="G1267" i="2" s="1"/>
  <c r="F1267" i="2" l="1"/>
  <c r="G1268" i="2" s="1"/>
  <c r="F1268" i="2" l="1"/>
  <c r="G1269" i="2" s="1"/>
  <c r="F1269" i="2" l="1"/>
  <c r="G1270" i="2" s="1"/>
  <c r="F1270" i="2" l="1"/>
  <c r="G1271" i="2" s="1"/>
  <c r="F1271" i="2" l="1"/>
  <c r="G1272" i="2" s="1"/>
  <c r="F1272" i="2" l="1"/>
  <c r="G1273" i="2" s="1"/>
  <c r="F1273" i="2" l="1"/>
  <c r="G1274" i="2" s="1"/>
  <c r="F1274" i="2" l="1"/>
  <c r="G1275" i="2" s="1"/>
  <c r="F1275" i="2" l="1"/>
  <c r="G1276" i="2" s="1"/>
  <c r="F1276" i="2" l="1"/>
  <c r="G1277" i="2" s="1"/>
  <c r="F1277" i="2" l="1"/>
  <c r="G1278" i="2" s="1"/>
  <c r="F1278" i="2" l="1"/>
  <c r="G1279" i="2" s="1"/>
  <c r="F1279" i="2" l="1"/>
  <c r="G1280" i="2" s="1"/>
  <c r="F1280" i="2" l="1"/>
  <c r="G1281" i="2" s="1"/>
  <c r="F1281" i="2" l="1"/>
  <c r="G1282" i="2" s="1"/>
  <c r="F1282" i="2" l="1"/>
  <c r="G1283" i="2" s="1"/>
  <c r="F1283" i="2" l="1"/>
  <c r="G1284" i="2" s="1"/>
  <c r="F1284" i="2" l="1"/>
  <c r="G1285" i="2" s="1"/>
  <c r="F1285" i="2" l="1"/>
  <c r="G1286" i="2" s="1"/>
  <c r="F1286" i="2" l="1"/>
  <c r="G1287" i="2" s="1"/>
  <c r="F1287" i="2" l="1"/>
  <c r="G1288" i="2" s="1"/>
  <c r="F1288" i="2" l="1"/>
  <c r="G1289" i="2" s="1"/>
  <c r="F1289" i="2" l="1"/>
  <c r="G1290" i="2" s="1"/>
  <c r="F1290" i="2" l="1"/>
  <c r="G1291" i="2" s="1"/>
  <c r="F1291" i="2" l="1"/>
  <c r="G1292" i="2" s="1"/>
  <c r="F1292" i="2" l="1"/>
  <c r="G1293" i="2" s="1"/>
  <c r="F1293" i="2" l="1"/>
  <c r="G1294" i="2" s="1"/>
  <c r="F1294" i="2" l="1"/>
  <c r="G1295" i="2" s="1"/>
  <c r="F1295" i="2" l="1"/>
  <c r="G1296" i="2" s="1"/>
  <c r="F1296" i="2" l="1"/>
  <c r="G1297" i="2" s="1"/>
  <c r="F1297" i="2" l="1"/>
  <c r="G1298" i="2" s="1"/>
  <c r="F1298" i="2" l="1"/>
  <c r="G1299" i="2" s="1"/>
  <c r="F1299" i="2" l="1"/>
  <c r="G1300" i="2" s="1"/>
  <c r="F1300" i="2" l="1"/>
  <c r="G1301" i="2" s="1"/>
  <c r="F1301" i="2" l="1"/>
  <c r="G1302" i="2" s="1"/>
  <c r="F1302" i="2" l="1"/>
  <c r="G1303" i="2" s="1"/>
  <c r="F1303" i="2" l="1"/>
  <c r="G1304" i="2" s="1"/>
  <c r="F1304" i="2" l="1"/>
  <c r="G1305" i="2" s="1"/>
  <c r="F1305" i="2" l="1"/>
  <c r="G1306" i="2" s="1"/>
  <c r="F1306" i="2" l="1"/>
  <c r="G1307" i="2" s="1"/>
  <c r="F1307" i="2" l="1"/>
  <c r="G1308" i="2" s="1"/>
  <c r="F1308" i="2" l="1"/>
  <c r="G1309" i="2" s="1"/>
  <c r="F1309" i="2" l="1"/>
  <c r="G1310" i="2" s="1"/>
  <c r="F1310" i="2" l="1"/>
  <c r="G1311" i="2" s="1"/>
  <c r="F1311" i="2" l="1"/>
  <c r="G1312" i="2" s="1"/>
  <c r="F1312" i="2" l="1"/>
  <c r="G1313" i="2" s="1"/>
  <c r="F1313" i="2" l="1"/>
  <c r="G1314" i="2" s="1"/>
  <c r="F1314" i="2" l="1"/>
  <c r="G1315" i="2" s="1"/>
  <c r="F1315" i="2" l="1"/>
  <c r="G1316" i="2" s="1"/>
  <c r="F1316" i="2" l="1"/>
  <c r="G1317" i="2" s="1"/>
  <c r="F1317" i="2" l="1"/>
  <c r="G1318" i="2" s="1"/>
  <c r="F1318" i="2" l="1"/>
  <c r="G1319" i="2" s="1"/>
  <c r="F1319" i="2" l="1"/>
  <c r="G1320" i="2" s="1"/>
  <c r="F1320" i="2" l="1"/>
  <c r="G1321" i="2" s="1"/>
  <c r="F1321" i="2" l="1"/>
  <c r="G1322" i="2" s="1"/>
  <c r="F1322" i="2" l="1"/>
  <c r="G1323" i="2" s="1"/>
  <c r="F1323" i="2" l="1"/>
  <c r="G1324" i="2" s="1"/>
  <c r="F1324" i="2" l="1"/>
  <c r="G1325" i="2" s="1"/>
  <c r="F1325" i="2" l="1"/>
  <c r="G1326" i="2" s="1"/>
  <c r="F1326" i="2" l="1"/>
  <c r="G1327" i="2" s="1"/>
  <c r="F1327" i="2" l="1"/>
  <c r="G1328" i="2" s="1"/>
  <c r="F1328" i="2" l="1"/>
  <c r="G1329" i="2" s="1"/>
  <c r="F1329" i="2" l="1"/>
  <c r="G1330" i="2" s="1"/>
  <c r="F1330" i="2" l="1"/>
  <c r="G1331" i="2" s="1"/>
  <c r="F1331" i="2" l="1"/>
  <c r="G1332" i="2" s="1"/>
  <c r="F1332" i="2" l="1"/>
  <c r="G1333" i="2" s="1"/>
  <c r="F1333" i="2" l="1"/>
  <c r="G1334" i="2" s="1"/>
  <c r="F1334" i="2" l="1"/>
  <c r="G1335" i="2" s="1"/>
  <c r="F1335" i="2" l="1"/>
  <c r="G1336" i="2" s="1"/>
  <c r="F1336" i="2" l="1"/>
  <c r="G1337" i="2" s="1"/>
  <c r="F1337" i="2" l="1"/>
  <c r="G1338" i="2" s="1"/>
  <c r="F1338" i="2" l="1"/>
  <c r="G1339" i="2" s="1"/>
  <c r="F1339" i="2" l="1"/>
  <c r="G1340" i="2" s="1"/>
  <c r="F1340" i="2" l="1"/>
  <c r="G1341" i="2" s="1"/>
  <c r="F1341" i="2" l="1"/>
  <c r="G1342" i="2" s="1"/>
  <c r="F1342" i="2" l="1"/>
  <c r="G1343" i="2" s="1"/>
  <c r="F1343" i="2" l="1"/>
  <c r="G1344" i="2" s="1"/>
  <c r="F1344" i="2" l="1"/>
  <c r="G1345" i="2" s="1"/>
  <c r="F1345" i="2" l="1"/>
  <c r="G1346" i="2" s="1"/>
  <c r="F1346" i="2" l="1"/>
  <c r="G1347" i="2" s="1"/>
  <c r="F1347" i="2" l="1"/>
  <c r="G1348" i="2" s="1"/>
  <c r="F1348" i="2" l="1"/>
  <c r="G1349" i="2" s="1"/>
  <c r="F1349" i="2" l="1"/>
  <c r="G1350" i="2" s="1"/>
  <c r="F1350" i="2" l="1"/>
  <c r="G1351" i="2" s="1"/>
  <c r="F1351" i="2" l="1"/>
  <c r="G1352" i="2" s="1"/>
  <c r="F1352" i="2" l="1"/>
  <c r="G1353" i="2" s="1"/>
  <c r="F1353" i="2" l="1"/>
  <c r="G1354" i="2" s="1"/>
  <c r="F1354" i="2" l="1"/>
  <c r="G1355" i="2" s="1"/>
  <c r="F1355" i="2" l="1"/>
  <c r="G1356" i="2" s="1"/>
  <c r="F1356" i="2" l="1"/>
  <c r="G1357" i="2" s="1"/>
  <c r="F1357" i="2" l="1"/>
  <c r="G1358" i="2" s="1"/>
  <c r="F1358" i="2" l="1"/>
  <c r="G1359" i="2" s="1"/>
  <c r="F1359" i="2" l="1"/>
  <c r="G1360" i="2" s="1"/>
  <c r="F1360" i="2" l="1"/>
  <c r="G1361" i="2" s="1"/>
  <c r="F1361" i="2" l="1"/>
  <c r="G1362" i="2" s="1"/>
  <c r="F1362" i="2" l="1"/>
  <c r="G1363" i="2" s="1"/>
  <c r="F1363" i="2" l="1"/>
  <c r="G1364" i="2" s="1"/>
  <c r="F1364" i="2" l="1"/>
  <c r="G1365" i="2" s="1"/>
  <c r="F1365" i="2" l="1"/>
  <c r="G1366" i="2" s="1"/>
  <c r="F1366" i="2" l="1"/>
  <c r="G1367" i="2" s="1"/>
  <c r="F1367" i="2" l="1"/>
  <c r="G1368" i="2" s="1"/>
  <c r="F1368" i="2" l="1"/>
  <c r="G1369" i="2" s="1"/>
  <c r="F1369" i="2" l="1"/>
  <c r="G1370" i="2" s="1"/>
  <c r="F1370" i="2" l="1"/>
  <c r="G1371" i="2" s="1"/>
  <c r="F1371" i="2" l="1"/>
  <c r="G1372" i="2" s="1"/>
  <c r="F1372" i="2" l="1"/>
  <c r="G1373" i="2" s="1"/>
  <c r="F1373" i="2" l="1"/>
  <c r="G1374" i="2" s="1"/>
  <c r="F1374" i="2" l="1"/>
  <c r="G1375" i="2" s="1"/>
  <c r="F1375" i="2" l="1"/>
  <c r="G1376" i="2" s="1"/>
  <c r="F1376" i="2" l="1"/>
  <c r="G1377" i="2" s="1"/>
  <c r="F1377" i="2" l="1"/>
  <c r="G1378" i="2" s="1"/>
  <c r="F1378" i="2" l="1"/>
  <c r="G1379" i="2" s="1"/>
  <c r="F1379" i="2" l="1"/>
  <c r="G1380" i="2" s="1"/>
  <c r="F1380" i="2" l="1"/>
  <c r="G1381" i="2" s="1"/>
  <c r="F1381" i="2" l="1"/>
  <c r="G1382" i="2" s="1"/>
  <c r="F1382" i="2" l="1"/>
  <c r="G1383" i="2" s="1"/>
  <c r="F1383" i="2" l="1"/>
  <c r="G1384" i="2" s="1"/>
  <c r="F1384" i="2" l="1"/>
  <c r="G1385" i="2" s="1"/>
  <c r="F1385" i="2" l="1"/>
  <c r="G1386" i="2" s="1"/>
  <c r="F1386" i="2" l="1"/>
  <c r="G1387" i="2" s="1"/>
  <c r="F1387" i="2" l="1"/>
  <c r="G1388" i="2" s="1"/>
  <c r="F1388" i="2" l="1"/>
  <c r="G1389" i="2" s="1"/>
  <c r="F1389" i="2" l="1"/>
  <c r="G1390" i="2" s="1"/>
  <c r="F1390" i="2" l="1"/>
  <c r="G1391" i="2" s="1"/>
  <c r="F1391" i="2" l="1"/>
  <c r="G1392" i="2" s="1"/>
  <c r="F1392" i="2" l="1"/>
  <c r="G1393" i="2" s="1"/>
  <c r="F1393" i="2" l="1"/>
  <c r="G1394" i="2" s="1"/>
  <c r="F1394" i="2" l="1"/>
  <c r="G1395" i="2" s="1"/>
  <c r="F1395" i="2" l="1"/>
  <c r="G1396" i="2" s="1"/>
  <c r="F1396" i="2" l="1"/>
  <c r="G1397" i="2" s="1"/>
  <c r="F1397" i="2" l="1"/>
  <c r="G1398" i="2" s="1"/>
  <c r="F1398" i="2" l="1"/>
  <c r="G1399" i="2" s="1"/>
  <c r="F1399" i="2" l="1"/>
  <c r="G1400" i="2" s="1"/>
  <c r="F1400" i="2" l="1"/>
  <c r="G1401" i="2" s="1"/>
  <c r="F1401" i="2" l="1"/>
  <c r="G1402" i="2" s="1"/>
  <c r="F1402" i="2" l="1"/>
  <c r="G1403" i="2" s="1"/>
  <c r="F1403" i="2" l="1"/>
  <c r="G1404" i="2" s="1"/>
  <c r="F1404" i="2" l="1"/>
  <c r="G1405" i="2" s="1"/>
  <c r="F1405" i="2" l="1"/>
  <c r="G1406" i="2" s="1"/>
  <c r="F1406" i="2" l="1"/>
  <c r="G1407" i="2" s="1"/>
  <c r="F1407" i="2" l="1"/>
  <c r="G1408" i="2" s="1"/>
  <c r="F1408" i="2" l="1"/>
  <c r="G1409" i="2" s="1"/>
  <c r="F1409" i="2" l="1"/>
  <c r="G1410" i="2" s="1"/>
  <c r="F1410" i="2" l="1"/>
  <c r="G1411" i="2" s="1"/>
  <c r="F1411" i="2" l="1"/>
  <c r="G1412" i="2" s="1"/>
  <c r="F1412" i="2" l="1"/>
  <c r="G1413" i="2" s="1"/>
  <c r="F1413" i="2" l="1"/>
  <c r="G1414" i="2" s="1"/>
  <c r="F1414" i="2" l="1"/>
  <c r="G1415" i="2" s="1"/>
  <c r="F1415" i="2" l="1"/>
  <c r="G1416" i="2" s="1"/>
  <c r="F1416" i="2" l="1"/>
  <c r="G1417" i="2" s="1"/>
  <c r="F1417" i="2" l="1"/>
  <c r="G1418" i="2" s="1"/>
  <c r="F1418" i="2" l="1"/>
  <c r="G1419" i="2" s="1"/>
  <c r="F1419" i="2" l="1"/>
  <c r="G1420" i="2" s="1"/>
  <c r="F1420" i="2" l="1"/>
  <c r="G1421" i="2" s="1"/>
  <c r="F1421" i="2" l="1"/>
  <c r="G1422" i="2" s="1"/>
  <c r="F1422" i="2" l="1"/>
  <c r="G1423" i="2" s="1"/>
  <c r="F1423" i="2" l="1"/>
  <c r="G1424" i="2" s="1"/>
  <c r="F1424" i="2" l="1"/>
  <c r="G1425" i="2" s="1"/>
  <c r="F1425" i="2" l="1"/>
  <c r="G1426" i="2" s="1"/>
  <c r="F1426" i="2" l="1"/>
  <c r="G1427" i="2" s="1"/>
  <c r="F1427" i="2" l="1"/>
  <c r="G1428" i="2" s="1"/>
  <c r="F1428" i="2" l="1"/>
  <c r="G1429" i="2" s="1"/>
  <c r="F1429" i="2" l="1"/>
  <c r="G1430" i="2" s="1"/>
  <c r="F1430" i="2" l="1"/>
  <c r="G1431" i="2" s="1"/>
  <c r="F1431" i="2" l="1"/>
  <c r="G1432" i="2" s="1"/>
  <c r="F1432" i="2" l="1"/>
  <c r="G1433" i="2" s="1"/>
  <c r="F1433" i="2" l="1"/>
  <c r="G1434" i="2" s="1"/>
  <c r="F1434" i="2" l="1"/>
  <c r="G1435" i="2" s="1"/>
  <c r="F1435" i="2" l="1"/>
  <c r="G1436" i="2" s="1"/>
  <c r="F1436" i="2" l="1"/>
  <c r="G1437" i="2" s="1"/>
  <c r="F1437" i="2" l="1"/>
  <c r="G1438" i="2" s="1"/>
  <c r="F1438" i="2" l="1"/>
  <c r="G1439" i="2" s="1"/>
  <c r="F1439" i="2" l="1"/>
  <c r="G1440" i="2" s="1"/>
  <c r="F1440" i="2" l="1"/>
  <c r="G1441" i="2" s="1"/>
  <c r="F1441" i="2" l="1"/>
  <c r="G1442" i="2" s="1"/>
  <c r="F1442" i="2" l="1"/>
  <c r="G1443" i="2" s="1"/>
  <c r="F1443" i="2" l="1"/>
  <c r="G1444" i="2" s="1"/>
  <c r="F1444" i="2" l="1"/>
  <c r="G1445" i="2" s="1"/>
  <c r="F1445" i="2" l="1"/>
  <c r="G1446" i="2" s="1"/>
  <c r="F1446" i="2" l="1"/>
  <c r="G1447" i="2" s="1"/>
  <c r="F1447" i="2" l="1"/>
  <c r="G1448" i="2" s="1"/>
  <c r="F1448" i="2" l="1"/>
  <c r="G1449" i="2" s="1"/>
  <c r="F1449" i="2" l="1"/>
  <c r="G1450" i="2" s="1"/>
  <c r="F1450" i="2" l="1"/>
  <c r="G1451" i="2" s="1"/>
  <c r="F1451" i="2" l="1"/>
  <c r="G1452" i="2" s="1"/>
  <c r="F1452" i="2" l="1"/>
  <c r="G1453" i="2" s="1"/>
  <c r="F1453" i="2" l="1"/>
  <c r="G1454" i="2" s="1"/>
  <c r="F1454" i="2" l="1"/>
  <c r="G1455" i="2" s="1"/>
  <c r="F1455" i="2" l="1"/>
  <c r="G1456" i="2" s="1"/>
  <c r="F1456" i="2" l="1"/>
  <c r="G1457" i="2" s="1"/>
  <c r="F1457" i="2" l="1"/>
  <c r="G1458" i="2" s="1"/>
  <c r="F1458" i="2" l="1"/>
  <c r="G1459" i="2" s="1"/>
  <c r="F1459" i="2" l="1"/>
  <c r="G1460" i="2" s="1"/>
  <c r="F1460" i="2" l="1"/>
  <c r="G1461" i="2" s="1"/>
  <c r="F1461" i="2" l="1"/>
  <c r="G1462" i="2" s="1"/>
  <c r="F1462" i="2" l="1"/>
  <c r="G1463" i="2" s="1"/>
  <c r="F1463" i="2" l="1"/>
  <c r="G1464" i="2" s="1"/>
  <c r="F1464" i="2" l="1"/>
  <c r="G1465" i="2" s="1"/>
  <c r="F1465" i="2" l="1"/>
  <c r="G1466" i="2" s="1"/>
  <c r="F1466" i="2" l="1"/>
  <c r="G1467" i="2" s="1"/>
  <c r="F1467" i="2" l="1"/>
  <c r="G1468" i="2" s="1"/>
  <c r="F1468" i="2" l="1"/>
  <c r="G1469" i="2" s="1"/>
  <c r="F1469" i="2" l="1"/>
  <c r="G1470" i="2" s="1"/>
  <c r="F1470" i="2" l="1"/>
  <c r="G1471" i="2" s="1"/>
  <c r="F1471" i="2" l="1"/>
  <c r="G1472" i="2" s="1"/>
  <c r="F1472" i="2" l="1"/>
  <c r="G1473" i="2" s="1"/>
  <c r="F1473" i="2" l="1"/>
  <c r="G1474" i="2" s="1"/>
  <c r="F1474" i="2" l="1"/>
  <c r="G1475" i="2" s="1"/>
  <c r="F1475" i="2" l="1"/>
  <c r="G1476" i="2" s="1"/>
  <c r="F1476" i="2" l="1"/>
  <c r="G1477" i="2" s="1"/>
  <c r="F1477" i="2" l="1"/>
  <c r="G1478" i="2" s="1"/>
  <c r="F1478" i="2" l="1"/>
  <c r="G1479" i="2" s="1"/>
  <c r="F1479" i="2" l="1"/>
  <c r="G1480" i="2" s="1"/>
  <c r="F1480" i="2" l="1"/>
  <c r="G1481" i="2" s="1"/>
  <c r="F1481" i="2" l="1"/>
  <c r="G1482" i="2" s="1"/>
  <c r="F1482" i="2" l="1"/>
  <c r="G1483" i="2" s="1"/>
  <c r="F1483" i="2" l="1"/>
  <c r="G1484" i="2" s="1"/>
  <c r="F1484" i="2" l="1"/>
  <c r="G1485" i="2" s="1"/>
  <c r="F1485" i="2" l="1"/>
  <c r="G1486" i="2" s="1"/>
  <c r="F1486" i="2" l="1"/>
  <c r="G1487" i="2" s="1"/>
  <c r="F1487" i="2" l="1"/>
  <c r="G1488" i="2" s="1"/>
  <c r="F1488" i="2" l="1"/>
  <c r="G1489" i="2" s="1"/>
  <c r="F1489" i="2" l="1"/>
  <c r="G1490" i="2" s="1"/>
  <c r="F1490" i="2" l="1"/>
  <c r="G1491" i="2" s="1"/>
  <c r="F1491" i="2" l="1"/>
  <c r="G1492" i="2" s="1"/>
  <c r="F1492" i="2" l="1"/>
  <c r="G1493" i="2" s="1"/>
  <c r="F1493" i="2" l="1"/>
  <c r="G1494" i="2" s="1"/>
  <c r="F1494" i="2" l="1"/>
  <c r="G1495" i="2" s="1"/>
  <c r="F1495" i="2" l="1"/>
  <c r="G1496" i="2" s="1"/>
  <c r="F1496" i="2" l="1"/>
  <c r="G1497" i="2" s="1"/>
  <c r="F1497" i="2" l="1"/>
  <c r="G1498" i="2" s="1"/>
  <c r="F1498" i="2" l="1"/>
  <c r="G1499" i="2" s="1"/>
  <c r="F1499" i="2" l="1"/>
  <c r="G1500" i="2" s="1"/>
  <c r="F1500" i="2" l="1"/>
  <c r="G1501" i="2" s="1"/>
  <c r="F1501" i="2" l="1"/>
  <c r="G1502" i="2" s="1"/>
  <c r="F1502" i="2" l="1"/>
  <c r="G1503" i="2" s="1"/>
  <c r="F1503" i="2" l="1"/>
  <c r="G1504" i="2" s="1"/>
  <c r="F1504" i="2" l="1"/>
  <c r="G1505" i="2" s="1"/>
  <c r="F1505" i="2" l="1"/>
  <c r="G1506" i="2" s="1"/>
  <c r="F1506" i="2" l="1"/>
  <c r="G1507" i="2" s="1"/>
  <c r="F1507" i="2" l="1"/>
  <c r="G1508" i="2" s="1"/>
  <c r="F1508" i="2" l="1"/>
  <c r="G1509" i="2" s="1"/>
  <c r="F1509" i="2" l="1"/>
  <c r="G1510" i="2" s="1"/>
  <c r="F1510" i="2" l="1"/>
  <c r="G1511" i="2" s="1"/>
  <c r="F1511" i="2" l="1"/>
  <c r="G1512" i="2" s="1"/>
  <c r="F1512" i="2" l="1"/>
  <c r="G1513" i="2" s="1"/>
  <c r="F1513" i="2" l="1"/>
  <c r="G1514" i="2" s="1"/>
  <c r="F1514" i="2" l="1"/>
  <c r="G1515" i="2" s="1"/>
  <c r="F1515" i="2" l="1"/>
  <c r="G1516" i="2" s="1"/>
  <c r="F1516" i="2" l="1"/>
  <c r="G1517" i="2" s="1"/>
  <c r="F1517" i="2" l="1"/>
  <c r="G1518" i="2" s="1"/>
  <c r="F1518" i="2" l="1"/>
  <c r="G1519" i="2" s="1"/>
  <c r="F1519" i="2" l="1"/>
  <c r="G1520" i="2" s="1"/>
  <c r="F1520" i="2" l="1"/>
  <c r="G1521" i="2" s="1"/>
  <c r="F1521" i="2" l="1"/>
  <c r="G1522" i="2" s="1"/>
  <c r="F1522" i="2" l="1"/>
  <c r="G1523" i="2" s="1"/>
  <c r="F1523" i="2" l="1"/>
  <c r="G1524" i="2" s="1"/>
  <c r="F1524" i="2" l="1"/>
  <c r="G1525" i="2" s="1"/>
  <c r="F1525" i="2" l="1"/>
  <c r="G1526" i="2" s="1"/>
  <c r="F1526" i="2" l="1"/>
  <c r="G1527" i="2" s="1"/>
  <c r="F1527" i="2" l="1"/>
  <c r="G1528" i="2" s="1"/>
  <c r="F1528" i="2" l="1"/>
  <c r="G1529" i="2" s="1"/>
  <c r="F1529" i="2" l="1"/>
  <c r="G1530" i="2" s="1"/>
  <c r="F1530" i="2" l="1"/>
  <c r="G1531" i="2" s="1"/>
  <c r="F1531" i="2" l="1"/>
  <c r="G1532" i="2" s="1"/>
  <c r="F1532" i="2" l="1"/>
  <c r="G1533" i="2" s="1"/>
  <c r="F1533" i="2" l="1"/>
  <c r="G1534" i="2" s="1"/>
  <c r="F1534" i="2" l="1"/>
  <c r="G1535" i="2" s="1"/>
  <c r="F1535" i="2" l="1"/>
  <c r="G1536" i="2" s="1"/>
  <c r="F1536" i="2" l="1"/>
  <c r="G1537" i="2" s="1"/>
  <c r="F1537" i="2" l="1"/>
  <c r="G1538" i="2" s="1"/>
  <c r="F1538" i="2" l="1"/>
  <c r="G1539" i="2" s="1"/>
  <c r="F1539" i="2" l="1"/>
  <c r="G1540" i="2" s="1"/>
  <c r="F1540" i="2" l="1"/>
  <c r="G1541" i="2" s="1"/>
  <c r="F1541" i="2" l="1"/>
  <c r="G1542" i="2" s="1"/>
  <c r="F1542" i="2" l="1"/>
  <c r="G1543" i="2" s="1"/>
  <c r="F1543" i="2" l="1"/>
  <c r="G1544" i="2" s="1"/>
  <c r="F1544" i="2" l="1"/>
  <c r="G1545" i="2" s="1"/>
  <c r="F1545" i="2" l="1"/>
  <c r="G1546" i="2" s="1"/>
  <c r="F1546" i="2" l="1"/>
  <c r="G1547" i="2" s="1"/>
  <c r="F1547" i="2" l="1"/>
  <c r="G1548" i="2" s="1"/>
  <c r="F1548" i="2" l="1"/>
  <c r="G1549" i="2" s="1"/>
  <c r="F1549" i="2" l="1"/>
  <c r="G1550" i="2" s="1"/>
  <c r="F1550" i="2" l="1"/>
  <c r="G1551" i="2" s="1"/>
  <c r="F1551" i="2" l="1"/>
  <c r="G1552" i="2" s="1"/>
  <c r="F1552" i="2" l="1"/>
  <c r="G1553" i="2" s="1"/>
  <c r="F1553" i="2" l="1"/>
  <c r="G1554" i="2" s="1"/>
  <c r="F1554" i="2" l="1"/>
  <c r="G1555" i="2" s="1"/>
  <c r="F1555" i="2" l="1"/>
  <c r="G1556" i="2" s="1"/>
  <c r="F1556" i="2" l="1"/>
  <c r="G1557" i="2" s="1"/>
  <c r="F1557" i="2" l="1"/>
  <c r="G1558" i="2" s="1"/>
  <c r="F1558" i="2" l="1"/>
  <c r="G1559" i="2" s="1"/>
  <c r="F1559" i="2" l="1"/>
  <c r="G1560" i="2" s="1"/>
  <c r="F1560" i="2" l="1"/>
  <c r="G1561" i="2" s="1"/>
  <c r="F1561" i="2" l="1"/>
  <c r="G1562" i="2" s="1"/>
  <c r="F1562" i="2" l="1"/>
  <c r="G1563" i="2" s="1"/>
  <c r="F1563" i="2" l="1"/>
  <c r="G1564" i="2" s="1"/>
  <c r="F1564" i="2" l="1"/>
  <c r="G1565" i="2" s="1"/>
  <c r="F1565" i="2" l="1"/>
  <c r="G1566" i="2" s="1"/>
  <c r="F1566" i="2" l="1"/>
  <c r="G1567" i="2" s="1"/>
  <c r="F1567" i="2" l="1"/>
  <c r="G1568" i="2" s="1"/>
  <c r="F1568" i="2" l="1"/>
  <c r="G1569" i="2" s="1"/>
  <c r="F1569" i="2" l="1"/>
  <c r="G1570" i="2" s="1"/>
  <c r="F1570" i="2" l="1"/>
  <c r="G1571" i="2" s="1"/>
  <c r="F1571" i="2" l="1"/>
  <c r="G1572" i="2" s="1"/>
  <c r="F1572" i="2" l="1"/>
  <c r="G1573" i="2" s="1"/>
  <c r="F1573" i="2" l="1"/>
  <c r="G1574" i="2" s="1"/>
  <c r="F1574" i="2" l="1"/>
  <c r="G1575" i="2" s="1"/>
  <c r="F1575" i="2" l="1"/>
  <c r="G1576" i="2" s="1"/>
  <c r="F1576" i="2" l="1"/>
  <c r="G1577" i="2" s="1"/>
  <c r="F1577" i="2" l="1"/>
  <c r="G1578" i="2" s="1"/>
  <c r="F1578" i="2" l="1"/>
  <c r="G1579" i="2" s="1"/>
  <c r="F1579" i="2" l="1"/>
  <c r="G1580" i="2" s="1"/>
  <c r="F1580" i="2" l="1"/>
  <c r="G1581" i="2" s="1"/>
  <c r="F1581" i="2" l="1"/>
  <c r="G1582" i="2" s="1"/>
  <c r="F1582" i="2" l="1"/>
  <c r="G1583" i="2" s="1"/>
  <c r="F1583" i="2" l="1"/>
  <c r="G1584" i="2" s="1"/>
  <c r="F1584" i="2" l="1"/>
  <c r="G1585" i="2" s="1"/>
  <c r="F1585" i="2" l="1"/>
  <c r="G1586" i="2" s="1"/>
  <c r="F1586" i="2" l="1"/>
  <c r="G1587" i="2" s="1"/>
  <c r="F1587" i="2" l="1"/>
  <c r="G1588" i="2" s="1"/>
  <c r="F1588" i="2" l="1"/>
  <c r="G1589" i="2" s="1"/>
  <c r="F1589" i="2" l="1"/>
  <c r="G1590" i="2" s="1"/>
  <c r="F1590" i="2" l="1"/>
  <c r="G1591" i="2" s="1"/>
  <c r="F1591" i="2" l="1"/>
  <c r="G1592" i="2" s="1"/>
  <c r="F1592" i="2" l="1"/>
  <c r="G1593" i="2" s="1"/>
  <c r="F1593" i="2" l="1"/>
  <c r="G1594" i="2" s="1"/>
  <c r="F1594" i="2" l="1"/>
  <c r="G1595" i="2" s="1"/>
  <c r="F1595" i="2" l="1"/>
  <c r="G1596" i="2" s="1"/>
  <c r="F1596" i="2" l="1"/>
  <c r="G1597" i="2" s="1"/>
  <c r="F1597" i="2" l="1"/>
  <c r="G1598" i="2" s="1"/>
  <c r="F1598" i="2" l="1"/>
  <c r="G1599" i="2" s="1"/>
  <c r="F1599" i="2" l="1"/>
  <c r="G1600" i="2" s="1"/>
  <c r="F1600" i="2" l="1"/>
  <c r="G1601" i="2" s="1"/>
  <c r="F1601" i="2" l="1"/>
  <c r="G1602" i="2" s="1"/>
  <c r="F1602" i="2" l="1"/>
  <c r="G1603" i="2" s="1"/>
  <c r="F1603" i="2" l="1"/>
  <c r="G1604" i="2" s="1"/>
  <c r="F1604" i="2" l="1"/>
  <c r="G1605" i="2" s="1"/>
  <c r="F1605" i="2" l="1"/>
  <c r="G1606" i="2" s="1"/>
  <c r="F1606" i="2" l="1"/>
  <c r="G1607" i="2" s="1"/>
  <c r="F1607" i="2" l="1"/>
  <c r="G1608" i="2" s="1"/>
  <c r="F1608" i="2" l="1"/>
  <c r="G1609" i="2" s="1"/>
  <c r="F1609" i="2" l="1"/>
  <c r="G1610" i="2" s="1"/>
  <c r="F1610" i="2" l="1"/>
  <c r="G1611" i="2" s="1"/>
  <c r="F1611" i="2" l="1"/>
  <c r="G1612" i="2" s="1"/>
  <c r="F1612" i="2" l="1"/>
  <c r="G1613" i="2" s="1"/>
  <c r="F1613" i="2" l="1"/>
  <c r="G1614" i="2" s="1"/>
  <c r="F1614" i="2" l="1"/>
  <c r="G1615" i="2" s="1"/>
  <c r="F1615" i="2" l="1"/>
  <c r="G1616" i="2" s="1"/>
  <c r="F1616" i="2" l="1"/>
  <c r="G1617" i="2" s="1"/>
  <c r="F1617" i="2" l="1"/>
  <c r="G1618" i="2" s="1"/>
  <c r="F1618" i="2" l="1"/>
  <c r="G1619" i="2" s="1"/>
  <c r="F1619" i="2" l="1"/>
  <c r="G1620" i="2" s="1"/>
  <c r="F1620" i="2" l="1"/>
  <c r="G1621" i="2" s="1"/>
  <c r="F1621" i="2" l="1"/>
  <c r="G1622" i="2" s="1"/>
  <c r="F1622" i="2" l="1"/>
  <c r="G1623" i="2" s="1"/>
  <c r="F1623" i="2" l="1"/>
  <c r="G1624" i="2" s="1"/>
  <c r="F1624" i="2" l="1"/>
  <c r="G1625" i="2" s="1"/>
  <c r="F1625" i="2" l="1"/>
  <c r="G1626" i="2" s="1"/>
  <c r="F1626" i="2" l="1"/>
  <c r="G1627" i="2" s="1"/>
  <c r="F1627" i="2" l="1"/>
  <c r="G1628" i="2" s="1"/>
  <c r="F1628" i="2" l="1"/>
  <c r="G1629" i="2" s="1"/>
  <c r="F1629" i="2" l="1"/>
  <c r="G1630" i="2" s="1"/>
  <c r="F1630" i="2" l="1"/>
  <c r="G1631" i="2" s="1"/>
  <c r="F1631" i="2" l="1"/>
  <c r="G1632" i="2" s="1"/>
  <c r="F1632" i="2" l="1"/>
  <c r="G1633" i="2" s="1"/>
  <c r="F1633" i="2" l="1"/>
  <c r="G1634" i="2" s="1"/>
  <c r="F1634" i="2" l="1"/>
  <c r="G1635" i="2" s="1"/>
  <c r="F1635" i="2" l="1"/>
  <c r="G1636" i="2" s="1"/>
  <c r="F1636" i="2" l="1"/>
  <c r="G1637" i="2" s="1"/>
  <c r="F1637" i="2" l="1"/>
  <c r="G1638" i="2" s="1"/>
  <c r="F1638" i="2" l="1"/>
  <c r="G1639" i="2" s="1"/>
  <c r="F1639" i="2" l="1"/>
  <c r="G1640" i="2" s="1"/>
  <c r="F1640" i="2" l="1"/>
  <c r="G1641" i="2" s="1"/>
  <c r="F1641" i="2" l="1"/>
  <c r="G1642" i="2" s="1"/>
  <c r="F1642" i="2" l="1"/>
  <c r="G1643" i="2" s="1"/>
  <c r="F1643" i="2" l="1"/>
  <c r="G1644" i="2" s="1"/>
  <c r="F1644" i="2" l="1"/>
  <c r="G1645" i="2" s="1"/>
  <c r="F1645" i="2" l="1"/>
  <c r="G1646" i="2" s="1"/>
  <c r="F1646" i="2" l="1"/>
  <c r="G1647" i="2" s="1"/>
  <c r="F1647" i="2" l="1"/>
  <c r="G1648" i="2" s="1"/>
  <c r="F1648" i="2" l="1"/>
  <c r="G1649" i="2" s="1"/>
  <c r="F1649" i="2" l="1"/>
  <c r="G1650" i="2" s="1"/>
  <c r="F1650" i="2" l="1"/>
  <c r="G1651" i="2" s="1"/>
  <c r="F1651" i="2" l="1"/>
  <c r="G1652" i="2" s="1"/>
  <c r="F1652" i="2" l="1"/>
  <c r="G1653" i="2" s="1"/>
  <c r="F1653" i="2" l="1"/>
  <c r="G1654" i="2" s="1"/>
  <c r="F1654" i="2" l="1"/>
  <c r="G1655" i="2" s="1"/>
  <c r="F1655" i="2" l="1"/>
  <c r="G1656" i="2" s="1"/>
  <c r="F1656" i="2" l="1"/>
  <c r="G1657" i="2" s="1"/>
  <c r="F1657" i="2" l="1"/>
  <c r="G1658" i="2" s="1"/>
  <c r="F1658" i="2" l="1"/>
  <c r="G1659" i="2" s="1"/>
  <c r="F1659" i="2" l="1"/>
  <c r="G1660" i="2" s="1"/>
  <c r="F1660" i="2" l="1"/>
  <c r="G1661" i="2" s="1"/>
  <c r="F1661" i="2" l="1"/>
  <c r="G1662" i="2" s="1"/>
  <c r="F1662" i="2" l="1"/>
  <c r="G1663" i="2" s="1"/>
  <c r="F1663" i="2" l="1"/>
  <c r="G1664" i="2" s="1"/>
  <c r="F1664" i="2" l="1"/>
  <c r="G1665" i="2" s="1"/>
  <c r="F1665" i="2" l="1"/>
  <c r="G1666" i="2" s="1"/>
  <c r="F1666" i="2" l="1"/>
  <c r="G1667" i="2" s="1"/>
  <c r="F1667" i="2" l="1"/>
  <c r="G1668" i="2" s="1"/>
  <c r="F1668" i="2" l="1"/>
  <c r="G1669" i="2" s="1"/>
  <c r="F1669" i="2" l="1"/>
  <c r="G1670" i="2" s="1"/>
  <c r="F1670" i="2" l="1"/>
  <c r="G1671" i="2" s="1"/>
  <c r="F1671" i="2" l="1"/>
  <c r="G1672" i="2" s="1"/>
  <c r="F1672" i="2" l="1"/>
  <c r="G1673" i="2" s="1"/>
  <c r="F1673" i="2" l="1"/>
  <c r="G1674" i="2" s="1"/>
  <c r="F1674" i="2" l="1"/>
  <c r="G1675" i="2" s="1"/>
  <c r="F1675" i="2" l="1"/>
  <c r="G1676" i="2" s="1"/>
  <c r="F1676" i="2" l="1"/>
  <c r="G1677" i="2" s="1"/>
  <c r="F1677" i="2" l="1"/>
  <c r="G1678" i="2" s="1"/>
  <c r="F1678" i="2" l="1"/>
  <c r="G1679" i="2" s="1"/>
  <c r="F1679" i="2" l="1"/>
  <c r="G1680" i="2" s="1"/>
  <c r="F1680" i="2" l="1"/>
  <c r="G1681" i="2" s="1"/>
  <c r="F1681" i="2" l="1"/>
  <c r="G1682" i="2" s="1"/>
  <c r="F1682" i="2" l="1"/>
  <c r="G1683" i="2" s="1"/>
  <c r="F1683" i="2" l="1"/>
  <c r="G1684" i="2" s="1"/>
  <c r="F1684" i="2" l="1"/>
  <c r="G1685" i="2" s="1"/>
  <c r="F1685" i="2" l="1"/>
  <c r="G1686" i="2" s="1"/>
  <c r="F1686" i="2" l="1"/>
  <c r="G1687" i="2" s="1"/>
  <c r="F1687" i="2" l="1"/>
  <c r="G1688" i="2" s="1"/>
  <c r="F1688" i="2" l="1"/>
  <c r="G1689" i="2" s="1"/>
  <c r="F1689" i="2" l="1"/>
  <c r="G1690" i="2" s="1"/>
  <c r="F1690" i="2" l="1"/>
  <c r="G1691" i="2" s="1"/>
  <c r="F1691" i="2" l="1"/>
  <c r="G1692" i="2" s="1"/>
  <c r="F1692" i="2" l="1"/>
  <c r="G1693" i="2" s="1"/>
  <c r="F1693" i="2" l="1"/>
  <c r="G1694" i="2" s="1"/>
  <c r="F1694" i="2" l="1"/>
  <c r="G1695" i="2" s="1"/>
  <c r="F1695" i="2" l="1"/>
  <c r="G1696" i="2" s="1"/>
  <c r="F1696" i="2" l="1"/>
  <c r="G1697" i="2" s="1"/>
  <c r="F1697" i="2" l="1"/>
  <c r="G1698" i="2" s="1"/>
  <c r="F1698" i="2" l="1"/>
  <c r="G1699" i="2" s="1"/>
  <c r="F1699" i="2" l="1"/>
  <c r="G1700" i="2" s="1"/>
  <c r="F1700" i="2" l="1"/>
  <c r="G1701" i="2" s="1"/>
  <c r="F1701" i="2" l="1"/>
  <c r="G1702" i="2" s="1"/>
  <c r="F1702" i="2" l="1"/>
  <c r="G1703" i="2" s="1"/>
  <c r="F1703" i="2" l="1"/>
  <c r="G1704" i="2" s="1"/>
  <c r="F1704" i="2" l="1"/>
  <c r="G1705" i="2" s="1"/>
  <c r="F1705" i="2" l="1"/>
  <c r="G1706" i="2" s="1"/>
  <c r="F1706" i="2" l="1"/>
  <c r="G1707" i="2" s="1"/>
  <c r="F1707" i="2" l="1"/>
  <c r="G1708" i="2" s="1"/>
  <c r="F1708" i="2" l="1"/>
  <c r="G1709" i="2" s="1"/>
  <c r="F1709" i="2" l="1"/>
  <c r="G1710" i="2" s="1"/>
  <c r="F1710" i="2" l="1"/>
  <c r="G1711" i="2" s="1"/>
  <c r="F1711" i="2" l="1"/>
  <c r="G1712" i="2" s="1"/>
  <c r="F1712" i="2" l="1"/>
  <c r="G1713" i="2" s="1"/>
  <c r="F1713" i="2" l="1"/>
  <c r="G1714" i="2" s="1"/>
  <c r="F1714" i="2" l="1"/>
  <c r="G1715" i="2" s="1"/>
  <c r="F1715" i="2" l="1"/>
  <c r="G1716" i="2" s="1"/>
  <c r="F1716" i="2" l="1"/>
  <c r="G1717" i="2" s="1"/>
  <c r="F1717" i="2" l="1"/>
  <c r="G1718" i="2" s="1"/>
  <c r="F1718" i="2" l="1"/>
  <c r="G1719" i="2" s="1"/>
  <c r="F1719" i="2" l="1"/>
  <c r="G1720" i="2" s="1"/>
  <c r="F1720" i="2" l="1"/>
  <c r="G1721" i="2" s="1"/>
  <c r="F1721" i="2" l="1"/>
  <c r="G1722" i="2" s="1"/>
  <c r="F1722" i="2" l="1"/>
  <c r="G1723" i="2" s="1"/>
  <c r="F1723" i="2" l="1"/>
  <c r="G1724" i="2" s="1"/>
  <c r="F1724" i="2" l="1"/>
  <c r="G1725" i="2" s="1"/>
  <c r="F1725" i="2" l="1"/>
  <c r="G1726" i="2" s="1"/>
  <c r="F1726" i="2" l="1"/>
  <c r="G1727" i="2" s="1"/>
  <c r="F1727" i="2" l="1"/>
  <c r="G1728" i="2" s="1"/>
  <c r="F1728" i="2" l="1"/>
  <c r="G1729" i="2" s="1"/>
  <c r="F1729" i="2" l="1"/>
  <c r="G1730" i="2" s="1"/>
  <c r="F1730" i="2" l="1"/>
  <c r="G1731" i="2" s="1"/>
  <c r="F1731" i="2" l="1"/>
  <c r="G1732" i="2" s="1"/>
  <c r="F1732" i="2" l="1"/>
  <c r="G1733" i="2" s="1"/>
  <c r="F1733" i="2" l="1"/>
  <c r="G1734" i="2" s="1"/>
  <c r="F1734" i="2" l="1"/>
  <c r="G1735" i="2" s="1"/>
  <c r="F1735" i="2" l="1"/>
  <c r="G1736" i="2" s="1"/>
  <c r="F1736" i="2" l="1"/>
  <c r="G1737" i="2" s="1"/>
  <c r="F1737" i="2" l="1"/>
  <c r="G1738" i="2" s="1"/>
  <c r="F1738" i="2" l="1"/>
  <c r="G1739" i="2" s="1"/>
  <c r="F1739" i="2" l="1"/>
  <c r="G1740" i="2" s="1"/>
  <c r="F1740" i="2" l="1"/>
  <c r="G1741" i="2" s="1"/>
  <c r="F1741" i="2" l="1"/>
  <c r="G1742" i="2" s="1"/>
  <c r="F1742" i="2" l="1"/>
  <c r="G1743" i="2" s="1"/>
  <c r="F1743" i="2" l="1"/>
  <c r="G1744" i="2" s="1"/>
  <c r="F1744" i="2" l="1"/>
  <c r="G1745" i="2" s="1"/>
  <c r="F1745" i="2" l="1"/>
  <c r="G1746" i="2" s="1"/>
  <c r="F1746" i="2" l="1"/>
  <c r="G1747" i="2" s="1"/>
  <c r="F1747" i="2" l="1"/>
  <c r="G1748" i="2" s="1"/>
  <c r="F1748" i="2" l="1"/>
  <c r="G1749" i="2" s="1"/>
  <c r="F1749" i="2" l="1"/>
  <c r="G1750" i="2" s="1"/>
  <c r="F1750" i="2" l="1"/>
  <c r="G1751" i="2" s="1"/>
  <c r="F1751" i="2" l="1"/>
  <c r="G1752" i="2" s="1"/>
  <c r="F1752" i="2" l="1"/>
  <c r="G1753" i="2" s="1"/>
  <c r="F1753" i="2" l="1"/>
  <c r="G1754" i="2" s="1"/>
  <c r="F1754" i="2" l="1"/>
  <c r="G1755" i="2" s="1"/>
  <c r="F1755" i="2" l="1"/>
  <c r="G1756" i="2" s="1"/>
  <c r="F1756" i="2" l="1"/>
  <c r="G1757" i="2" s="1"/>
  <c r="F1757" i="2" l="1"/>
  <c r="G1758" i="2" s="1"/>
  <c r="F1758" i="2" l="1"/>
  <c r="G1759" i="2" s="1"/>
  <c r="F1759" i="2" l="1"/>
  <c r="G1760" i="2" s="1"/>
  <c r="F1760" i="2" l="1"/>
  <c r="G1761" i="2" s="1"/>
  <c r="F1761" i="2" l="1"/>
  <c r="G1762" i="2" s="1"/>
  <c r="F1762" i="2" l="1"/>
  <c r="G1763" i="2" s="1"/>
  <c r="F1763" i="2" l="1"/>
  <c r="G1764" i="2" s="1"/>
  <c r="F1764" i="2" l="1"/>
  <c r="G1765" i="2" s="1"/>
  <c r="F1765" i="2" l="1"/>
  <c r="G1766" i="2" s="1"/>
  <c r="F1766" i="2" l="1"/>
  <c r="G1767" i="2" s="1"/>
  <c r="F1767" i="2" l="1"/>
  <c r="G1768" i="2" s="1"/>
  <c r="F1768" i="2" l="1"/>
  <c r="G1769" i="2" s="1"/>
  <c r="F1769" i="2" l="1"/>
  <c r="G1770" i="2" s="1"/>
  <c r="F1770" i="2" l="1"/>
  <c r="G1771" i="2" s="1"/>
  <c r="F1771" i="2" l="1"/>
  <c r="G1772" i="2" s="1"/>
  <c r="F1772" i="2" l="1"/>
  <c r="G1773" i="2" s="1"/>
  <c r="F1773" i="2" l="1"/>
  <c r="G1774" i="2" s="1"/>
  <c r="F1774" i="2" l="1"/>
  <c r="G1775" i="2" s="1"/>
  <c r="F1775" i="2" l="1"/>
  <c r="G1776" i="2" s="1"/>
  <c r="F1776" i="2" l="1"/>
  <c r="G1777" i="2" s="1"/>
  <c r="F1777" i="2" l="1"/>
  <c r="G1778" i="2" s="1"/>
  <c r="F1778" i="2" l="1"/>
  <c r="G1779" i="2" s="1"/>
  <c r="F1779" i="2" l="1"/>
  <c r="G1780" i="2" s="1"/>
  <c r="F1780" i="2" l="1"/>
  <c r="G1781" i="2" s="1"/>
  <c r="F1781" i="2" l="1"/>
  <c r="G1782" i="2" s="1"/>
  <c r="F1782" i="2" l="1"/>
  <c r="G1783" i="2" s="1"/>
  <c r="F1783" i="2" l="1"/>
  <c r="G1784" i="2" s="1"/>
  <c r="F1784" i="2" l="1"/>
  <c r="G1785" i="2" s="1"/>
  <c r="F1785" i="2" l="1"/>
  <c r="G1786" i="2" s="1"/>
  <c r="F1786" i="2" l="1"/>
  <c r="G1787" i="2" s="1"/>
  <c r="F1787" i="2" l="1"/>
  <c r="G1788" i="2" s="1"/>
  <c r="F1788" i="2" l="1"/>
  <c r="G1789" i="2" s="1"/>
  <c r="F1789" i="2" l="1"/>
  <c r="G1790" i="2" s="1"/>
  <c r="F1790" i="2" l="1"/>
  <c r="G1791" i="2" s="1"/>
  <c r="F1791" i="2" l="1"/>
  <c r="G1792" i="2" s="1"/>
  <c r="F1792" i="2" l="1"/>
  <c r="G1793" i="2" s="1"/>
  <c r="F1793" i="2" l="1"/>
  <c r="G1794" i="2" s="1"/>
  <c r="F1794" i="2" l="1"/>
  <c r="G1795" i="2" s="1"/>
  <c r="F1795" i="2" l="1"/>
  <c r="G1796" i="2" s="1"/>
  <c r="F1796" i="2" l="1"/>
  <c r="G1797" i="2" s="1"/>
  <c r="F1797" i="2" l="1"/>
  <c r="G1798" i="2" s="1"/>
  <c r="F1798" i="2" l="1"/>
  <c r="G1799" i="2" s="1"/>
  <c r="F1799" i="2" l="1"/>
  <c r="G1800" i="2" s="1"/>
  <c r="F1800" i="2" l="1"/>
  <c r="G1801" i="2" s="1"/>
  <c r="F1801" i="2" l="1"/>
  <c r="G1802" i="2" s="1"/>
  <c r="F1802" i="2" l="1"/>
  <c r="G1803" i="2" s="1"/>
  <c r="F1803" i="2" l="1"/>
  <c r="G1804" i="2" s="1"/>
  <c r="F1804" i="2" l="1"/>
  <c r="G1805" i="2" s="1"/>
  <c r="F1805" i="2" l="1"/>
  <c r="G1806" i="2" s="1"/>
  <c r="F1806" i="2" l="1"/>
  <c r="G1807" i="2" s="1"/>
  <c r="F1807" i="2" l="1"/>
  <c r="G1808" i="2" s="1"/>
  <c r="F1808" i="2" l="1"/>
  <c r="G1809" i="2" s="1"/>
  <c r="F1809" i="2" l="1"/>
  <c r="G1810" i="2" s="1"/>
  <c r="F1810" i="2" l="1"/>
  <c r="G1811" i="2" s="1"/>
  <c r="F1811" i="2" l="1"/>
  <c r="G1812" i="2" s="1"/>
  <c r="F1812" i="2" l="1"/>
  <c r="G1813" i="2" s="1"/>
  <c r="F1813" i="2" l="1"/>
  <c r="G1814" i="2" s="1"/>
  <c r="F1814" i="2" l="1"/>
  <c r="G1815" i="2" s="1"/>
  <c r="F1815" i="2" l="1"/>
  <c r="G1816" i="2" s="1"/>
  <c r="F1816" i="2" l="1"/>
  <c r="G1817" i="2" s="1"/>
  <c r="F1817" i="2" l="1"/>
  <c r="G1818" i="2" s="1"/>
  <c r="F1818" i="2" l="1"/>
  <c r="G1819" i="2" s="1"/>
  <c r="F1819" i="2" l="1"/>
  <c r="G1820" i="2" s="1"/>
  <c r="F1820" i="2" l="1"/>
  <c r="G1821" i="2" s="1"/>
  <c r="F1821" i="2" l="1"/>
  <c r="G1822" i="2" s="1"/>
  <c r="F1822" i="2" l="1"/>
  <c r="G1823" i="2" s="1"/>
  <c r="F1823" i="2" l="1"/>
  <c r="G1824" i="2" s="1"/>
  <c r="F1824" i="2" l="1"/>
  <c r="G1825" i="2" s="1"/>
  <c r="F1825" i="2" l="1"/>
  <c r="G1826" i="2" s="1"/>
  <c r="F1826" i="2" l="1"/>
  <c r="G1827" i="2" s="1"/>
  <c r="F1827" i="2" l="1"/>
  <c r="G1828" i="2" s="1"/>
  <c r="F1828" i="2" l="1"/>
  <c r="G1829" i="2" s="1"/>
  <c r="F1829" i="2" l="1"/>
  <c r="G1830" i="2" s="1"/>
  <c r="F1830" i="2" l="1"/>
  <c r="G1831" i="2" s="1"/>
  <c r="F1831" i="2" l="1"/>
  <c r="G1832" i="2" s="1"/>
  <c r="F1832" i="2" l="1"/>
  <c r="G1833" i="2" s="1"/>
  <c r="F1833" i="2" l="1"/>
  <c r="G1834" i="2" s="1"/>
  <c r="F1834" i="2" l="1"/>
  <c r="G1835" i="2" s="1"/>
  <c r="F1835" i="2" l="1"/>
  <c r="G1836" i="2" s="1"/>
  <c r="F1836" i="2" l="1"/>
  <c r="G1837" i="2" s="1"/>
  <c r="F1837" i="2" l="1"/>
  <c r="G1838" i="2" s="1"/>
  <c r="F1838" i="2" l="1"/>
  <c r="G1839" i="2" s="1"/>
  <c r="F1839" i="2" l="1"/>
  <c r="G1840" i="2" s="1"/>
  <c r="F1840" i="2" l="1"/>
  <c r="G1841" i="2" s="1"/>
  <c r="F1841" i="2" l="1"/>
  <c r="G1842" i="2" s="1"/>
  <c r="F1842" i="2" l="1"/>
  <c r="G1843" i="2" s="1"/>
  <c r="F1843" i="2" l="1"/>
  <c r="G1844" i="2" s="1"/>
  <c r="F1844" i="2" l="1"/>
  <c r="G1845" i="2" s="1"/>
  <c r="F1845" i="2" l="1"/>
  <c r="G1846" i="2" s="1"/>
  <c r="F1846" i="2" l="1"/>
  <c r="G1847" i="2" s="1"/>
  <c r="F1847" i="2" l="1"/>
  <c r="G1848" i="2" s="1"/>
  <c r="F1848" i="2" l="1"/>
  <c r="G1849" i="2" s="1"/>
  <c r="F1849" i="2" l="1"/>
  <c r="G1850" i="2" s="1"/>
  <c r="F1850" i="2" l="1"/>
  <c r="G1851" i="2" s="1"/>
  <c r="F1851" i="2" l="1"/>
  <c r="G1852" i="2" s="1"/>
  <c r="F1852" i="2" l="1"/>
  <c r="G1853" i="2" s="1"/>
  <c r="F1853" i="2" l="1"/>
  <c r="G1854" i="2" s="1"/>
  <c r="F1854" i="2" l="1"/>
  <c r="G1855" i="2" s="1"/>
  <c r="F1855" i="2" l="1"/>
  <c r="G1856" i="2" s="1"/>
  <c r="F1856" i="2" l="1"/>
  <c r="G1857" i="2" s="1"/>
  <c r="F1857" i="2" l="1"/>
  <c r="G1858" i="2" s="1"/>
  <c r="F1858" i="2" l="1"/>
  <c r="G1859" i="2" s="1"/>
  <c r="F1859" i="2" l="1"/>
  <c r="G1860" i="2" s="1"/>
  <c r="F1860" i="2" l="1"/>
  <c r="G1861" i="2" s="1"/>
  <c r="F1861" i="2" l="1"/>
  <c r="G1862" i="2" s="1"/>
  <c r="F1862" i="2" l="1"/>
  <c r="G1863" i="2" s="1"/>
  <c r="F1863" i="2" l="1"/>
  <c r="G1864" i="2" s="1"/>
  <c r="F1864" i="2" l="1"/>
  <c r="G1865" i="2" s="1"/>
  <c r="F1865" i="2" l="1"/>
  <c r="G1866" i="2" s="1"/>
  <c r="F1866" i="2" l="1"/>
  <c r="G1867" i="2" s="1"/>
  <c r="F1867" i="2" l="1"/>
  <c r="G1868" i="2" s="1"/>
  <c r="F1868" i="2" l="1"/>
  <c r="G1869" i="2" s="1"/>
  <c r="F1869" i="2" l="1"/>
  <c r="G1870" i="2" s="1"/>
  <c r="F1870" i="2" l="1"/>
  <c r="G1871" i="2" s="1"/>
  <c r="F1871" i="2" l="1"/>
  <c r="G1872" i="2" s="1"/>
  <c r="F1872" i="2" l="1"/>
  <c r="G1873" i="2" s="1"/>
  <c r="F1873" i="2" l="1"/>
  <c r="G1874" i="2" s="1"/>
  <c r="F1874" i="2" l="1"/>
  <c r="G1875" i="2" s="1"/>
  <c r="F1875" i="2" l="1"/>
  <c r="G1876" i="2" s="1"/>
  <c r="F1876" i="2" l="1"/>
  <c r="G1877" i="2" s="1"/>
  <c r="F1877" i="2" l="1"/>
  <c r="G1878" i="2" s="1"/>
  <c r="F1878" i="2" l="1"/>
  <c r="G1879" i="2" s="1"/>
  <c r="F1879" i="2" l="1"/>
  <c r="G1880" i="2" s="1"/>
  <c r="F1880" i="2" l="1"/>
  <c r="G1881" i="2" s="1"/>
  <c r="F1881" i="2" l="1"/>
  <c r="G1882" i="2" s="1"/>
  <c r="F1882" i="2" l="1"/>
  <c r="G1883" i="2" s="1"/>
  <c r="F1883" i="2" l="1"/>
  <c r="G1884" i="2" s="1"/>
  <c r="F1884" i="2" l="1"/>
  <c r="G1885" i="2" s="1"/>
  <c r="F1885" i="2" l="1"/>
  <c r="G1886" i="2" s="1"/>
  <c r="F1886" i="2" l="1"/>
  <c r="G1887" i="2" s="1"/>
  <c r="F1887" i="2" l="1"/>
  <c r="G1888" i="2" s="1"/>
  <c r="F1888" i="2" l="1"/>
  <c r="G1889" i="2" s="1"/>
  <c r="F1889" i="2" l="1"/>
  <c r="G1890" i="2" s="1"/>
  <c r="F1890" i="2" l="1"/>
  <c r="G1891" i="2" s="1"/>
  <c r="F1891" i="2" l="1"/>
  <c r="G1892" i="2" s="1"/>
  <c r="F1892" i="2" l="1"/>
  <c r="G1893" i="2" s="1"/>
  <c r="F1893" i="2" l="1"/>
  <c r="G1894" i="2" s="1"/>
  <c r="F1894" i="2" l="1"/>
  <c r="G1895" i="2" s="1"/>
  <c r="F1895" i="2" l="1"/>
  <c r="G1896" i="2" s="1"/>
  <c r="F1896" i="2" l="1"/>
  <c r="G1897" i="2" s="1"/>
  <c r="F1897" i="2" l="1"/>
  <c r="G1898" i="2" s="1"/>
  <c r="F1898" i="2" l="1"/>
  <c r="G1899" i="2" s="1"/>
  <c r="F1899" i="2" l="1"/>
  <c r="G1900" i="2" s="1"/>
  <c r="F1900" i="2" l="1"/>
  <c r="G1901" i="2" s="1"/>
  <c r="F1901" i="2" l="1"/>
  <c r="G1902" i="2" s="1"/>
  <c r="F1902" i="2" l="1"/>
  <c r="G1903" i="2" s="1"/>
  <c r="F1903" i="2" l="1"/>
  <c r="G1904" i="2" s="1"/>
  <c r="F1904" i="2" l="1"/>
  <c r="G1905" i="2" s="1"/>
  <c r="F1905" i="2" l="1"/>
  <c r="G1906" i="2" s="1"/>
  <c r="F1906" i="2" l="1"/>
  <c r="G1907" i="2" s="1"/>
  <c r="F1907" i="2" l="1"/>
  <c r="G1908" i="2" s="1"/>
  <c r="F1908" i="2" l="1"/>
  <c r="G1909" i="2" s="1"/>
  <c r="F1909" i="2" l="1"/>
  <c r="G1910" i="2" s="1"/>
  <c r="F1910" i="2" l="1"/>
  <c r="G1911" i="2" s="1"/>
  <c r="F1911" i="2" l="1"/>
  <c r="G1912" i="2" s="1"/>
  <c r="F1912" i="2" l="1"/>
  <c r="G1913" i="2" s="1"/>
  <c r="F1913" i="2" l="1"/>
  <c r="G1914" i="2" s="1"/>
  <c r="F1914" i="2" l="1"/>
  <c r="G1915" i="2" s="1"/>
  <c r="F1915" i="2" l="1"/>
  <c r="G1916" i="2" s="1"/>
  <c r="F1916" i="2" l="1"/>
  <c r="G1917" i="2" s="1"/>
  <c r="F1917" i="2" l="1"/>
  <c r="G1918" i="2" s="1"/>
  <c r="F1918" i="2" l="1"/>
  <c r="G1919" i="2" s="1"/>
  <c r="F1919" i="2" l="1"/>
  <c r="G1920" i="2" s="1"/>
  <c r="F1920" i="2" l="1"/>
  <c r="G1921" i="2" s="1"/>
  <c r="F1921" i="2" l="1"/>
  <c r="G1922" i="2" s="1"/>
  <c r="F1922" i="2" l="1"/>
  <c r="G1923" i="2" s="1"/>
  <c r="F1923" i="2" l="1"/>
  <c r="G1924" i="2" s="1"/>
  <c r="F1924" i="2" l="1"/>
  <c r="G1925" i="2" s="1"/>
  <c r="F1925" i="2" l="1"/>
  <c r="G1926" i="2" s="1"/>
  <c r="F1926" i="2" l="1"/>
  <c r="G1927" i="2" s="1"/>
  <c r="F1927" i="2" l="1"/>
  <c r="G1928" i="2" s="1"/>
  <c r="F1928" i="2" l="1"/>
  <c r="G1929" i="2" s="1"/>
  <c r="F1929" i="2" l="1"/>
  <c r="G1930" i="2" s="1"/>
  <c r="F1930" i="2" l="1"/>
  <c r="G1931" i="2" s="1"/>
  <c r="F1931" i="2" l="1"/>
  <c r="G1932" i="2" s="1"/>
  <c r="F1932" i="2" l="1"/>
  <c r="G1933" i="2" s="1"/>
  <c r="F1933" i="2" l="1"/>
  <c r="G1934" i="2" s="1"/>
  <c r="F1934" i="2" l="1"/>
  <c r="G1935" i="2" s="1"/>
  <c r="F1935" i="2" l="1"/>
  <c r="G1936" i="2" s="1"/>
  <c r="F1936" i="2" l="1"/>
  <c r="G1937" i="2" s="1"/>
  <c r="F1937" i="2" l="1"/>
  <c r="G1938" i="2" s="1"/>
  <c r="F1938" i="2" l="1"/>
  <c r="G1939" i="2" s="1"/>
  <c r="F1939" i="2" l="1"/>
  <c r="G1940" i="2" s="1"/>
  <c r="F1940" i="2" l="1"/>
  <c r="G1941" i="2" s="1"/>
  <c r="F1941" i="2" l="1"/>
  <c r="G1942" i="2" s="1"/>
  <c r="F1942" i="2" l="1"/>
  <c r="G1943" i="2" s="1"/>
  <c r="F1943" i="2" l="1"/>
  <c r="G1944" i="2" s="1"/>
  <c r="F1944" i="2" l="1"/>
  <c r="G1945" i="2" s="1"/>
  <c r="F1945" i="2" l="1"/>
  <c r="G1946" i="2" s="1"/>
  <c r="F1946" i="2" l="1"/>
  <c r="G1947" i="2" s="1"/>
  <c r="F1947" i="2" l="1"/>
  <c r="G1948" i="2" s="1"/>
  <c r="F1948" i="2" l="1"/>
  <c r="G1949" i="2" s="1"/>
  <c r="F1949" i="2" l="1"/>
  <c r="G1950" i="2" s="1"/>
  <c r="F1950" i="2" l="1"/>
  <c r="G1951" i="2" s="1"/>
  <c r="F1951" i="2" l="1"/>
  <c r="G1952" i="2" s="1"/>
  <c r="F1952" i="2" l="1"/>
  <c r="G1953" i="2" s="1"/>
  <c r="F1953" i="2" l="1"/>
  <c r="G1954" i="2" s="1"/>
  <c r="F1954" i="2" l="1"/>
  <c r="G1955" i="2" s="1"/>
  <c r="F1955" i="2" l="1"/>
  <c r="G1956" i="2" s="1"/>
  <c r="F1956" i="2" l="1"/>
  <c r="G1957" i="2" s="1"/>
  <c r="F1957" i="2" l="1"/>
  <c r="G1958" i="2" s="1"/>
  <c r="F1958" i="2" l="1"/>
  <c r="G1959" i="2" s="1"/>
  <c r="F1959" i="2" l="1"/>
  <c r="G1960" i="2" s="1"/>
  <c r="F1960" i="2" l="1"/>
  <c r="G1961" i="2" s="1"/>
  <c r="F1961" i="2" l="1"/>
  <c r="G1962" i="2" s="1"/>
  <c r="F1962" i="2" l="1"/>
  <c r="G1963" i="2" s="1"/>
  <c r="F1963" i="2" l="1"/>
  <c r="G1964" i="2" s="1"/>
  <c r="F1964" i="2" l="1"/>
  <c r="G1965" i="2" s="1"/>
  <c r="F1965" i="2" l="1"/>
  <c r="G1966" i="2" s="1"/>
  <c r="F1966" i="2" l="1"/>
  <c r="G1967" i="2" s="1"/>
  <c r="F1967" i="2" l="1"/>
  <c r="G1968" i="2" s="1"/>
  <c r="F1968" i="2" l="1"/>
  <c r="G1969" i="2" s="1"/>
  <c r="F1969" i="2" l="1"/>
  <c r="G1970" i="2" s="1"/>
  <c r="F1970" i="2" l="1"/>
  <c r="G1971" i="2" s="1"/>
  <c r="F1971" i="2" l="1"/>
  <c r="G1972" i="2" s="1"/>
  <c r="F1972" i="2" l="1"/>
  <c r="G1973" i="2" s="1"/>
  <c r="F1973" i="2" l="1"/>
  <c r="G1974" i="2" s="1"/>
  <c r="F1974" i="2" l="1"/>
  <c r="G1975" i="2" s="1"/>
  <c r="F1975" i="2" l="1"/>
  <c r="G1976" i="2" s="1"/>
  <c r="F1976" i="2" l="1"/>
  <c r="G1977" i="2" s="1"/>
  <c r="F1977" i="2" l="1"/>
  <c r="G1978" i="2" s="1"/>
  <c r="F1978" i="2" l="1"/>
  <c r="G1979" i="2" s="1"/>
  <c r="F1979" i="2" l="1"/>
  <c r="G1980" i="2" s="1"/>
  <c r="F1980" i="2" l="1"/>
  <c r="G1981" i="2" s="1"/>
  <c r="F1981" i="2" l="1"/>
  <c r="G1982" i="2" s="1"/>
  <c r="F1982" i="2" l="1"/>
  <c r="G1983" i="2" s="1"/>
  <c r="F1983" i="2" l="1"/>
  <c r="G1984" i="2" s="1"/>
  <c r="F1984" i="2" l="1"/>
  <c r="G1985" i="2" s="1"/>
  <c r="F1985" i="2" l="1"/>
  <c r="G1986" i="2" s="1"/>
  <c r="F1986" i="2" l="1"/>
  <c r="G1987" i="2" s="1"/>
  <c r="F1987" i="2" l="1"/>
  <c r="G1988" i="2" s="1"/>
  <c r="F1988" i="2" l="1"/>
  <c r="G1989" i="2" s="1"/>
  <c r="F1989" i="2" l="1"/>
  <c r="G1990" i="2" s="1"/>
  <c r="F1990" i="2" l="1"/>
  <c r="G1991" i="2" s="1"/>
  <c r="F1991" i="2" l="1"/>
  <c r="G1992" i="2" s="1"/>
  <c r="F1992" i="2" l="1"/>
  <c r="G1993" i="2" s="1"/>
  <c r="F1993" i="2" l="1"/>
  <c r="G1994" i="2" s="1"/>
  <c r="F1994" i="2" l="1"/>
  <c r="G1995" i="2" s="1"/>
  <c r="F1995" i="2" l="1"/>
  <c r="G1996" i="2" s="1"/>
  <c r="F1996" i="2" l="1"/>
  <c r="G1997" i="2" s="1"/>
  <c r="F1997" i="2" l="1"/>
  <c r="G1998" i="2" s="1"/>
  <c r="F1998" i="2" l="1"/>
  <c r="G1999" i="2" s="1"/>
  <c r="F1999" i="2" l="1"/>
  <c r="G2000" i="2" s="1"/>
  <c r="F2000" i="2" l="1"/>
  <c r="G2001" i="2" s="1"/>
  <c r="F2001" i="2" l="1"/>
  <c r="G2002" i="2" s="1"/>
  <c r="F2002" i="2" l="1"/>
  <c r="G2003" i="2" s="1"/>
  <c r="F2003" i="2" l="1"/>
  <c r="G2004" i="2" s="1"/>
  <c r="F2004" i="2" l="1"/>
  <c r="G2005" i="2" s="1"/>
  <c r="F2005" i="2" l="1"/>
  <c r="G2006" i="2" s="1"/>
  <c r="F2006" i="2" l="1"/>
  <c r="G2007" i="2" s="1"/>
  <c r="F2007" i="2" l="1"/>
  <c r="G2008" i="2" s="1"/>
  <c r="F2008" i="2" l="1"/>
  <c r="G2009" i="2" s="1"/>
  <c r="F2009" i="2" l="1"/>
  <c r="G2010" i="2" s="1"/>
  <c r="F2010" i="2" l="1"/>
  <c r="G2011" i="2" s="1"/>
  <c r="F2011" i="2" l="1"/>
  <c r="G2012" i="2" s="1"/>
  <c r="F2012" i="2" l="1"/>
  <c r="G2013" i="2" s="1"/>
  <c r="F2013" i="2" l="1"/>
  <c r="G2014" i="2" s="1"/>
  <c r="F2014" i="2" l="1"/>
  <c r="G2015" i="2" s="1"/>
  <c r="F2015" i="2" l="1"/>
  <c r="G2016" i="2" s="1"/>
  <c r="F2016" i="2" l="1"/>
  <c r="G2017" i="2" s="1"/>
  <c r="F2017" i="2" l="1"/>
  <c r="G2018" i="2" s="1"/>
  <c r="F2018" i="2" l="1"/>
  <c r="G2019" i="2" s="1"/>
  <c r="F2019" i="2" l="1"/>
  <c r="G2020" i="2" s="1"/>
  <c r="F2020" i="2" l="1"/>
  <c r="G2021" i="2" s="1"/>
  <c r="F2021" i="2" l="1"/>
  <c r="G2022" i="2" s="1"/>
  <c r="F2022" i="2" l="1"/>
  <c r="G2023" i="2" s="1"/>
  <c r="F2023" i="2" l="1"/>
  <c r="G2024" i="2" s="1"/>
  <c r="F2024" i="2" l="1"/>
  <c r="G2025" i="2" s="1"/>
  <c r="F2025" i="2" l="1"/>
  <c r="G2026" i="2" s="1"/>
  <c r="F2026" i="2" l="1"/>
  <c r="G2027" i="2" s="1"/>
  <c r="F2027" i="2" l="1"/>
  <c r="G2028" i="2" s="1"/>
  <c r="F2028" i="2" l="1"/>
  <c r="G2029" i="2" s="1"/>
  <c r="F2029" i="2" l="1"/>
  <c r="G2030" i="2" s="1"/>
  <c r="F2030" i="2" l="1"/>
  <c r="G2031" i="2" s="1"/>
  <c r="F2031" i="2" l="1"/>
  <c r="G2032" i="2" s="1"/>
  <c r="F2032" i="2" l="1"/>
  <c r="G2033" i="2" s="1"/>
  <c r="F2033" i="2" l="1"/>
  <c r="G2034" i="2" s="1"/>
  <c r="F2034" i="2" l="1"/>
  <c r="G2035" i="2" s="1"/>
  <c r="F2035" i="2" l="1"/>
  <c r="G2036" i="2" s="1"/>
  <c r="F2036" i="2" l="1"/>
  <c r="G2037" i="2" s="1"/>
  <c r="F2037" i="2" l="1"/>
  <c r="G2038" i="2" s="1"/>
  <c r="F2038" i="2" l="1"/>
  <c r="G2039" i="2" s="1"/>
  <c r="F2039" i="2" l="1"/>
  <c r="G2040" i="2" s="1"/>
  <c r="F2040" i="2" l="1"/>
  <c r="G2041" i="2" s="1"/>
  <c r="F2041" i="2" l="1"/>
  <c r="G2042" i="2" s="1"/>
  <c r="F2042" i="2" l="1"/>
  <c r="G2043" i="2" s="1"/>
  <c r="F2043" i="2" l="1"/>
  <c r="G2044" i="2" s="1"/>
  <c r="F2044" i="2" l="1"/>
  <c r="G2045" i="2" s="1"/>
  <c r="F2045" i="2" l="1"/>
  <c r="G2046" i="2" s="1"/>
  <c r="F2046" i="2" l="1"/>
  <c r="G2047" i="2" s="1"/>
  <c r="F2047" i="2" l="1"/>
  <c r="G2048" i="2" s="1"/>
  <c r="F2048" i="2" l="1"/>
  <c r="G2049" i="2" s="1"/>
  <c r="F2049" i="2" l="1"/>
  <c r="G2050" i="2" s="1"/>
  <c r="F2050" i="2" l="1"/>
  <c r="G2051" i="2" s="1"/>
  <c r="F2051" i="2" l="1"/>
  <c r="G2052" i="2" s="1"/>
  <c r="F2052" i="2" l="1"/>
  <c r="G2053" i="2" s="1"/>
  <c r="F2053" i="2" l="1"/>
  <c r="G2054" i="2" s="1"/>
  <c r="F2054" i="2" l="1"/>
  <c r="G2055" i="2" s="1"/>
  <c r="F2055" i="2" l="1"/>
  <c r="G2056" i="2" s="1"/>
  <c r="F2056" i="2" l="1"/>
  <c r="G2057" i="2" s="1"/>
  <c r="F2057" i="2" l="1"/>
  <c r="G2058" i="2" s="1"/>
  <c r="F2058" i="2" l="1"/>
  <c r="G2059" i="2" s="1"/>
  <c r="F2059" i="2" l="1"/>
  <c r="G2060" i="2" s="1"/>
  <c r="F2060" i="2" l="1"/>
  <c r="G2061" i="2" s="1"/>
  <c r="F2061" i="2" l="1"/>
  <c r="G2062" i="2" s="1"/>
  <c r="F2062" i="2" l="1"/>
  <c r="G2063" i="2" s="1"/>
  <c r="F2063" i="2" l="1"/>
  <c r="G2064" i="2" s="1"/>
  <c r="F2064" i="2" l="1"/>
  <c r="G2065" i="2" s="1"/>
  <c r="F2065" i="2" l="1"/>
  <c r="G2066" i="2" s="1"/>
  <c r="F2066" i="2" l="1"/>
  <c r="G2067" i="2" s="1"/>
  <c r="F2067" i="2" l="1"/>
  <c r="G2068" i="2" s="1"/>
  <c r="F2068" i="2" l="1"/>
  <c r="G2069" i="2" s="1"/>
  <c r="F2069" i="2" l="1"/>
  <c r="G2070" i="2" s="1"/>
  <c r="F2070" i="2" l="1"/>
  <c r="G2071" i="2" s="1"/>
  <c r="F2071" i="2" l="1"/>
  <c r="G2072" i="2" s="1"/>
  <c r="F2072" i="2" l="1"/>
  <c r="G2073" i="2" s="1"/>
  <c r="F2073" i="2" l="1"/>
  <c r="G2074" i="2" s="1"/>
  <c r="F2074" i="2" l="1"/>
  <c r="G2075" i="2" s="1"/>
  <c r="F2075" i="2" l="1"/>
  <c r="G2076" i="2" s="1"/>
  <c r="F2076" i="2" l="1"/>
  <c r="G2077" i="2" s="1"/>
  <c r="F2077" i="2" l="1"/>
  <c r="G2078" i="2" s="1"/>
  <c r="F2078" i="2" l="1"/>
  <c r="G2079" i="2" s="1"/>
  <c r="F2079" i="2" l="1"/>
  <c r="G2080" i="2" s="1"/>
  <c r="F2080" i="2" l="1"/>
  <c r="G2081" i="2" s="1"/>
  <c r="F2081" i="2" l="1"/>
  <c r="G2082" i="2" s="1"/>
  <c r="F2082" i="2" l="1"/>
  <c r="G2083" i="2" s="1"/>
  <c r="F2083" i="2" l="1"/>
  <c r="G2084" i="2" s="1"/>
  <c r="F2084" i="2" l="1"/>
  <c r="G2085" i="2" s="1"/>
  <c r="F2085" i="2" l="1"/>
  <c r="G2086" i="2" s="1"/>
  <c r="F2086" i="2" l="1"/>
  <c r="G2087" i="2" s="1"/>
  <c r="F2087" i="2" l="1"/>
  <c r="G2088" i="2" s="1"/>
  <c r="F2088" i="2" l="1"/>
  <c r="G2089" i="2" s="1"/>
  <c r="F2089" i="2" l="1"/>
  <c r="G2090" i="2" s="1"/>
  <c r="F2090" i="2" l="1"/>
  <c r="G2091" i="2" s="1"/>
  <c r="F2091" i="2" l="1"/>
  <c r="G2092" i="2" s="1"/>
  <c r="F2092" i="2" l="1"/>
  <c r="G2093" i="2" s="1"/>
  <c r="F2093" i="2" l="1"/>
  <c r="G2094" i="2" s="1"/>
  <c r="F2094" i="2" l="1"/>
  <c r="G2095" i="2" s="1"/>
  <c r="F2095" i="2" l="1"/>
  <c r="G2096" i="2" s="1"/>
  <c r="F2096" i="2" l="1"/>
  <c r="G2097" i="2" s="1"/>
  <c r="F2097" i="2" l="1"/>
  <c r="G2098" i="2" s="1"/>
  <c r="F2098" i="2" l="1"/>
  <c r="G2099" i="2" s="1"/>
  <c r="F2099" i="2" l="1"/>
  <c r="G2100" i="2" s="1"/>
  <c r="F2100" i="2" l="1"/>
  <c r="G2101" i="2" s="1"/>
  <c r="F2101" i="2" l="1"/>
  <c r="G2102" i="2" s="1"/>
  <c r="F2102" i="2" l="1"/>
  <c r="G2103" i="2" s="1"/>
  <c r="F2103" i="2" l="1"/>
  <c r="G2104" i="2" s="1"/>
  <c r="F2104" i="2" l="1"/>
  <c r="G2105" i="2" s="1"/>
  <c r="F2105" i="2" l="1"/>
  <c r="G2106" i="2" s="1"/>
  <c r="F2106" i="2" l="1"/>
  <c r="G2107" i="2" s="1"/>
  <c r="F2107" i="2" l="1"/>
  <c r="G2108" i="2" s="1"/>
  <c r="F2108" i="2" l="1"/>
  <c r="G2109" i="2" s="1"/>
  <c r="F2109" i="2" l="1"/>
  <c r="G2110" i="2" s="1"/>
  <c r="F2110" i="2" l="1"/>
  <c r="G2111" i="2" s="1"/>
  <c r="F2111" i="2" l="1"/>
  <c r="G2112" i="2" s="1"/>
  <c r="F2112" i="2" l="1"/>
  <c r="G2113" i="2" s="1"/>
  <c r="F2113" i="2" l="1"/>
  <c r="G2114" i="2" s="1"/>
  <c r="F2114" i="2" l="1"/>
  <c r="G2115" i="2" s="1"/>
  <c r="F2115" i="2" l="1"/>
  <c r="G2116" i="2" s="1"/>
  <c r="F2116" i="2" l="1"/>
  <c r="G2117" i="2" s="1"/>
  <c r="F2117" i="2" l="1"/>
  <c r="G2118" i="2" s="1"/>
  <c r="F2118" i="2" l="1"/>
  <c r="G2119" i="2" s="1"/>
  <c r="F2119" i="2" l="1"/>
  <c r="G2120" i="2" s="1"/>
  <c r="F2120" i="2" l="1"/>
  <c r="G2121" i="2" s="1"/>
  <c r="F2121" i="2" l="1"/>
  <c r="G2122" i="2" s="1"/>
  <c r="F2122" i="2" l="1"/>
  <c r="G2123" i="2" s="1"/>
  <c r="F2123" i="2" l="1"/>
  <c r="G2124" i="2" s="1"/>
  <c r="F2124" i="2" l="1"/>
  <c r="G2125" i="2" s="1"/>
  <c r="F2125" i="2" l="1"/>
  <c r="G2126" i="2" s="1"/>
  <c r="F2126" i="2" l="1"/>
  <c r="G2127" i="2" s="1"/>
  <c r="F2127" i="2" l="1"/>
  <c r="G2128" i="2" s="1"/>
  <c r="F2128" i="2" l="1"/>
  <c r="G2129" i="2" s="1"/>
  <c r="F2129" i="2" l="1"/>
  <c r="G2130" i="2" s="1"/>
  <c r="F2130" i="2" l="1"/>
  <c r="G2131" i="2" s="1"/>
  <c r="F2131" i="2" l="1"/>
  <c r="G2132" i="2" s="1"/>
  <c r="F2132" i="2" l="1"/>
  <c r="G2133" i="2" s="1"/>
  <c r="F2133" i="2" l="1"/>
  <c r="G2134" i="2" s="1"/>
  <c r="F2134" i="2" l="1"/>
  <c r="G2135" i="2" s="1"/>
  <c r="F2135" i="2" l="1"/>
  <c r="G2136" i="2" s="1"/>
  <c r="F2136" i="2" l="1"/>
  <c r="G2137" i="2" s="1"/>
  <c r="F2137" i="2" l="1"/>
  <c r="G2138" i="2" s="1"/>
  <c r="F2138" i="2" l="1"/>
  <c r="G2139" i="2" s="1"/>
  <c r="F2139" i="2" l="1"/>
  <c r="G2140" i="2" s="1"/>
  <c r="F2140" i="2" l="1"/>
  <c r="G2141" i="2" s="1"/>
  <c r="F2141" i="2" l="1"/>
  <c r="G2142" i="2" s="1"/>
  <c r="F2142" i="2" l="1"/>
  <c r="G2143" i="2" s="1"/>
  <c r="F2143" i="2" l="1"/>
  <c r="G2144" i="2" s="1"/>
  <c r="F2144" i="2" l="1"/>
  <c r="G2145" i="2" s="1"/>
  <c r="F2145" i="2" l="1"/>
  <c r="G2146" i="2" s="1"/>
  <c r="F2146" i="2" l="1"/>
  <c r="G2147" i="2" s="1"/>
  <c r="F2147" i="2" l="1"/>
  <c r="G2148" i="2" s="1"/>
  <c r="F2148" i="2" l="1"/>
  <c r="G2149" i="2" s="1"/>
  <c r="F2149" i="2" l="1"/>
  <c r="G2150" i="2" s="1"/>
  <c r="F2150" i="2" l="1"/>
  <c r="G2151" i="2" s="1"/>
  <c r="F2151" i="2" l="1"/>
  <c r="G2152" i="2" s="1"/>
  <c r="F2152" i="2" l="1"/>
  <c r="G2153" i="2" s="1"/>
  <c r="F2153" i="2" l="1"/>
  <c r="G2154" i="2" s="1"/>
  <c r="F2154" i="2" l="1"/>
  <c r="G2155" i="2" s="1"/>
  <c r="F2155" i="2" l="1"/>
  <c r="G2156" i="2" s="1"/>
  <c r="F2156" i="2" l="1"/>
  <c r="G2157" i="2" s="1"/>
  <c r="F2157" i="2" l="1"/>
  <c r="G2158" i="2" s="1"/>
  <c r="F2158" i="2" l="1"/>
  <c r="G2159" i="2" s="1"/>
  <c r="F2159" i="2" l="1"/>
  <c r="G2160" i="2" s="1"/>
  <c r="F2160" i="2" l="1"/>
  <c r="G2161" i="2" s="1"/>
  <c r="F2161" i="2" l="1"/>
  <c r="G2162" i="2" s="1"/>
  <c r="F2162" i="2" l="1"/>
  <c r="G2163" i="2" s="1"/>
  <c r="F2163" i="2" l="1"/>
  <c r="G2164" i="2" s="1"/>
  <c r="F2164" i="2" l="1"/>
  <c r="G2165" i="2" s="1"/>
  <c r="F2165" i="2" l="1"/>
  <c r="G2166" i="2" s="1"/>
  <c r="F2166" i="2" l="1"/>
  <c r="G2167" i="2" s="1"/>
  <c r="F2167" i="2" l="1"/>
  <c r="G2168" i="2" s="1"/>
  <c r="F2168" i="2" l="1"/>
  <c r="G2169" i="2" s="1"/>
  <c r="F2169" i="2" l="1"/>
  <c r="G2170" i="2" s="1"/>
  <c r="F2170" i="2" l="1"/>
  <c r="G2171" i="2" s="1"/>
  <c r="F2171" i="2" l="1"/>
  <c r="G2172" i="2" s="1"/>
  <c r="F2172" i="2" l="1"/>
  <c r="G2173" i="2" s="1"/>
  <c r="F2173" i="2" l="1"/>
  <c r="G2174" i="2" s="1"/>
  <c r="F2174" i="2" l="1"/>
  <c r="G2175" i="2" s="1"/>
  <c r="F2175" i="2" l="1"/>
  <c r="G2176" i="2" s="1"/>
  <c r="F2176" i="2" l="1"/>
  <c r="G2177" i="2" s="1"/>
  <c r="F2177" i="2" l="1"/>
  <c r="G2178" i="2" s="1"/>
  <c r="F2178" i="2" l="1"/>
  <c r="G2179" i="2" s="1"/>
  <c r="F2179" i="2" l="1"/>
  <c r="G2180" i="2" s="1"/>
  <c r="F2180" i="2" l="1"/>
  <c r="G2181" i="2" s="1"/>
  <c r="F2181" i="2" l="1"/>
  <c r="G2182" i="2" s="1"/>
  <c r="F2182" i="2" l="1"/>
  <c r="G2183" i="2" s="1"/>
  <c r="F2183" i="2" l="1"/>
  <c r="G2184" i="2" s="1"/>
  <c r="F2184" i="2" l="1"/>
  <c r="G2185" i="2" s="1"/>
  <c r="F2185" i="2" l="1"/>
  <c r="G2186" i="2" s="1"/>
  <c r="F2186" i="2" l="1"/>
  <c r="G2187" i="2" s="1"/>
  <c r="F2187" i="2" l="1"/>
  <c r="G2188" i="2" s="1"/>
  <c r="F2188" i="2" l="1"/>
  <c r="G2189" i="2" s="1"/>
  <c r="F2189" i="2" l="1"/>
  <c r="G2190" i="2" s="1"/>
  <c r="F2190" i="2" l="1"/>
  <c r="G2191" i="2" s="1"/>
  <c r="F2191" i="2" l="1"/>
  <c r="G2192" i="2" s="1"/>
  <c r="F2192" i="2" l="1"/>
  <c r="G2193" i="2" s="1"/>
  <c r="F2193" i="2" l="1"/>
  <c r="G2194" i="2" s="1"/>
  <c r="F2194" i="2" l="1"/>
  <c r="G2195" i="2" s="1"/>
  <c r="F2195" i="2" l="1"/>
  <c r="G2196" i="2" s="1"/>
  <c r="F2196" i="2" l="1"/>
  <c r="G2197" i="2" s="1"/>
  <c r="F2197" i="2" l="1"/>
  <c r="G2198" i="2" s="1"/>
  <c r="F2198" i="2" l="1"/>
  <c r="G2199" i="2" s="1"/>
  <c r="F2199" i="2" l="1"/>
  <c r="G2200" i="2" s="1"/>
  <c r="F2200" i="2" l="1"/>
  <c r="G2201" i="2" s="1"/>
  <c r="F2201" i="2" l="1"/>
  <c r="G2202" i="2" s="1"/>
  <c r="F2202" i="2" l="1"/>
  <c r="G2203" i="2" s="1"/>
  <c r="F2203" i="2" l="1"/>
  <c r="G2204" i="2" s="1"/>
  <c r="F2204" i="2" l="1"/>
  <c r="G2205" i="2" s="1"/>
  <c r="F2205" i="2" l="1"/>
  <c r="G2206" i="2" s="1"/>
  <c r="F2206" i="2" l="1"/>
  <c r="G2207" i="2" s="1"/>
  <c r="F2207" i="2" l="1"/>
  <c r="G2208" i="2" s="1"/>
  <c r="F2208" i="2" l="1"/>
  <c r="G2209" i="2" s="1"/>
  <c r="F2209" i="2" l="1"/>
  <c r="G2210" i="2" s="1"/>
  <c r="F2210" i="2" l="1"/>
  <c r="G2211" i="2" s="1"/>
  <c r="F2211" i="2" l="1"/>
  <c r="G2212" i="2" s="1"/>
  <c r="F2212" i="2" l="1"/>
  <c r="G2213" i="2" s="1"/>
  <c r="F2213" i="2" l="1"/>
  <c r="G2214" i="2" s="1"/>
  <c r="F2214" i="2" l="1"/>
  <c r="G2215" i="2" s="1"/>
  <c r="F2215" i="2" l="1"/>
  <c r="G2216" i="2" s="1"/>
  <c r="F2216" i="2" l="1"/>
  <c r="G2217" i="2" s="1"/>
  <c r="F2217" i="2" l="1"/>
  <c r="G2218" i="2" s="1"/>
  <c r="F2218" i="2" l="1"/>
  <c r="G2219" i="2" s="1"/>
  <c r="F2219" i="2" l="1"/>
  <c r="G2220" i="2" s="1"/>
  <c r="F2220" i="2" l="1"/>
  <c r="G2221" i="2" s="1"/>
  <c r="F2221" i="2" l="1"/>
  <c r="G2222" i="2" s="1"/>
  <c r="F2222" i="2" l="1"/>
  <c r="G2223" i="2" s="1"/>
  <c r="F2223" i="2" l="1"/>
  <c r="G2224" i="2" s="1"/>
  <c r="F2224" i="2" l="1"/>
  <c r="G2225" i="2" s="1"/>
  <c r="F2225" i="2" l="1"/>
  <c r="G2226" i="2" s="1"/>
  <c r="F2226" i="2" l="1"/>
  <c r="G2227" i="2" s="1"/>
  <c r="F2227" i="2" l="1"/>
  <c r="G2228" i="2" s="1"/>
  <c r="F2228" i="2" l="1"/>
  <c r="G2229" i="2" s="1"/>
  <c r="F2229" i="2" l="1"/>
  <c r="G2230" i="2" s="1"/>
  <c r="F2230" i="2" l="1"/>
  <c r="G2231" i="2" s="1"/>
  <c r="F2231" i="2" l="1"/>
  <c r="G2232" i="2" s="1"/>
  <c r="F2232" i="2" l="1"/>
  <c r="G2233" i="2" s="1"/>
  <c r="F2233" i="2" l="1"/>
  <c r="G2234" i="2" s="1"/>
  <c r="F2234" i="2" l="1"/>
  <c r="G2235" i="2" s="1"/>
  <c r="F2235" i="2" l="1"/>
  <c r="G2236" i="2" s="1"/>
  <c r="F2236" i="2" l="1"/>
  <c r="G2237" i="2" s="1"/>
  <c r="F2237" i="2" l="1"/>
  <c r="G2238" i="2" s="1"/>
  <c r="F2238" i="2" l="1"/>
  <c r="G2239" i="2" s="1"/>
  <c r="F2239" i="2" l="1"/>
  <c r="G2240" i="2" s="1"/>
  <c r="F2240" i="2" l="1"/>
  <c r="G2241" i="2" s="1"/>
  <c r="F2241" i="2" l="1"/>
  <c r="G2242" i="2" s="1"/>
  <c r="F2242" i="2" l="1"/>
  <c r="G2243" i="2" s="1"/>
  <c r="F2243" i="2" l="1"/>
  <c r="G2244" i="2" s="1"/>
  <c r="F2244" i="2" l="1"/>
  <c r="G2245" i="2" s="1"/>
  <c r="F2245" i="2" l="1"/>
  <c r="G2246" i="2" s="1"/>
  <c r="F2246" i="2" l="1"/>
  <c r="G2247" i="2" s="1"/>
  <c r="F2247" i="2" l="1"/>
  <c r="G2248" i="2" s="1"/>
  <c r="F2248" i="2" l="1"/>
  <c r="G2249" i="2" s="1"/>
  <c r="F2249" i="2" l="1"/>
  <c r="G2250" i="2" s="1"/>
  <c r="F2250" i="2" l="1"/>
  <c r="G2251" i="2" s="1"/>
  <c r="F2251" i="2" l="1"/>
  <c r="G2252" i="2" s="1"/>
  <c r="F2252" i="2" l="1"/>
  <c r="G2253" i="2" s="1"/>
  <c r="F2253" i="2" l="1"/>
  <c r="G2254" i="2" s="1"/>
  <c r="F2254" i="2" l="1"/>
  <c r="G2255" i="2" s="1"/>
  <c r="F2255" i="2" l="1"/>
  <c r="G2256" i="2" s="1"/>
  <c r="F2256" i="2" l="1"/>
  <c r="G2257" i="2" s="1"/>
  <c r="F2257" i="2" l="1"/>
  <c r="G2258" i="2" s="1"/>
  <c r="F2258" i="2" l="1"/>
  <c r="G2259" i="2" s="1"/>
  <c r="F2259" i="2" l="1"/>
  <c r="G2260" i="2" s="1"/>
  <c r="F2260" i="2" l="1"/>
  <c r="G2261" i="2" s="1"/>
  <c r="F2261" i="2" l="1"/>
  <c r="G2262" i="2" s="1"/>
  <c r="F2262" i="2" l="1"/>
  <c r="G2263" i="2" s="1"/>
  <c r="F2263" i="2" l="1"/>
  <c r="G2264" i="2" s="1"/>
  <c r="F2264" i="2" l="1"/>
  <c r="G2265" i="2" s="1"/>
  <c r="F2265" i="2" l="1"/>
  <c r="G2266" i="2" s="1"/>
  <c r="F2266" i="2" l="1"/>
  <c r="G2267" i="2" s="1"/>
  <c r="F2267" i="2" l="1"/>
  <c r="G2268" i="2" s="1"/>
  <c r="F2268" i="2" l="1"/>
  <c r="G2269" i="2" s="1"/>
  <c r="F2269" i="2" l="1"/>
  <c r="G2270" i="2" s="1"/>
  <c r="F2270" i="2" l="1"/>
  <c r="G2271" i="2" s="1"/>
  <c r="F2271" i="2" l="1"/>
  <c r="G2272" i="2" s="1"/>
  <c r="F2272" i="2" l="1"/>
  <c r="G2273" i="2" s="1"/>
  <c r="F2273" i="2" l="1"/>
  <c r="G2274" i="2" s="1"/>
  <c r="F2274" i="2" l="1"/>
  <c r="G2275" i="2" s="1"/>
  <c r="F2275" i="2" l="1"/>
  <c r="G2276" i="2" s="1"/>
  <c r="F2276" i="2" l="1"/>
  <c r="G2277" i="2" s="1"/>
  <c r="F2277" i="2" l="1"/>
  <c r="G2278" i="2" s="1"/>
  <c r="F2278" i="2" l="1"/>
  <c r="G2279" i="2" s="1"/>
  <c r="F2279" i="2" l="1"/>
  <c r="G2280" i="2" s="1"/>
  <c r="F2280" i="2" l="1"/>
  <c r="G2281" i="2" s="1"/>
  <c r="F2281" i="2" l="1"/>
  <c r="G2282" i="2" s="1"/>
  <c r="F2282" i="2" l="1"/>
  <c r="G2283" i="2" s="1"/>
  <c r="F2283" i="2" l="1"/>
  <c r="G2284" i="2" s="1"/>
  <c r="F2284" i="2" l="1"/>
  <c r="G2285" i="2" s="1"/>
  <c r="F2285" i="2" l="1"/>
  <c r="G2286" i="2" s="1"/>
  <c r="F2286" i="2" l="1"/>
  <c r="G2287" i="2" s="1"/>
  <c r="F2287" i="2" l="1"/>
  <c r="G2288" i="2" s="1"/>
  <c r="F2288" i="2" l="1"/>
  <c r="G2289" i="2" s="1"/>
  <c r="F2289" i="2" l="1"/>
  <c r="G2290" i="2" s="1"/>
  <c r="F2290" i="2" l="1"/>
  <c r="G2291" i="2" s="1"/>
  <c r="F2291" i="2" l="1"/>
  <c r="G2292" i="2" s="1"/>
  <c r="F2292" i="2" l="1"/>
  <c r="G2293" i="2" s="1"/>
  <c r="F2293" i="2" l="1"/>
  <c r="G2294" i="2" s="1"/>
  <c r="F2294" i="2" l="1"/>
  <c r="G2295" i="2" s="1"/>
  <c r="F2295" i="2" l="1"/>
  <c r="G2296" i="2" s="1"/>
  <c r="F2296" i="2" l="1"/>
  <c r="G2297" i="2" s="1"/>
  <c r="F2297" i="2" l="1"/>
  <c r="G2298" i="2" s="1"/>
  <c r="F2298" i="2" l="1"/>
  <c r="G2299" i="2" s="1"/>
  <c r="F2299" i="2" l="1"/>
  <c r="G2300" i="2" s="1"/>
  <c r="F2300" i="2" l="1"/>
  <c r="G2301" i="2" s="1"/>
  <c r="F2301" i="2" l="1"/>
  <c r="G2302" i="2" s="1"/>
  <c r="F2302" i="2" l="1"/>
  <c r="G2303" i="2" s="1"/>
  <c r="F2303" i="2" l="1"/>
  <c r="G2304" i="2" s="1"/>
  <c r="F2304" i="2" l="1"/>
  <c r="G2305" i="2" s="1"/>
  <c r="F2305" i="2" l="1"/>
  <c r="G2306" i="2" s="1"/>
  <c r="F2306" i="2" l="1"/>
  <c r="G2307" i="2" s="1"/>
  <c r="F2307" i="2" l="1"/>
  <c r="G2308" i="2" s="1"/>
  <c r="F2308" i="2" l="1"/>
  <c r="G2309" i="2" s="1"/>
  <c r="F2309" i="2" l="1"/>
  <c r="G2310" i="2" s="1"/>
  <c r="F2310" i="2" l="1"/>
  <c r="G2311" i="2" s="1"/>
  <c r="F2311" i="2" l="1"/>
  <c r="G2312" i="2" s="1"/>
  <c r="F2312" i="2" l="1"/>
  <c r="G2313" i="2" s="1"/>
  <c r="F2313" i="2" l="1"/>
  <c r="G2314" i="2" s="1"/>
  <c r="F2314" i="2" l="1"/>
  <c r="G2315" i="2" s="1"/>
  <c r="F2315" i="2" l="1"/>
  <c r="G2316" i="2" s="1"/>
  <c r="F2316" i="2" l="1"/>
  <c r="G2317" i="2" s="1"/>
  <c r="F2317" i="2" l="1"/>
  <c r="G2318" i="2" s="1"/>
  <c r="F2318" i="2" l="1"/>
  <c r="G2319" i="2" s="1"/>
  <c r="F2319" i="2" l="1"/>
  <c r="G2320" i="2" s="1"/>
  <c r="F2320" i="2" l="1"/>
  <c r="G2321" i="2" s="1"/>
  <c r="F2321" i="2" l="1"/>
  <c r="G2322" i="2" s="1"/>
  <c r="F2322" i="2" l="1"/>
  <c r="G2323" i="2" s="1"/>
  <c r="F2323" i="2" l="1"/>
  <c r="G2324" i="2" s="1"/>
  <c r="F2324" i="2" l="1"/>
  <c r="G2325" i="2" s="1"/>
  <c r="F2325" i="2" l="1"/>
  <c r="G2326" i="2" s="1"/>
  <c r="F2326" i="2" l="1"/>
  <c r="G2327" i="2" s="1"/>
  <c r="F2327" i="2" l="1"/>
  <c r="G2328" i="2" s="1"/>
  <c r="F2328" i="2" l="1"/>
  <c r="G2329" i="2" s="1"/>
  <c r="F2329" i="2" l="1"/>
  <c r="G2330" i="2" s="1"/>
  <c r="F2330" i="2" l="1"/>
  <c r="G2331" i="2" s="1"/>
  <c r="F2331" i="2" l="1"/>
  <c r="G2332" i="2" s="1"/>
  <c r="F2332" i="2" l="1"/>
  <c r="G2333" i="2" s="1"/>
  <c r="F2333" i="2" l="1"/>
  <c r="G2334" i="2" s="1"/>
  <c r="F2334" i="2" l="1"/>
  <c r="G2335" i="2" s="1"/>
  <c r="F2335" i="2" l="1"/>
  <c r="G2336" i="2" s="1"/>
  <c r="F2336" i="2" l="1"/>
  <c r="G2337" i="2" s="1"/>
  <c r="F2337" i="2" l="1"/>
  <c r="G2338" i="2" s="1"/>
  <c r="F2338" i="2" l="1"/>
  <c r="G2339" i="2" s="1"/>
  <c r="F2339" i="2" l="1"/>
  <c r="G2340" i="2" s="1"/>
  <c r="F2340" i="2" l="1"/>
  <c r="G2341" i="2" s="1"/>
  <c r="F2341" i="2" l="1"/>
  <c r="G2342" i="2" s="1"/>
  <c r="F2342" i="2" l="1"/>
  <c r="G2343" i="2" s="1"/>
  <c r="F2343" i="2" l="1"/>
  <c r="G2344" i="2" s="1"/>
  <c r="F2344" i="2" l="1"/>
  <c r="G2345" i="2" s="1"/>
  <c r="F2345" i="2" l="1"/>
  <c r="G2346" i="2" s="1"/>
  <c r="F2346" i="2" l="1"/>
  <c r="G2347" i="2" s="1"/>
  <c r="F2347" i="2" l="1"/>
  <c r="G2348" i="2" s="1"/>
  <c r="F2348" i="2" l="1"/>
  <c r="G2349" i="2" s="1"/>
  <c r="F2349" i="2" l="1"/>
  <c r="G2350" i="2" s="1"/>
  <c r="F2350" i="2" l="1"/>
  <c r="G2351" i="2" s="1"/>
  <c r="F2351" i="2" l="1"/>
  <c r="G2352" i="2" s="1"/>
  <c r="F2352" i="2" l="1"/>
  <c r="G2353" i="2" s="1"/>
  <c r="F2353" i="2" l="1"/>
  <c r="G2354" i="2" s="1"/>
  <c r="F2354" i="2" l="1"/>
  <c r="G2355" i="2" s="1"/>
  <c r="F2355" i="2" l="1"/>
  <c r="G2356" i="2" s="1"/>
  <c r="F2356" i="2" l="1"/>
  <c r="G2357" i="2" s="1"/>
  <c r="F2357" i="2" l="1"/>
  <c r="G2358" i="2" s="1"/>
  <c r="F2358" i="2" l="1"/>
  <c r="G2359" i="2" s="1"/>
  <c r="F2359" i="2" l="1"/>
  <c r="G2360" i="2" s="1"/>
  <c r="F2360" i="2" l="1"/>
  <c r="G2361" i="2" s="1"/>
  <c r="F2361" i="2" l="1"/>
  <c r="G2362" i="2" s="1"/>
  <c r="F2362" i="2" l="1"/>
  <c r="G2363" i="2" s="1"/>
  <c r="F2363" i="2" l="1"/>
  <c r="G2364" i="2" s="1"/>
  <c r="F2364" i="2" l="1"/>
  <c r="G2365" i="2" s="1"/>
  <c r="F2365" i="2" l="1"/>
  <c r="G2366" i="2" s="1"/>
  <c r="F2366" i="2" l="1"/>
  <c r="G2367" i="2" s="1"/>
  <c r="F2367" i="2" l="1"/>
  <c r="G2368" i="2" s="1"/>
  <c r="F2368" i="2" l="1"/>
  <c r="G2369" i="2" s="1"/>
  <c r="F2369" i="2" l="1"/>
  <c r="G2370" i="2" s="1"/>
  <c r="F2370" i="2" l="1"/>
  <c r="G2371" i="2" s="1"/>
  <c r="F2371" i="2" l="1"/>
  <c r="G2372" i="2" s="1"/>
  <c r="F2372" i="2" l="1"/>
  <c r="G2373" i="2" s="1"/>
  <c r="F2373" i="2" l="1"/>
  <c r="G2374" i="2" s="1"/>
  <c r="F2374" i="2" l="1"/>
  <c r="G2375" i="2" s="1"/>
  <c r="F2375" i="2" l="1"/>
  <c r="G2376" i="2" s="1"/>
  <c r="F2376" i="2" l="1"/>
  <c r="G2377" i="2" s="1"/>
  <c r="F2377" i="2" l="1"/>
  <c r="G2378" i="2" s="1"/>
  <c r="F2378" i="2" l="1"/>
  <c r="G2379" i="2" s="1"/>
  <c r="F2379" i="2" l="1"/>
  <c r="G2380" i="2" s="1"/>
  <c r="F2380" i="2" l="1"/>
  <c r="G2381" i="2" s="1"/>
  <c r="F2381" i="2" l="1"/>
  <c r="G2382" i="2" s="1"/>
  <c r="F2382" i="2" l="1"/>
  <c r="G2383" i="2" s="1"/>
  <c r="F2383" i="2" l="1"/>
  <c r="G2384" i="2" s="1"/>
  <c r="F2384" i="2" l="1"/>
  <c r="G2385" i="2" s="1"/>
  <c r="F2385" i="2" l="1"/>
  <c r="G2386" i="2" s="1"/>
  <c r="F2386" i="2" l="1"/>
  <c r="G2387" i="2" s="1"/>
  <c r="F2387" i="2" l="1"/>
  <c r="G2388" i="2" s="1"/>
  <c r="F2388" i="2" l="1"/>
  <c r="G2389" i="2" s="1"/>
  <c r="F2389" i="2" l="1"/>
  <c r="G2390" i="2" s="1"/>
  <c r="F2390" i="2" l="1"/>
  <c r="G2391" i="2" s="1"/>
  <c r="F2391" i="2" l="1"/>
  <c r="G2392" i="2" s="1"/>
  <c r="F2392" i="2" l="1"/>
  <c r="G2393" i="2" s="1"/>
  <c r="F2393" i="2" l="1"/>
  <c r="G2394" i="2" s="1"/>
  <c r="F2394" i="2" l="1"/>
  <c r="G2395" i="2" s="1"/>
  <c r="F2395" i="2" l="1"/>
  <c r="G2396" i="2" s="1"/>
  <c r="F2396" i="2" l="1"/>
  <c r="G2397" i="2" s="1"/>
  <c r="F2397" i="2" l="1"/>
  <c r="G2398" i="2" s="1"/>
  <c r="F2398" i="2" l="1"/>
  <c r="G2399" i="2" s="1"/>
  <c r="F2399" i="2" l="1"/>
  <c r="G2400" i="2" s="1"/>
  <c r="F2400" i="2" l="1"/>
  <c r="G2401" i="2" s="1"/>
  <c r="F2401" i="2" l="1"/>
  <c r="G2402" i="2" s="1"/>
  <c r="F2402" i="2" l="1"/>
  <c r="G2403" i="2" s="1"/>
  <c r="F2403" i="2" l="1"/>
  <c r="G2404" i="2" s="1"/>
  <c r="F2404" i="2" l="1"/>
  <c r="G2405" i="2" s="1"/>
  <c r="F2405" i="2" l="1"/>
  <c r="G2406" i="2" s="1"/>
  <c r="F2406" i="2" l="1"/>
  <c r="G2407" i="2" s="1"/>
  <c r="F2407" i="2" l="1"/>
  <c r="G2408" i="2" s="1"/>
  <c r="F2408" i="2" l="1"/>
  <c r="G2409" i="2" s="1"/>
  <c r="F2409" i="2" l="1"/>
  <c r="G2410" i="2" s="1"/>
  <c r="F2410" i="2" l="1"/>
  <c r="G2411" i="2" s="1"/>
  <c r="F2411" i="2" l="1"/>
  <c r="G2412" i="2" s="1"/>
  <c r="F2412" i="2" l="1"/>
  <c r="G2413" i="2" s="1"/>
  <c r="F2413" i="2" l="1"/>
  <c r="G2414" i="2" s="1"/>
  <c r="F2414" i="2" l="1"/>
  <c r="G2415" i="2" s="1"/>
  <c r="F2415" i="2" l="1"/>
  <c r="G2416" i="2" s="1"/>
  <c r="F2416" i="2" l="1"/>
  <c r="G2417" i="2" s="1"/>
  <c r="F2417" i="2" l="1"/>
  <c r="G2418" i="2" s="1"/>
  <c r="F2418" i="2" l="1"/>
  <c r="G2419" i="2" s="1"/>
  <c r="F2419" i="2" l="1"/>
  <c r="G2420" i="2" s="1"/>
  <c r="F2420" i="2" l="1"/>
  <c r="G2421" i="2" s="1"/>
  <c r="F2421" i="2" l="1"/>
  <c r="G2422" i="2" s="1"/>
  <c r="F2422" i="2" l="1"/>
  <c r="G2423" i="2" s="1"/>
  <c r="F2423" i="2" l="1"/>
  <c r="G2424" i="2" s="1"/>
  <c r="F2424" i="2" l="1"/>
  <c r="G2425" i="2" s="1"/>
  <c r="F2425" i="2" l="1"/>
  <c r="G2426" i="2" s="1"/>
  <c r="F2426" i="2" l="1"/>
  <c r="G2427" i="2" s="1"/>
  <c r="F2427" i="2" l="1"/>
  <c r="G2428" i="2" s="1"/>
  <c r="F2428" i="2" l="1"/>
  <c r="G2429" i="2" s="1"/>
  <c r="F2429" i="2" l="1"/>
  <c r="G2430" i="2" s="1"/>
  <c r="F2430" i="2" l="1"/>
  <c r="G2431" i="2" s="1"/>
  <c r="F2431" i="2" l="1"/>
  <c r="G2432" i="2" s="1"/>
  <c r="F2432" i="2" l="1"/>
  <c r="G2433" i="2" s="1"/>
  <c r="F2433" i="2" l="1"/>
  <c r="G2434" i="2" s="1"/>
  <c r="F2434" i="2" l="1"/>
  <c r="G2435" i="2" s="1"/>
  <c r="F2435" i="2" l="1"/>
  <c r="G2436" i="2" s="1"/>
  <c r="F2436" i="2" l="1"/>
  <c r="G2437" i="2" s="1"/>
  <c r="F2437" i="2" l="1"/>
  <c r="G2438" i="2" s="1"/>
  <c r="F2438" i="2" l="1"/>
  <c r="G2439" i="2" s="1"/>
  <c r="F2439" i="2" l="1"/>
  <c r="G2440" i="2" s="1"/>
  <c r="F2440" i="2" l="1"/>
  <c r="G2441" i="2" s="1"/>
  <c r="F2441" i="2" l="1"/>
  <c r="G2442" i="2" s="1"/>
  <c r="F2442" i="2" l="1"/>
  <c r="G2443" i="2" s="1"/>
  <c r="F2443" i="2" l="1"/>
  <c r="G2444" i="2" s="1"/>
  <c r="F2444" i="2" l="1"/>
  <c r="G2445" i="2" s="1"/>
  <c r="F2445" i="2" l="1"/>
  <c r="G2446" i="2" s="1"/>
  <c r="F2446" i="2" l="1"/>
  <c r="G2447" i="2" s="1"/>
  <c r="F2447" i="2" l="1"/>
  <c r="G2448" i="2" s="1"/>
  <c r="F2448" i="2" l="1"/>
  <c r="G2449" i="2" s="1"/>
  <c r="F2449" i="2" l="1"/>
  <c r="G2450" i="2" s="1"/>
  <c r="F2450" i="2" l="1"/>
  <c r="G2451" i="2" s="1"/>
  <c r="F2451" i="2" l="1"/>
  <c r="G2452" i="2" s="1"/>
  <c r="F2452" i="2" l="1"/>
  <c r="G2453" i="2" s="1"/>
  <c r="F2453" i="2" l="1"/>
  <c r="G2454" i="2" s="1"/>
  <c r="F2454" i="2" l="1"/>
  <c r="G2455" i="2" s="1"/>
  <c r="F2455" i="2" l="1"/>
  <c r="G2456" i="2" s="1"/>
  <c r="F2456" i="2" l="1"/>
  <c r="G2457" i="2" s="1"/>
  <c r="F2457" i="2" l="1"/>
  <c r="G2458" i="2" s="1"/>
  <c r="F2458" i="2" l="1"/>
  <c r="G2459" i="2" s="1"/>
  <c r="F2459" i="2" l="1"/>
  <c r="G2460" i="2" s="1"/>
  <c r="F2460" i="2" l="1"/>
  <c r="G2461" i="2" s="1"/>
  <c r="F2461" i="2" l="1"/>
  <c r="G2462" i="2" s="1"/>
  <c r="F2462" i="2" l="1"/>
  <c r="G2463" i="2" s="1"/>
  <c r="F2463" i="2" l="1"/>
  <c r="G2464" i="2" s="1"/>
  <c r="F2464" i="2" l="1"/>
  <c r="G2465" i="2" s="1"/>
  <c r="F2465" i="2" l="1"/>
  <c r="G2466" i="2" s="1"/>
  <c r="F2466" i="2" l="1"/>
  <c r="G2467" i="2" s="1"/>
  <c r="F2467" i="2" l="1"/>
  <c r="G2468" i="2" s="1"/>
  <c r="F2468" i="2" l="1"/>
  <c r="G2469" i="2" s="1"/>
  <c r="F2469" i="2" l="1"/>
  <c r="G2470" i="2" s="1"/>
  <c r="F2470" i="2" l="1"/>
  <c r="G2471" i="2" s="1"/>
  <c r="F2471" i="2" l="1"/>
  <c r="G2472" i="2" s="1"/>
  <c r="F2472" i="2" l="1"/>
  <c r="G2473" i="2" s="1"/>
  <c r="F2473" i="2" l="1"/>
  <c r="G2474" i="2" s="1"/>
  <c r="F2474" i="2" l="1"/>
  <c r="G2475" i="2" s="1"/>
  <c r="F2475" i="2" l="1"/>
  <c r="G2476" i="2" s="1"/>
  <c r="F2476" i="2" l="1"/>
  <c r="G2477" i="2" s="1"/>
  <c r="F2477" i="2" l="1"/>
  <c r="G2478" i="2" s="1"/>
  <c r="F2478" i="2" l="1"/>
  <c r="G2479" i="2" s="1"/>
  <c r="F2479" i="2" l="1"/>
  <c r="G2480" i="2" s="1"/>
  <c r="F2480" i="2" l="1"/>
  <c r="G2481" i="2" s="1"/>
  <c r="F2481" i="2" l="1"/>
  <c r="G2482" i="2" s="1"/>
  <c r="F2482" i="2" l="1"/>
  <c r="G2483" i="2" s="1"/>
  <c r="F2483" i="2" l="1"/>
  <c r="G2484" i="2" s="1"/>
  <c r="F2484" i="2" l="1"/>
  <c r="G2485" i="2" s="1"/>
  <c r="F2485" i="2" l="1"/>
  <c r="G2486" i="2" s="1"/>
  <c r="F2486" i="2" l="1"/>
  <c r="G2487" i="2" s="1"/>
  <c r="F2487" i="2" l="1"/>
  <c r="G2488" i="2" s="1"/>
  <c r="F2488" i="2" l="1"/>
  <c r="G2489" i="2" s="1"/>
  <c r="F2489" i="2" l="1"/>
  <c r="G2490" i="2" s="1"/>
  <c r="F2490" i="2" l="1"/>
  <c r="G2491" i="2" s="1"/>
  <c r="F2491" i="2" l="1"/>
  <c r="G2492" i="2" s="1"/>
  <c r="F2492" i="2" l="1"/>
  <c r="G2493" i="2" s="1"/>
  <c r="F2493" i="2" l="1"/>
  <c r="G2494" i="2" s="1"/>
  <c r="F2494" i="2" l="1"/>
  <c r="G2495" i="2" s="1"/>
  <c r="F2495" i="2" l="1"/>
  <c r="G2496" i="2" s="1"/>
  <c r="F2496" i="2" l="1"/>
  <c r="G2497" i="2" s="1"/>
  <c r="F2497" i="2" l="1"/>
  <c r="G2498" i="2" s="1"/>
  <c r="F2498" i="2" l="1"/>
  <c r="G2499" i="2" s="1"/>
  <c r="F2499" i="2" l="1"/>
  <c r="G2500" i="2" s="1"/>
  <c r="F2500" i="2" l="1"/>
  <c r="G2501" i="2" s="1"/>
  <c r="F2501" i="2" l="1"/>
  <c r="G2502" i="2" s="1"/>
  <c r="F2502" i="2" l="1"/>
  <c r="G2503" i="2" s="1"/>
  <c r="F2503" i="2" l="1"/>
  <c r="G2504" i="2" s="1"/>
  <c r="F2504" i="2" l="1"/>
  <c r="G2505" i="2" s="1"/>
  <c r="F2505" i="2" l="1"/>
  <c r="G2506" i="2" s="1"/>
  <c r="F2506" i="2" l="1"/>
  <c r="G2507" i="2" s="1"/>
  <c r="F2507" i="2" l="1"/>
  <c r="G2508" i="2" s="1"/>
  <c r="F2508" i="2" l="1"/>
  <c r="G2509" i="2" s="1"/>
  <c r="F2509" i="2" l="1"/>
  <c r="G2510" i="2" s="1"/>
  <c r="F2510" i="2" l="1"/>
  <c r="G2511" i="2" s="1"/>
  <c r="F2511" i="2" l="1"/>
  <c r="G2512" i="2" s="1"/>
  <c r="F2512" i="2" l="1"/>
  <c r="G2513" i="2" s="1"/>
  <c r="F2513" i="2" l="1"/>
  <c r="G2514" i="2" s="1"/>
  <c r="F2514" i="2" l="1"/>
  <c r="G2515" i="2" s="1"/>
  <c r="F2515" i="2" l="1"/>
  <c r="G2516" i="2" s="1"/>
  <c r="F2516" i="2" l="1"/>
  <c r="G2517" i="2" s="1"/>
  <c r="F2517" i="2" l="1"/>
  <c r="G2518" i="2" s="1"/>
  <c r="F2518" i="2" l="1"/>
  <c r="G2519" i="2" s="1"/>
  <c r="F2519" i="2" l="1"/>
  <c r="G2520" i="2" s="1"/>
  <c r="F2520" i="2" l="1"/>
  <c r="G2521" i="2" s="1"/>
  <c r="F2521" i="2" l="1"/>
  <c r="G2522" i="2" s="1"/>
  <c r="F2522" i="2" l="1"/>
  <c r="G2523" i="2" s="1"/>
  <c r="F2523" i="2" l="1"/>
  <c r="G2524" i="2" s="1"/>
  <c r="F2524" i="2" l="1"/>
  <c r="G2525" i="2" s="1"/>
  <c r="F2525" i="2" l="1"/>
  <c r="G2526" i="2" s="1"/>
  <c r="F2526" i="2" l="1"/>
  <c r="G2527" i="2" s="1"/>
  <c r="F2527" i="2" l="1"/>
  <c r="G2528" i="2" s="1"/>
  <c r="F2528" i="2" l="1"/>
  <c r="G2529" i="2" s="1"/>
  <c r="F2529" i="2" l="1"/>
  <c r="G2530" i="2" s="1"/>
  <c r="F2530" i="2" l="1"/>
  <c r="G2531" i="2" s="1"/>
  <c r="F2531" i="2" l="1"/>
  <c r="G2532" i="2" s="1"/>
  <c r="F2532" i="2" l="1"/>
  <c r="G2533" i="2" s="1"/>
  <c r="F2533" i="2" l="1"/>
  <c r="G2534" i="2" s="1"/>
  <c r="F2534" i="2" l="1"/>
  <c r="G2535" i="2" s="1"/>
  <c r="F2535" i="2" l="1"/>
  <c r="G2536" i="2" s="1"/>
  <c r="F2536" i="2" l="1"/>
  <c r="G2537" i="2" s="1"/>
  <c r="F2537" i="2" l="1"/>
  <c r="G2538" i="2" s="1"/>
  <c r="F2538" i="2" l="1"/>
  <c r="G2539" i="2" s="1"/>
  <c r="F2539" i="2" l="1"/>
  <c r="G2540" i="2" s="1"/>
  <c r="F2540" i="2" l="1"/>
  <c r="G2541" i="2" s="1"/>
  <c r="F2541" i="2" l="1"/>
  <c r="G2542" i="2" s="1"/>
  <c r="F2542" i="2" l="1"/>
  <c r="G2543" i="2" s="1"/>
  <c r="F2543" i="2" l="1"/>
  <c r="G2544" i="2" s="1"/>
  <c r="F2544" i="2" l="1"/>
  <c r="G2545" i="2" s="1"/>
  <c r="F2545" i="2" l="1"/>
  <c r="G2546" i="2" s="1"/>
  <c r="F2546" i="2" l="1"/>
  <c r="G2547" i="2" s="1"/>
  <c r="F2547" i="2" l="1"/>
  <c r="G2548" i="2" s="1"/>
  <c r="F2548" i="2" l="1"/>
  <c r="G2549" i="2" s="1"/>
  <c r="F2549" i="2" l="1"/>
  <c r="G2550" i="2" s="1"/>
  <c r="F2550" i="2" l="1"/>
  <c r="G2551" i="2" s="1"/>
  <c r="F2551" i="2" l="1"/>
  <c r="G2552" i="2" s="1"/>
  <c r="F2552" i="2" l="1"/>
  <c r="G2553" i="2" s="1"/>
  <c r="F2553" i="2" l="1"/>
  <c r="G2554" i="2" s="1"/>
  <c r="F2554" i="2" l="1"/>
  <c r="G2555" i="2" s="1"/>
  <c r="F2555" i="2" l="1"/>
  <c r="G2556" i="2" s="1"/>
  <c r="F2556" i="2" l="1"/>
  <c r="G2557" i="2" s="1"/>
  <c r="F2557" i="2" l="1"/>
  <c r="G2558" i="2" s="1"/>
  <c r="F2558" i="2" l="1"/>
  <c r="G2559" i="2" s="1"/>
  <c r="F2559" i="2" l="1"/>
  <c r="G2560" i="2" s="1"/>
  <c r="F2560" i="2" l="1"/>
  <c r="G2561" i="2" s="1"/>
  <c r="F2561" i="2" l="1"/>
  <c r="G2562" i="2" s="1"/>
  <c r="F2562" i="2" l="1"/>
  <c r="G2563" i="2" s="1"/>
  <c r="F2563" i="2" l="1"/>
  <c r="G2564" i="2" s="1"/>
  <c r="F2564" i="2" l="1"/>
  <c r="G2565" i="2" s="1"/>
  <c r="F2565" i="2" l="1"/>
  <c r="G2566" i="2" s="1"/>
  <c r="F2566" i="2" l="1"/>
  <c r="G2567" i="2" s="1"/>
  <c r="F2567" i="2" l="1"/>
  <c r="G2568" i="2" s="1"/>
  <c r="F2568" i="2" l="1"/>
  <c r="G2569" i="2" s="1"/>
  <c r="F2569" i="2" l="1"/>
  <c r="G2570" i="2" s="1"/>
  <c r="F2570" i="2" l="1"/>
  <c r="G2571" i="2" s="1"/>
  <c r="F2571" i="2" l="1"/>
  <c r="G2572" i="2" s="1"/>
  <c r="F2572" i="2" l="1"/>
  <c r="G2573" i="2" s="1"/>
  <c r="F2573" i="2" l="1"/>
  <c r="G2574" i="2" s="1"/>
  <c r="F2574" i="2" l="1"/>
  <c r="G2575" i="2" s="1"/>
  <c r="F2575" i="2" l="1"/>
  <c r="G2576" i="2" s="1"/>
  <c r="F2576" i="2" l="1"/>
  <c r="G2577" i="2" s="1"/>
  <c r="F2577" i="2" l="1"/>
  <c r="G2578" i="2" s="1"/>
  <c r="F2578" i="2" l="1"/>
  <c r="G2579" i="2" s="1"/>
  <c r="F2579" i="2" l="1"/>
  <c r="G2580" i="2" s="1"/>
  <c r="F2580" i="2" l="1"/>
  <c r="G2581" i="2" s="1"/>
  <c r="F2581" i="2" l="1"/>
  <c r="G2582" i="2" s="1"/>
  <c r="F2582" i="2" l="1"/>
  <c r="G2583" i="2" s="1"/>
  <c r="F2583" i="2" l="1"/>
  <c r="G2584" i="2" s="1"/>
  <c r="F2584" i="2" l="1"/>
  <c r="G2585" i="2" s="1"/>
  <c r="F2585" i="2" l="1"/>
  <c r="G2586" i="2" s="1"/>
  <c r="F2586" i="2" l="1"/>
  <c r="G2587" i="2" s="1"/>
  <c r="F2587" i="2" l="1"/>
  <c r="G2588" i="2" s="1"/>
  <c r="F2588" i="2" l="1"/>
  <c r="G2589" i="2" s="1"/>
  <c r="F2589" i="2" l="1"/>
  <c r="G2590" i="2" s="1"/>
  <c r="F2590" i="2" l="1"/>
  <c r="G2591" i="2" s="1"/>
  <c r="F2591" i="2" l="1"/>
  <c r="G2592" i="2" s="1"/>
  <c r="F2592" i="2" l="1"/>
  <c r="G2593" i="2" s="1"/>
  <c r="F2593" i="2" l="1"/>
  <c r="G2594" i="2" s="1"/>
  <c r="F2594" i="2" l="1"/>
  <c r="G2595" i="2" s="1"/>
  <c r="F2595" i="2" l="1"/>
  <c r="G2596" i="2" s="1"/>
  <c r="F2596" i="2" l="1"/>
  <c r="G2597" i="2" s="1"/>
  <c r="F2597" i="2" l="1"/>
  <c r="G2598" i="2" s="1"/>
  <c r="F2598" i="2" l="1"/>
  <c r="G2599" i="2" s="1"/>
  <c r="F2599" i="2" l="1"/>
  <c r="G2600" i="2" s="1"/>
  <c r="F2600" i="2" l="1"/>
  <c r="G2601" i="2" s="1"/>
  <c r="F2601" i="2" l="1"/>
  <c r="G2602" i="2" s="1"/>
  <c r="F2602" i="2" l="1"/>
  <c r="G2603" i="2" s="1"/>
  <c r="F2603" i="2" l="1"/>
  <c r="G2604" i="2" s="1"/>
  <c r="F2604" i="2" l="1"/>
  <c r="G2605" i="2" s="1"/>
  <c r="F2605" i="2" l="1"/>
  <c r="G2606" i="2" s="1"/>
  <c r="F2606" i="2" l="1"/>
  <c r="G2607" i="2" s="1"/>
  <c r="F2607" i="2" l="1"/>
  <c r="G2608" i="2" s="1"/>
  <c r="F2608" i="2" l="1"/>
  <c r="G2609" i="2" s="1"/>
  <c r="F2609" i="2" l="1"/>
  <c r="G2610" i="2" s="1"/>
  <c r="F2610" i="2" l="1"/>
  <c r="G2611" i="2" s="1"/>
  <c r="F2611" i="2" l="1"/>
  <c r="G2612" i="2" s="1"/>
  <c r="F2612" i="2" l="1"/>
  <c r="G2613" i="2" s="1"/>
  <c r="F2613" i="2" l="1"/>
  <c r="G2614" i="2" s="1"/>
  <c r="F2614" i="2" l="1"/>
  <c r="G2615" i="2" s="1"/>
  <c r="F2615" i="2" l="1"/>
  <c r="G2616" i="2" s="1"/>
  <c r="F2616" i="2" l="1"/>
  <c r="G2617" i="2" s="1"/>
  <c r="F2617" i="2" l="1"/>
  <c r="G2618" i="2" s="1"/>
  <c r="F2618" i="2" l="1"/>
  <c r="G2619" i="2" s="1"/>
  <c r="F2619" i="2" l="1"/>
  <c r="G2620" i="2" s="1"/>
  <c r="F2620" i="2" l="1"/>
  <c r="G2621" i="2" s="1"/>
  <c r="F2621" i="2" l="1"/>
  <c r="G2622" i="2" s="1"/>
  <c r="F2622" i="2" l="1"/>
  <c r="G2623" i="2" s="1"/>
  <c r="F2623" i="2" l="1"/>
  <c r="G2624" i="2" s="1"/>
  <c r="F2624" i="2" l="1"/>
  <c r="G2625" i="2" s="1"/>
  <c r="F2625" i="2" l="1"/>
  <c r="G2626" i="2" s="1"/>
  <c r="F2626" i="2" l="1"/>
  <c r="G2627" i="2" s="1"/>
  <c r="F2627" i="2" l="1"/>
  <c r="G2628" i="2" s="1"/>
  <c r="F2628" i="2" l="1"/>
  <c r="G2629" i="2" s="1"/>
  <c r="F2629" i="2" l="1"/>
  <c r="G2630" i="2" s="1"/>
  <c r="F2630" i="2" l="1"/>
  <c r="G2631" i="2" s="1"/>
  <c r="F2631" i="2" l="1"/>
  <c r="G2632" i="2" s="1"/>
  <c r="F2632" i="2" l="1"/>
  <c r="G2633" i="2" s="1"/>
  <c r="F2633" i="2" l="1"/>
  <c r="G2634" i="2" s="1"/>
  <c r="F2634" i="2" l="1"/>
  <c r="G2635" i="2" s="1"/>
  <c r="F2635" i="2" l="1"/>
  <c r="G2636" i="2" s="1"/>
  <c r="F2636" i="2" l="1"/>
  <c r="G2637" i="2" s="1"/>
  <c r="F2637" i="2" l="1"/>
  <c r="G2638" i="2" s="1"/>
  <c r="F2638" i="2" l="1"/>
  <c r="G2639" i="2" s="1"/>
  <c r="F2639" i="2" l="1"/>
  <c r="G2640" i="2" s="1"/>
  <c r="F2640" i="2" l="1"/>
  <c r="G2641" i="2" s="1"/>
  <c r="F2641" i="2" l="1"/>
  <c r="G2642" i="2" s="1"/>
  <c r="F2642" i="2" l="1"/>
  <c r="G2643" i="2" s="1"/>
  <c r="F2643" i="2" l="1"/>
  <c r="G2644" i="2" s="1"/>
  <c r="F2644" i="2" l="1"/>
  <c r="G2645" i="2" s="1"/>
  <c r="F2645" i="2" l="1"/>
  <c r="G2646" i="2" s="1"/>
  <c r="F2646" i="2" l="1"/>
  <c r="G2647" i="2" s="1"/>
  <c r="F2647" i="2" l="1"/>
  <c r="G2648" i="2" s="1"/>
  <c r="F2648" i="2" l="1"/>
  <c r="G2649" i="2" s="1"/>
  <c r="F2649" i="2" l="1"/>
  <c r="G2650" i="2" s="1"/>
  <c r="F2650" i="2" l="1"/>
  <c r="G2651" i="2" s="1"/>
  <c r="F2651" i="2" l="1"/>
  <c r="G2652" i="2" s="1"/>
  <c r="F2652" i="2" l="1"/>
  <c r="G2653" i="2" s="1"/>
  <c r="F2653" i="2" l="1"/>
  <c r="G2654" i="2" s="1"/>
  <c r="F2654" i="2" l="1"/>
  <c r="G2655" i="2" s="1"/>
  <c r="F2655" i="2" l="1"/>
  <c r="G2656" i="2" s="1"/>
  <c r="F2656" i="2" l="1"/>
  <c r="G2657" i="2" s="1"/>
  <c r="F2657" i="2" l="1"/>
  <c r="G2658" i="2" s="1"/>
  <c r="F2658" i="2" l="1"/>
  <c r="G2659" i="2" s="1"/>
  <c r="F2659" i="2" l="1"/>
  <c r="G2660" i="2" s="1"/>
  <c r="F2660" i="2" l="1"/>
  <c r="G2661" i="2" s="1"/>
  <c r="F2661" i="2" l="1"/>
  <c r="G2662" i="2" s="1"/>
  <c r="F2662" i="2" l="1"/>
  <c r="G2663" i="2" s="1"/>
  <c r="F2663" i="2" l="1"/>
  <c r="G2664" i="2" s="1"/>
  <c r="F2664" i="2" l="1"/>
  <c r="G2665" i="2" s="1"/>
  <c r="F2665" i="2" l="1"/>
  <c r="G2666" i="2" s="1"/>
  <c r="F2666" i="2" l="1"/>
  <c r="G2667" i="2" s="1"/>
  <c r="F2667" i="2" l="1"/>
  <c r="G2668" i="2" s="1"/>
  <c r="F2668" i="2" l="1"/>
  <c r="G2669" i="2" s="1"/>
  <c r="F2669" i="2" l="1"/>
  <c r="G2670" i="2" s="1"/>
  <c r="F2670" i="2" l="1"/>
  <c r="G2671" i="2" s="1"/>
  <c r="F2671" i="2" l="1"/>
  <c r="G2672" i="2" s="1"/>
  <c r="F2672" i="2" l="1"/>
  <c r="G2673" i="2" s="1"/>
  <c r="F2673" i="2" l="1"/>
  <c r="G2674" i="2" s="1"/>
  <c r="F2674" i="2" l="1"/>
  <c r="G2675" i="2" s="1"/>
  <c r="F2675" i="2" l="1"/>
  <c r="G2676" i="2" s="1"/>
  <c r="F2676" i="2" l="1"/>
  <c r="G2677" i="2" s="1"/>
  <c r="F2677" i="2" l="1"/>
  <c r="G2678" i="2" s="1"/>
  <c r="F2678" i="2" l="1"/>
  <c r="G2679" i="2" s="1"/>
  <c r="F2679" i="2" l="1"/>
  <c r="G2680" i="2" s="1"/>
  <c r="F2680" i="2" l="1"/>
  <c r="G2681" i="2" s="1"/>
  <c r="F2681" i="2" l="1"/>
  <c r="G2682" i="2" s="1"/>
  <c r="F2682" i="2" l="1"/>
  <c r="G2683" i="2" s="1"/>
  <c r="F2683" i="2" l="1"/>
  <c r="G2684" i="2" s="1"/>
  <c r="F2684" i="2" l="1"/>
  <c r="G2685" i="2" s="1"/>
  <c r="F2685" i="2" l="1"/>
  <c r="G2686" i="2" s="1"/>
  <c r="F2686" i="2" l="1"/>
  <c r="G2687" i="2" s="1"/>
  <c r="F2687" i="2" l="1"/>
  <c r="G2688" i="2" s="1"/>
  <c r="F2688" i="2" l="1"/>
  <c r="G2689" i="2" s="1"/>
  <c r="F2689" i="2" l="1"/>
  <c r="G2690" i="2" s="1"/>
  <c r="F2690" i="2" l="1"/>
  <c r="G2691" i="2" s="1"/>
  <c r="F2691" i="2" l="1"/>
  <c r="G2692" i="2" s="1"/>
  <c r="F2692" i="2" l="1"/>
  <c r="G2693" i="2" s="1"/>
  <c r="F2693" i="2" l="1"/>
  <c r="G2694" i="2" s="1"/>
  <c r="F2694" i="2" l="1"/>
  <c r="G2695" i="2" s="1"/>
  <c r="F2695" i="2" l="1"/>
  <c r="G2696" i="2" s="1"/>
  <c r="F2696" i="2" l="1"/>
  <c r="G2697" i="2" s="1"/>
  <c r="F2697" i="2" l="1"/>
  <c r="G2698" i="2" s="1"/>
  <c r="F2698" i="2" l="1"/>
  <c r="G2699" i="2" s="1"/>
  <c r="F2699" i="2" l="1"/>
  <c r="G2700" i="2" s="1"/>
  <c r="F2700" i="2" l="1"/>
  <c r="G2701" i="2" s="1"/>
  <c r="F2701" i="2" l="1"/>
  <c r="G2702" i="2" s="1"/>
  <c r="F2702" i="2" l="1"/>
  <c r="G2703" i="2" s="1"/>
  <c r="F2703" i="2" l="1"/>
  <c r="G2704" i="2" s="1"/>
  <c r="F2704" i="2" l="1"/>
  <c r="G2705" i="2" s="1"/>
  <c r="F2705" i="2" l="1"/>
  <c r="G2706" i="2" s="1"/>
  <c r="F2706" i="2" l="1"/>
  <c r="G2707" i="2" s="1"/>
  <c r="F2707" i="2" l="1"/>
  <c r="G2708" i="2" s="1"/>
  <c r="F2708" i="2" l="1"/>
  <c r="G2709" i="2" s="1"/>
  <c r="F2709" i="2" l="1"/>
  <c r="G2710" i="2" s="1"/>
  <c r="F2710" i="2" l="1"/>
  <c r="G2711" i="2" s="1"/>
  <c r="F2711" i="2" l="1"/>
  <c r="G2712" i="2" s="1"/>
  <c r="F2712" i="2" l="1"/>
  <c r="G2713" i="2" s="1"/>
  <c r="F2713" i="2" l="1"/>
  <c r="G2714" i="2" s="1"/>
  <c r="F2714" i="2" l="1"/>
  <c r="G2715" i="2" s="1"/>
  <c r="F2715" i="2" l="1"/>
  <c r="G2716" i="2" s="1"/>
  <c r="F2716" i="2" l="1"/>
  <c r="G2717" i="2" s="1"/>
  <c r="F2717" i="2" l="1"/>
  <c r="G2718" i="2" s="1"/>
  <c r="F2718" i="2" l="1"/>
  <c r="G2719" i="2" s="1"/>
  <c r="F2719" i="2" l="1"/>
  <c r="G2720" i="2" s="1"/>
  <c r="F2720" i="2" l="1"/>
  <c r="G2721" i="2" s="1"/>
  <c r="F2721" i="2" l="1"/>
  <c r="G2722" i="2" s="1"/>
  <c r="F2722" i="2" l="1"/>
  <c r="G2723" i="2" s="1"/>
  <c r="F2723" i="2" l="1"/>
  <c r="G2724" i="2" s="1"/>
  <c r="F2724" i="2" l="1"/>
  <c r="G2725" i="2" s="1"/>
  <c r="F2725" i="2" l="1"/>
  <c r="G2726" i="2" s="1"/>
  <c r="F2726" i="2" l="1"/>
  <c r="G2727" i="2" s="1"/>
  <c r="F2727" i="2" l="1"/>
  <c r="G2728" i="2" s="1"/>
  <c r="F2728" i="2" l="1"/>
  <c r="G2729" i="2" s="1"/>
  <c r="F2729" i="2" l="1"/>
  <c r="G2730" i="2" s="1"/>
  <c r="F2730" i="2" l="1"/>
  <c r="G2731" i="2" s="1"/>
  <c r="F2731" i="2" l="1"/>
  <c r="G2732" i="2" s="1"/>
  <c r="F2732" i="2" l="1"/>
  <c r="G2733" i="2" s="1"/>
  <c r="F2733" i="2" l="1"/>
  <c r="G2734" i="2" s="1"/>
  <c r="F2734" i="2" l="1"/>
  <c r="G2735" i="2" s="1"/>
  <c r="F2735" i="2" l="1"/>
  <c r="G2736" i="2" s="1"/>
  <c r="F2736" i="2" l="1"/>
  <c r="G2737" i="2" s="1"/>
  <c r="F2737" i="2" l="1"/>
  <c r="G2738" i="2" s="1"/>
  <c r="F2738" i="2" l="1"/>
  <c r="G2739" i="2" s="1"/>
  <c r="F2739" i="2" l="1"/>
  <c r="G2740" i="2" s="1"/>
  <c r="F2740" i="2" l="1"/>
  <c r="G2741" i="2" s="1"/>
  <c r="F2741" i="2" l="1"/>
  <c r="G2742" i="2" s="1"/>
  <c r="F2742" i="2" l="1"/>
  <c r="G2743" i="2" s="1"/>
  <c r="F2743" i="2" l="1"/>
  <c r="G2744" i="2" s="1"/>
  <c r="F2744" i="2" l="1"/>
  <c r="G2745" i="2" s="1"/>
  <c r="F2745" i="2" l="1"/>
  <c r="G2746" i="2" s="1"/>
  <c r="F2746" i="2" l="1"/>
  <c r="G2747" i="2" s="1"/>
  <c r="F2747" i="2" l="1"/>
  <c r="G2748" i="2" s="1"/>
  <c r="F2748" i="2" l="1"/>
  <c r="G2749" i="2" s="1"/>
  <c r="F2749" i="2" l="1"/>
  <c r="G2750" i="2" s="1"/>
  <c r="F2750" i="2" l="1"/>
  <c r="G2751" i="2" s="1"/>
  <c r="F2751" i="2" l="1"/>
  <c r="G2752" i="2" s="1"/>
  <c r="F2752" i="2" l="1"/>
  <c r="G2753" i="2" s="1"/>
  <c r="F2753" i="2" l="1"/>
  <c r="G2754" i="2" s="1"/>
  <c r="F2754" i="2" l="1"/>
  <c r="G2755" i="2" s="1"/>
  <c r="F2755" i="2" l="1"/>
  <c r="G2756" i="2" s="1"/>
  <c r="F2756" i="2" l="1"/>
  <c r="G2757" i="2" s="1"/>
  <c r="F2757" i="2" l="1"/>
  <c r="G2758" i="2" s="1"/>
  <c r="F2758" i="2" l="1"/>
  <c r="G2759" i="2" s="1"/>
  <c r="F2759" i="2" l="1"/>
  <c r="G2760" i="2" s="1"/>
  <c r="F2760" i="2" l="1"/>
  <c r="G2761" i="2" s="1"/>
  <c r="F2761" i="2" l="1"/>
  <c r="G2762" i="2" s="1"/>
  <c r="F2762" i="2" l="1"/>
  <c r="G2763" i="2" s="1"/>
  <c r="F2763" i="2" l="1"/>
  <c r="G2764" i="2" s="1"/>
  <c r="F2764" i="2" l="1"/>
  <c r="G2765" i="2" s="1"/>
  <c r="F2765" i="2" l="1"/>
  <c r="G2766" i="2" s="1"/>
  <c r="F2766" i="2" l="1"/>
  <c r="G2767" i="2" s="1"/>
  <c r="F2767" i="2" l="1"/>
  <c r="G2768" i="2" s="1"/>
  <c r="F2768" i="2" l="1"/>
  <c r="G2769" i="2" s="1"/>
  <c r="F2769" i="2" l="1"/>
  <c r="G2770" i="2" s="1"/>
  <c r="F2770" i="2" l="1"/>
  <c r="G2771" i="2" s="1"/>
  <c r="F2771" i="2" l="1"/>
  <c r="G2772" i="2" s="1"/>
  <c r="F2772" i="2" l="1"/>
  <c r="G2773" i="2" s="1"/>
  <c r="F2773" i="2" l="1"/>
  <c r="G2774" i="2" s="1"/>
  <c r="F2774" i="2" l="1"/>
  <c r="G2775" i="2" s="1"/>
  <c r="F2775" i="2" l="1"/>
  <c r="G2776" i="2" s="1"/>
  <c r="F2776" i="2" l="1"/>
  <c r="G2777" i="2" s="1"/>
  <c r="F2777" i="2" l="1"/>
  <c r="G2778" i="2" s="1"/>
  <c r="F2778" i="2" l="1"/>
  <c r="G2779" i="2" s="1"/>
  <c r="F2779" i="2" l="1"/>
  <c r="G2780" i="2" s="1"/>
  <c r="F2780" i="2" l="1"/>
  <c r="G2781" i="2" s="1"/>
  <c r="F2781" i="2" l="1"/>
  <c r="G2782" i="2" s="1"/>
  <c r="F2782" i="2" l="1"/>
  <c r="G2783" i="2" s="1"/>
  <c r="F2783" i="2" l="1"/>
  <c r="G2784" i="2" s="1"/>
  <c r="F2784" i="2" l="1"/>
  <c r="G2785" i="2" s="1"/>
  <c r="F2785" i="2" l="1"/>
  <c r="G2786" i="2" s="1"/>
  <c r="F2786" i="2" l="1"/>
  <c r="G2787" i="2" s="1"/>
  <c r="F2787" i="2" l="1"/>
  <c r="G2788" i="2" s="1"/>
  <c r="F2788" i="2" l="1"/>
  <c r="G2789" i="2" s="1"/>
  <c r="F2789" i="2" l="1"/>
  <c r="G2790" i="2" s="1"/>
  <c r="F2790" i="2" l="1"/>
  <c r="G2791" i="2" s="1"/>
  <c r="F2791" i="2" l="1"/>
  <c r="G2792" i="2" s="1"/>
  <c r="F2792" i="2" l="1"/>
  <c r="G2793" i="2" s="1"/>
  <c r="F2793" i="2" l="1"/>
  <c r="G2794" i="2" s="1"/>
  <c r="F2794" i="2" l="1"/>
  <c r="G2795" i="2" s="1"/>
  <c r="F2795" i="2" l="1"/>
  <c r="G2796" i="2" s="1"/>
  <c r="F2796" i="2" l="1"/>
  <c r="G2797" i="2" s="1"/>
  <c r="F2797" i="2" l="1"/>
  <c r="G2798" i="2" s="1"/>
  <c r="F2798" i="2" l="1"/>
  <c r="G2799" i="2" s="1"/>
  <c r="F2799" i="2" l="1"/>
  <c r="G2800" i="2" s="1"/>
  <c r="F2800" i="2" l="1"/>
  <c r="G2801" i="2" s="1"/>
  <c r="F2801" i="2" l="1"/>
  <c r="G2802" i="2" s="1"/>
  <c r="F2802" i="2" l="1"/>
  <c r="G2803" i="2" s="1"/>
  <c r="F2803" i="2" l="1"/>
  <c r="G2804" i="2" s="1"/>
  <c r="F2804" i="2" l="1"/>
  <c r="G2805" i="2" s="1"/>
  <c r="F2805" i="2" l="1"/>
  <c r="G2806" i="2" s="1"/>
  <c r="F2806" i="2" l="1"/>
  <c r="G2807" i="2" s="1"/>
  <c r="F2807" i="2" l="1"/>
  <c r="G2808" i="2" s="1"/>
  <c r="F2808" i="2" l="1"/>
  <c r="G2809" i="2" s="1"/>
  <c r="F2809" i="2" l="1"/>
  <c r="G2810" i="2" s="1"/>
  <c r="F2810" i="2" l="1"/>
  <c r="G2811" i="2" s="1"/>
  <c r="F2811" i="2" l="1"/>
  <c r="G2812" i="2" s="1"/>
  <c r="F2812" i="2" l="1"/>
  <c r="G2813" i="2" s="1"/>
  <c r="F2813" i="2" l="1"/>
  <c r="G2814" i="2" s="1"/>
  <c r="F2814" i="2" l="1"/>
  <c r="G2815" i="2" s="1"/>
  <c r="F2815" i="2" l="1"/>
  <c r="G2816" i="2" s="1"/>
  <c r="F2816" i="2" l="1"/>
  <c r="G2817" i="2" s="1"/>
  <c r="F2817" i="2" l="1"/>
  <c r="G2818" i="2" s="1"/>
  <c r="F2818" i="2" l="1"/>
  <c r="G2819" i="2" s="1"/>
  <c r="F2819" i="2" l="1"/>
  <c r="G2820" i="2" s="1"/>
  <c r="F2820" i="2" l="1"/>
  <c r="G2821" i="2" s="1"/>
  <c r="F2821" i="2" l="1"/>
  <c r="G2822" i="2" s="1"/>
  <c r="F2822" i="2" l="1"/>
  <c r="G2823" i="2" s="1"/>
  <c r="F2823" i="2" l="1"/>
  <c r="G2824" i="2" s="1"/>
  <c r="F2824" i="2" l="1"/>
  <c r="G2825" i="2" s="1"/>
  <c r="F2825" i="2" l="1"/>
  <c r="G2826" i="2" s="1"/>
  <c r="F2826" i="2" l="1"/>
  <c r="G2827" i="2" s="1"/>
  <c r="F2827" i="2" l="1"/>
  <c r="G2828" i="2" s="1"/>
  <c r="F2828" i="2" l="1"/>
  <c r="G2829" i="2" s="1"/>
  <c r="F2829" i="2" l="1"/>
  <c r="G2830" i="2" s="1"/>
  <c r="F2830" i="2" l="1"/>
  <c r="G2831" i="2" s="1"/>
  <c r="F2831" i="2" l="1"/>
  <c r="G2832" i="2" s="1"/>
  <c r="F2832" i="2" l="1"/>
  <c r="G2833" i="2" s="1"/>
  <c r="F2833" i="2" l="1"/>
  <c r="G2834" i="2" s="1"/>
  <c r="F2834" i="2" l="1"/>
  <c r="G2835" i="2" s="1"/>
  <c r="F2835" i="2" l="1"/>
  <c r="G2836" i="2" s="1"/>
  <c r="F2836" i="2" l="1"/>
  <c r="G2837" i="2" s="1"/>
  <c r="F2837" i="2" l="1"/>
  <c r="G2838" i="2" s="1"/>
  <c r="F2838" i="2" l="1"/>
  <c r="G2839" i="2" s="1"/>
  <c r="F2839" i="2" l="1"/>
  <c r="G2840" i="2" s="1"/>
  <c r="F2840" i="2" l="1"/>
  <c r="G2841" i="2" s="1"/>
  <c r="F2841" i="2" l="1"/>
  <c r="G2842" i="2" s="1"/>
  <c r="F2842" i="2" l="1"/>
  <c r="G2843" i="2" s="1"/>
  <c r="F2843" i="2" l="1"/>
  <c r="G2844" i="2" s="1"/>
  <c r="F2844" i="2" l="1"/>
  <c r="G2845" i="2" s="1"/>
  <c r="F2845" i="2" l="1"/>
  <c r="G2846" i="2" s="1"/>
  <c r="F2846" i="2" l="1"/>
  <c r="G2847" i="2" s="1"/>
  <c r="F2847" i="2" l="1"/>
  <c r="G2848" i="2" s="1"/>
  <c r="F2848" i="2" l="1"/>
  <c r="G2849" i="2" s="1"/>
  <c r="F2849" i="2" l="1"/>
  <c r="G2850" i="2" s="1"/>
  <c r="F2850" i="2" l="1"/>
  <c r="G2851" i="2" s="1"/>
  <c r="F2851" i="2" l="1"/>
  <c r="G2852" i="2" s="1"/>
  <c r="F2852" i="2" l="1"/>
  <c r="G2853" i="2" s="1"/>
  <c r="F2853" i="2" l="1"/>
  <c r="G2854" i="2" s="1"/>
  <c r="F2854" i="2" l="1"/>
  <c r="G2855" i="2" s="1"/>
  <c r="F2855" i="2" l="1"/>
  <c r="G2856" i="2" s="1"/>
  <c r="F2856" i="2" l="1"/>
  <c r="G2857" i="2" s="1"/>
  <c r="F2857" i="2" l="1"/>
  <c r="G2858" i="2" s="1"/>
  <c r="F2858" i="2" l="1"/>
  <c r="G2859" i="2" s="1"/>
  <c r="F2859" i="2" l="1"/>
  <c r="G2860" i="2" s="1"/>
  <c r="F2860" i="2" l="1"/>
  <c r="G2861" i="2" s="1"/>
  <c r="F2861" i="2" l="1"/>
  <c r="G2862" i="2" s="1"/>
  <c r="F2862" i="2" l="1"/>
  <c r="G2863" i="2" s="1"/>
  <c r="F2863" i="2" l="1"/>
  <c r="G2864" i="2" s="1"/>
  <c r="F2864" i="2" l="1"/>
  <c r="G2865" i="2" s="1"/>
  <c r="F2865" i="2" l="1"/>
  <c r="G2866" i="2" s="1"/>
  <c r="F2866" i="2" l="1"/>
  <c r="G2867" i="2" s="1"/>
  <c r="F2867" i="2" l="1"/>
  <c r="G2868" i="2" s="1"/>
  <c r="F2868" i="2" l="1"/>
  <c r="G2869" i="2" s="1"/>
  <c r="F2869" i="2" l="1"/>
  <c r="G2870" i="2" s="1"/>
  <c r="F2870" i="2" l="1"/>
  <c r="G2871" i="2" s="1"/>
  <c r="F2871" i="2" l="1"/>
  <c r="G2872" i="2" s="1"/>
  <c r="F2872" i="2" l="1"/>
  <c r="G2873" i="2" s="1"/>
  <c r="F2873" i="2" l="1"/>
  <c r="G2874" i="2" s="1"/>
  <c r="F2874" i="2" l="1"/>
  <c r="G2875" i="2" s="1"/>
  <c r="F2875" i="2" l="1"/>
  <c r="G2876" i="2" s="1"/>
  <c r="F2876" i="2" l="1"/>
  <c r="G2877" i="2" s="1"/>
  <c r="F2877" i="2" l="1"/>
  <c r="G2878" i="2" s="1"/>
  <c r="F2878" i="2" l="1"/>
  <c r="G2879" i="2" s="1"/>
  <c r="F2879" i="2" l="1"/>
  <c r="G2880" i="2" s="1"/>
  <c r="F2880" i="2" l="1"/>
  <c r="G2881" i="2" s="1"/>
  <c r="F2881" i="2" l="1"/>
  <c r="G2882" i="2" s="1"/>
  <c r="F2882" i="2" l="1"/>
  <c r="G2883" i="2" s="1"/>
  <c r="F2883" i="2" l="1"/>
  <c r="G2884" i="2" s="1"/>
  <c r="F2884" i="2" l="1"/>
  <c r="G2885" i="2" s="1"/>
  <c r="F2885" i="2" l="1"/>
  <c r="G2886" i="2" s="1"/>
  <c r="F2886" i="2" l="1"/>
  <c r="G2887" i="2" s="1"/>
  <c r="F2887" i="2" l="1"/>
  <c r="G2888" i="2" s="1"/>
  <c r="F2888" i="2" l="1"/>
  <c r="G2889" i="2" s="1"/>
  <c r="F2889" i="2" l="1"/>
  <c r="G2890" i="2" s="1"/>
  <c r="F2890" i="2" l="1"/>
  <c r="G2891" i="2" s="1"/>
  <c r="F2891" i="2" l="1"/>
  <c r="G2892" i="2" s="1"/>
  <c r="F2892" i="2" l="1"/>
  <c r="G2893" i="2" s="1"/>
  <c r="F2893" i="2" l="1"/>
  <c r="G2894" i="2" s="1"/>
  <c r="F2894" i="2" l="1"/>
  <c r="G2895" i="2" s="1"/>
  <c r="F2895" i="2" l="1"/>
  <c r="G2896" i="2" s="1"/>
  <c r="F2896" i="2" l="1"/>
  <c r="G2897" i="2" s="1"/>
  <c r="F2897" i="2" l="1"/>
  <c r="G2898" i="2" s="1"/>
  <c r="F2898" i="2" l="1"/>
  <c r="G2899" i="2" s="1"/>
  <c r="F2899" i="2" l="1"/>
  <c r="G2900" i="2" s="1"/>
  <c r="F2900" i="2" l="1"/>
  <c r="G2901" i="2" s="1"/>
  <c r="F2901" i="2" l="1"/>
  <c r="G2902" i="2" s="1"/>
  <c r="F2902" i="2" l="1"/>
  <c r="G2903" i="2" s="1"/>
  <c r="F2903" i="2" l="1"/>
  <c r="G2904" i="2" s="1"/>
  <c r="F2904" i="2" l="1"/>
  <c r="G2905" i="2" s="1"/>
  <c r="F2905" i="2" l="1"/>
  <c r="G2906" i="2" s="1"/>
  <c r="F2906" i="2" l="1"/>
  <c r="G2907" i="2" s="1"/>
  <c r="F2907" i="2" l="1"/>
  <c r="G2908" i="2" s="1"/>
  <c r="F2908" i="2" l="1"/>
  <c r="G2909" i="2" s="1"/>
  <c r="F2909" i="2" l="1"/>
  <c r="G2910" i="2" s="1"/>
  <c r="F2910" i="2" l="1"/>
  <c r="G2911" i="2" s="1"/>
  <c r="F2911" i="2" l="1"/>
  <c r="G2912" i="2" s="1"/>
  <c r="F2912" i="2" l="1"/>
  <c r="G2913" i="2" s="1"/>
  <c r="F2913" i="2" l="1"/>
  <c r="G2914" i="2" s="1"/>
  <c r="F2914" i="2" l="1"/>
  <c r="G2915" i="2" s="1"/>
  <c r="F2915" i="2" l="1"/>
  <c r="G2916" i="2" s="1"/>
  <c r="F2916" i="2" l="1"/>
  <c r="G2917" i="2" s="1"/>
  <c r="F2917" i="2" l="1"/>
  <c r="G2918" i="2" s="1"/>
  <c r="F2918" i="2" l="1"/>
  <c r="G2919" i="2" s="1"/>
  <c r="F2919" i="2" l="1"/>
  <c r="G2920" i="2" s="1"/>
  <c r="F2920" i="2" l="1"/>
  <c r="G2921" i="2" s="1"/>
  <c r="F2921" i="2" l="1"/>
  <c r="G2922" i="2" s="1"/>
  <c r="F2922" i="2" l="1"/>
  <c r="G2923" i="2" s="1"/>
  <c r="F2923" i="2" l="1"/>
  <c r="G2924" i="2" s="1"/>
  <c r="F2924" i="2" l="1"/>
  <c r="G2925" i="2" s="1"/>
  <c r="F2925" i="2" l="1"/>
  <c r="G2926" i="2" s="1"/>
  <c r="F2926" i="2" l="1"/>
  <c r="G2927" i="2" s="1"/>
  <c r="F2927" i="2" l="1"/>
  <c r="G2928" i="2" s="1"/>
  <c r="F2928" i="2" l="1"/>
  <c r="G2929" i="2" s="1"/>
  <c r="F2929" i="2" l="1"/>
  <c r="G2930" i="2" s="1"/>
  <c r="F2930" i="2" l="1"/>
  <c r="G2931" i="2" s="1"/>
  <c r="F2931" i="2" l="1"/>
  <c r="G2932" i="2" s="1"/>
  <c r="F2932" i="2" l="1"/>
  <c r="G2933" i="2" s="1"/>
  <c r="F2933" i="2" l="1"/>
  <c r="G2934" i="2" s="1"/>
  <c r="F2934" i="2" l="1"/>
  <c r="G2935" i="2" s="1"/>
  <c r="F2935" i="2" l="1"/>
  <c r="G2936" i="2" s="1"/>
  <c r="F2936" i="2" l="1"/>
  <c r="G2937" i="2" s="1"/>
  <c r="F2937" i="2" l="1"/>
  <c r="G2938" i="2" s="1"/>
  <c r="F2938" i="2" l="1"/>
  <c r="G2939" i="2" s="1"/>
  <c r="F2939" i="2" l="1"/>
  <c r="G2940" i="2" s="1"/>
  <c r="F2940" i="2" l="1"/>
  <c r="G2941" i="2" s="1"/>
  <c r="F2941" i="2" l="1"/>
  <c r="G2942" i="2" s="1"/>
  <c r="F2942" i="2" l="1"/>
  <c r="G2943" i="2" s="1"/>
  <c r="F2943" i="2" l="1"/>
  <c r="G2944" i="2" s="1"/>
  <c r="F2944" i="2" l="1"/>
  <c r="G2945" i="2" s="1"/>
  <c r="F2945" i="2" l="1"/>
  <c r="G2946" i="2" s="1"/>
  <c r="F2946" i="2" l="1"/>
  <c r="G2947" i="2" s="1"/>
  <c r="F2947" i="2" l="1"/>
  <c r="G2948" i="2" s="1"/>
  <c r="F2948" i="2" l="1"/>
  <c r="G2949" i="2" s="1"/>
  <c r="F2949" i="2" l="1"/>
  <c r="G2950" i="2" s="1"/>
  <c r="F2950" i="2" l="1"/>
  <c r="G2951" i="2" s="1"/>
  <c r="F2951" i="2" l="1"/>
  <c r="G2952" i="2" s="1"/>
  <c r="F2952" i="2" l="1"/>
  <c r="G2953" i="2" s="1"/>
  <c r="F2953" i="2" l="1"/>
  <c r="G2954" i="2" s="1"/>
  <c r="F2954" i="2" l="1"/>
  <c r="G2955" i="2" s="1"/>
  <c r="F2955" i="2" l="1"/>
  <c r="G2956" i="2" s="1"/>
  <c r="F2956" i="2" l="1"/>
  <c r="G2957" i="2" s="1"/>
  <c r="F2957" i="2" l="1"/>
  <c r="G2958" i="2" s="1"/>
  <c r="F2958" i="2" l="1"/>
  <c r="G2959" i="2" s="1"/>
  <c r="F2959" i="2" l="1"/>
  <c r="G2960" i="2" s="1"/>
  <c r="F2960" i="2" l="1"/>
  <c r="G2961" i="2" s="1"/>
  <c r="F2961" i="2" l="1"/>
  <c r="G2962" i="2" s="1"/>
  <c r="F2962" i="2" l="1"/>
  <c r="G2963" i="2" s="1"/>
  <c r="F2963" i="2" l="1"/>
  <c r="G2964" i="2" s="1"/>
  <c r="F2964" i="2" l="1"/>
  <c r="G2965" i="2" s="1"/>
  <c r="F2965" i="2" l="1"/>
  <c r="G2966" i="2" s="1"/>
  <c r="F2966" i="2" l="1"/>
  <c r="G2967" i="2" s="1"/>
  <c r="F2967" i="2" l="1"/>
  <c r="G2968" i="2" s="1"/>
  <c r="F2968" i="2" l="1"/>
  <c r="G2969" i="2" s="1"/>
  <c r="F2969" i="2" l="1"/>
  <c r="G2970" i="2" s="1"/>
  <c r="F2970" i="2" l="1"/>
  <c r="G2971" i="2" s="1"/>
  <c r="F2971" i="2" l="1"/>
  <c r="G2972" i="2" s="1"/>
  <c r="F2972" i="2" l="1"/>
  <c r="G2973" i="2" s="1"/>
  <c r="F2973" i="2" l="1"/>
  <c r="G2974" i="2" s="1"/>
  <c r="F2974" i="2" l="1"/>
  <c r="G2975" i="2" s="1"/>
  <c r="F2975" i="2" l="1"/>
  <c r="G2976" i="2" s="1"/>
  <c r="F2976" i="2" l="1"/>
  <c r="G2977" i="2" s="1"/>
  <c r="F2977" i="2" l="1"/>
  <c r="G2978" i="2" s="1"/>
  <c r="F2978" i="2" l="1"/>
  <c r="G2979" i="2" s="1"/>
  <c r="F2979" i="2" l="1"/>
  <c r="G2980" i="2" s="1"/>
  <c r="F2980" i="2" l="1"/>
  <c r="G2981" i="2" s="1"/>
  <c r="F2981" i="2" l="1"/>
  <c r="G2982" i="2" s="1"/>
  <c r="F2982" i="2" l="1"/>
  <c r="G2983" i="2" s="1"/>
  <c r="F2983" i="2" l="1"/>
  <c r="G2984" i="2" s="1"/>
  <c r="F2984" i="2" l="1"/>
  <c r="G2985" i="2" s="1"/>
  <c r="F2985" i="2" l="1"/>
  <c r="G2986" i="2" s="1"/>
  <c r="F2986" i="2" l="1"/>
  <c r="G2987" i="2" s="1"/>
  <c r="F2987" i="2" l="1"/>
  <c r="G2988" i="2" s="1"/>
  <c r="F2988" i="2" l="1"/>
  <c r="G2989" i="2" s="1"/>
  <c r="F2989" i="2" l="1"/>
  <c r="G2990" i="2" s="1"/>
  <c r="F2990" i="2" l="1"/>
  <c r="G2991" i="2" s="1"/>
  <c r="F2991" i="2" l="1"/>
  <c r="G2992" i="2" s="1"/>
  <c r="F2992" i="2" l="1"/>
  <c r="G2993" i="2" s="1"/>
  <c r="F2993" i="2" l="1"/>
  <c r="G2994" i="2" s="1"/>
  <c r="F2994" i="2" l="1"/>
  <c r="G2995" i="2" s="1"/>
  <c r="F2995" i="2" l="1"/>
  <c r="G2996" i="2" s="1"/>
  <c r="F2996" i="2" l="1"/>
  <c r="G2997" i="2" s="1"/>
  <c r="F2997" i="2" l="1"/>
  <c r="G2998" i="2" s="1"/>
  <c r="F2998" i="2" l="1"/>
  <c r="G2999" i="2" s="1"/>
  <c r="F2999" i="2" l="1"/>
  <c r="G3000" i="2" s="1"/>
  <c r="F3000" i="2" l="1"/>
  <c r="G3001" i="2" s="1"/>
  <c r="F3001" i="2" l="1"/>
  <c r="G3002" i="2" s="1"/>
  <c r="F3002" i="2" l="1"/>
  <c r="G3003" i="2" s="1"/>
  <c r="F3003" i="2" l="1"/>
  <c r="G3004" i="2" s="1"/>
  <c r="F3004" i="2" l="1"/>
  <c r="G3005" i="2" s="1"/>
  <c r="F3005" i="2" l="1"/>
  <c r="G3006" i="2" s="1"/>
  <c r="F3006" i="2" l="1"/>
  <c r="G3007" i="2" s="1"/>
  <c r="F3007" i="2" l="1"/>
  <c r="G3008" i="2" s="1"/>
  <c r="F3008" i="2" l="1"/>
  <c r="G3009" i="2" s="1"/>
  <c r="F3009" i="2" l="1"/>
  <c r="G3010" i="2" s="1"/>
  <c r="F3010" i="2" l="1"/>
  <c r="G3011" i="2" s="1"/>
  <c r="F3011" i="2" l="1"/>
  <c r="G3012" i="2" s="1"/>
  <c r="F3012" i="2" l="1"/>
  <c r="G3013" i="2" s="1"/>
  <c r="F3013" i="2" l="1"/>
  <c r="G3014" i="2" s="1"/>
  <c r="F3014" i="2" l="1"/>
  <c r="G3015" i="2" s="1"/>
  <c r="F3015" i="2" l="1"/>
  <c r="G3016" i="2" s="1"/>
  <c r="F3016" i="2" l="1"/>
  <c r="G3017" i="2" s="1"/>
  <c r="F3017" i="2" l="1"/>
  <c r="G3018" i="2" s="1"/>
  <c r="F3018" i="2" l="1"/>
  <c r="G3019" i="2" s="1"/>
  <c r="F3019" i="2" l="1"/>
  <c r="G3020" i="2" s="1"/>
  <c r="F3020" i="2" l="1"/>
  <c r="G3021" i="2" s="1"/>
  <c r="F3021" i="2" l="1"/>
  <c r="G3022" i="2" s="1"/>
  <c r="F3022" i="2" l="1"/>
  <c r="G3023" i="2" s="1"/>
  <c r="F3023" i="2" l="1"/>
  <c r="G3024" i="2" s="1"/>
  <c r="F3024" i="2" l="1"/>
  <c r="G3025" i="2" s="1"/>
  <c r="F3025" i="2" l="1"/>
  <c r="G3026" i="2" s="1"/>
  <c r="F3026" i="2" l="1"/>
  <c r="G3027" i="2" s="1"/>
  <c r="F3027" i="2" l="1"/>
  <c r="G3028" i="2" s="1"/>
  <c r="F3028" i="2" l="1"/>
  <c r="G3029" i="2" s="1"/>
  <c r="F3029" i="2" l="1"/>
  <c r="G3030" i="2" s="1"/>
  <c r="F3030" i="2" l="1"/>
  <c r="G3031" i="2" s="1"/>
  <c r="F3031" i="2" l="1"/>
  <c r="G3032" i="2" s="1"/>
  <c r="F3032" i="2" l="1"/>
  <c r="G3033" i="2" s="1"/>
  <c r="F3033" i="2" l="1"/>
  <c r="G3034" i="2" s="1"/>
  <c r="F3034" i="2" l="1"/>
  <c r="G3035" i="2" s="1"/>
  <c r="F3035" i="2" l="1"/>
  <c r="G3036" i="2" s="1"/>
  <c r="F3036" i="2" l="1"/>
  <c r="G3037" i="2" s="1"/>
  <c r="F3037" i="2" l="1"/>
  <c r="G3038" i="2" s="1"/>
  <c r="F3038" i="2" l="1"/>
  <c r="G3039" i="2" s="1"/>
  <c r="F3039" i="2" l="1"/>
  <c r="G3040" i="2" s="1"/>
  <c r="F3040" i="2" l="1"/>
  <c r="G3041" i="2" s="1"/>
  <c r="F3041" i="2" l="1"/>
  <c r="G3042" i="2" s="1"/>
  <c r="F3042" i="2" l="1"/>
  <c r="G3043" i="2" s="1"/>
  <c r="F3043" i="2" l="1"/>
  <c r="G3044" i="2" s="1"/>
  <c r="F3044" i="2" l="1"/>
  <c r="G3045" i="2" s="1"/>
  <c r="F3045" i="2" l="1"/>
  <c r="G3046" i="2" s="1"/>
  <c r="F3046" i="2" l="1"/>
  <c r="G3047" i="2" s="1"/>
  <c r="F3047" i="2" l="1"/>
  <c r="G3048" i="2" s="1"/>
  <c r="F3048" i="2" l="1"/>
  <c r="G3049" i="2" s="1"/>
  <c r="F3049" i="2" l="1"/>
  <c r="G3050" i="2" s="1"/>
  <c r="F3050" i="2" l="1"/>
  <c r="G3051" i="2" s="1"/>
  <c r="F3051" i="2" l="1"/>
  <c r="G3052" i="2" s="1"/>
  <c r="F3052" i="2" l="1"/>
  <c r="G3053" i="2" s="1"/>
  <c r="F3053" i="2" l="1"/>
  <c r="G3054" i="2" s="1"/>
  <c r="F3054" i="2" l="1"/>
  <c r="G3055" i="2" s="1"/>
  <c r="F3055" i="2" l="1"/>
  <c r="G3056" i="2" s="1"/>
  <c r="F3056" i="2" l="1"/>
  <c r="G3057" i="2" s="1"/>
  <c r="F3057" i="2" l="1"/>
  <c r="G3058" i="2" s="1"/>
  <c r="F3058" i="2" l="1"/>
  <c r="G3059" i="2" s="1"/>
  <c r="F3059" i="2" l="1"/>
  <c r="G3060" i="2" s="1"/>
  <c r="F3060" i="2" l="1"/>
  <c r="G3061" i="2" s="1"/>
  <c r="F3061" i="2" l="1"/>
  <c r="G3062" i="2" s="1"/>
  <c r="F3062" i="2" l="1"/>
  <c r="G3063" i="2" s="1"/>
  <c r="F3063" i="2" l="1"/>
  <c r="G3064" i="2" s="1"/>
  <c r="F3064" i="2" l="1"/>
  <c r="G3065" i="2" s="1"/>
  <c r="F3065" i="2" l="1"/>
  <c r="G3066" i="2" s="1"/>
  <c r="F3066" i="2" l="1"/>
  <c r="G3067" i="2" s="1"/>
  <c r="F3067" i="2" l="1"/>
  <c r="G3068" i="2" s="1"/>
  <c r="F3068" i="2" l="1"/>
  <c r="G3069" i="2" s="1"/>
  <c r="F3069" i="2" l="1"/>
  <c r="G3070" i="2" s="1"/>
  <c r="F3070" i="2" l="1"/>
  <c r="G3071" i="2" s="1"/>
  <c r="F3071" i="2" l="1"/>
  <c r="G3072" i="2" s="1"/>
  <c r="F3072" i="2" l="1"/>
  <c r="G3073" i="2" s="1"/>
  <c r="F3073" i="2" l="1"/>
  <c r="G3074" i="2" s="1"/>
  <c r="F3074" i="2" l="1"/>
  <c r="G3075" i="2" s="1"/>
  <c r="F3075" i="2" l="1"/>
  <c r="G3076" i="2" s="1"/>
  <c r="F3076" i="2" l="1"/>
  <c r="G3077" i="2" s="1"/>
  <c r="F3077" i="2" l="1"/>
  <c r="G3078" i="2" s="1"/>
  <c r="F3078" i="2" l="1"/>
  <c r="G3079" i="2" s="1"/>
  <c r="F3079" i="2" l="1"/>
  <c r="G3080" i="2" s="1"/>
  <c r="F3080" i="2" l="1"/>
  <c r="G3081" i="2" s="1"/>
  <c r="F3081" i="2" l="1"/>
  <c r="G3082" i="2" s="1"/>
  <c r="F3082" i="2" l="1"/>
  <c r="G3083" i="2" s="1"/>
  <c r="F3083" i="2" l="1"/>
  <c r="G3084" i="2" s="1"/>
  <c r="F3084" i="2" l="1"/>
  <c r="G3085" i="2" s="1"/>
  <c r="F3085" i="2" l="1"/>
  <c r="G3086" i="2" s="1"/>
  <c r="F3086" i="2" l="1"/>
  <c r="G3087" i="2" s="1"/>
  <c r="F3087" i="2" l="1"/>
  <c r="G3088" i="2" s="1"/>
  <c r="F3088" i="2" l="1"/>
  <c r="G3089" i="2" s="1"/>
  <c r="F3089" i="2" l="1"/>
  <c r="G3090" i="2" s="1"/>
  <c r="F3090" i="2" l="1"/>
  <c r="G3091" i="2" s="1"/>
  <c r="F3091" i="2" l="1"/>
  <c r="G3092" i="2" s="1"/>
  <c r="F3092" i="2" l="1"/>
  <c r="G3093" i="2" s="1"/>
  <c r="F3093" i="2" l="1"/>
  <c r="G3094" i="2" s="1"/>
  <c r="F3094" i="2" l="1"/>
  <c r="G3095" i="2" s="1"/>
  <c r="F3095" i="2" l="1"/>
  <c r="G3096" i="2" s="1"/>
  <c r="F3096" i="2" l="1"/>
  <c r="G3097" i="2" s="1"/>
  <c r="F3097" i="2" l="1"/>
  <c r="G3098" i="2" s="1"/>
  <c r="F3098" i="2" l="1"/>
  <c r="G3099" i="2" s="1"/>
  <c r="F3099" i="2" l="1"/>
  <c r="G3100" i="2" s="1"/>
  <c r="F3100" i="2" l="1"/>
  <c r="G3101" i="2" s="1"/>
  <c r="F3101" i="2" l="1"/>
  <c r="G3102" i="2" s="1"/>
  <c r="F3102" i="2" l="1"/>
  <c r="G3103" i="2" s="1"/>
  <c r="F3103" i="2" l="1"/>
  <c r="G3104" i="2" s="1"/>
  <c r="F3104" i="2" l="1"/>
  <c r="G3105" i="2" s="1"/>
  <c r="F3105" i="2" l="1"/>
  <c r="G3106" i="2" s="1"/>
  <c r="F3106" i="2" l="1"/>
  <c r="G3107" i="2" s="1"/>
  <c r="F3107" i="2" l="1"/>
  <c r="G3108" i="2" s="1"/>
  <c r="F3108" i="2" l="1"/>
  <c r="G3109" i="2" s="1"/>
  <c r="F3109" i="2" l="1"/>
  <c r="G3110" i="2" s="1"/>
  <c r="F3110" i="2" l="1"/>
  <c r="G3111" i="2" s="1"/>
  <c r="F3111" i="2" l="1"/>
  <c r="G3112" i="2" s="1"/>
  <c r="F3112" i="2" l="1"/>
  <c r="G3113" i="2" s="1"/>
  <c r="F3113" i="2" l="1"/>
  <c r="G3114" i="2" s="1"/>
  <c r="F3114" i="2" l="1"/>
  <c r="G3115" i="2" s="1"/>
  <c r="F3115" i="2" l="1"/>
  <c r="G3116" i="2" s="1"/>
  <c r="F3116" i="2" l="1"/>
  <c r="G3117" i="2" s="1"/>
  <c r="F3117" i="2" l="1"/>
  <c r="G3118" i="2" s="1"/>
  <c r="F3118" i="2" l="1"/>
  <c r="G3119" i="2" s="1"/>
  <c r="F3119" i="2" l="1"/>
  <c r="G3120" i="2" s="1"/>
  <c r="F3120" i="2" l="1"/>
  <c r="G3121" i="2" s="1"/>
  <c r="F3121" i="2" l="1"/>
  <c r="G3122" i="2" s="1"/>
  <c r="F3122" i="2" l="1"/>
  <c r="G3123" i="2" s="1"/>
  <c r="F3123" i="2" l="1"/>
  <c r="G3124" i="2" s="1"/>
  <c r="F3124" i="2" l="1"/>
  <c r="G3125" i="2" s="1"/>
  <c r="F3125" i="2" l="1"/>
  <c r="G3126" i="2" s="1"/>
  <c r="F3126" i="2" l="1"/>
  <c r="G3127" i="2" s="1"/>
  <c r="F3127" i="2" l="1"/>
  <c r="G3128" i="2" s="1"/>
  <c r="F3128" i="2" l="1"/>
  <c r="G3129" i="2" s="1"/>
  <c r="F3129" i="2" l="1"/>
  <c r="G3130" i="2" s="1"/>
  <c r="F3130" i="2" l="1"/>
  <c r="G3131" i="2" s="1"/>
  <c r="F3131" i="2" l="1"/>
  <c r="G3132" i="2" s="1"/>
  <c r="F3132" i="2" l="1"/>
  <c r="G3133" i="2" s="1"/>
  <c r="F3133" i="2" l="1"/>
  <c r="G3134" i="2" s="1"/>
  <c r="F3134" i="2" l="1"/>
  <c r="G3135" i="2" s="1"/>
  <c r="F3135" i="2" l="1"/>
  <c r="G3136" i="2" s="1"/>
  <c r="F3136" i="2" l="1"/>
  <c r="G3137" i="2" s="1"/>
  <c r="F3137" i="2" l="1"/>
  <c r="G3138" i="2" s="1"/>
  <c r="F3138" i="2" l="1"/>
  <c r="G3139" i="2" s="1"/>
  <c r="F3139" i="2" l="1"/>
  <c r="G3140" i="2" s="1"/>
  <c r="F3140" i="2" l="1"/>
  <c r="G3141" i="2" s="1"/>
  <c r="F3141" i="2" l="1"/>
  <c r="G3142" i="2" s="1"/>
  <c r="F3142" i="2" l="1"/>
  <c r="G3143" i="2" s="1"/>
  <c r="F3143" i="2" l="1"/>
  <c r="G3144" i="2" s="1"/>
  <c r="F3144" i="2" l="1"/>
  <c r="G3145" i="2" s="1"/>
  <c r="F3145" i="2" l="1"/>
  <c r="G3146" i="2" s="1"/>
  <c r="F3146" i="2" l="1"/>
  <c r="G3147" i="2" s="1"/>
  <c r="F3147" i="2" l="1"/>
  <c r="G3148" i="2" s="1"/>
  <c r="F3148" i="2" l="1"/>
  <c r="G3149" i="2" s="1"/>
  <c r="F3149" i="2" l="1"/>
  <c r="G3150" i="2" s="1"/>
  <c r="F3150" i="2" l="1"/>
  <c r="G3151" i="2" s="1"/>
  <c r="F3151" i="2" l="1"/>
  <c r="G3152" i="2" s="1"/>
  <c r="F3152" i="2" l="1"/>
  <c r="G3153" i="2" s="1"/>
  <c r="F3153" i="2" l="1"/>
  <c r="G3154" i="2" s="1"/>
  <c r="F3154" i="2" l="1"/>
  <c r="G3155" i="2" s="1"/>
  <c r="F3155" i="2" l="1"/>
  <c r="G3156" i="2" s="1"/>
  <c r="F3156" i="2" l="1"/>
  <c r="G3157" i="2" s="1"/>
  <c r="F3157" i="2" l="1"/>
  <c r="G3158" i="2" s="1"/>
  <c r="F3158" i="2" l="1"/>
  <c r="G3159" i="2" s="1"/>
  <c r="F3159" i="2" l="1"/>
  <c r="G3160" i="2" s="1"/>
  <c r="F3160" i="2" l="1"/>
  <c r="G3161" i="2" s="1"/>
  <c r="F3161" i="2" l="1"/>
  <c r="G3162" i="2" s="1"/>
  <c r="F3162" i="2" l="1"/>
  <c r="G3163" i="2" s="1"/>
  <c r="F3163" i="2" l="1"/>
  <c r="G3164" i="2" s="1"/>
  <c r="F3164" i="2" l="1"/>
  <c r="G3165" i="2" s="1"/>
  <c r="F3165" i="2" l="1"/>
  <c r="G3166" i="2" s="1"/>
  <c r="F3166" i="2" l="1"/>
  <c r="G3167" i="2" s="1"/>
  <c r="F3167" i="2" l="1"/>
  <c r="G3168" i="2" s="1"/>
  <c r="F3168" i="2" l="1"/>
  <c r="G3169" i="2" s="1"/>
  <c r="F3169" i="2" l="1"/>
  <c r="G3170" i="2" s="1"/>
  <c r="F3170" i="2" l="1"/>
  <c r="G3171" i="2" s="1"/>
  <c r="F3171" i="2" l="1"/>
  <c r="G3172" i="2" s="1"/>
  <c r="F3172" i="2" l="1"/>
  <c r="G3173" i="2" s="1"/>
  <c r="F3173" i="2" l="1"/>
  <c r="G3174" i="2" s="1"/>
  <c r="F3174" i="2" l="1"/>
  <c r="G3175" i="2" s="1"/>
  <c r="F3175" i="2" l="1"/>
  <c r="G3176" i="2" s="1"/>
  <c r="F3176" i="2" l="1"/>
  <c r="G3177" i="2" s="1"/>
  <c r="F3177" i="2" l="1"/>
  <c r="G3178" i="2" s="1"/>
  <c r="F3178" i="2" l="1"/>
  <c r="G3179" i="2" s="1"/>
  <c r="F3179" i="2" l="1"/>
  <c r="G3180" i="2" s="1"/>
  <c r="F3180" i="2" l="1"/>
  <c r="G3181" i="2" s="1"/>
  <c r="F3181" i="2" l="1"/>
  <c r="G3182" i="2" s="1"/>
  <c r="F3182" i="2" l="1"/>
  <c r="G3183" i="2" s="1"/>
  <c r="F3183" i="2" l="1"/>
  <c r="G3184" i="2" s="1"/>
  <c r="F3184" i="2" l="1"/>
  <c r="G3185" i="2" s="1"/>
  <c r="F3185" i="2" l="1"/>
  <c r="G3186" i="2" s="1"/>
  <c r="F3186" i="2" l="1"/>
  <c r="G3187" i="2" s="1"/>
  <c r="F3187" i="2" l="1"/>
  <c r="G3188" i="2" s="1"/>
  <c r="F3188" i="2" l="1"/>
  <c r="G3189" i="2" s="1"/>
  <c r="F3189" i="2" l="1"/>
  <c r="G3190" i="2" s="1"/>
  <c r="F3190" i="2" l="1"/>
  <c r="G3191" i="2" s="1"/>
  <c r="F3191" i="2" l="1"/>
  <c r="G3192" i="2" s="1"/>
  <c r="F3192" i="2" l="1"/>
  <c r="G3193" i="2" s="1"/>
  <c r="F3193" i="2" l="1"/>
  <c r="G3194" i="2" s="1"/>
  <c r="F3194" i="2" l="1"/>
  <c r="G3195" i="2" s="1"/>
  <c r="F3195" i="2" l="1"/>
  <c r="G3196" i="2" s="1"/>
  <c r="F3196" i="2" l="1"/>
  <c r="G3197" i="2" s="1"/>
  <c r="F3197" i="2" l="1"/>
  <c r="G3198" i="2" s="1"/>
  <c r="F3198" i="2" l="1"/>
  <c r="G3199" i="2" s="1"/>
  <c r="F3199" i="2" l="1"/>
  <c r="G3200" i="2" s="1"/>
  <c r="F3200" i="2" l="1"/>
  <c r="G3201" i="2" s="1"/>
  <c r="F3201" i="2" l="1"/>
  <c r="G3202" i="2" s="1"/>
  <c r="F3202" i="2" l="1"/>
  <c r="G3203" i="2" s="1"/>
  <c r="F3203" i="2" l="1"/>
  <c r="G3204" i="2" s="1"/>
  <c r="F3204" i="2" l="1"/>
  <c r="G3205" i="2" s="1"/>
  <c r="F3205" i="2" l="1"/>
  <c r="G3206" i="2" s="1"/>
  <c r="F3206" i="2" l="1"/>
  <c r="G3207" i="2" s="1"/>
  <c r="F3207" i="2" l="1"/>
  <c r="G3208" i="2" s="1"/>
  <c r="F3208" i="2" l="1"/>
  <c r="G3209" i="2" s="1"/>
  <c r="F3209" i="2" l="1"/>
  <c r="G3210" i="2" s="1"/>
  <c r="F3210" i="2" l="1"/>
  <c r="G3211" i="2" s="1"/>
  <c r="F3211" i="2" l="1"/>
  <c r="G3212" i="2" s="1"/>
  <c r="F3212" i="2" l="1"/>
  <c r="G3213" i="2" s="1"/>
  <c r="F3213" i="2" l="1"/>
  <c r="G3214" i="2" s="1"/>
  <c r="F3214" i="2" l="1"/>
  <c r="G3215" i="2" s="1"/>
  <c r="F3215" i="2" l="1"/>
  <c r="G3216" i="2" s="1"/>
  <c r="F3216" i="2" l="1"/>
  <c r="G3217" i="2" s="1"/>
  <c r="F3217" i="2" l="1"/>
  <c r="G3218" i="2" s="1"/>
  <c r="F3218" i="2" l="1"/>
  <c r="G3219" i="2" s="1"/>
  <c r="F3219" i="2" l="1"/>
  <c r="G3220" i="2" s="1"/>
  <c r="F3220" i="2" l="1"/>
  <c r="G3221" i="2" s="1"/>
  <c r="F3221" i="2" l="1"/>
  <c r="G3222" i="2" s="1"/>
  <c r="F3222" i="2" l="1"/>
  <c r="G3223" i="2" s="1"/>
  <c r="F3223" i="2" l="1"/>
  <c r="G3224" i="2" s="1"/>
  <c r="F3224" i="2" l="1"/>
  <c r="G3225" i="2" s="1"/>
  <c r="F3225" i="2" l="1"/>
  <c r="G3226" i="2" s="1"/>
  <c r="F3226" i="2" l="1"/>
  <c r="G3227" i="2" s="1"/>
  <c r="F3227" i="2" l="1"/>
  <c r="G3228" i="2" s="1"/>
  <c r="F3228" i="2" l="1"/>
  <c r="G3229" i="2" s="1"/>
  <c r="F3229" i="2" l="1"/>
  <c r="G3230" i="2" s="1"/>
  <c r="F3230" i="2" l="1"/>
  <c r="G3231" i="2" s="1"/>
  <c r="F3231" i="2" l="1"/>
  <c r="G3232" i="2" s="1"/>
  <c r="F3232" i="2" l="1"/>
  <c r="G3233" i="2" s="1"/>
  <c r="F3233" i="2" l="1"/>
  <c r="G3234" i="2" s="1"/>
  <c r="F3234" i="2" l="1"/>
  <c r="G3235" i="2" s="1"/>
  <c r="F3235" i="2" l="1"/>
  <c r="G3236" i="2" s="1"/>
  <c r="F3236" i="2" l="1"/>
  <c r="G3237" i="2" s="1"/>
  <c r="F3237" i="2" l="1"/>
  <c r="G3238" i="2" s="1"/>
  <c r="F3238" i="2" l="1"/>
  <c r="G3239" i="2" s="1"/>
  <c r="F3239" i="2" l="1"/>
  <c r="G3240" i="2" s="1"/>
  <c r="F3240" i="2" l="1"/>
  <c r="G3241" i="2" s="1"/>
  <c r="F3241" i="2" l="1"/>
  <c r="G3242" i="2" s="1"/>
  <c r="F3242" i="2" l="1"/>
  <c r="G3243" i="2" s="1"/>
  <c r="F3243" i="2" l="1"/>
  <c r="G3244" i="2" s="1"/>
  <c r="F3244" i="2" l="1"/>
  <c r="G3245" i="2" s="1"/>
  <c r="F3245" i="2" l="1"/>
  <c r="G3246" i="2" s="1"/>
  <c r="F3246" i="2" l="1"/>
  <c r="G3247" i="2" s="1"/>
  <c r="F3247" i="2" l="1"/>
  <c r="G3248" i="2" s="1"/>
  <c r="F3248" i="2" l="1"/>
  <c r="G3249" i="2" s="1"/>
  <c r="F3249" i="2" l="1"/>
  <c r="G3250" i="2" s="1"/>
  <c r="F3250" i="2" l="1"/>
  <c r="G3251" i="2" s="1"/>
  <c r="F3251" i="2" l="1"/>
  <c r="G3252" i="2" s="1"/>
  <c r="F3252" i="2" l="1"/>
  <c r="G3253" i="2" s="1"/>
  <c r="F3253" i="2" l="1"/>
  <c r="G3254" i="2" s="1"/>
  <c r="F3254" i="2" l="1"/>
  <c r="G3255" i="2" s="1"/>
  <c r="F3255" i="2" l="1"/>
  <c r="G3256" i="2" s="1"/>
  <c r="F3256" i="2" l="1"/>
  <c r="G3257" i="2" s="1"/>
  <c r="F3257" i="2" l="1"/>
  <c r="G3258" i="2" s="1"/>
  <c r="F3258" i="2" l="1"/>
  <c r="G3259" i="2" s="1"/>
  <c r="F3259" i="2" l="1"/>
  <c r="G3260" i="2" s="1"/>
  <c r="F3260" i="2" l="1"/>
  <c r="G3261" i="2" s="1"/>
  <c r="F3261" i="2" l="1"/>
  <c r="G3262" i="2" s="1"/>
  <c r="F3262" i="2" l="1"/>
  <c r="G3263" i="2" s="1"/>
  <c r="F3263" i="2" l="1"/>
  <c r="G3264" i="2" s="1"/>
  <c r="F3264" i="2" l="1"/>
  <c r="G3265" i="2" s="1"/>
  <c r="F3265" i="2" l="1"/>
  <c r="G3266" i="2" s="1"/>
  <c r="F3266" i="2" l="1"/>
  <c r="G3267" i="2" s="1"/>
  <c r="F3267" i="2" l="1"/>
  <c r="G3268" i="2" s="1"/>
  <c r="F3268" i="2" l="1"/>
  <c r="G3269" i="2" s="1"/>
  <c r="F3269" i="2" l="1"/>
  <c r="G3270" i="2" s="1"/>
  <c r="F3270" i="2" l="1"/>
  <c r="G3271" i="2" s="1"/>
  <c r="F3271" i="2" l="1"/>
  <c r="G3272" i="2" s="1"/>
  <c r="F3272" i="2" l="1"/>
  <c r="G3273" i="2" s="1"/>
  <c r="F3273" i="2" l="1"/>
  <c r="G3274" i="2" s="1"/>
  <c r="F3274" i="2" l="1"/>
  <c r="G3275" i="2" s="1"/>
  <c r="F3275" i="2" l="1"/>
  <c r="G3276" i="2" s="1"/>
  <c r="F3276" i="2" l="1"/>
  <c r="G3277" i="2" s="1"/>
  <c r="F3277" i="2" l="1"/>
  <c r="G3278" i="2" s="1"/>
  <c r="F3278" i="2" l="1"/>
  <c r="G3279" i="2" s="1"/>
  <c r="F3279" i="2" l="1"/>
  <c r="G3280" i="2" s="1"/>
  <c r="F3280" i="2" l="1"/>
  <c r="G3281" i="2" s="1"/>
  <c r="F3281" i="2" l="1"/>
  <c r="G3282" i="2" s="1"/>
  <c r="F3282" i="2" l="1"/>
  <c r="G3283" i="2" s="1"/>
  <c r="F3283" i="2" l="1"/>
  <c r="G3284" i="2" s="1"/>
  <c r="F3284" i="2" l="1"/>
  <c r="G3285" i="2" s="1"/>
  <c r="F3285" i="2" l="1"/>
  <c r="G3286" i="2" s="1"/>
  <c r="F3286" i="2" l="1"/>
  <c r="G3287" i="2" s="1"/>
  <c r="F3287" i="2" l="1"/>
  <c r="G3288" i="2" s="1"/>
  <c r="F3288" i="2" l="1"/>
  <c r="G3289" i="2" s="1"/>
  <c r="F3289" i="2" l="1"/>
  <c r="G3290" i="2" s="1"/>
  <c r="F3290" i="2" l="1"/>
  <c r="G3291" i="2" s="1"/>
  <c r="F3291" i="2" l="1"/>
  <c r="G3292" i="2" s="1"/>
  <c r="F3292" i="2" l="1"/>
  <c r="G3293" i="2" s="1"/>
  <c r="F3293" i="2" l="1"/>
  <c r="G3294" i="2" s="1"/>
  <c r="F3294" i="2" l="1"/>
  <c r="G3295" i="2" s="1"/>
  <c r="F3295" i="2" l="1"/>
  <c r="G3296" i="2" s="1"/>
  <c r="F3296" i="2" l="1"/>
  <c r="G3297" i="2" s="1"/>
  <c r="F3297" i="2" l="1"/>
  <c r="G3298" i="2" s="1"/>
  <c r="F3298" i="2" l="1"/>
  <c r="G3299" i="2" s="1"/>
  <c r="F3299" i="2" l="1"/>
  <c r="G3300" i="2" s="1"/>
  <c r="F3300" i="2" l="1"/>
  <c r="G3301" i="2" s="1"/>
  <c r="F3301" i="2" l="1"/>
  <c r="G3302" i="2" s="1"/>
  <c r="F3302" i="2" l="1"/>
  <c r="G3303" i="2" s="1"/>
  <c r="F3303" i="2" l="1"/>
  <c r="G3304" i="2" s="1"/>
  <c r="F3304" i="2" l="1"/>
  <c r="G3305" i="2" s="1"/>
  <c r="F3305" i="2" l="1"/>
  <c r="G3306" i="2" s="1"/>
  <c r="F3306" i="2" l="1"/>
  <c r="G3307" i="2" s="1"/>
  <c r="F3307" i="2" l="1"/>
  <c r="G3308" i="2" s="1"/>
  <c r="F3308" i="2" l="1"/>
  <c r="G3309" i="2" s="1"/>
  <c r="F3309" i="2" l="1"/>
  <c r="G3310" i="2" s="1"/>
  <c r="F3310" i="2" l="1"/>
  <c r="G3311" i="2" s="1"/>
  <c r="F3311" i="2" l="1"/>
  <c r="G3312" i="2" s="1"/>
  <c r="F3312" i="2" l="1"/>
  <c r="G3313" i="2" s="1"/>
  <c r="F3313" i="2" l="1"/>
  <c r="G3314" i="2" s="1"/>
  <c r="F3314" i="2" l="1"/>
  <c r="G3315" i="2" s="1"/>
  <c r="F3315" i="2" l="1"/>
  <c r="G3316" i="2" s="1"/>
  <c r="F3316" i="2" l="1"/>
  <c r="G3317" i="2" s="1"/>
  <c r="F3317" i="2" l="1"/>
  <c r="G3318" i="2" s="1"/>
  <c r="F3318" i="2" l="1"/>
  <c r="G3319" i="2" s="1"/>
  <c r="F3319" i="2" l="1"/>
  <c r="G3320" i="2" s="1"/>
  <c r="F3320" i="2" l="1"/>
  <c r="G3321" i="2" s="1"/>
  <c r="F3321" i="2" l="1"/>
  <c r="G3322" i="2" s="1"/>
  <c r="F3322" i="2" l="1"/>
  <c r="G3323" i="2" s="1"/>
  <c r="F3323" i="2" l="1"/>
  <c r="G3324" i="2" s="1"/>
  <c r="F3324" i="2" l="1"/>
  <c r="G3325" i="2" s="1"/>
  <c r="F3325" i="2" l="1"/>
  <c r="G3326" i="2" s="1"/>
  <c r="F3326" i="2" l="1"/>
  <c r="G3327" i="2" s="1"/>
  <c r="F3327" i="2" l="1"/>
  <c r="G3328" i="2" s="1"/>
  <c r="F3328" i="2" l="1"/>
  <c r="G3329" i="2" s="1"/>
  <c r="F3329" i="2" l="1"/>
  <c r="G3330" i="2" s="1"/>
  <c r="F3330" i="2" l="1"/>
  <c r="G3331" i="2" s="1"/>
  <c r="F3331" i="2" l="1"/>
  <c r="G3332" i="2" s="1"/>
  <c r="F3332" i="2" l="1"/>
  <c r="G3333" i="2" s="1"/>
  <c r="F3333" i="2" l="1"/>
  <c r="G3334" i="2" s="1"/>
  <c r="F3334" i="2" l="1"/>
  <c r="G3335" i="2" s="1"/>
  <c r="F3335" i="2" l="1"/>
  <c r="G3336" i="2" s="1"/>
  <c r="F3336" i="2" l="1"/>
  <c r="G3337" i="2" s="1"/>
  <c r="F3337" i="2" l="1"/>
  <c r="G3338" i="2" s="1"/>
  <c r="F3338" i="2" l="1"/>
  <c r="G3339" i="2" s="1"/>
  <c r="F3339" i="2" l="1"/>
  <c r="G3340" i="2" s="1"/>
  <c r="F3340" i="2" l="1"/>
  <c r="G3341" i="2" s="1"/>
  <c r="F3341" i="2" l="1"/>
  <c r="G3342" i="2" s="1"/>
  <c r="F3342" i="2" l="1"/>
  <c r="G3343" i="2" s="1"/>
  <c r="F3343" i="2" l="1"/>
  <c r="G3344" i="2" s="1"/>
  <c r="F3344" i="2" l="1"/>
  <c r="G3345" i="2" s="1"/>
  <c r="F3345" i="2" l="1"/>
  <c r="G3346" i="2" s="1"/>
  <c r="F3346" i="2" l="1"/>
  <c r="G3347" i="2" s="1"/>
  <c r="F3347" i="2" l="1"/>
  <c r="G3348" i="2" s="1"/>
  <c r="F3348" i="2" l="1"/>
  <c r="G3349" i="2" s="1"/>
  <c r="F3349" i="2" l="1"/>
  <c r="G3350" i="2" s="1"/>
  <c r="F3350" i="2" l="1"/>
  <c r="G3351" i="2" s="1"/>
  <c r="F3351" i="2" l="1"/>
  <c r="G3352" i="2" s="1"/>
  <c r="F3352" i="2" l="1"/>
  <c r="G3353" i="2" s="1"/>
  <c r="F3353" i="2" l="1"/>
  <c r="G3354" i="2" s="1"/>
  <c r="F3354" i="2" l="1"/>
  <c r="G3355" i="2" s="1"/>
  <c r="F3355" i="2" l="1"/>
  <c r="G3356" i="2" s="1"/>
  <c r="F3356" i="2" l="1"/>
  <c r="G3357" i="2" s="1"/>
  <c r="F3357" i="2" l="1"/>
  <c r="G3358" i="2" s="1"/>
  <c r="F3358" i="2" l="1"/>
  <c r="G3359" i="2" s="1"/>
  <c r="F3359" i="2" l="1"/>
  <c r="G3360" i="2" s="1"/>
  <c r="F3360" i="2" l="1"/>
  <c r="G3361" i="2" s="1"/>
  <c r="F3361" i="2" l="1"/>
  <c r="G3362" i="2" s="1"/>
  <c r="F3362" i="2" l="1"/>
  <c r="G3363" i="2" s="1"/>
  <c r="F3363" i="2" l="1"/>
  <c r="G3364" i="2" s="1"/>
  <c r="F3364" i="2" l="1"/>
  <c r="G3365" i="2" s="1"/>
  <c r="F3365" i="2" l="1"/>
  <c r="G3366" i="2" s="1"/>
  <c r="F3366" i="2" l="1"/>
  <c r="G3367" i="2" s="1"/>
  <c r="F3367" i="2" l="1"/>
  <c r="G3368" i="2" s="1"/>
  <c r="F3368" i="2" l="1"/>
  <c r="G3369" i="2" s="1"/>
  <c r="F3369" i="2" l="1"/>
  <c r="G3370" i="2" s="1"/>
  <c r="F3370" i="2" l="1"/>
  <c r="G3371" i="2" s="1"/>
  <c r="F3371" i="2" l="1"/>
  <c r="G3372" i="2" s="1"/>
  <c r="F3372" i="2" l="1"/>
  <c r="G3373" i="2" s="1"/>
  <c r="F3373" i="2" l="1"/>
  <c r="G3374" i="2" s="1"/>
  <c r="F3374" i="2" l="1"/>
  <c r="G3375" i="2" s="1"/>
  <c r="F3375" i="2" l="1"/>
  <c r="G3376" i="2" s="1"/>
  <c r="F3376" i="2" l="1"/>
  <c r="G3377" i="2" s="1"/>
  <c r="F3377" i="2" l="1"/>
  <c r="G3378" i="2" s="1"/>
  <c r="F3378" i="2" l="1"/>
  <c r="G3379" i="2" s="1"/>
  <c r="F3379" i="2" l="1"/>
  <c r="G3380" i="2" s="1"/>
  <c r="F3380" i="2" l="1"/>
  <c r="G3381" i="2" s="1"/>
  <c r="F3381" i="2" l="1"/>
  <c r="G3382" i="2" s="1"/>
  <c r="F3382" i="2" l="1"/>
  <c r="G3383" i="2" s="1"/>
  <c r="F3383" i="2" l="1"/>
  <c r="G3384" i="2" s="1"/>
  <c r="F3384" i="2" l="1"/>
  <c r="G3385" i="2" s="1"/>
  <c r="F3385" i="2" l="1"/>
  <c r="G3386" i="2" s="1"/>
  <c r="F3386" i="2" l="1"/>
  <c r="G3387" i="2" s="1"/>
  <c r="F3387" i="2" l="1"/>
  <c r="G3388" i="2" s="1"/>
  <c r="F3388" i="2" l="1"/>
  <c r="G3389" i="2" s="1"/>
  <c r="F3389" i="2" l="1"/>
  <c r="G3390" i="2" s="1"/>
  <c r="F3390" i="2" l="1"/>
  <c r="G3391" i="2" s="1"/>
  <c r="F3391" i="2" l="1"/>
  <c r="G3392" i="2" s="1"/>
  <c r="F3392" i="2" l="1"/>
  <c r="G3393" i="2" s="1"/>
  <c r="F3393" i="2" l="1"/>
  <c r="G3394" i="2" s="1"/>
  <c r="F3394" i="2" l="1"/>
  <c r="G3395" i="2" s="1"/>
  <c r="F3395" i="2" l="1"/>
  <c r="G3396" i="2" s="1"/>
  <c r="F3396" i="2" l="1"/>
  <c r="G3397" i="2" s="1"/>
  <c r="F3397" i="2" l="1"/>
  <c r="G3398" i="2" s="1"/>
  <c r="F3398" i="2" l="1"/>
  <c r="G3399" i="2" s="1"/>
  <c r="F3399" i="2" l="1"/>
  <c r="G3400" i="2" s="1"/>
  <c r="F3400" i="2" l="1"/>
  <c r="G3401" i="2" s="1"/>
  <c r="F3401" i="2" l="1"/>
  <c r="G3402" i="2" s="1"/>
  <c r="F3402" i="2" l="1"/>
  <c r="G3403" i="2" s="1"/>
  <c r="F3403" i="2" l="1"/>
  <c r="G3404" i="2" s="1"/>
  <c r="F3404" i="2" l="1"/>
  <c r="G3405" i="2" s="1"/>
  <c r="F3405" i="2" l="1"/>
  <c r="G3406" i="2" s="1"/>
  <c r="F3406" i="2" l="1"/>
  <c r="G3407" i="2" s="1"/>
  <c r="F3407" i="2" l="1"/>
  <c r="G3408" i="2" s="1"/>
  <c r="F3408" i="2" l="1"/>
  <c r="G3409" i="2" s="1"/>
  <c r="F3409" i="2" l="1"/>
  <c r="G3410" i="2" s="1"/>
  <c r="F3410" i="2" l="1"/>
  <c r="G3411" i="2" s="1"/>
  <c r="F3411" i="2" l="1"/>
  <c r="G3412" i="2" s="1"/>
  <c r="F3412" i="2" l="1"/>
  <c r="G3413" i="2" s="1"/>
  <c r="F3413" i="2" l="1"/>
  <c r="G3414" i="2" s="1"/>
  <c r="F3414" i="2" l="1"/>
  <c r="G3415" i="2" s="1"/>
  <c r="F3415" i="2" l="1"/>
  <c r="G3416" i="2" s="1"/>
  <c r="F3416" i="2" l="1"/>
  <c r="G3417" i="2" s="1"/>
  <c r="F3417" i="2" l="1"/>
  <c r="G3418" i="2" s="1"/>
  <c r="F3418" i="2" l="1"/>
  <c r="G3419" i="2" s="1"/>
  <c r="F3419" i="2" l="1"/>
  <c r="G3420" i="2" s="1"/>
  <c r="F3420" i="2" l="1"/>
  <c r="G3421" i="2" s="1"/>
  <c r="F3421" i="2" l="1"/>
  <c r="G3422" i="2" s="1"/>
  <c r="F3422" i="2" l="1"/>
  <c r="G3423" i="2" s="1"/>
  <c r="F3423" i="2" l="1"/>
  <c r="G3424" i="2" s="1"/>
  <c r="F3424" i="2" l="1"/>
  <c r="G3425" i="2" s="1"/>
  <c r="F3425" i="2" l="1"/>
  <c r="G3426" i="2" s="1"/>
  <c r="F3426" i="2" l="1"/>
  <c r="G3427" i="2" s="1"/>
  <c r="F3427" i="2" l="1"/>
  <c r="G3428" i="2" s="1"/>
  <c r="F3428" i="2" l="1"/>
  <c r="G3429" i="2" s="1"/>
  <c r="F3429" i="2" l="1"/>
  <c r="G3430" i="2" s="1"/>
  <c r="F3430" i="2" l="1"/>
  <c r="G3431" i="2" s="1"/>
  <c r="F3431" i="2" l="1"/>
  <c r="G3432" i="2" s="1"/>
  <c r="F3432" i="2" l="1"/>
  <c r="G3433" i="2" s="1"/>
  <c r="F3433" i="2" l="1"/>
  <c r="G3434" i="2" s="1"/>
  <c r="F3434" i="2" l="1"/>
  <c r="G3435" i="2" s="1"/>
  <c r="F3435" i="2" l="1"/>
  <c r="G3436" i="2" s="1"/>
  <c r="F3436" i="2" l="1"/>
  <c r="G3437" i="2" s="1"/>
  <c r="F3437" i="2" l="1"/>
  <c r="G3438" i="2" s="1"/>
  <c r="F3438" i="2" l="1"/>
  <c r="G3439" i="2" s="1"/>
  <c r="F3439" i="2" l="1"/>
  <c r="G3440" i="2" s="1"/>
  <c r="F3440" i="2" l="1"/>
  <c r="G3441" i="2" s="1"/>
  <c r="F3441" i="2" l="1"/>
  <c r="G3442" i="2" s="1"/>
  <c r="F3442" i="2" l="1"/>
  <c r="G3443" i="2" s="1"/>
  <c r="F3443" i="2" l="1"/>
  <c r="G3444" i="2" s="1"/>
  <c r="F3444" i="2" l="1"/>
  <c r="G3445" i="2" s="1"/>
  <c r="F3445" i="2" l="1"/>
  <c r="G3446" i="2" s="1"/>
  <c r="F3446" i="2" l="1"/>
  <c r="G3447" i="2" s="1"/>
  <c r="F3447" i="2" l="1"/>
  <c r="G3448" i="2" s="1"/>
  <c r="F3448" i="2" l="1"/>
  <c r="G3449" i="2" s="1"/>
  <c r="F3449" i="2" l="1"/>
  <c r="G3450" i="2" s="1"/>
  <c r="F3450" i="2" l="1"/>
  <c r="G3451" i="2" s="1"/>
  <c r="F3451" i="2" l="1"/>
  <c r="G3452" i="2" s="1"/>
  <c r="F3452" i="2" l="1"/>
  <c r="G3453" i="2" s="1"/>
  <c r="F3453" i="2" l="1"/>
  <c r="G3454" i="2" s="1"/>
  <c r="F3454" i="2" l="1"/>
  <c r="G3455" i="2" s="1"/>
  <c r="F3455" i="2" l="1"/>
  <c r="G3456" i="2" s="1"/>
  <c r="F3456" i="2" l="1"/>
  <c r="G3457" i="2" s="1"/>
  <c r="F3457" i="2" l="1"/>
  <c r="G3458" i="2" s="1"/>
  <c r="F3458" i="2" l="1"/>
  <c r="G3459" i="2" s="1"/>
  <c r="F3459" i="2" l="1"/>
  <c r="G3460" i="2" s="1"/>
  <c r="F3460" i="2" l="1"/>
  <c r="G3461" i="2" s="1"/>
  <c r="F3461" i="2" l="1"/>
  <c r="G3462" i="2" s="1"/>
  <c r="F3462" i="2" l="1"/>
  <c r="G3463" i="2" s="1"/>
  <c r="F3463" i="2" l="1"/>
  <c r="G3464" i="2" s="1"/>
  <c r="F3464" i="2" l="1"/>
  <c r="G3465" i="2" s="1"/>
  <c r="F3465" i="2" l="1"/>
  <c r="G3466" i="2" s="1"/>
  <c r="F3466" i="2" l="1"/>
  <c r="G3467" i="2" s="1"/>
  <c r="F3467" i="2" l="1"/>
  <c r="G3468" i="2" s="1"/>
  <c r="F3468" i="2" l="1"/>
  <c r="G3469" i="2" s="1"/>
  <c r="F3469" i="2" l="1"/>
  <c r="G3470" i="2" s="1"/>
  <c r="F3470" i="2" l="1"/>
  <c r="G3471" i="2" s="1"/>
  <c r="F3471" i="2" l="1"/>
  <c r="G3472" i="2" s="1"/>
  <c r="F3472" i="2" l="1"/>
  <c r="G3473" i="2" s="1"/>
  <c r="F3473" i="2" l="1"/>
  <c r="G3474" i="2" s="1"/>
  <c r="F3474" i="2" l="1"/>
  <c r="G3475" i="2" s="1"/>
  <c r="F3475" i="2" l="1"/>
  <c r="G3476" i="2" s="1"/>
  <c r="F3476" i="2" l="1"/>
  <c r="G3477" i="2" s="1"/>
  <c r="F3477" i="2" l="1"/>
  <c r="G3478" i="2" s="1"/>
  <c r="F3478" i="2" l="1"/>
  <c r="G3479" i="2" s="1"/>
  <c r="F3479" i="2" l="1"/>
  <c r="G3480" i="2" s="1"/>
  <c r="F3480" i="2" l="1"/>
  <c r="G3481" i="2" s="1"/>
  <c r="F3481" i="2" l="1"/>
  <c r="G3482" i="2" s="1"/>
  <c r="F3482" i="2" l="1"/>
  <c r="G3483" i="2" s="1"/>
  <c r="F3483" i="2" l="1"/>
  <c r="G3484" i="2" s="1"/>
  <c r="F3484" i="2" l="1"/>
  <c r="G3485" i="2" s="1"/>
  <c r="F3485" i="2" l="1"/>
  <c r="G3486" i="2" s="1"/>
  <c r="F3486" i="2" l="1"/>
  <c r="G3487" i="2" s="1"/>
  <c r="F3487" i="2" l="1"/>
  <c r="G3488" i="2" s="1"/>
  <c r="F3488" i="2" l="1"/>
  <c r="G3489" i="2" s="1"/>
  <c r="F3489" i="2" l="1"/>
  <c r="G3490" i="2" s="1"/>
  <c r="F3490" i="2" l="1"/>
  <c r="G3491" i="2" s="1"/>
  <c r="F3491" i="2" l="1"/>
  <c r="G3492" i="2" s="1"/>
  <c r="F3492" i="2" l="1"/>
  <c r="G3493" i="2" s="1"/>
  <c r="F3493" i="2" l="1"/>
  <c r="G3494" i="2" s="1"/>
  <c r="F3494" i="2" l="1"/>
  <c r="G3495" i="2" s="1"/>
  <c r="F3495" i="2" l="1"/>
  <c r="G3496" i="2" s="1"/>
  <c r="F3496" i="2" l="1"/>
  <c r="G3497" i="2" s="1"/>
  <c r="F3497" i="2" l="1"/>
  <c r="G3498" i="2" s="1"/>
  <c r="F3498" i="2" l="1"/>
  <c r="G3499" i="2" s="1"/>
  <c r="F3499" i="2" l="1"/>
  <c r="G3500" i="2" s="1"/>
  <c r="F3500" i="2" l="1"/>
  <c r="G3501" i="2" s="1"/>
  <c r="F3501" i="2" l="1"/>
  <c r="G3502" i="2" s="1"/>
  <c r="F3502" i="2" l="1"/>
  <c r="G3503" i="2" s="1"/>
  <c r="F3503" i="2" l="1"/>
  <c r="G3504" i="2" s="1"/>
  <c r="F3504" i="2" l="1"/>
  <c r="G3505" i="2" s="1"/>
  <c r="F3505" i="2" l="1"/>
  <c r="G3506" i="2" s="1"/>
  <c r="F3506" i="2" l="1"/>
  <c r="G3507" i="2" s="1"/>
  <c r="F3507" i="2" l="1"/>
  <c r="G3508" i="2" s="1"/>
  <c r="F3508" i="2" l="1"/>
  <c r="G3509" i="2" s="1"/>
  <c r="F3509" i="2" l="1"/>
  <c r="G3510" i="2" s="1"/>
  <c r="F3510" i="2" l="1"/>
  <c r="G3511" i="2" s="1"/>
  <c r="F3511" i="2" l="1"/>
  <c r="G3512" i="2" s="1"/>
  <c r="F3512" i="2" l="1"/>
  <c r="G3513" i="2" s="1"/>
  <c r="F3513" i="2" l="1"/>
  <c r="G3514" i="2" s="1"/>
  <c r="F3514" i="2" l="1"/>
  <c r="G3515" i="2" s="1"/>
  <c r="F3515" i="2" l="1"/>
  <c r="G3516" i="2" s="1"/>
  <c r="F3516" i="2" l="1"/>
  <c r="G3517" i="2" s="1"/>
  <c r="F3517" i="2" l="1"/>
  <c r="G3518" i="2" s="1"/>
  <c r="F3518" i="2" l="1"/>
  <c r="G3519" i="2" s="1"/>
  <c r="F3519" i="2" l="1"/>
  <c r="G3520" i="2" s="1"/>
  <c r="F3520" i="2" l="1"/>
  <c r="G3521" i="2" s="1"/>
  <c r="F3521" i="2" l="1"/>
  <c r="G3522" i="2" s="1"/>
  <c r="F3522" i="2" l="1"/>
  <c r="G3523" i="2" s="1"/>
  <c r="F3523" i="2" l="1"/>
  <c r="G3524" i="2" s="1"/>
  <c r="F3524" i="2" l="1"/>
  <c r="G3525" i="2" s="1"/>
  <c r="F3525" i="2" l="1"/>
  <c r="G3526" i="2" s="1"/>
  <c r="F3526" i="2" l="1"/>
  <c r="G3527" i="2" s="1"/>
  <c r="F3527" i="2" l="1"/>
  <c r="G3528" i="2" s="1"/>
  <c r="F3528" i="2" l="1"/>
  <c r="G3529" i="2" s="1"/>
  <c r="F3529" i="2" l="1"/>
  <c r="G3530" i="2" s="1"/>
  <c r="F3530" i="2" l="1"/>
  <c r="G3531" i="2" s="1"/>
  <c r="F3531" i="2" l="1"/>
  <c r="G3532" i="2" s="1"/>
  <c r="F3532" i="2" l="1"/>
  <c r="G3533" i="2" s="1"/>
  <c r="F3533" i="2" l="1"/>
  <c r="G3534" i="2" s="1"/>
  <c r="F3534" i="2" l="1"/>
  <c r="G3535" i="2" s="1"/>
  <c r="F3535" i="2" l="1"/>
  <c r="G3536" i="2" s="1"/>
  <c r="F3536" i="2" l="1"/>
  <c r="G3537" i="2" s="1"/>
  <c r="F3537" i="2" l="1"/>
  <c r="G3538" i="2" s="1"/>
  <c r="F3538" i="2" l="1"/>
  <c r="G3539" i="2" s="1"/>
  <c r="F3539" i="2" l="1"/>
  <c r="G3540" i="2" s="1"/>
  <c r="F3540" i="2" l="1"/>
  <c r="G3541" i="2" s="1"/>
  <c r="F3541" i="2" l="1"/>
  <c r="G3542" i="2" s="1"/>
  <c r="F3542" i="2" l="1"/>
  <c r="G3543" i="2" s="1"/>
  <c r="F3543" i="2" l="1"/>
  <c r="G3544" i="2" s="1"/>
  <c r="F3544" i="2" l="1"/>
  <c r="G3545" i="2" s="1"/>
  <c r="F3545" i="2" l="1"/>
  <c r="G3546" i="2" s="1"/>
  <c r="F3546" i="2" l="1"/>
  <c r="G3547" i="2" s="1"/>
  <c r="F3547" i="2" l="1"/>
  <c r="G3548" i="2" s="1"/>
  <c r="F3548" i="2" l="1"/>
  <c r="G3549" i="2" s="1"/>
  <c r="F3549" i="2" l="1"/>
  <c r="G3550" i="2" s="1"/>
  <c r="F3550" i="2" l="1"/>
  <c r="G3551" i="2" s="1"/>
  <c r="F3551" i="2" l="1"/>
  <c r="G3552" i="2" s="1"/>
  <c r="F3552" i="2" l="1"/>
  <c r="G3553" i="2" s="1"/>
  <c r="F3553" i="2" l="1"/>
  <c r="G3554" i="2" s="1"/>
  <c r="F3554" i="2" l="1"/>
  <c r="G3555" i="2" s="1"/>
  <c r="F3555" i="2" l="1"/>
  <c r="G3556" i="2" s="1"/>
  <c r="F3556" i="2" l="1"/>
  <c r="G3557" i="2" s="1"/>
  <c r="F3557" i="2" l="1"/>
  <c r="G3558" i="2" s="1"/>
  <c r="F3558" i="2" l="1"/>
  <c r="G3559" i="2" s="1"/>
  <c r="F3559" i="2" l="1"/>
  <c r="G3560" i="2" s="1"/>
  <c r="F3560" i="2" l="1"/>
  <c r="G3561" i="2" s="1"/>
  <c r="F3561" i="2" l="1"/>
  <c r="G3562" i="2" s="1"/>
  <c r="F3562" i="2" l="1"/>
  <c r="G3563" i="2" s="1"/>
  <c r="F3563" i="2" l="1"/>
  <c r="G3564" i="2" s="1"/>
  <c r="F3564" i="2" l="1"/>
  <c r="G3565" i="2" s="1"/>
  <c r="F3565" i="2" l="1"/>
  <c r="G3566" i="2" s="1"/>
  <c r="F3566" i="2" l="1"/>
  <c r="G3567" i="2" s="1"/>
  <c r="F3567" i="2" l="1"/>
  <c r="G3568" i="2" s="1"/>
  <c r="F3568" i="2" l="1"/>
  <c r="G3569" i="2" s="1"/>
  <c r="F3569" i="2" l="1"/>
  <c r="G3570" i="2" s="1"/>
  <c r="F3570" i="2" l="1"/>
  <c r="G3571" i="2" s="1"/>
  <c r="F3571" i="2" l="1"/>
  <c r="G3572" i="2" s="1"/>
  <c r="F3572" i="2" l="1"/>
  <c r="G3573" i="2" s="1"/>
  <c r="F3573" i="2" l="1"/>
  <c r="G3574" i="2" s="1"/>
  <c r="F3574" i="2" l="1"/>
  <c r="G3575" i="2" s="1"/>
  <c r="F3575" i="2" l="1"/>
  <c r="G3576" i="2" s="1"/>
  <c r="F3576" i="2" l="1"/>
  <c r="G3577" i="2" s="1"/>
  <c r="F3577" i="2" l="1"/>
  <c r="G3578" i="2" s="1"/>
  <c r="F3578" i="2" l="1"/>
  <c r="G3579" i="2" s="1"/>
  <c r="F3579" i="2" l="1"/>
  <c r="G3580" i="2" s="1"/>
  <c r="F3580" i="2" l="1"/>
  <c r="G3581" i="2" s="1"/>
  <c r="F3581" i="2" l="1"/>
  <c r="G3582" i="2" s="1"/>
  <c r="F3582" i="2" l="1"/>
  <c r="G3583" i="2" s="1"/>
  <c r="F3583" i="2" l="1"/>
  <c r="G3584" i="2" s="1"/>
  <c r="F3584" i="2" l="1"/>
  <c r="G3585" i="2" s="1"/>
  <c r="F3585" i="2" l="1"/>
  <c r="G3586" i="2" s="1"/>
  <c r="F3586" i="2" l="1"/>
  <c r="G3587" i="2" s="1"/>
  <c r="F3587" i="2" l="1"/>
  <c r="G3588" i="2" s="1"/>
  <c r="F3588" i="2" l="1"/>
  <c r="G3589" i="2" s="1"/>
  <c r="F3589" i="2" l="1"/>
  <c r="G3590" i="2" s="1"/>
  <c r="F3590" i="2" l="1"/>
  <c r="G3591" i="2" s="1"/>
  <c r="F3591" i="2" l="1"/>
  <c r="G3592" i="2" s="1"/>
  <c r="F3592" i="2" l="1"/>
  <c r="G3593" i="2" s="1"/>
  <c r="F3593" i="2" l="1"/>
  <c r="G3594" i="2" s="1"/>
  <c r="F3594" i="2" l="1"/>
  <c r="G3595" i="2" s="1"/>
  <c r="F3595" i="2" l="1"/>
  <c r="G3596" i="2" s="1"/>
  <c r="F3596" i="2" l="1"/>
  <c r="G3597" i="2" s="1"/>
  <c r="F3597" i="2" l="1"/>
  <c r="G3598" i="2" s="1"/>
  <c r="F3598" i="2" l="1"/>
  <c r="G3599" i="2" s="1"/>
  <c r="F3599" i="2" l="1"/>
  <c r="G3600" i="2" s="1"/>
  <c r="F3600" i="2" l="1"/>
  <c r="G3601" i="2" s="1"/>
  <c r="F3601" i="2" l="1"/>
  <c r="G3602" i="2" s="1"/>
  <c r="F3602" i="2" l="1"/>
  <c r="G3603" i="2" s="1"/>
  <c r="F3603" i="2" l="1"/>
  <c r="G3604" i="2" s="1"/>
  <c r="F3604" i="2" l="1"/>
  <c r="G3605" i="2" s="1"/>
  <c r="F3605" i="2" l="1"/>
  <c r="G3606" i="2" s="1"/>
  <c r="F3606" i="2" l="1"/>
  <c r="G3607" i="2" s="1"/>
  <c r="F3607" i="2" l="1"/>
  <c r="G3608" i="2" s="1"/>
  <c r="F3608" i="2" l="1"/>
  <c r="G3609" i="2" s="1"/>
  <c r="F3609" i="2" l="1"/>
  <c r="G3610" i="2" s="1"/>
  <c r="F3610" i="2" l="1"/>
  <c r="G3611" i="2" s="1"/>
  <c r="F3611" i="2" l="1"/>
  <c r="G3612" i="2" s="1"/>
  <c r="F3612" i="2" l="1"/>
  <c r="G3613" i="2" s="1"/>
  <c r="F3613" i="2" l="1"/>
  <c r="G3614" i="2" s="1"/>
  <c r="F3614" i="2" l="1"/>
  <c r="G3615" i="2" s="1"/>
  <c r="F3615" i="2" l="1"/>
  <c r="G3616" i="2" s="1"/>
  <c r="F3616" i="2" l="1"/>
  <c r="G3617" i="2" s="1"/>
  <c r="F3617" i="2" l="1"/>
  <c r="G3618" i="2" s="1"/>
  <c r="F3618" i="2" l="1"/>
  <c r="G3619" i="2" s="1"/>
  <c r="F3619" i="2" l="1"/>
  <c r="G3620" i="2" s="1"/>
  <c r="F3620" i="2" l="1"/>
  <c r="G3621" i="2" s="1"/>
  <c r="F3621" i="2" l="1"/>
  <c r="G3622" i="2" s="1"/>
  <c r="F3622" i="2" l="1"/>
  <c r="G3623" i="2" s="1"/>
  <c r="F3623" i="2" l="1"/>
  <c r="G3624" i="2" s="1"/>
  <c r="F3624" i="2" l="1"/>
  <c r="G3625" i="2" s="1"/>
  <c r="F3625" i="2" l="1"/>
  <c r="G3626" i="2" s="1"/>
  <c r="F3626" i="2" l="1"/>
  <c r="G3627" i="2" s="1"/>
  <c r="F3627" i="2" l="1"/>
  <c r="G3628" i="2" s="1"/>
  <c r="F3628" i="2" l="1"/>
  <c r="G3629" i="2" s="1"/>
  <c r="F3629" i="2" l="1"/>
  <c r="G3630" i="2" s="1"/>
  <c r="F3630" i="2" l="1"/>
  <c r="G3631" i="2" s="1"/>
  <c r="F3631" i="2" l="1"/>
  <c r="G3632" i="2" s="1"/>
  <c r="F3632" i="2" l="1"/>
  <c r="G3633" i="2" s="1"/>
  <c r="F3633" i="2" l="1"/>
  <c r="G3634" i="2" s="1"/>
  <c r="F3634" i="2" l="1"/>
  <c r="G3635" i="2" s="1"/>
  <c r="F3635" i="2" l="1"/>
  <c r="G3636" i="2" s="1"/>
  <c r="F3636" i="2" l="1"/>
  <c r="G3637" i="2" s="1"/>
  <c r="F3637" i="2" l="1"/>
  <c r="G3638" i="2" s="1"/>
  <c r="F3638" i="2" l="1"/>
  <c r="G3639" i="2" s="1"/>
  <c r="F3639" i="2" l="1"/>
  <c r="G3640" i="2" s="1"/>
  <c r="F3640" i="2" l="1"/>
  <c r="G3641" i="2" s="1"/>
  <c r="F3641" i="2" l="1"/>
  <c r="G3642" i="2" s="1"/>
  <c r="F3642" i="2" l="1"/>
  <c r="G3643" i="2" s="1"/>
  <c r="F3643" i="2" l="1"/>
  <c r="G3644" i="2" s="1"/>
  <c r="F3644" i="2" l="1"/>
  <c r="G3645" i="2" s="1"/>
  <c r="F3645" i="2" l="1"/>
  <c r="G3646" i="2" s="1"/>
  <c r="F3646" i="2" l="1"/>
  <c r="G3647" i="2" s="1"/>
  <c r="F3647" i="2" l="1"/>
  <c r="G3648" i="2" s="1"/>
  <c r="F3648" i="2" l="1"/>
  <c r="G3649" i="2" s="1"/>
  <c r="F3649" i="2" l="1"/>
  <c r="G3650" i="2" s="1"/>
  <c r="F3650" i="2" l="1"/>
  <c r="G3651" i="2" s="1"/>
  <c r="F3651" i="2" l="1"/>
  <c r="G3652" i="2" s="1"/>
  <c r="F3652" i="2" l="1"/>
  <c r="G3653" i="2" s="1"/>
  <c r="F3653" i="2" l="1"/>
  <c r="G3654" i="2" s="1"/>
  <c r="F3654" i="2" l="1"/>
  <c r="G3655" i="2" s="1"/>
  <c r="F3655" i="2" l="1"/>
  <c r="G3656" i="2" s="1"/>
  <c r="F3656" i="2" l="1"/>
  <c r="G3657" i="2" s="1"/>
  <c r="F3657" i="2" l="1"/>
  <c r="G3658" i="2" s="1"/>
  <c r="F3658" i="2" l="1"/>
  <c r="G3659" i="2" s="1"/>
  <c r="F3659" i="2" l="1"/>
  <c r="G3660" i="2" s="1"/>
  <c r="F3660" i="2" l="1"/>
  <c r="G3661" i="2" s="1"/>
  <c r="F3661" i="2" l="1"/>
  <c r="G3662" i="2" s="1"/>
  <c r="F3662" i="2" l="1"/>
  <c r="G3663" i="2" s="1"/>
  <c r="F3663" i="2" l="1"/>
  <c r="G3664" i="2" s="1"/>
  <c r="F3664" i="2" l="1"/>
  <c r="G3665" i="2" s="1"/>
  <c r="F3665" i="2" l="1"/>
  <c r="G3666" i="2" s="1"/>
  <c r="F3666" i="2" l="1"/>
  <c r="G3667" i="2" s="1"/>
  <c r="F3667" i="2" l="1"/>
  <c r="G3668" i="2" s="1"/>
  <c r="F3668" i="2" l="1"/>
  <c r="G3669" i="2" s="1"/>
  <c r="F3669" i="2" l="1"/>
  <c r="G3670" i="2" s="1"/>
  <c r="F3670" i="2" l="1"/>
  <c r="G3671" i="2" s="1"/>
  <c r="F3671" i="2" l="1"/>
  <c r="G3672" i="2" s="1"/>
  <c r="F3672" i="2" l="1"/>
  <c r="G3673" i="2" s="1"/>
  <c r="F3673" i="2" l="1"/>
  <c r="G3674" i="2" s="1"/>
  <c r="F3674" i="2" l="1"/>
  <c r="G3675" i="2" s="1"/>
  <c r="F3675" i="2" l="1"/>
  <c r="G3676" i="2" s="1"/>
  <c r="F3676" i="2" l="1"/>
  <c r="G3677" i="2" s="1"/>
  <c r="F3677" i="2" l="1"/>
  <c r="G3678" i="2" s="1"/>
  <c r="F3678" i="2" l="1"/>
  <c r="G3679" i="2" s="1"/>
  <c r="F3679" i="2" l="1"/>
  <c r="G3680" i="2" s="1"/>
  <c r="F3680" i="2" l="1"/>
  <c r="G3681" i="2" s="1"/>
  <c r="F3681" i="2" l="1"/>
  <c r="G3682" i="2" s="1"/>
  <c r="F3682" i="2" l="1"/>
  <c r="G3683" i="2" s="1"/>
  <c r="F3683" i="2" l="1"/>
  <c r="G3684" i="2" s="1"/>
  <c r="F3684" i="2" l="1"/>
  <c r="G3685" i="2" s="1"/>
  <c r="F3685" i="2" l="1"/>
  <c r="G3686" i="2" s="1"/>
  <c r="F3686" i="2" l="1"/>
  <c r="G3687" i="2" s="1"/>
  <c r="F3687" i="2" l="1"/>
  <c r="G3688" i="2" s="1"/>
  <c r="F3688" i="2" l="1"/>
  <c r="G3689" i="2" s="1"/>
  <c r="F3689" i="2" l="1"/>
  <c r="G3690" i="2" s="1"/>
  <c r="F3690" i="2" l="1"/>
  <c r="G3691" i="2" s="1"/>
  <c r="F3691" i="2" l="1"/>
  <c r="G3692" i="2" s="1"/>
  <c r="F3692" i="2" l="1"/>
  <c r="G3693" i="2" s="1"/>
  <c r="F3693" i="2" l="1"/>
  <c r="G3694" i="2" s="1"/>
  <c r="F3694" i="2" l="1"/>
  <c r="G3695" i="2" s="1"/>
  <c r="F3695" i="2" l="1"/>
  <c r="G3696" i="2" s="1"/>
  <c r="F3696" i="2" l="1"/>
  <c r="G3697" i="2" s="1"/>
  <c r="F3697" i="2" l="1"/>
  <c r="G3698" i="2" s="1"/>
  <c r="F3698" i="2" l="1"/>
  <c r="G3699" i="2" s="1"/>
  <c r="F3699" i="2" l="1"/>
  <c r="G3700" i="2" s="1"/>
  <c r="F3700" i="2" l="1"/>
  <c r="G3701" i="2" s="1"/>
  <c r="F3701" i="2" l="1"/>
  <c r="G3702" i="2" s="1"/>
  <c r="F3702" i="2" l="1"/>
  <c r="G3703" i="2" s="1"/>
  <c r="F3703" i="2" l="1"/>
  <c r="G3704" i="2" s="1"/>
  <c r="F3704" i="2" l="1"/>
  <c r="G3705" i="2" s="1"/>
  <c r="F3705" i="2" l="1"/>
  <c r="G3706" i="2" s="1"/>
  <c r="F3706" i="2" l="1"/>
  <c r="G3707" i="2" s="1"/>
  <c r="F3707" i="2" l="1"/>
  <c r="G3708" i="2" s="1"/>
  <c r="F3708" i="2" l="1"/>
  <c r="G3709" i="2" s="1"/>
  <c r="F3709" i="2" l="1"/>
  <c r="G3710" i="2" s="1"/>
  <c r="F3710" i="2" l="1"/>
  <c r="G3711" i="2" s="1"/>
  <c r="F3711" i="2" l="1"/>
  <c r="G3712" i="2" s="1"/>
  <c r="F3712" i="2" l="1"/>
  <c r="G3713" i="2" s="1"/>
  <c r="F3713" i="2" l="1"/>
  <c r="G3714" i="2" s="1"/>
  <c r="F3714" i="2" l="1"/>
  <c r="G3715" i="2" s="1"/>
  <c r="F3715" i="2" l="1"/>
  <c r="G3716" i="2" s="1"/>
  <c r="F3716" i="2" l="1"/>
  <c r="G3717" i="2" s="1"/>
  <c r="F3717" i="2" l="1"/>
  <c r="G3718" i="2" s="1"/>
  <c r="F3718" i="2" l="1"/>
  <c r="G3719" i="2" s="1"/>
  <c r="F3719" i="2" l="1"/>
  <c r="G3720" i="2" s="1"/>
  <c r="F3720" i="2" l="1"/>
  <c r="G3721" i="2" s="1"/>
  <c r="F3721" i="2" l="1"/>
  <c r="G3722" i="2" s="1"/>
  <c r="F3722" i="2" l="1"/>
  <c r="G3723" i="2" s="1"/>
  <c r="F3723" i="2" l="1"/>
  <c r="G3724" i="2" s="1"/>
  <c r="F3724" i="2" l="1"/>
  <c r="G3725" i="2" s="1"/>
  <c r="F3725" i="2" l="1"/>
  <c r="G3726" i="2" s="1"/>
  <c r="F3726" i="2" l="1"/>
  <c r="G3727" i="2" s="1"/>
  <c r="F3727" i="2" l="1"/>
  <c r="G3728" i="2" s="1"/>
  <c r="F3728" i="2" l="1"/>
  <c r="G3729" i="2" s="1"/>
  <c r="F3729" i="2" l="1"/>
  <c r="G3730" i="2" s="1"/>
  <c r="F3730" i="2" l="1"/>
  <c r="G3731" i="2" s="1"/>
  <c r="F3731" i="2" l="1"/>
  <c r="G3732" i="2" s="1"/>
  <c r="F3732" i="2" l="1"/>
  <c r="G3733" i="2" s="1"/>
  <c r="F3733" i="2" l="1"/>
  <c r="G3734" i="2" s="1"/>
  <c r="F3734" i="2" l="1"/>
  <c r="G3735" i="2" s="1"/>
  <c r="F3735" i="2" l="1"/>
  <c r="G3736" i="2" s="1"/>
  <c r="F3736" i="2" l="1"/>
  <c r="G3737" i="2" s="1"/>
  <c r="F3737" i="2" l="1"/>
  <c r="G3738" i="2" s="1"/>
  <c r="F3738" i="2" l="1"/>
  <c r="G3739" i="2" s="1"/>
  <c r="F3739" i="2" l="1"/>
  <c r="G3740" i="2" s="1"/>
  <c r="F3740" i="2" l="1"/>
  <c r="G3741" i="2" s="1"/>
  <c r="F3741" i="2" l="1"/>
  <c r="G3742" i="2" s="1"/>
  <c r="F3742" i="2" l="1"/>
  <c r="G3743" i="2" s="1"/>
  <c r="F3743" i="2" l="1"/>
  <c r="G3744" i="2" s="1"/>
  <c r="F3744" i="2" l="1"/>
  <c r="G3745" i="2" s="1"/>
  <c r="F3745" i="2" l="1"/>
  <c r="G3746" i="2" s="1"/>
  <c r="F3746" i="2" l="1"/>
  <c r="G3747" i="2" s="1"/>
  <c r="F3747" i="2" l="1"/>
  <c r="G3748" i="2" s="1"/>
  <c r="F3748" i="2" l="1"/>
  <c r="G3749" i="2" s="1"/>
  <c r="F3749" i="2" l="1"/>
  <c r="G3750" i="2" s="1"/>
  <c r="F3750" i="2" l="1"/>
  <c r="G3751" i="2" s="1"/>
  <c r="F3751" i="2" l="1"/>
  <c r="G3752" i="2" s="1"/>
  <c r="F3752" i="2" l="1"/>
  <c r="G3753" i="2" s="1"/>
  <c r="F3753" i="2" l="1"/>
  <c r="G3754" i="2" s="1"/>
  <c r="F3754" i="2" l="1"/>
  <c r="G3755" i="2" s="1"/>
  <c r="F3755" i="2" l="1"/>
  <c r="G3756" i="2" s="1"/>
  <c r="F3756" i="2" l="1"/>
  <c r="G3757" i="2" s="1"/>
  <c r="F3757" i="2" l="1"/>
  <c r="G3758" i="2" s="1"/>
  <c r="F3758" i="2" l="1"/>
  <c r="G3759" i="2" s="1"/>
  <c r="F3759" i="2" l="1"/>
  <c r="G3760" i="2" s="1"/>
  <c r="F3760" i="2" l="1"/>
  <c r="G3761" i="2" s="1"/>
  <c r="F3761" i="2" l="1"/>
  <c r="G3762" i="2" s="1"/>
  <c r="F3762" i="2" l="1"/>
  <c r="G3763" i="2" s="1"/>
  <c r="F3763" i="2" l="1"/>
  <c r="G3764" i="2" s="1"/>
  <c r="F3764" i="2" l="1"/>
  <c r="G3765" i="2" s="1"/>
  <c r="F3765" i="2" l="1"/>
  <c r="G3766" i="2" s="1"/>
  <c r="F3766" i="2" l="1"/>
  <c r="G3767" i="2" s="1"/>
  <c r="F3767" i="2" l="1"/>
  <c r="G3768" i="2" s="1"/>
  <c r="F3768" i="2" l="1"/>
  <c r="G3769" i="2" s="1"/>
  <c r="F3769" i="2" l="1"/>
  <c r="G3770" i="2" s="1"/>
  <c r="F3770" i="2" l="1"/>
  <c r="G3771" i="2" s="1"/>
  <c r="F3771" i="2" l="1"/>
  <c r="G3772" i="2" s="1"/>
  <c r="F3772" i="2" l="1"/>
  <c r="G3773" i="2" s="1"/>
  <c r="F3773" i="2" l="1"/>
  <c r="G3774" i="2" s="1"/>
  <c r="F3774" i="2" l="1"/>
  <c r="G3775" i="2" s="1"/>
  <c r="F3775" i="2" l="1"/>
  <c r="G3776" i="2" s="1"/>
  <c r="F3776" i="2" l="1"/>
  <c r="G3777" i="2" s="1"/>
  <c r="F3777" i="2" l="1"/>
  <c r="G3778" i="2" s="1"/>
  <c r="F3778" i="2" l="1"/>
  <c r="G3779" i="2" s="1"/>
  <c r="F3779" i="2" l="1"/>
  <c r="G3780" i="2" s="1"/>
  <c r="F3780" i="2" l="1"/>
  <c r="G3781" i="2" s="1"/>
  <c r="F3781" i="2" l="1"/>
  <c r="G3782" i="2" s="1"/>
  <c r="F3782" i="2" l="1"/>
  <c r="G3783" i="2" s="1"/>
  <c r="F3783" i="2" l="1"/>
  <c r="G3784" i="2" s="1"/>
  <c r="F3784" i="2" l="1"/>
  <c r="G3785" i="2" s="1"/>
  <c r="F3785" i="2" l="1"/>
  <c r="G3786" i="2" s="1"/>
  <c r="F3786" i="2" l="1"/>
  <c r="G3787" i="2" s="1"/>
  <c r="F3787" i="2" l="1"/>
  <c r="G3788" i="2" s="1"/>
  <c r="F3788" i="2" l="1"/>
  <c r="G3789" i="2" s="1"/>
  <c r="F3789" i="2" l="1"/>
  <c r="G3790" i="2" s="1"/>
  <c r="F3790" i="2" l="1"/>
  <c r="G3791" i="2" s="1"/>
  <c r="F3791" i="2" l="1"/>
  <c r="G3792" i="2" s="1"/>
  <c r="F3792" i="2" l="1"/>
  <c r="G3793" i="2" s="1"/>
  <c r="F3793" i="2" l="1"/>
  <c r="G3794" i="2" s="1"/>
  <c r="F3794" i="2" l="1"/>
  <c r="G3795" i="2" s="1"/>
  <c r="F3795" i="2" l="1"/>
  <c r="G3796" i="2" s="1"/>
  <c r="F3796" i="2" l="1"/>
  <c r="G3797" i="2" s="1"/>
  <c r="F3797" i="2" l="1"/>
  <c r="G3798" i="2" s="1"/>
  <c r="F3798" i="2" l="1"/>
  <c r="G3799" i="2" s="1"/>
  <c r="F3799" i="2" l="1"/>
  <c r="G3800" i="2" s="1"/>
  <c r="F3800" i="2" l="1"/>
  <c r="G3801" i="2" s="1"/>
  <c r="F3801" i="2" l="1"/>
  <c r="G3802" i="2" s="1"/>
  <c r="F3802" i="2" l="1"/>
  <c r="G3803" i="2" s="1"/>
  <c r="F3803" i="2" l="1"/>
  <c r="G3804" i="2" s="1"/>
  <c r="F3804" i="2" l="1"/>
  <c r="G3805" i="2" s="1"/>
  <c r="F3805" i="2" l="1"/>
  <c r="G3806" i="2" s="1"/>
  <c r="F3806" i="2" l="1"/>
  <c r="G3807" i="2" s="1"/>
  <c r="F3807" i="2" l="1"/>
  <c r="G3808" i="2" s="1"/>
  <c r="F3808" i="2" l="1"/>
  <c r="G3809" i="2" s="1"/>
  <c r="F3809" i="2" l="1"/>
  <c r="G3810" i="2" s="1"/>
  <c r="F3810" i="2" l="1"/>
  <c r="G3811" i="2" s="1"/>
  <c r="F3811" i="2" l="1"/>
  <c r="G3812" i="2" s="1"/>
  <c r="F3812" i="2" l="1"/>
  <c r="G3813" i="2" s="1"/>
  <c r="F3813" i="2" l="1"/>
  <c r="G3814" i="2" s="1"/>
  <c r="F3814" i="2" l="1"/>
  <c r="G3815" i="2" s="1"/>
  <c r="F3815" i="2" l="1"/>
  <c r="G3816" i="2" s="1"/>
  <c r="F3816" i="2" l="1"/>
  <c r="G3817" i="2" s="1"/>
  <c r="F3817" i="2" l="1"/>
  <c r="G3818" i="2" s="1"/>
  <c r="F3818" i="2" l="1"/>
  <c r="G3819" i="2" s="1"/>
  <c r="F3819" i="2" l="1"/>
  <c r="G3820" i="2" s="1"/>
  <c r="F3820" i="2" l="1"/>
  <c r="G3821" i="2" s="1"/>
  <c r="F3821" i="2" l="1"/>
  <c r="G3822" i="2" s="1"/>
  <c r="F3822" i="2" l="1"/>
  <c r="G3823" i="2" s="1"/>
  <c r="F3823" i="2" l="1"/>
  <c r="G3824" i="2" s="1"/>
  <c r="F3824" i="2" l="1"/>
  <c r="G3825" i="2" s="1"/>
  <c r="F3825" i="2" l="1"/>
  <c r="G3826" i="2" s="1"/>
  <c r="F3826" i="2" l="1"/>
  <c r="G3827" i="2" s="1"/>
  <c r="F3827" i="2" l="1"/>
  <c r="G3828" i="2" s="1"/>
  <c r="F3828" i="2" l="1"/>
  <c r="G3829" i="2" s="1"/>
  <c r="F3829" i="2" l="1"/>
  <c r="G3830" i="2" s="1"/>
  <c r="F3830" i="2" l="1"/>
  <c r="G3831" i="2" s="1"/>
  <c r="F3831" i="2" l="1"/>
  <c r="G3832" i="2" s="1"/>
  <c r="F3832" i="2" l="1"/>
  <c r="G3833" i="2" s="1"/>
  <c r="F3833" i="2" l="1"/>
  <c r="G3834" i="2" s="1"/>
  <c r="F3834" i="2" l="1"/>
  <c r="G3835" i="2" s="1"/>
  <c r="F3835" i="2" l="1"/>
  <c r="G3836" i="2" s="1"/>
  <c r="F3836" i="2" l="1"/>
  <c r="G3837" i="2" s="1"/>
  <c r="F3837" i="2" l="1"/>
  <c r="G3838" i="2" s="1"/>
  <c r="F3838" i="2" l="1"/>
  <c r="G3839" i="2" s="1"/>
  <c r="F3839" i="2" l="1"/>
  <c r="G3840" i="2" s="1"/>
  <c r="F3840" i="2" l="1"/>
  <c r="G3841" i="2" s="1"/>
  <c r="F3841" i="2" l="1"/>
  <c r="G3842" i="2" s="1"/>
  <c r="F3842" i="2" l="1"/>
  <c r="G3843" i="2" s="1"/>
  <c r="F3843" i="2" l="1"/>
  <c r="G3844" i="2" s="1"/>
  <c r="F3844" i="2" l="1"/>
  <c r="G3845" i="2" s="1"/>
  <c r="F3845" i="2" l="1"/>
  <c r="G3846" i="2" s="1"/>
  <c r="F3846" i="2" l="1"/>
  <c r="G3847" i="2" s="1"/>
  <c r="F3847" i="2" l="1"/>
  <c r="G3848" i="2" s="1"/>
  <c r="F3848" i="2" l="1"/>
  <c r="G3849" i="2" s="1"/>
  <c r="F3849" i="2" l="1"/>
  <c r="G3850" i="2" s="1"/>
  <c r="F3850" i="2" l="1"/>
  <c r="G3851" i="2" s="1"/>
  <c r="F3851" i="2" l="1"/>
  <c r="G3852" i="2" s="1"/>
  <c r="F3852" i="2" l="1"/>
  <c r="G3853" i="2" s="1"/>
  <c r="F3853" i="2" l="1"/>
  <c r="G3854" i="2" s="1"/>
  <c r="F3854" i="2" l="1"/>
  <c r="G3855" i="2" s="1"/>
  <c r="F3855" i="2" l="1"/>
  <c r="G3856" i="2" s="1"/>
  <c r="F3856" i="2" l="1"/>
  <c r="G3857" i="2" s="1"/>
  <c r="F3857" i="2" l="1"/>
  <c r="G3858" i="2" s="1"/>
  <c r="F3858" i="2" l="1"/>
  <c r="G3859" i="2" s="1"/>
  <c r="F3859" i="2" l="1"/>
  <c r="G3860" i="2" s="1"/>
  <c r="F3860" i="2" l="1"/>
  <c r="G3861" i="2" s="1"/>
  <c r="F3861" i="2" l="1"/>
  <c r="G3862" i="2" s="1"/>
  <c r="F3862" i="2" l="1"/>
  <c r="G3863" i="2" s="1"/>
  <c r="F3863" i="2" l="1"/>
  <c r="G3864" i="2" s="1"/>
  <c r="F3864" i="2" l="1"/>
  <c r="G3865" i="2" s="1"/>
  <c r="F3865" i="2" l="1"/>
  <c r="G3866" i="2" s="1"/>
  <c r="F3866" i="2" l="1"/>
  <c r="G3867" i="2" s="1"/>
  <c r="F3867" i="2" l="1"/>
  <c r="G3868" i="2" s="1"/>
  <c r="F3868" i="2" l="1"/>
  <c r="G3869" i="2" s="1"/>
  <c r="F3869" i="2" l="1"/>
  <c r="G3870" i="2" s="1"/>
  <c r="F3870" i="2" l="1"/>
  <c r="G3871" i="2" s="1"/>
  <c r="F3871" i="2" l="1"/>
  <c r="G3872" i="2" s="1"/>
  <c r="F3872" i="2" l="1"/>
  <c r="G3873" i="2" s="1"/>
  <c r="F3873" i="2" l="1"/>
  <c r="G3874" i="2" s="1"/>
  <c r="F3874" i="2" l="1"/>
  <c r="G3875" i="2" s="1"/>
  <c r="F3875" i="2" l="1"/>
  <c r="G3876" i="2" s="1"/>
  <c r="F3876" i="2" l="1"/>
  <c r="G3877" i="2" s="1"/>
  <c r="F3877" i="2" l="1"/>
  <c r="G3878" i="2" s="1"/>
  <c r="F3878" i="2" l="1"/>
  <c r="G3879" i="2" s="1"/>
  <c r="F3879" i="2" l="1"/>
  <c r="G3880" i="2" s="1"/>
  <c r="F3880" i="2" l="1"/>
  <c r="G3881" i="2" s="1"/>
  <c r="F3881" i="2" l="1"/>
  <c r="G3882" i="2" s="1"/>
  <c r="F3882" i="2" l="1"/>
  <c r="G3883" i="2" s="1"/>
  <c r="F3883" i="2" l="1"/>
  <c r="G3884" i="2" s="1"/>
  <c r="F3884" i="2" l="1"/>
  <c r="G3885" i="2" s="1"/>
  <c r="F3885" i="2" l="1"/>
  <c r="G3886" i="2" s="1"/>
  <c r="F3886" i="2" l="1"/>
  <c r="G3887" i="2" s="1"/>
  <c r="F3887" i="2" l="1"/>
  <c r="G3888" i="2" s="1"/>
  <c r="F3888" i="2" l="1"/>
  <c r="G3889" i="2" s="1"/>
  <c r="F3889" i="2" l="1"/>
  <c r="G3890" i="2" s="1"/>
  <c r="F3890" i="2" l="1"/>
  <c r="G3891" i="2" s="1"/>
  <c r="F3891" i="2" l="1"/>
  <c r="G3892" i="2" s="1"/>
  <c r="F3892" i="2" l="1"/>
  <c r="G3893" i="2" s="1"/>
  <c r="F3893" i="2" l="1"/>
  <c r="G3894" i="2" s="1"/>
  <c r="F3894" i="2" l="1"/>
  <c r="G3895" i="2" s="1"/>
  <c r="F3895" i="2" l="1"/>
  <c r="G3896" i="2" s="1"/>
  <c r="F3896" i="2" l="1"/>
  <c r="G3897" i="2" s="1"/>
  <c r="F3897" i="2" l="1"/>
  <c r="G3898" i="2" s="1"/>
  <c r="F3898" i="2" l="1"/>
  <c r="G3899" i="2" s="1"/>
  <c r="F3899" i="2" l="1"/>
  <c r="G3900" i="2" s="1"/>
  <c r="F3900" i="2" l="1"/>
  <c r="G3901" i="2" s="1"/>
  <c r="F3901" i="2" l="1"/>
  <c r="G3902" i="2" s="1"/>
  <c r="F3902" i="2" l="1"/>
  <c r="G3903" i="2" s="1"/>
  <c r="F3903" i="2" l="1"/>
  <c r="G3904" i="2" s="1"/>
  <c r="F3904" i="2" l="1"/>
  <c r="G3905" i="2" s="1"/>
  <c r="F3905" i="2" l="1"/>
  <c r="G3906" i="2" s="1"/>
  <c r="F3906" i="2" l="1"/>
  <c r="G3907" i="2" s="1"/>
  <c r="F3907" i="2" l="1"/>
  <c r="G3908" i="2" s="1"/>
  <c r="F3908" i="2" l="1"/>
  <c r="G3909" i="2" s="1"/>
  <c r="F3909" i="2" l="1"/>
  <c r="G3910" i="2" s="1"/>
  <c r="F3910" i="2" l="1"/>
  <c r="G3911" i="2" s="1"/>
  <c r="F3911" i="2" l="1"/>
  <c r="G3912" i="2" s="1"/>
  <c r="F3912" i="2" l="1"/>
  <c r="G3913" i="2" s="1"/>
  <c r="F3913" i="2" l="1"/>
  <c r="G3914" i="2" s="1"/>
  <c r="F3914" i="2" l="1"/>
  <c r="G3915" i="2" s="1"/>
  <c r="F3915" i="2" l="1"/>
  <c r="G3916" i="2" s="1"/>
  <c r="F3916" i="2" l="1"/>
  <c r="G3917" i="2" s="1"/>
  <c r="F3917" i="2" l="1"/>
  <c r="G3918" i="2" s="1"/>
  <c r="F3918" i="2" l="1"/>
  <c r="G3919" i="2" s="1"/>
  <c r="F3919" i="2" l="1"/>
  <c r="G3920" i="2" s="1"/>
  <c r="F3920" i="2" l="1"/>
  <c r="G3921" i="2" s="1"/>
  <c r="F3921" i="2" l="1"/>
  <c r="G3922" i="2" s="1"/>
  <c r="F3922" i="2" l="1"/>
  <c r="G3923" i="2" s="1"/>
  <c r="F3923" i="2" l="1"/>
  <c r="G3924" i="2" s="1"/>
  <c r="F3924" i="2" l="1"/>
  <c r="G3925" i="2" s="1"/>
  <c r="F3925" i="2" l="1"/>
  <c r="G3926" i="2" s="1"/>
  <c r="F3926" i="2" l="1"/>
  <c r="G3927" i="2" s="1"/>
  <c r="F3927" i="2" l="1"/>
  <c r="G3928" i="2" s="1"/>
  <c r="F3928" i="2" l="1"/>
  <c r="G3929" i="2" s="1"/>
  <c r="F3929" i="2" l="1"/>
  <c r="G3930" i="2" s="1"/>
  <c r="F3930" i="2" l="1"/>
  <c r="G3931" i="2" s="1"/>
  <c r="F3931" i="2" l="1"/>
  <c r="G3932" i="2" s="1"/>
  <c r="F3932" i="2" l="1"/>
  <c r="G3933" i="2" s="1"/>
  <c r="F3933" i="2" l="1"/>
  <c r="G3934" i="2" s="1"/>
  <c r="F3934" i="2" l="1"/>
  <c r="G3935" i="2" s="1"/>
  <c r="F3935" i="2" l="1"/>
  <c r="G3936" i="2" s="1"/>
  <c r="F3936" i="2" l="1"/>
  <c r="G3937" i="2" s="1"/>
  <c r="F3937" i="2" l="1"/>
  <c r="G3938" i="2" s="1"/>
  <c r="F3938" i="2" l="1"/>
  <c r="G3939" i="2" s="1"/>
  <c r="F3939" i="2" l="1"/>
  <c r="G3940" i="2" s="1"/>
  <c r="F3940" i="2" l="1"/>
  <c r="G3941" i="2" s="1"/>
  <c r="F3941" i="2" l="1"/>
  <c r="G3942" i="2" s="1"/>
  <c r="F3942" i="2" l="1"/>
  <c r="G3943" i="2" s="1"/>
  <c r="F3943" i="2" l="1"/>
  <c r="G3944" i="2" s="1"/>
  <c r="F3944" i="2" l="1"/>
  <c r="G3945" i="2" s="1"/>
  <c r="F3945" i="2" l="1"/>
  <c r="G3946" i="2" s="1"/>
  <c r="F3946" i="2" l="1"/>
  <c r="G3947" i="2" s="1"/>
  <c r="F3947" i="2" l="1"/>
  <c r="G3948" i="2" s="1"/>
  <c r="F3948" i="2" l="1"/>
  <c r="G3949" i="2" s="1"/>
  <c r="F3949" i="2" l="1"/>
  <c r="G3950" i="2" s="1"/>
  <c r="F3950" i="2" l="1"/>
  <c r="G3951" i="2" s="1"/>
  <c r="F3951" i="2" l="1"/>
  <c r="G3952" i="2" s="1"/>
  <c r="F3952" i="2" l="1"/>
  <c r="G3953" i="2" s="1"/>
  <c r="F3953" i="2" l="1"/>
  <c r="G3954" i="2" s="1"/>
  <c r="F3954" i="2" l="1"/>
  <c r="G3955" i="2" s="1"/>
  <c r="F3955" i="2" l="1"/>
  <c r="G3956" i="2" s="1"/>
  <c r="F3956" i="2" l="1"/>
  <c r="G3957" i="2" s="1"/>
  <c r="F3957" i="2" l="1"/>
  <c r="G3958" i="2" s="1"/>
  <c r="F3958" i="2" l="1"/>
  <c r="G3959" i="2" s="1"/>
  <c r="F3959" i="2" l="1"/>
  <c r="G3960" i="2" s="1"/>
  <c r="F3960" i="2" l="1"/>
  <c r="G3961" i="2" s="1"/>
  <c r="F3961" i="2" l="1"/>
  <c r="G3962" i="2" s="1"/>
  <c r="F3962" i="2" l="1"/>
  <c r="G3963" i="2" s="1"/>
  <c r="F3963" i="2" l="1"/>
  <c r="G3964" i="2" s="1"/>
  <c r="F3964" i="2" l="1"/>
  <c r="G3965" i="2" s="1"/>
  <c r="F3965" i="2" l="1"/>
  <c r="G3966" i="2" s="1"/>
  <c r="F3966" i="2" l="1"/>
  <c r="G3967" i="2" s="1"/>
  <c r="F3967" i="2" l="1"/>
  <c r="G3968" i="2" s="1"/>
  <c r="F3968" i="2" l="1"/>
  <c r="G3969" i="2" s="1"/>
  <c r="F3969" i="2" l="1"/>
  <c r="G3970" i="2" s="1"/>
  <c r="F3970" i="2" l="1"/>
  <c r="G3971" i="2" s="1"/>
  <c r="F3971" i="2" l="1"/>
  <c r="G3972" i="2" s="1"/>
  <c r="F3972" i="2" l="1"/>
  <c r="G3973" i="2" s="1"/>
  <c r="F3973" i="2" l="1"/>
  <c r="G3974" i="2" s="1"/>
  <c r="F3974" i="2" l="1"/>
  <c r="G3975" i="2" s="1"/>
  <c r="F3975" i="2" l="1"/>
  <c r="G3976" i="2" s="1"/>
  <c r="F3976" i="2" l="1"/>
  <c r="G3977" i="2" s="1"/>
  <c r="F3977" i="2" l="1"/>
  <c r="G3978" i="2" s="1"/>
  <c r="F3978" i="2" l="1"/>
  <c r="G3979" i="2" s="1"/>
  <c r="F3979" i="2" l="1"/>
  <c r="G3980" i="2" s="1"/>
  <c r="F3980" i="2" l="1"/>
  <c r="G3981" i="2" s="1"/>
  <c r="F3981" i="2" l="1"/>
  <c r="G3982" i="2" s="1"/>
  <c r="F3982" i="2" l="1"/>
  <c r="G3983" i="2" s="1"/>
  <c r="F3983" i="2" l="1"/>
  <c r="G3984" i="2" s="1"/>
  <c r="F3984" i="2" l="1"/>
  <c r="G3985" i="2" s="1"/>
  <c r="F3985" i="2" l="1"/>
  <c r="G3986" i="2" s="1"/>
  <c r="F3986" i="2" l="1"/>
  <c r="G3987" i="2" s="1"/>
  <c r="F3987" i="2" l="1"/>
  <c r="G3988" i="2" s="1"/>
  <c r="F3988" i="2" l="1"/>
  <c r="G3989" i="2" s="1"/>
  <c r="F3989" i="2" l="1"/>
  <c r="G3990" i="2" s="1"/>
  <c r="F3990" i="2" l="1"/>
  <c r="G3991" i="2" s="1"/>
  <c r="F3991" i="2" l="1"/>
  <c r="G3992" i="2" s="1"/>
  <c r="F3992" i="2" l="1"/>
  <c r="G3993" i="2" s="1"/>
  <c r="F3993" i="2" l="1"/>
  <c r="G3994" i="2" s="1"/>
  <c r="F3994" i="2" l="1"/>
  <c r="G3995" i="2" s="1"/>
  <c r="F3995" i="2" l="1"/>
  <c r="G3996" i="2" s="1"/>
  <c r="F3996" i="2" l="1"/>
  <c r="G3997" i="2" s="1"/>
  <c r="F3997" i="2" l="1"/>
  <c r="G3998" i="2" s="1"/>
  <c r="F3998" i="2" l="1"/>
  <c r="G3999" i="2" s="1"/>
  <c r="F3999" i="2" l="1"/>
  <c r="G4000" i="2" s="1"/>
  <c r="F4000" i="2" l="1"/>
  <c r="G4001" i="2" s="1"/>
  <c r="F4001" i="2" l="1"/>
  <c r="G4002" i="2" s="1"/>
  <c r="F4002" i="2" l="1"/>
  <c r="G4003" i="2" s="1"/>
  <c r="F4003" i="2" l="1"/>
  <c r="G4004" i="2" s="1"/>
  <c r="F4004" i="2" l="1"/>
  <c r="G4005" i="2" s="1"/>
  <c r="F4005" i="2" l="1"/>
  <c r="G4006" i="2" s="1"/>
  <c r="F4006" i="2" l="1"/>
  <c r="G4007" i="2" s="1"/>
  <c r="F4007" i="2" l="1"/>
  <c r="G4008" i="2" s="1"/>
  <c r="F4008" i="2" l="1"/>
  <c r="G4009" i="2" s="1"/>
  <c r="F4009" i="2" l="1"/>
  <c r="G4010" i="2" s="1"/>
  <c r="F4010" i="2" l="1"/>
  <c r="G4011" i="2" s="1"/>
  <c r="F4011" i="2" l="1"/>
  <c r="G4012" i="2" s="1"/>
  <c r="F4012" i="2" l="1"/>
  <c r="G4013" i="2" s="1"/>
  <c r="F4013" i="2" l="1"/>
  <c r="G4014" i="2" s="1"/>
  <c r="F4014" i="2" l="1"/>
  <c r="G4015" i="2" s="1"/>
  <c r="F4015" i="2" l="1"/>
  <c r="G4016" i="2" s="1"/>
  <c r="F4016" i="2" l="1"/>
  <c r="G4017" i="2" s="1"/>
  <c r="F4017" i="2" l="1"/>
  <c r="G4018" i="2" s="1"/>
  <c r="F4018" i="2" l="1"/>
  <c r="G4019" i="2" s="1"/>
  <c r="F4019" i="2" l="1"/>
  <c r="G4020" i="2" s="1"/>
  <c r="F4020" i="2" l="1"/>
  <c r="G4021" i="2" s="1"/>
  <c r="F4021" i="2" l="1"/>
  <c r="G4022" i="2" s="1"/>
  <c r="F4022" i="2" l="1"/>
  <c r="G4023" i="2" s="1"/>
  <c r="F4023" i="2" l="1"/>
  <c r="G4024" i="2" s="1"/>
  <c r="F4024" i="2" l="1"/>
  <c r="G4025" i="2" s="1"/>
  <c r="F4025" i="2" l="1"/>
  <c r="G4026" i="2" s="1"/>
  <c r="F4026" i="2" l="1"/>
  <c r="G4027" i="2" s="1"/>
  <c r="F4027" i="2" l="1"/>
  <c r="G4028" i="2" s="1"/>
  <c r="F4028" i="2" l="1"/>
  <c r="G4029" i="2" s="1"/>
  <c r="F4029" i="2" l="1"/>
  <c r="G4030" i="2" s="1"/>
  <c r="F4030" i="2" l="1"/>
  <c r="G4031" i="2" s="1"/>
  <c r="F4031" i="2" l="1"/>
  <c r="G4032" i="2" s="1"/>
  <c r="F4032" i="2" l="1"/>
  <c r="G4033" i="2" s="1"/>
  <c r="F4033" i="2" l="1"/>
  <c r="G4034" i="2" s="1"/>
  <c r="F4034" i="2" l="1"/>
  <c r="G4035" i="2" s="1"/>
  <c r="F4035" i="2" l="1"/>
  <c r="G4036" i="2" s="1"/>
  <c r="F4036" i="2" l="1"/>
  <c r="G4037" i="2" s="1"/>
  <c r="F4037" i="2" l="1"/>
  <c r="G4038" i="2" s="1"/>
  <c r="F4038" i="2" l="1"/>
  <c r="G4039" i="2" s="1"/>
  <c r="F4039" i="2" l="1"/>
  <c r="G4040" i="2" s="1"/>
  <c r="F4040" i="2" l="1"/>
  <c r="G4041" i="2" s="1"/>
  <c r="F4041" i="2" l="1"/>
  <c r="G4042" i="2" s="1"/>
  <c r="F4042" i="2" l="1"/>
  <c r="G4043" i="2" s="1"/>
  <c r="F4043" i="2" l="1"/>
  <c r="G4044" i="2" s="1"/>
  <c r="F4044" i="2" l="1"/>
  <c r="G4045" i="2" s="1"/>
  <c r="F4045" i="2" l="1"/>
  <c r="G4046" i="2" s="1"/>
  <c r="F4046" i="2" l="1"/>
  <c r="G4047" i="2" s="1"/>
  <c r="F4047" i="2" l="1"/>
  <c r="G4048" i="2" s="1"/>
  <c r="F4048" i="2" l="1"/>
  <c r="G4049" i="2" s="1"/>
  <c r="F4049" i="2" l="1"/>
  <c r="G4050" i="2" s="1"/>
  <c r="F4050" i="2" l="1"/>
  <c r="G4051" i="2" s="1"/>
  <c r="F4051" i="2" l="1"/>
  <c r="G4052" i="2" s="1"/>
  <c r="F4052" i="2" l="1"/>
  <c r="G4053" i="2" s="1"/>
  <c r="F4053" i="2" l="1"/>
  <c r="G4054" i="2" s="1"/>
  <c r="F4054" i="2" l="1"/>
  <c r="G4055" i="2" s="1"/>
  <c r="F4055" i="2" l="1"/>
  <c r="G4056" i="2" s="1"/>
  <c r="F4056" i="2" l="1"/>
  <c r="G4057" i="2" s="1"/>
  <c r="F4057" i="2" l="1"/>
  <c r="G4058" i="2" s="1"/>
  <c r="F4058" i="2" l="1"/>
  <c r="G4059" i="2" s="1"/>
  <c r="F4059" i="2" l="1"/>
  <c r="G4060" i="2" s="1"/>
  <c r="F4060" i="2" l="1"/>
  <c r="G4061" i="2" s="1"/>
  <c r="F4061" i="2" l="1"/>
  <c r="G4062" i="2" s="1"/>
  <c r="F4062" i="2" l="1"/>
  <c r="G4063" i="2" s="1"/>
  <c r="F4063" i="2" l="1"/>
  <c r="G4064" i="2" s="1"/>
  <c r="F4064" i="2" l="1"/>
  <c r="G4065" i="2" s="1"/>
  <c r="F4065" i="2" l="1"/>
  <c r="G4066" i="2" s="1"/>
  <c r="F4066" i="2" l="1"/>
  <c r="G4067" i="2" s="1"/>
  <c r="F4067" i="2" l="1"/>
  <c r="G4068" i="2" s="1"/>
  <c r="F4068" i="2" l="1"/>
  <c r="G4069" i="2" s="1"/>
  <c r="F4069" i="2" l="1"/>
  <c r="G4070" i="2" s="1"/>
  <c r="F4070" i="2" l="1"/>
  <c r="G4071" i="2" s="1"/>
  <c r="F4071" i="2" l="1"/>
  <c r="G4072" i="2" s="1"/>
  <c r="F4072" i="2" l="1"/>
  <c r="G4073" i="2" s="1"/>
  <c r="F4073" i="2" l="1"/>
  <c r="G4074" i="2" s="1"/>
  <c r="F4074" i="2" l="1"/>
  <c r="G4075" i="2" s="1"/>
  <c r="F4075" i="2" l="1"/>
  <c r="G4076" i="2" s="1"/>
  <c r="F4076" i="2" l="1"/>
  <c r="G4077" i="2" s="1"/>
  <c r="F4077" i="2" l="1"/>
  <c r="G4078" i="2" s="1"/>
  <c r="F4078" i="2" l="1"/>
  <c r="G4079" i="2" s="1"/>
  <c r="F4079" i="2" l="1"/>
  <c r="G4080" i="2" s="1"/>
  <c r="F4080" i="2" l="1"/>
  <c r="G4081" i="2" s="1"/>
  <c r="F4081" i="2" l="1"/>
  <c r="G4082" i="2" s="1"/>
  <c r="F4082" i="2" l="1"/>
  <c r="G4083" i="2" s="1"/>
  <c r="F4083" i="2" l="1"/>
  <c r="G4084" i="2" s="1"/>
  <c r="F4084" i="2" l="1"/>
  <c r="G4085" i="2" s="1"/>
  <c r="F4085" i="2" l="1"/>
  <c r="G4086" i="2" s="1"/>
  <c r="F4086" i="2" l="1"/>
  <c r="G4087" i="2" s="1"/>
  <c r="F4087" i="2" l="1"/>
  <c r="G4088" i="2" s="1"/>
  <c r="F4088" i="2" l="1"/>
  <c r="G4089" i="2" s="1"/>
  <c r="F4089" i="2" l="1"/>
  <c r="G4090" i="2" s="1"/>
  <c r="F4090" i="2" l="1"/>
  <c r="G4091" i="2" s="1"/>
  <c r="F4091" i="2" l="1"/>
  <c r="G4092" i="2" s="1"/>
  <c r="F4092" i="2" l="1"/>
  <c r="G4093" i="2" s="1"/>
  <c r="F4093" i="2" l="1"/>
  <c r="G4094" i="2" s="1"/>
  <c r="F4094" i="2" l="1"/>
  <c r="G4095" i="2" s="1"/>
  <c r="F4095" i="2" l="1"/>
  <c r="G4096" i="2" s="1"/>
  <c r="F4096" i="2" l="1"/>
  <c r="G4097" i="2" s="1"/>
  <c r="F4097" i="2" l="1"/>
  <c r="G4098" i="2" s="1"/>
  <c r="F4098" i="2" l="1"/>
  <c r="G4099" i="2" s="1"/>
  <c r="F4099" i="2" l="1"/>
  <c r="G4100" i="2" s="1"/>
  <c r="F4100" i="2" l="1"/>
  <c r="G4101" i="2" s="1"/>
  <c r="F4101" i="2" l="1"/>
  <c r="G4102" i="2" s="1"/>
  <c r="F4102" i="2" l="1"/>
  <c r="G4103" i="2" s="1"/>
  <c r="F4103" i="2" l="1"/>
  <c r="G4104" i="2" s="1"/>
  <c r="F4104" i="2" l="1"/>
  <c r="G4105" i="2" s="1"/>
  <c r="F4105" i="2" l="1"/>
  <c r="G4106" i="2" s="1"/>
  <c r="F4106" i="2" l="1"/>
  <c r="G4107" i="2" s="1"/>
  <c r="F4107" i="2" l="1"/>
  <c r="G4108" i="2" s="1"/>
  <c r="F4108" i="2" l="1"/>
  <c r="G4109" i="2" s="1"/>
  <c r="F4109" i="2" l="1"/>
  <c r="G4110" i="2" s="1"/>
  <c r="F4110" i="2" l="1"/>
  <c r="G4111" i="2" s="1"/>
  <c r="F4111" i="2" l="1"/>
  <c r="G4112" i="2" s="1"/>
  <c r="F4112" i="2" l="1"/>
  <c r="G4113" i="2" s="1"/>
  <c r="F4113" i="2" l="1"/>
  <c r="G4114" i="2" s="1"/>
  <c r="F4114" i="2" l="1"/>
  <c r="G4115" i="2" s="1"/>
  <c r="F4115" i="2" l="1"/>
  <c r="G4116" i="2" s="1"/>
  <c r="F4116" i="2" l="1"/>
  <c r="G4117" i="2" s="1"/>
  <c r="F4117" i="2" l="1"/>
  <c r="G4118" i="2" s="1"/>
  <c r="F4118" i="2" l="1"/>
  <c r="G4119" i="2" s="1"/>
  <c r="F4119" i="2" l="1"/>
  <c r="G4120" i="2" s="1"/>
  <c r="F4120" i="2" l="1"/>
  <c r="G4121" i="2" s="1"/>
  <c r="F4121" i="2" l="1"/>
  <c r="G4122" i="2" s="1"/>
  <c r="F4122" i="2" l="1"/>
  <c r="G4123" i="2" s="1"/>
  <c r="F4123" i="2" l="1"/>
  <c r="G4124" i="2" s="1"/>
  <c r="F4124" i="2" l="1"/>
  <c r="G4125" i="2" s="1"/>
  <c r="F4125" i="2" l="1"/>
  <c r="G4126" i="2" s="1"/>
  <c r="F4126" i="2" l="1"/>
  <c r="G4127" i="2" s="1"/>
  <c r="F4127" i="2" l="1"/>
  <c r="G4128" i="2" s="1"/>
  <c r="F4128" i="2" l="1"/>
  <c r="G4129" i="2" s="1"/>
  <c r="F4129" i="2" l="1"/>
  <c r="G4130" i="2" s="1"/>
  <c r="F4130" i="2" l="1"/>
  <c r="G4131" i="2" s="1"/>
  <c r="F4131" i="2" l="1"/>
  <c r="G4132" i="2" s="1"/>
  <c r="F4132" i="2" l="1"/>
  <c r="G4133" i="2" s="1"/>
  <c r="F4133" i="2" l="1"/>
  <c r="G4134" i="2" s="1"/>
  <c r="F4134" i="2" l="1"/>
  <c r="G4135" i="2" s="1"/>
  <c r="F4135" i="2" l="1"/>
  <c r="G4136" i="2" s="1"/>
  <c r="F4136" i="2" l="1"/>
  <c r="G4137" i="2" s="1"/>
  <c r="F4137" i="2" l="1"/>
  <c r="G4138" i="2" s="1"/>
  <c r="F4138" i="2" l="1"/>
  <c r="G4139" i="2" s="1"/>
  <c r="F4139" i="2" l="1"/>
  <c r="G4140" i="2" s="1"/>
  <c r="F4140" i="2" l="1"/>
  <c r="G4141" i="2" s="1"/>
  <c r="F4141" i="2" l="1"/>
  <c r="G4142" i="2" s="1"/>
  <c r="F4142" i="2" l="1"/>
  <c r="G4143" i="2" s="1"/>
  <c r="F4143" i="2" l="1"/>
  <c r="G4144" i="2" s="1"/>
  <c r="F4144" i="2" l="1"/>
  <c r="G4145" i="2" s="1"/>
  <c r="F4145" i="2" l="1"/>
  <c r="G4146" i="2" s="1"/>
  <c r="F4146" i="2" l="1"/>
  <c r="G4147" i="2" s="1"/>
  <c r="F4147" i="2" l="1"/>
  <c r="G4148" i="2" s="1"/>
  <c r="F4148" i="2" l="1"/>
  <c r="G4149" i="2" s="1"/>
  <c r="F4149" i="2" l="1"/>
  <c r="G4150" i="2" s="1"/>
  <c r="F4150" i="2" l="1"/>
  <c r="G4151" i="2" s="1"/>
  <c r="F4151" i="2" l="1"/>
  <c r="G4152" i="2" s="1"/>
  <c r="F4152" i="2" l="1"/>
  <c r="G4153" i="2" s="1"/>
  <c r="F4153" i="2" l="1"/>
  <c r="G4154" i="2" s="1"/>
  <c r="F4154" i="2" l="1"/>
  <c r="G4155" i="2" s="1"/>
  <c r="F4155" i="2" l="1"/>
  <c r="G4156" i="2" s="1"/>
  <c r="F4156" i="2" l="1"/>
  <c r="G4157" i="2" s="1"/>
  <c r="F4157" i="2" l="1"/>
  <c r="G4158" i="2" s="1"/>
  <c r="F4158" i="2" l="1"/>
  <c r="G4159" i="2" s="1"/>
  <c r="F4159" i="2" l="1"/>
  <c r="G4160" i="2" s="1"/>
  <c r="F4160" i="2" l="1"/>
  <c r="G4161" i="2" s="1"/>
  <c r="F4161" i="2" l="1"/>
  <c r="G4162" i="2" s="1"/>
  <c r="F4162" i="2" l="1"/>
  <c r="G4163" i="2" s="1"/>
  <c r="F4163" i="2" l="1"/>
  <c r="G4164" i="2" s="1"/>
  <c r="F4164" i="2" l="1"/>
  <c r="G4165" i="2" s="1"/>
  <c r="F4165" i="2" l="1"/>
  <c r="G4166" i="2" s="1"/>
  <c r="F4166" i="2" l="1"/>
  <c r="G4167" i="2" s="1"/>
  <c r="F4167" i="2" l="1"/>
  <c r="G4168" i="2" s="1"/>
  <c r="F4168" i="2" l="1"/>
  <c r="G4169" i="2" s="1"/>
  <c r="F4169" i="2" l="1"/>
  <c r="G4170" i="2" s="1"/>
  <c r="F4170" i="2" l="1"/>
  <c r="G4171" i="2" s="1"/>
  <c r="F4171" i="2" l="1"/>
  <c r="G4172" i="2" s="1"/>
  <c r="F4172" i="2" l="1"/>
  <c r="G4173" i="2" s="1"/>
  <c r="F4173" i="2" l="1"/>
  <c r="G4174" i="2" s="1"/>
  <c r="F4174" i="2" l="1"/>
  <c r="G4175" i="2" s="1"/>
  <c r="F4175" i="2" l="1"/>
  <c r="G4176" i="2" s="1"/>
  <c r="F4176" i="2" l="1"/>
  <c r="G4177" i="2" s="1"/>
  <c r="F4177" i="2" l="1"/>
  <c r="G4178" i="2" s="1"/>
  <c r="F4178" i="2" l="1"/>
  <c r="G4179" i="2" s="1"/>
  <c r="F4179" i="2" l="1"/>
  <c r="G4180" i="2" s="1"/>
  <c r="F4180" i="2" l="1"/>
  <c r="G4181" i="2" s="1"/>
  <c r="F4181" i="2" l="1"/>
  <c r="G4182" i="2" s="1"/>
  <c r="F4182" i="2" l="1"/>
  <c r="G4183" i="2" s="1"/>
  <c r="F4183" i="2" l="1"/>
  <c r="G4184" i="2" s="1"/>
  <c r="F4184" i="2" l="1"/>
  <c r="G4185" i="2" s="1"/>
  <c r="F4185" i="2" l="1"/>
  <c r="G4186" i="2" s="1"/>
  <c r="F4186" i="2" l="1"/>
  <c r="G4187" i="2" s="1"/>
  <c r="F4187" i="2" l="1"/>
  <c r="G4188" i="2" s="1"/>
  <c r="F4188" i="2" l="1"/>
  <c r="G4189" i="2" s="1"/>
  <c r="F4189" i="2" l="1"/>
  <c r="G4190" i="2" s="1"/>
  <c r="F4190" i="2" l="1"/>
  <c r="G4191" i="2" s="1"/>
  <c r="F4191" i="2" l="1"/>
  <c r="G4192" i="2" s="1"/>
  <c r="F4192" i="2" l="1"/>
  <c r="G4193" i="2" s="1"/>
  <c r="F4193" i="2" l="1"/>
  <c r="G4194" i="2" s="1"/>
  <c r="F4194" i="2" l="1"/>
  <c r="G4195" i="2" s="1"/>
  <c r="F4195" i="2" l="1"/>
  <c r="G4196" i="2" s="1"/>
  <c r="F4196" i="2" l="1"/>
  <c r="G4197" i="2" s="1"/>
  <c r="F4197" i="2" l="1"/>
  <c r="G4198" i="2" s="1"/>
  <c r="F4198" i="2" l="1"/>
  <c r="G4199" i="2" s="1"/>
  <c r="F4199" i="2" l="1"/>
  <c r="G4200" i="2" s="1"/>
  <c r="F4200" i="2" l="1"/>
  <c r="G4201" i="2" s="1"/>
  <c r="F4201" i="2" l="1"/>
  <c r="G4202" i="2" s="1"/>
  <c r="F4202" i="2" l="1"/>
  <c r="G4203" i="2" s="1"/>
  <c r="F4203" i="2" l="1"/>
  <c r="G4204" i="2" s="1"/>
  <c r="F4204" i="2" l="1"/>
  <c r="G4205" i="2" s="1"/>
  <c r="F4205" i="2" l="1"/>
  <c r="G4206" i="2" s="1"/>
  <c r="F4206" i="2" l="1"/>
  <c r="G4207" i="2" s="1"/>
  <c r="F4207" i="2" l="1"/>
  <c r="G4208" i="2" s="1"/>
  <c r="F4208" i="2" l="1"/>
  <c r="G4209" i="2" s="1"/>
  <c r="F4209" i="2" l="1"/>
  <c r="G4210" i="2" s="1"/>
  <c r="F4210" i="2" l="1"/>
  <c r="G4211" i="2" s="1"/>
  <c r="F4211" i="2" l="1"/>
  <c r="G4212" i="2" s="1"/>
  <c r="F4212" i="2" l="1"/>
  <c r="G4213" i="2" s="1"/>
  <c r="F4213" i="2" l="1"/>
  <c r="G4214" i="2" s="1"/>
  <c r="F4214" i="2" l="1"/>
  <c r="G4215" i="2" s="1"/>
  <c r="F4215" i="2" l="1"/>
  <c r="G4216" i="2" s="1"/>
  <c r="F4216" i="2" l="1"/>
  <c r="G4217" i="2" s="1"/>
  <c r="F4217" i="2" l="1"/>
  <c r="G4218" i="2" s="1"/>
  <c r="F4218" i="2" l="1"/>
  <c r="G4219" i="2" s="1"/>
  <c r="F4219" i="2" l="1"/>
  <c r="G4220" i="2" s="1"/>
  <c r="F4220" i="2" l="1"/>
  <c r="G4221" i="2" s="1"/>
  <c r="F4221" i="2" l="1"/>
  <c r="G4222" i="2" s="1"/>
  <c r="F4222" i="2" l="1"/>
  <c r="G4223" i="2" s="1"/>
  <c r="F4223" i="2" l="1"/>
  <c r="G4224" i="2" s="1"/>
  <c r="F4224" i="2" l="1"/>
  <c r="G4225" i="2" s="1"/>
  <c r="F4225" i="2" l="1"/>
  <c r="G4226" i="2" s="1"/>
  <c r="F4226" i="2" l="1"/>
  <c r="G4227" i="2" s="1"/>
  <c r="F4227" i="2" l="1"/>
  <c r="G4228" i="2" s="1"/>
  <c r="F4228" i="2" l="1"/>
  <c r="G4229" i="2" s="1"/>
  <c r="F4229" i="2" l="1"/>
  <c r="G4230" i="2" s="1"/>
  <c r="F4230" i="2" l="1"/>
  <c r="G4231" i="2" s="1"/>
  <c r="F4231" i="2" l="1"/>
  <c r="G4232" i="2" s="1"/>
  <c r="F4232" i="2" l="1"/>
  <c r="G4233" i="2" s="1"/>
  <c r="F4233" i="2" l="1"/>
  <c r="G4234" i="2" s="1"/>
  <c r="F4234" i="2" l="1"/>
  <c r="G4235" i="2" s="1"/>
  <c r="F4235" i="2" l="1"/>
  <c r="G4236" i="2" s="1"/>
  <c r="F4236" i="2" l="1"/>
  <c r="G4237" i="2" s="1"/>
  <c r="F4237" i="2" l="1"/>
  <c r="G4238" i="2" s="1"/>
  <c r="F4238" i="2" l="1"/>
  <c r="G4239" i="2" s="1"/>
  <c r="F4239" i="2" l="1"/>
  <c r="G4240" i="2" s="1"/>
  <c r="F4240" i="2" l="1"/>
  <c r="G4241" i="2" s="1"/>
  <c r="F4241" i="2" l="1"/>
  <c r="G4242" i="2" s="1"/>
  <c r="F4242" i="2" l="1"/>
  <c r="G4243" i="2" s="1"/>
  <c r="F4243" i="2" l="1"/>
  <c r="G4244" i="2" s="1"/>
  <c r="F4244" i="2" l="1"/>
  <c r="G4245" i="2" s="1"/>
  <c r="F4245" i="2" l="1"/>
  <c r="G4246" i="2" s="1"/>
  <c r="F4246" i="2" l="1"/>
  <c r="G4247" i="2" s="1"/>
  <c r="F4247" i="2" l="1"/>
  <c r="G4248" i="2" s="1"/>
  <c r="F4248" i="2" l="1"/>
  <c r="G4249" i="2" s="1"/>
  <c r="F4249" i="2" l="1"/>
  <c r="G4250" i="2" s="1"/>
  <c r="F4250" i="2" l="1"/>
  <c r="G4251" i="2" s="1"/>
  <c r="F4251" i="2" l="1"/>
  <c r="G4252" i="2" s="1"/>
  <c r="F4252" i="2" l="1"/>
  <c r="G4253" i="2" s="1"/>
  <c r="F4253" i="2" l="1"/>
  <c r="G4254" i="2" s="1"/>
  <c r="F4254" i="2" l="1"/>
  <c r="G4255" i="2" s="1"/>
  <c r="F4255" i="2" l="1"/>
  <c r="G4256" i="2" s="1"/>
  <c r="F4256" i="2" l="1"/>
  <c r="G4257" i="2" s="1"/>
  <c r="F4257" i="2" l="1"/>
  <c r="G4258" i="2" s="1"/>
  <c r="F4258" i="2" l="1"/>
  <c r="G4259" i="2" s="1"/>
  <c r="F4259" i="2" l="1"/>
  <c r="G4260" i="2" s="1"/>
  <c r="F4260" i="2" l="1"/>
  <c r="G4261" i="2" s="1"/>
  <c r="F4261" i="2" l="1"/>
  <c r="G4262" i="2" s="1"/>
  <c r="F4262" i="2" l="1"/>
  <c r="G4263" i="2" s="1"/>
  <c r="F4263" i="2" l="1"/>
  <c r="G4264" i="2" s="1"/>
  <c r="F4264" i="2" l="1"/>
  <c r="G4265" i="2" s="1"/>
  <c r="F4265" i="2" l="1"/>
  <c r="G4266" i="2" s="1"/>
  <c r="F4266" i="2" l="1"/>
  <c r="G4267" i="2" s="1"/>
  <c r="F4267" i="2" l="1"/>
  <c r="G4268" i="2" s="1"/>
  <c r="F4268" i="2" l="1"/>
  <c r="G4269" i="2" s="1"/>
  <c r="F4269" i="2" l="1"/>
  <c r="G4270" i="2" s="1"/>
  <c r="F4270" i="2" l="1"/>
  <c r="G4271" i="2" s="1"/>
  <c r="F4271" i="2" l="1"/>
  <c r="G4272" i="2" s="1"/>
  <c r="F4272" i="2" l="1"/>
  <c r="G4273" i="2" s="1"/>
  <c r="F4273" i="2" l="1"/>
  <c r="G4274" i="2" s="1"/>
  <c r="F4274" i="2" l="1"/>
  <c r="G4275" i="2" s="1"/>
  <c r="F4275" i="2" l="1"/>
  <c r="G4276" i="2" s="1"/>
  <c r="F4276" i="2" l="1"/>
  <c r="G4277" i="2" s="1"/>
  <c r="F4277" i="2" l="1"/>
  <c r="G4278" i="2" s="1"/>
  <c r="F4278" i="2" l="1"/>
  <c r="G4279" i="2" s="1"/>
  <c r="F4279" i="2" l="1"/>
  <c r="G4280" i="2" s="1"/>
  <c r="F4280" i="2" l="1"/>
  <c r="G4281" i="2" s="1"/>
  <c r="F4281" i="2" l="1"/>
  <c r="G4282" i="2" s="1"/>
  <c r="F4282" i="2" l="1"/>
  <c r="G4283" i="2" s="1"/>
  <c r="F4283" i="2" l="1"/>
  <c r="G4284" i="2" s="1"/>
  <c r="F4284" i="2" l="1"/>
  <c r="G4285" i="2" s="1"/>
  <c r="F4285" i="2" l="1"/>
  <c r="G4286" i="2" s="1"/>
  <c r="F4286" i="2" l="1"/>
  <c r="G4287" i="2" s="1"/>
  <c r="F4287" i="2" l="1"/>
  <c r="G4288" i="2" s="1"/>
  <c r="F4288" i="2" l="1"/>
  <c r="G4289" i="2" s="1"/>
  <c r="F4289" i="2" l="1"/>
  <c r="G4290" i="2" s="1"/>
  <c r="F4290" i="2" l="1"/>
  <c r="G4291" i="2" s="1"/>
  <c r="F4291" i="2" l="1"/>
  <c r="G4292" i="2" s="1"/>
  <c r="F4292" i="2" l="1"/>
  <c r="G4293" i="2" s="1"/>
  <c r="F4293" i="2" l="1"/>
  <c r="G4294" i="2" s="1"/>
  <c r="F4294" i="2" l="1"/>
  <c r="G4295" i="2" s="1"/>
  <c r="F4295" i="2" l="1"/>
  <c r="G4296" i="2" s="1"/>
  <c r="F4296" i="2" l="1"/>
  <c r="G4297" i="2" s="1"/>
  <c r="F4297" i="2" l="1"/>
  <c r="G4298" i="2" s="1"/>
  <c r="F4298" i="2" l="1"/>
  <c r="G4299" i="2" s="1"/>
  <c r="F4299" i="2" l="1"/>
  <c r="G4300" i="2" s="1"/>
  <c r="F4300" i="2" l="1"/>
  <c r="G4301" i="2" s="1"/>
  <c r="F4301" i="2" l="1"/>
  <c r="G4302" i="2" s="1"/>
  <c r="F4302" i="2" l="1"/>
  <c r="G4303" i="2" s="1"/>
  <c r="F4303" i="2" l="1"/>
  <c r="G4304" i="2" s="1"/>
  <c r="F4304" i="2" l="1"/>
  <c r="G4305" i="2" s="1"/>
  <c r="F4305" i="2" l="1"/>
  <c r="G4306" i="2" s="1"/>
  <c r="F4306" i="2" l="1"/>
  <c r="G4307" i="2" s="1"/>
  <c r="F4307" i="2" l="1"/>
  <c r="G4308" i="2" s="1"/>
  <c r="F4308" i="2" l="1"/>
  <c r="G4309" i="2" s="1"/>
  <c r="F4309" i="2" l="1"/>
  <c r="G4310" i="2" s="1"/>
  <c r="F4310" i="2" l="1"/>
  <c r="G4311" i="2" s="1"/>
  <c r="F4311" i="2" l="1"/>
  <c r="G4312" i="2" s="1"/>
  <c r="F4312" i="2" l="1"/>
  <c r="G4313" i="2" s="1"/>
  <c r="F4313" i="2" l="1"/>
  <c r="G4314" i="2" s="1"/>
  <c r="F4314" i="2" l="1"/>
  <c r="G4315" i="2" s="1"/>
  <c r="F4315" i="2" l="1"/>
  <c r="G4316" i="2" s="1"/>
  <c r="F4316" i="2" l="1"/>
  <c r="G4317" i="2" s="1"/>
  <c r="F4317" i="2" l="1"/>
  <c r="G4318" i="2" s="1"/>
  <c r="F4318" i="2" l="1"/>
  <c r="G4319" i="2" s="1"/>
  <c r="F4319" i="2" l="1"/>
  <c r="G4320" i="2" s="1"/>
  <c r="F4320" i="2" l="1"/>
  <c r="G4321" i="2" s="1"/>
  <c r="F4321" i="2" l="1"/>
  <c r="G4322" i="2" s="1"/>
  <c r="F4322" i="2" l="1"/>
  <c r="G4323" i="2" s="1"/>
  <c r="F4323" i="2" l="1"/>
  <c r="G4324" i="2" s="1"/>
  <c r="F4324" i="2" l="1"/>
  <c r="G4325" i="2" s="1"/>
  <c r="F4325" i="2" l="1"/>
  <c r="G4326" i="2" s="1"/>
  <c r="F4326" i="2" l="1"/>
  <c r="G4327" i="2" s="1"/>
  <c r="F4327" i="2" l="1"/>
  <c r="G4328" i="2" s="1"/>
  <c r="F4328" i="2" l="1"/>
  <c r="G4329" i="2" s="1"/>
  <c r="F4329" i="2" l="1"/>
  <c r="G4330" i="2" s="1"/>
  <c r="F4330" i="2" l="1"/>
  <c r="G4331" i="2" s="1"/>
  <c r="F4331" i="2" l="1"/>
  <c r="G4332" i="2" s="1"/>
  <c r="F4332" i="2" l="1"/>
  <c r="G4333" i="2" s="1"/>
  <c r="F4333" i="2" l="1"/>
  <c r="G4334" i="2" s="1"/>
  <c r="F4334" i="2" l="1"/>
  <c r="G4335" i="2" s="1"/>
  <c r="F4335" i="2" l="1"/>
  <c r="G4336" i="2" s="1"/>
  <c r="F4336" i="2" l="1"/>
  <c r="G4337" i="2" s="1"/>
  <c r="F4337" i="2" l="1"/>
  <c r="G4338" i="2" s="1"/>
  <c r="F4338" i="2" l="1"/>
  <c r="G4339" i="2" s="1"/>
  <c r="F4339" i="2" l="1"/>
  <c r="G4340" i="2" s="1"/>
  <c r="F4340" i="2" l="1"/>
  <c r="G4341" i="2" s="1"/>
  <c r="F4341" i="2" l="1"/>
  <c r="G4342" i="2" s="1"/>
  <c r="F4342" i="2" l="1"/>
  <c r="G4343" i="2" s="1"/>
  <c r="F4343" i="2" l="1"/>
  <c r="G4344" i="2" s="1"/>
  <c r="F4344" i="2" l="1"/>
  <c r="G4345" i="2" s="1"/>
  <c r="F4345" i="2" l="1"/>
  <c r="G4346" i="2" s="1"/>
  <c r="F4346" i="2" l="1"/>
  <c r="G4347" i="2" s="1"/>
  <c r="F4347" i="2" l="1"/>
  <c r="G4348" i="2" s="1"/>
  <c r="F4348" i="2" l="1"/>
  <c r="G4349" i="2" s="1"/>
  <c r="F4349" i="2" l="1"/>
  <c r="G4350" i="2" s="1"/>
  <c r="F4350" i="2" l="1"/>
  <c r="G4351" i="2" s="1"/>
  <c r="F4351" i="2" l="1"/>
  <c r="G4352" i="2" s="1"/>
  <c r="F4352" i="2" l="1"/>
  <c r="G4353" i="2" s="1"/>
  <c r="F4353" i="2" l="1"/>
  <c r="G4354" i="2" s="1"/>
  <c r="F4354" i="2" l="1"/>
  <c r="G4355" i="2" s="1"/>
  <c r="F4355" i="2" l="1"/>
  <c r="G4356" i="2" s="1"/>
  <c r="F4356" i="2" l="1"/>
  <c r="G4357" i="2" s="1"/>
  <c r="F4357" i="2" l="1"/>
  <c r="G4358" i="2" s="1"/>
  <c r="F4358" i="2" l="1"/>
  <c r="G4359" i="2" s="1"/>
  <c r="F4359" i="2" l="1"/>
  <c r="G4360" i="2" s="1"/>
  <c r="F4360" i="2" l="1"/>
  <c r="G4361" i="2" s="1"/>
  <c r="F4361" i="2" l="1"/>
  <c r="G4362" i="2" s="1"/>
  <c r="F4362" i="2" l="1"/>
  <c r="G4363" i="2" s="1"/>
  <c r="F4363" i="2" l="1"/>
  <c r="G4364" i="2" s="1"/>
  <c r="F4364" i="2" l="1"/>
  <c r="G4365" i="2" s="1"/>
  <c r="F4365" i="2" l="1"/>
  <c r="G4366" i="2" s="1"/>
  <c r="F4366" i="2" l="1"/>
  <c r="G4367" i="2" s="1"/>
  <c r="F4367" i="2" l="1"/>
  <c r="G4368" i="2" s="1"/>
  <c r="F4368" i="2" l="1"/>
  <c r="G4369" i="2" s="1"/>
  <c r="F4369" i="2" l="1"/>
  <c r="G4370" i="2" s="1"/>
  <c r="F4370" i="2" l="1"/>
  <c r="G4371" i="2" s="1"/>
  <c r="F4371" i="2" l="1"/>
  <c r="G4372" i="2" s="1"/>
  <c r="F4372" i="2" l="1"/>
  <c r="G4373" i="2" s="1"/>
  <c r="F4373" i="2" l="1"/>
  <c r="G4374" i="2" s="1"/>
  <c r="F4374" i="2" l="1"/>
  <c r="G4375" i="2" s="1"/>
  <c r="F4375" i="2" l="1"/>
  <c r="G4376" i="2" s="1"/>
  <c r="F4376" i="2" l="1"/>
  <c r="G4377" i="2" s="1"/>
  <c r="F4377" i="2" l="1"/>
  <c r="G4378" i="2" s="1"/>
  <c r="F4378" i="2" l="1"/>
  <c r="G4379" i="2" s="1"/>
  <c r="F4379" i="2" l="1"/>
  <c r="G4380" i="2" s="1"/>
  <c r="F4380" i="2" l="1"/>
  <c r="G4381" i="2" s="1"/>
  <c r="F4381" i="2" l="1"/>
  <c r="G4382" i="2" s="1"/>
  <c r="F4382" i="2" l="1"/>
  <c r="G4383" i="2" s="1"/>
  <c r="F4383" i="2" l="1"/>
  <c r="G4384" i="2" s="1"/>
  <c r="F4384" i="2" l="1"/>
  <c r="G4385" i="2" s="1"/>
  <c r="F4385" i="2" l="1"/>
  <c r="G4386" i="2" s="1"/>
  <c r="F4386" i="2" l="1"/>
  <c r="G4387" i="2" s="1"/>
  <c r="F4387" i="2" l="1"/>
  <c r="G4388" i="2" s="1"/>
  <c r="F4388" i="2" l="1"/>
  <c r="G4389" i="2" s="1"/>
  <c r="F4389" i="2" l="1"/>
  <c r="G4390" i="2" s="1"/>
  <c r="F4390" i="2" l="1"/>
  <c r="G4391" i="2" s="1"/>
  <c r="F4391" i="2" l="1"/>
  <c r="G4392" i="2" s="1"/>
  <c r="F4392" i="2" l="1"/>
  <c r="G4393" i="2" s="1"/>
  <c r="F4393" i="2" l="1"/>
  <c r="G4394" i="2" s="1"/>
  <c r="F4394" i="2" l="1"/>
  <c r="G4395" i="2" s="1"/>
  <c r="F4395" i="2" l="1"/>
  <c r="G4396" i="2" s="1"/>
  <c r="F4396" i="2" l="1"/>
  <c r="G4397" i="2" s="1"/>
  <c r="F4397" i="2" l="1"/>
  <c r="G4398" i="2" s="1"/>
  <c r="F4398" i="2" l="1"/>
  <c r="G4399" i="2" s="1"/>
  <c r="F4399" i="2" l="1"/>
  <c r="G4400" i="2" s="1"/>
  <c r="F4400" i="2" l="1"/>
  <c r="G4401" i="2" s="1"/>
  <c r="F4401" i="2" l="1"/>
  <c r="G4402" i="2" s="1"/>
  <c r="F4402" i="2" l="1"/>
  <c r="G4403" i="2" s="1"/>
  <c r="F4403" i="2" l="1"/>
  <c r="G4404" i="2" s="1"/>
  <c r="F4404" i="2" l="1"/>
  <c r="G4405" i="2" s="1"/>
  <c r="F4405" i="2" l="1"/>
  <c r="G4406" i="2" s="1"/>
  <c r="F4406" i="2" l="1"/>
  <c r="G4407" i="2" s="1"/>
  <c r="F4407" i="2" l="1"/>
  <c r="G4408" i="2" s="1"/>
  <c r="F4408" i="2" l="1"/>
  <c r="G4409" i="2" s="1"/>
  <c r="F4409" i="2" l="1"/>
  <c r="G4410" i="2" s="1"/>
  <c r="F4410" i="2" l="1"/>
  <c r="G4411" i="2" s="1"/>
  <c r="F4411" i="2" l="1"/>
  <c r="G4412" i="2" s="1"/>
  <c r="F4412" i="2" l="1"/>
  <c r="G4413" i="2" s="1"/>
  <c r="F4413" i="2" l="1"/>
  <c r="G4414" i="2" s="1"/>
  <c r="F4414" i="2" l="1"/>
  <c r="G4415" i="2" s="1"/>
  <c r="F4415" i="2" l="1"/>
  <c r="G4416" i="2" s="1"/>
  <c r="F4416" i="2" l="1"/>
  <c r="G4417" i="2" s="1"/>
  <c r="F4417" i="2" l="1"/>
  <c r="G4418" i="2" s="1"/>
  <c r="F4418" i="2" l="1"/>
  <c r="G4419" i="2" s="1"/>
  <c r="F4419" i="2" l="1"/>
  <c r="G4420" i="2" s="1"/>
  <c r="F4420" i="2" l="1"/>
  <c r="G4421" i="2" s="1"/>
  <c r="F4421" i="2" l="1"/>
  <c r="G4422" i="2" s="1"/>
  <c r="F4422" i="2" l="1"/>
  <c r="G4423" i="2" s="1"/>
  <c r="F4423" i="2" l="1"/>
  <c r="G4424" i="2" s="1"/>
  <c r="F4424" i="2" l="1"/>
  <c r="G4425" i="2" s="1"/>
  <c r="F4425" i="2" l="1"/>
  <c r="G4426" i="2" s="1"/>
  <c r="F4426" i="2" l="1"/>
  <c r="G4427" i="2" s="1"/>
  <c r="F4427" i="2" l="1"/>
  <c r="G4428" i="2" s="1"/>
  <c r="F4428" i="2" l="1"/>
  <c r="G4429" i="2" s="1"/>
  <c r="F4429" i="2" l="1"/>
  <c r="G4430" i="2" s="1"/>
  <c r="F4430" i="2" l="1"/>
  <c r="G4431" i="2" s="1"/>
  <c r="F4431" i="2" l="1"/>
  <c r="G4432" i="2" s="1"/>
  <c r="F4432" i="2" l="1"/>
  <c r="G4433" i="2" s="1"/>
  <c r="F4433" i="2" l="1"/>
  <c r="G4434" i="2" s="1"/>
  <c r="F4434" i="2" l="1"/>
  <c r="G4435" i="2" s="1"/>
  <c r="F4435" i="2" l="1"/>
  <c r="G4436" i="2" s="1"/>
  <c r="F4436" i="2" l="1"/>
  <c r="G4437" i="2" s="1"/>
  <c r="F4437" i="2" l="1"/>
  <c r="G4438" i="2" s="1"/>
  <c r="F4438" i="2" l="1"/>
  <c r="G4439" i="2" s="1"/>
  <c r="F4439" i="2" l="1"/>
  <c r="G4440" i="2" s="1"/>
  <c r="F4440" i="2" l="1"/>
  <c r="G4441" i="2" s="1"/>
  <c r="F4441" i="2" l="1"/>
  <c r="G4442" i="2" s="1"/>
  <c r="F4442" i="2" l="1"/>
  <c r="G4443" i="2" s="1"/>
  <c r="F4443" i="2" l="1"/>
  <c r="G4444" i="2" s="1"/>
  <c r="F4444" i="2" l="1"/>
  <c r="G4445" i="2" s="1"/>
  <c r="F4445" i="2" l="1"/>
  <c r="G4446" i="2" s="1"/>
  <c r="F4446" i="2" l="1"/>
  <c r="G4447" i="2" s="1"/>
  <c r="F4447" i="2" l="1"/>
  <c r="G4448" i="2" s="1"/>
  <c r="F4448" i="2" l="1"/>
  <c r="G4449" i="2" s="1"/>
  <c r="F4449" i="2" l="1"/>
  <c r="G4450" i="2" s="1"/>
  <c r="F4450" i="2" l="1"/>
  <c r="G4451" i="2" s="1"/>
  <c r="F4451" i="2" l="1"/>
  <c r="G4452" i="2" s="1"/>
  <c r="F4452" i="2" l="1"/>
  <c r="G4453" i="2" s="1"/>
  <c r="F4453" i="2" l="1"/>
  <c r="G4454" i="2" s="1"/>
  <c r="F4454" i="2" l="1"/>
  <c r="G4455" i="2" s="1"/>
  <c r="F4455" i="2" l="1"/>
  <c r="G4456" i="2" s="1"/>
  <c r="F4456" i="2" l="1"/>
  <c r="G4457" i="2" s="1"/>
  <c r="F4457" i="2" l="1"/>
  <c r="G4458" i="2" s="1"/>
  <c r="F4458" i="2" l="1"/>
  <c r="G4459" i="2" s="1"/>
  <c r="F4459" i="2" l="1"/>
  <c r="G4460" i="2" s="1"/>
  <c r="F4460" i="2" l="1"/>
  <c r="G4461" i="2" s="1"/>
  <c r="F4461" i="2" l="1"/>
  <c r="G4462" i="2" s="1"/>
  <c r="F4462" i="2" l="1"/>
  <c r="G4463" i="2" s="1"/>
  <c r="F4463" i="2" l="1"/>
  <c r="G4464" i="2" s="1"/>
  <c r="F4464" i="2" l="1"/>
  <c r="G4465" i="2" s="1"/>
  <c r="F4465" i="2" l="1"/>
  <c r="G4466" i="2" s="1"/>
  <c r="F4466" i="2" l="1"/>
  <c r="G4467" i="2" s="1"/>
  <c r="F4467" i="2" l="1"/>
  <c r="G4468" i="2" s="1"/>
  <c r="F4468" i="2" l="1"/>
  <c r="G4469" i="2" s="1"/>
  <c r="F4469" i="2" l="1"/>
  <c r="G4470" i="2" s="1"/>
  <c r="F4470" i="2" l="1"/>
  <c r="G4471" i="2" s="1"/>
  <c r="F4471" i="2" l="1"/>
  <c r="G4472" i="2" s="1"/>
  <c r="F4472" i="2" l="1"/>
  <c r="G4473" i="2" s="1"/>
  <c r="F4473" i="2" l="1"/>
  <c r="G4474" i="2" s="1"/>
  <c r="F4474" i="2" l="1"/>
  <c r="G4475" i="2" s="1"/>
  <c r="F4475" i="2" l="1"/>
  <c r="G4476" i="2" s="1"/>
  <c r="F4476" i="2" l="1"/>
  <c r="G4477" i="2" s="1"/>
  <c r="F4477" i="2" l="1"/>
  <c r="G4478" i="2" s="1"/>
  <c r="F4478" i="2" l="1"/>
  <c r="G4479" i="2" s="1"/>
  <c r="F4479" i="2" l="1"/>
  <c r="G4480" i="2" s="1"/>
  <c r="F4480" i="2" l="1"/>
  <c r="G4481" i="2" s="1"/>
  <c r="F4481" i="2" l="1"/>
  <c r="G4482" i="2" s="1"/>
  <c r="F4482" i="2" l="1"/>
  <c r="G4483" i="2" s="1"/>
  <c r="F4483" i="2" l="1"/>
  <c r="G4484" i="2" s="1"/>
  <c r="F4484" i="2" l="1"/>
  <c r="G4485" i="2" s="1"/>
  <c r="F4485" i="2" l="1"/>
  <c r="G4486" i="2" s="1"/>
  <c r="F4486" i="2" l="1"/>
  <c r="G4487" i="2" s="1"/>
  <c r="F4487" i="2" l="1"/>
  <c r="G4488" i="2" s="1"/>
  <c r="F4488" i="2" l="1"/>
  <c r="G4489" i="2" s="1"/>
  <c r="F4489" i="2" l="1"/>
  <c r="G4490" i="2" s="1"/>
  <c r="F4490" i="2" l="1"/>
  <c r="G4491" i="2" s="1"/>
  <c r="F4491" i="2" l="1"/>
  <c r="G4492" i="2" s="1"/>
  <c r="F4492" i="2" l="1"/>
  <c r="G4493" i="2" s="1"/>
  <c r="F4493" i="2" l="1"/>
  <c r="G4494" i="2" s="1"/>
  <c r="F4494" i="2" l="1"/>
  <c r="G4495" i="2" s="1"/>
  <c r="F4495" i="2" l="1"/>
  <c r="G4496" i="2" s="1"/>
  <c r="F4496" i="2" l="1"/>
  <c r="G4497" i="2" s="1"/>
  <c r="F4497" i="2" l="1"/>
  <c r="G4498" i="2" s="1"/>
  <c r="F4498" i="2" l="1"/>
  <c r="G4499" i="2" s="1"/>
  <c r="F4499" i="2" l="1"/>
  <c r="G4500" i="2" s="1"/>
  <c r="F4500" i="2" l="1"/>
  <c r="G4501" i="2" s="1"/>
  <c r="F4501" i="2" l="1"/>
  <c r="G4502" i="2" s="1"/>
  <c r="F4502" i="2" l="1"/>
  <c r="G4503" i="2" s="1"/>
  <c r="F4503" i="2" l="1"/>
  <c r="G4504" i="2" s="1"/>
  <c r="F4504" i="2" l="1"/>
  <c r="G4505" i="2" s="1"/>
  <c r="F4505" i="2" l="1"/>
  <c r="G4506" i="2" s="1"/>
  <c r="F4506" i="2" l="1"/>
  <c r="G4507" i="2" s="1"/>
  <c r="F4507" i="2" l="1"/>
  <c r="G4508" i="2" s="1"/>
  <c r="F4508" i="2" l="1"/>
  <c r="G4509" i="2" s="1"/>
  <c r="F4509" i="2" l="1"/>
  <c r="G4510" i="2" s="1"/>
  <c r="F4510" i="2" l="1"/>
  <c r="G4511" i="2" s="1"/>
  <c r="F4511" i="2" l="1"/>
  <c r="G4512" i="2" s="1"/>
  <c r="F4512" i="2" l="1"/>
  <c r="G4513" i="2" s="1"/>
  <c r="F4513" i="2" l="1"/>
  <c r="G4514" i="2" s="1"/>
  <c r="F4514" i="2" l="1"/>
  <c r="G4515" i="2" s="1"/>
  <c r="F4515" i="2" l="1"/>
  <c r="G4516" i="2" s="1"/>
  <c r="F4516" i="2" l="1"/>
  <c r="G4517" i="2" s="1"/>
  <c r="F4517" i="2" l="1"/>
  <c r="G4518" i="2" s="1"/>
  <c r="F4518" i="2" l="1"/>
  <c r="G4519" i="2" s="1"/>
  <c r="F4519" i="2" l="1"/>
  <c r="G4520" i="2" s="1"/>
  <c r="F4520" i="2" l="1"/>
  <c r="G4521" i="2" s="1"/>
  <c r="F4521" i="2" l="1"/>
  <c r="G4522" i="2" s="1"/>
  <c r="F4522" i="2" l="1"/>
  <c r="G4523" i="2" s="1"/>
  <c r="F4523" i="2" l="1"/>
  <c r="G4524" i="2" s="1"/>
  <c r="F4524" i="2" l="1"/>
  <c r="G4525" i="2" s="1"/>
  <c r="F4525" i="2" l="1"/>
  <c r="G4526" i="2" s="1"/>
  <c r="F4526" i="2" l="1"/>
  <c r="G4527" i="2" s="1"/>
  <c r="F4527" i="2" l="1"/>
  <c r="G4528" i="2" s="1"/>
  <c r="F4528" i="2" l="1"/>
  <c r="G4529" i="2" s="1"/>
  <c r="F4529" i="2" l="1"/>
  <c r="G4530" i="2" s="1"/>
  <c r="F4530" i="2" l="1"/>
  <c r="G4531" i="2" s="1"/>
  <c r="F4531" i="2" l="1"/>
  <c r="G4532" i="2" s="1"/>
  <c r="F4532" i="2" l="1"/>
  <c r="G4533" i="2" s="1"/>
  <c r="F4533" i="2" l="1"/>
  <c r="G4534" i="2" s="1"/>
  <c r="F4534" i="2" l="1"/>
  <c r="G4535" i="2" s="1"/>
  <c r="F4535" i="2" l="1"/>
  <c r="G4536" i="2" s="1"/>
  <c r="F4536" i="2" l="1"/>
  <c r="G4537" i="2" s="1"/>
  <c r="F4537" i="2" l="1"/>
  <c r="G4538" i="2" s="1"/>
  <c r="F4538" i="2" l="1"/>
  <c r="G4539" i="2" s="1"/>
  <c r="F4539" i="2" l="1"/>
  <c r="G4540" i="2" s="1"/>
  <c r="F4540" i="2" l="1"/>
  <c r="G4541" i="2" s="1"/>
  <c r="F4541" i="2" l="1"/>
  <c r="G4542" i="2" s="1"/>
  <c r="F4542" i="2" l="1"/>
  <c r="G4543" i="2" s="1"/>
  <c r="F4543" i="2" l="1"/>
  <c r="G4544" i="2" s="1"/>
  <c r="F4544" i="2" l="1"/>
  <c r="G4545" i="2" s="1"/>
  <c r="F4545" i="2" l="1"/>
  <c r="G4546" i="2" s="1"/>
  <c r="F4546" i="2" l="1"/>
  <c r="G4547" i="2" s="1"/>
  <c r="F4547" i="2" l="1"/>
  <c r="G4548" i="2" s="1"/>
  <c r="F4548" i="2" l="1"/>
  <c r="G4549" i="2" s="1"/>
  <c r="F4549" i="2" l="1"/>
  <c r="G4550" i="2" s="1"/>
  <c r="F4550" i="2" l="1"/>
  <c r="G4551" i="2" s="1"/>
  <c r="F4551" i="2" l="1"/>
  <c r="G4552" i="2" s="1"/>
  <c r="F4552" i="2" l="1"/>
  <c r="G4553" i="2" s="1"/>
  <c r="F4553" i="2" l="1"/>
  <c r="G4554" i="2" s="1"/>
  <c r="F4554" i="2" l="1"/>
  <c r="G4555" i="2" s="1"/>
  <c r="F4555" i="2" l="1"/>
  <c r="G4556" i="2" s="1"/>
  <c r="F4556" i="2" l="1"/>
  <c r="G4557" i="2" s="1"/>
  <c r="F4557" i="2" l="1"/>
  <c r="G4558" i="2" s="1"/>
  <c r="F4558" i="2" l="1"/>
  <c r="G4559" i="2" s="1"/>
  <c r="F4559" i="2" l="1"/>
  <c r="G4560" i="2" s="1"/>
  <c r="F4560" i="2" l="1"/>
  <c r="G4561" i="2" s="1"/>
  <c r="F4561" i="2" l="1"/>
  <c r="G4562" i="2" s="1"/>
  <c r="F4562" i="2" l="1"/>
  <c r="G4563" i="2" s="1"/>
  <c r="F4563" i="2" l="1"/>
  <c r="G4564" i="2" s="1"/>
  <c r="F4564" i="2" l="1"/>
  <c r="G4565" i="2" s="1"/>
  <c r="F4565" i="2" l="1"/>
  <c r="G4566" i="2" s="1"/>
  <c r="F4566" i="2" l="1"/>
  <c r="G4567" i="2" s="1"/>
  <c r="F4567" i="2" l="1"/>
  <c r="G4568" i="2" s="1"/>
  <c r="F4568" i="2" l="1"/>
  <c r="G4569" i="2" s="1"/>
  <c r="F4569" i="2" l="1"/>
  <c r="G4570" i="2" s="1"/>
  <c r="F4570" i="2" l="1"/>
  <c r="G4571" i="2" s="1"/>
  <c r="F4571" i="2" l="1"/>
  <c r="G4572" i="2" s="1"/>
  <c r="F4572" i="2" l="1"/>
  <c r="G4573" i="2" s="1"/>
  <c r="F4573" i="2" l="1"/>
  <c r="G4574" i="2" s="1"/>
  <c r="F4574" i="2" l="1"/>
  <c r="G4575" i="2" s="1"/>
  <c r="F4575" i="2" l="1"/>
  <c r="G4576" i="2" s="1"/>
  <c r="F4576" i="2" l="1"/>
  <c r="G4577" i="2" s="1"/>
  <c r="F4577" i="2" l="1"/>
  <c r="G4578" i="2" s="1"/>
  <c r="F4578" i="2" l="1"/>
  <c r="G4579" i="2" s="1"/>
  <c r="F4579" i="2" l="1"/>
  <c r="G4580" i="2" s="1"/>
  <c r="F4580" i="2" l="1"/>
  <c r="G4581" i="2" s="1"/>
  <c r="F4581" i="2" l="1"/>
  <c r="G4582" i="2" s="1"/>
  <c r="F4582" i="2" l="1"/>
  <c r="G4583" i="2" s="1"/>
  <c r="F4583" i="2" l="1"/>
  <c r="G4584" i="2" s="1"/>
  <c r="F4584" i="2" l="1"/>
  <c r="G4585" i="2" s="1"/>
  <c r="F4585" i="2" l="1"/>
  <c r="G4586" i="2" s="1"/>
  <c r="F4586" i="2" l="1"/>
  <c r="G4587" i="2" s="1"/>
  <c r="F4587" i="2" l="1"/>
  <c r="G4588" i="2" s="1"/>
  <c r="F4588" i="2" l="1"/>
  <c r="G4589" i="2" s="1"/>
  <c r="F4589" i="2" l="1"/>
  <c r="G4590" i="2" s="1"/>
  <c r="F4590" i="2" l="1"/>
  <c r="G4591" i="2" s="1"/>
  <c r="F4591" i="2" l="1"/>
  <c r="G4592" i="2" s="1"/>
  <c r="F4592" i="2" l="1"/>
  <c r="G4593" i="2" s="1"/>
  <c r="F4593" i="2" l="1"/>
  <c r="G4594" i="2" s="1"/>
  <c r="F4594" i="2" l="1"/>
  <c r="G4595" i="2" s="1"/>
  <c r="F4595" i="2" l="1"/>
  <c r="G4596" i="2" s="1"/>
  <c r="F4596" i="2" l="1"/>
  <c r="G4597" i="2" s="1"/>
  <c r="F4597" i="2" l="1"/>
  <c r="G4598" i="2" s="1"/>
  <c r="F4598" i="2" l="1"/>
  <c r="G4599" i="2" s="1"/>
  <c r="F4599" i="2" l="1"/>
  <c r="G4600" i="2" s="1"/>
  <c r="F4600" i="2" l="1"/>
  <c r="G4601" i="2" s="1"/>
  <c r="F4601" i="2" l="1"/>
  <c r="G4602" i="2" s="1"/>
  <c r="F4602" i="2" l="1"/>
  <c r="G4603" i="2" s="1"/>
  <c r="F4603" i="2" l="1"/>
  <c r="G4604" i="2" s="1"/>
  <c r="F4604" i="2" l="1"/>
  <c r="G4605" i="2" s="1"/>
  <c r="F4605" i="2" l="1"/>
  <c r="G4606" i="2" s="1"/>
  <c r="F4606" i="2" l="1"/>
  <c r="G4607" i="2" s="1"/>
  <c r="F4607" i="2" l="1"/>
  <c r="G4608" i="2" s="1"/>
  <c r="F4608" i="2" l="1"/>
  <c r="G4609" i="2" s="1"/>
  <c r="F4609" i="2" l="1"/>
  <c r="G4610" i="2" s="1"/>
  <c r="F4610" i="2" l="1"/>
  <c r="G4611" i="2" s="1"/>
  <c r="F4611" i="2" l="1"/>
  <c r="G4612" i="2" s="1"/>
  <c r="F4612" i="2" l="1"/>
  <c r="G4613" i="2" s="1"/>
  <c r="F4613" i="2" l="1"/>
  <c r="G4614" i="2" s="1"/>
  <c r="F4614" i="2" l="1"/>
  <c r="G4615" i="2" s="1"/>
  <c r="F4615" i="2" l="1"/>
  <c r="G4616" i="2" s="1"/>
  <c r="F4616" i="2" l="1"/>
  <c r="G4617" i="2" s="1"/>
  <c r="F4617" i="2" l="1"/>
  <c r="G4618" i="2" s="1"/>
  <c r="F4618" i="2" l="1"/>
  <c r="G4619" i="2" s="1"/>
  <c r="F4619" i="2" l="1"/>
  <c r="G4620" i="2" s="1"/>
  <c r="F4620" i="2" l="1"/>
  <c r="G4621" i="2" s="1"/>
  <c r="F4621" i="2" l="1"/>
  <c r="G4622" i="2" s="1"/>
  <c r="F4622" i="2" l="1"/>
  <c r="G4623" i="2" s="1"/>
  <c r="F4623" i="2" l="1"/>
  <c r="G4624" i="2" s="1"/>
  <c r="F4624" i="2" l="1"/>
  <c r="G4625" i="2" s="1"/>
  <c r="F4625" i="2" l="1"/>
  <c r="G4626" i="2" s="1"/>
  <c r="F4626" i="2" l="1"/>
  <c r="G4627" i="2" s="1"/>
  <c r="F4627" i="2" l="1"/>
  <c r="G4628" i="2" s="1"/>
  <c r="F4628" i="2" l="1"/>
  <c r="G4629" i="2" s="1"/>
  <c r="F4629" i="2" l="1"/>
  <c r="G4630" i="2" s="1"/>
  <c r="F4630" i="2" l="1"/>
  <c r="G4631" i="2" s="1"/>
  <c r="F4631" i="2" l="1"/>
  <c r="G4632" i="2" s="1"/>
  <c r="F4632" i="2" l="1"/>
  <c r="G4633" i="2" s="1"/>
  <c r="F4633" i="2" l="1"/>
  <c r="G4634" i="2" s="1"/>
  <c r="F4634" i="2" l="1"/>
  <c r="G4635" i="2" s="1"/>
  <c r="F4635" i="2" l="1"/>
  <c r="G4636" i="2" s="1"/>
  <c r="F4636" i="2" l="1"/>
  <c r="G4637" i="2" s="1"/>
  <c r="F4637" i="2" l="1"/>
  <c r="G4638" i="2" s="1"/>
  <c r="F4638" i="2" l="1"/>
  <c r="G4639" i="2" s="1"/>
  <c r="F4639" i="2" l="1"/>
  <c r="G4640" i="2" s="1"/>
  <c r="F4640" i="2" l="1"/>
  <c r="G4641" i="2" s="1"/>
  <c r="F4641" i="2" l="1"/>
  <c r="G4642" i="2" s="1"/>
  <c r="F4642" i="2" l="1"/>
  <c r="G4643" i="2" s="1"/>
  <c r="F4643" i="2" l="1"/>
  <c r="G4644" i="2" s="1"/>
  <c r="F4644" i="2" l="1"/>
  <c r="G4645" i="2" s="1"/>
  <c r="F4645" i="2" l="1"/>
  <c r="G4646" i="2" s="1"/>
  <c r="F4646" i="2" l="1"/>
  <c r="G4647" i="2" s="1"/>
  <c r="F4647" i="2" l="1"/>
  <c r="G4648" i="2" s="1"/>
  <c r="F4648" i="2" l="1"/>
  <c r="G4649" i="2" s="1"/>
  <c r="F4649" i="2" l="1"/>
  <c r="G4650" i="2" s="1"/>
  <c r="F4650" i="2" l="1"/>
  <c r="G4651" i="2" s="1"/>
  <c r="F4651" i="2" l="1"/>
  <c r="G4652" i="2" s="1"/>
  <c r="F4652" i="2" l="1"/>
  <c r="G4653" i="2" s="1"/>
  <c r="F4653" i="2" l="1"/>
  <c r="G4654" i="2" s="1"/>
  <c r="F4654" i="2" l="1"/>
  <c r="G4655" i="2" s="1"/>
  <c r="F4655" i="2" l="1"/>
  <c r="G4656" i="2" s="1"/>
  <c r="F4656" i="2" l="1"/>
  <c r="G4657" i="2" s="1"/>
  <c r="F4657" i="2" l="1"/>
  <c r="G4658" i="2" s="1"/>
  <c r="F4658" i="2" l="1"/>
  <c r="G4659" i="2" s="1"/>
  <c r="F4659" i="2" l="1"/>
  <c r="G4660" i="2" s="1"/>
  <c r="F4660" i="2" l="1"/>
  <c r="G4661" i="2" s="1"/>
  <c r="F4661" i="2" l="1"/>
  <c r="G4662" i="2" s="1"/>
  <c r="F4662" i="2" l="1"/>
  <c r="G4663" i="2" s="1"/>
  <c r="F4663" i="2" l="1"/>
  <c r="G4664" i="2" s="1"/>
  <c r="F4664" i="2" l="1"/>
  <c r="G4665" i="2" s="1"/>
  <c r="F4665" i="2" l="1"/>
  <c r="G4666" i="2" s="1"/>
  <c r="F4666" i="2" l="1"/>
  <c r="G4667" i="2" s="1"/>
  <c r="F4667" i="2" l="1"/>
  <c r="G4668" i="2" s="1"/>
  <c r="F4668" i="2" l="1"/>
  <c r="G4669" i="2" s="1"/>
  <c r="F4669" i="2" l="1"/>
  <c r="G4670" i="2" s="1"/>
  <c r="F4670" i="2" l="1"/>
  <c r="G4671" i="2" s="1"/>
  <c r="F4671" i="2" l="1"/>
  <c r="G4672" i="2" s="1"/>
  <c r="F4672" i="2" l="1"/>
  <c r="G4673" i="2" s="1"/>
  <c r="F4673" i="2" l="1"/>
  <c r="G4674" i="2" s="1"/>
  <c r="F4674" i="2" l="1"/>
  <c r="G4675" i="2" s="1"/>
  <c r="F4675" i="2" l="1"/>
  <c r="G4676" i="2" s="1"/>
  <c r="F4676" i="2" l="1"/>
  <c r="G4677" i="2" s="1"/>
  <c r="F4677" i="2" l="1"/>
  <c r="G4678" i="2" s="1"/>
  <c r="F4678" i="2" l="1"/>
  <c r="G4679" i="2" s="1"/>
  <c r="F4679" i="2" l="1"/>
  <c r="G4680" i="2" s="1"/>
  <c r="F4680" i="2" l="1"/>
  <c r="G4681" i="2" s="1"/>
  <c r="F4681" i="2" l="1"/>
  <c r="G4682" i="2" s="1"/>
  <c r="F4682" i="2" l="1"/>
  <c r="G4683" i="2" s="1"/>
  <c r="F4683" i="2" l="1"/>
  <c r="G4684" i="2" s="1"/>
  <c r="F4684" i="2" l="1"/>
  <c r="G4685" i="2" s="1"/>
  <c r="F4685" i="2" l="1"/>
  <c r="G4686" i="2" s="1"/>
  <c r="F4686" i="2" l="1"/>
  <c r="G4687" i="2" s="1"/>
  <c r="F4687" i="2" l="1"/>
  <c r="G4688" i="2" s="1"/>
  <c r="F4688" i="2" l="1"/>
  <c r="G4689" i="2" s="1"/>
  <c r="F4689" i="2" l="1"/>
  <c r="G4690" i="2" s="1"/>
  <c r="F4690" i="2" l="1"/>
  <c r="G4691" i="2" s="1"/>
  <c r="F4691" i="2" l="1"/>
  <c r="G4692" i="2" s="1"/>
  <c r="F4692" i="2" l="1"/>
  <c r="G4693" i="2" s="1"/>
  <c r="F4693" i="2" l="1"/>
  <c r="G4694" i="2" s="1"/>
  <c r="F4694" i="2" l="1"/>
  <c r="G4695" i="2" s="1"/>
  <c r="F4695" i="2" l="1"/>
  <c r="G4696" i="2" s="1"/>
  <c r="F4696" i="2" l="1"/>
  <c r="G4697" i="2" s="1"/>
  <c r="F4697" i="2" l="1"/>
  <c r="G4698" i="2" s="1"/>
  <c r="F4698" i="2" l="1"/>
  <c r="G4699" i="2" s="1"/>
  <c r="F4699" i="2" l="1"/>
  <c r="G4700" i="2" s="1"/>
  <c r="F4700" i="2" l="1"/>
  <c r="G4701" i="2" s="1"/>
  <c r="F4701" i="2" l="1"/>
  <c r="G4702" i="2" s="1"/>
  <c r="F4702" i="2" l="1"/>
  <c r="G4703" i="2" s="1"/>
  <c r="F4703" i="2" l="1"/>
  <c r="G4704" i="2" s="1"/>
  <c r="F4704" i="2" l="1"/>
  <c r="G4705" i="2" s="1"/>
  <c r="F4705" i="2" l="1"/>
  <c r="G4706" i="2" s="1"/>
  <c r="F4706" i="2" l="1"/>
  <c r="G4707" i="2" s="1"/>
  <c r="F4707" i="2" l="1"/>
  <c r="G4708" i="2" s="1"/>
  <c r="F4708" i="2" l="1"/>
  <c r="G4709" i="2" s="1"/>
  <c r="F4709" i="2" l="1"/>
  <c r="G4710" i="2" s="1"/>
  <c r="F4710" i="2" l="1"/>
  <c r="G4711" i="2" s="1"/>
  <c r="F4711" i="2" l="1"/>
  <c r="G4712" i="2" s="1"/>
  <c r="F4712" i="2" l="1"/>
  <c r="G4713" i="2" s="1"/>
  <c r="F4713" i="2" l="1"/>
  <c r="G4714" i="2" s="1"/>
  <c r="F4714" i="2" l="1"/>
  <c r="G4715" i="2" s="1"/>
  <c r="F4715" i="2" l="1"/>
  <c r="G4716" i="2" s="1"/>
  <c r="F4716" i="2" l="1"/>
  <c r="G4717" i="2" s="1"/>
  <c r="F4717" i="2" l="1"/>
  <c r="G4718" i="2" s="1"/>
  <c r="F4718" i="2" l="1"/>
  <c r="G4719" i="2" s="1"/>
  <c r="F4719" i="2" l="1"/>
  <c r="G4720" i="2" s="1"/>
  <c r="F4720" i="2" l="1"/>
  <c r="G4721" i="2" s="1"/>
  <c r="F4721" i="2" l="1"/>
  <c r="G4722" i="2" s="1"/>
  <c r="F4722" i="2" l="1"/>
  <c r="G4723" i="2" s="1"/>
  <c r="F4723" i="2" l="1"/>
  <c r="G4724" i="2" s="1"/>
  <c r="F4724" i="2" l="1"/>
  <c r="G4725" i="2" s="1"/>
  <c r="F4725" i="2" l="1"/>
  <c r="G4726" i="2" s="1"/>
  <c r="F4726" i="2" l="1"/>
  <c r="G4727" i="2" s="1"/>
  <c r="F4727" i="2" l="1"/>
  <c r="G4728" i="2" s="1"/>
  <c r="F4728" i="2" l="1"/>
  <c r="G4729" i="2" s="1"/>
  <c r="F4729" i="2" l="1"/>
  <c r="G4730" i="2" s="1"/>
  <c r="F4730" i="2" l="1"/>
  <c r="G4731" i="2" s="1"/>
  <c r="F4731" i="2" l="1"/>
  <c r="G4732" i="2" s="1"/>
  <c r="F4732" i="2" l="1"/>
  <c r="G4733" i="2" s="1"/>
  <c r="F4733" i="2" l="1"/>
  <c r="G4734" i="2" s="1"/>
  <c r="F4734" i="2" l="1"/>
  <c r="G4735" i="2" s="1"/>
  <c r="F4735" i="2" l="1"/>
  <c r="G4736" i="2" s="1"/>
  <c r="F4736" i="2" l="1"/>
  <c r="G4737" i="2" s="1"/>
  <c r="F4737" i="2" l="1"/>
  <c r="G4738" i="2" s="1"/>
  <c r="F4738" i="2" l="1"/>
  <c r="G4739" i="2" s="1"/>
  <c r="F4739" i="2" l="1"/>
  <c r="G4740" i="2" s="1"/>
  <c r="F4740" i="2" l="1"/>
  <c r="G4741" i="2" s="1"/>
  <c r="F4741" i="2" l="1"/>
  <c r="G4742" i="2" s="1"/>
  <c r="F4742" i="2" l="1"/>
  <c r="G4743" i="2" s="1"/>
  <c r="F4743" i="2" l="1"/>
  <c r="G4744" i="2" s="1"/>
  <c r="F4744" i="2" l="1"/>
  <c r="G4745" i="2" s="1"/>
  <c r="F4745" i="2" l="1"/>
  <c r="G4746" i="2" s="1"/>
  <c r="F4746" i="2" l="1"/>
  <c r="G4747" i="2" s="1"/>
  <c r="F4747" i="2" l="1"/>
  <c r="G4748" i="2" s="1"/>
  <c r="F4748" i="2" l="1"/>
  <c r="G4749" i="2" s="1"/>
  <c r="F4749" i="2" l="1"/>
  <c r="G4750" i="2" s="1"/>
  <c r="F4750" i="2" l="1"/>
  <c r="G4751" i="2" s="1"/>
  <c r="F4751" i="2" l="1"/>
  <c r="G4752" i="2" s="1"/>
  <c r="F4752" i="2" l="1"/>
  <c r="G4753" i="2" s="1"/>
  <c r="F4753" i="2" l="1"/>
  <c r="G4754" i="2" s="1"/>
  <c r="F4754" i="2" l="1"/>
  <c r="G4755" i="2" s="1"/>
  <c r="F4755" i="2" l="1"/>
  <c r="G4756" i="2" s="1"/>
  <c r="F4756" i="2" l="1"/>
  <c r="G4757" i="2" s="1"/>
  <c r="F4757" i="2" l="1"/>
  <c r="G4758" i="2" s="1"/>
  <c r="F4758" i="2" l="1"/>
  <c r="G4759" i="2" s="1"/>
  <c r="F4759" i="2" l="1"/>
  <c r="G4760" i="2" s="1"/>
  <c r="F4760" i="2" l="1"/>
  <c r="G4761" i="2" s="1"/>
  <c r="F4761" i="2" l="1"/>
  <c r="G4762" i="2" s="1"/>
  <c r="F4762" i="2" l="1"/>
  <c r="G4763" i="2" s="1"/>
  <c r="F4763" i="2" l="1"/>
  <c r="G4764" i="2" s="1"/>
  <c r="F4764" i="2" l="1"/>
  <c r="G4765" i="2" s="1"/>
  <c r="F4765" i="2" l="1"/>
  <c r="G4766" i="2" s="1"/>
  <c r="F4766" i="2" l="1"/>
  <c r="G4767" i="2" s="1"/>
  <c r="F4767" i="2" l="1"/>
  <c r="G4768" i="2" s="1"/>
  <c r="F4768" i="2" l="1"/>
  <c r="G4769" i="2" s="1"/>
  <c r="F4769" i="2" l="1"/>
  <c r="G4770" i="2" s="1"/>
  <c r="F4770" i="2" l="1"/>
  <c r="G4771" i="2" s="1"/>
  <c r="F4771" i="2" l="1"/>
  <c r="G4772" i="2" s="1"/>
  <c r="F4772" i="2" l="1"/>
  <c r="G4773" i="2" s="1"/>
  <c r="F4773" i="2" l="1"/>
  <c r="G4774" i="2" s="1"/>
  <c r="F4774" i="2" l="1"/>
  <c r="G4775" i="2" s="1"/>
  <c r="F4775" i="2" l="1"/>
  <c r="G4776" i="2" s="1"/>
  <c r="F4776" i="2" l="1"/>
  <c r="G4777" i="2" s="1"/>
  <c r="F4777" i="2" l="1"/>
  <c r="G4778" i="2" s="1"/>
  <c r="F4778" i="2" l="1"/>
  <c r="G4779" i="2" s="1"/>
  <c r="F4779" i="2" l="1"/>
  <c r="G4780" i="2" s="1"/>
  <c r="F4780" i="2" l="1"/>
  <c r="G4781" i="2" s="1"/>
  <c r="F4781" i="2" l="1"/>
  <c r="G4782" i="2" s="1"/>
  <c r="F4782" i="2" l="1"/>
  <c r="G4783" i="2" s="1"/>
  <c r="F4783" i="2" l="1"/>
  <c r="G4784" i="2" s="1"/>
  <c r="F4784" i="2" l="1"/>
  <c r="G4785" i="2" s="1"/>
  <c r="F4785" i="2" l="1"/>
  <c r="G4786" i="2" s="1"/>
  <c r="F4786" i="2" l="1"/>
  <c r="G4787" i="2" s="1"/>
  <c r="F4787" i="2" l="1"/>
  <c r="G4788" i="2" s="1"/>
  <c r="F4788" i="2" l="1"/>
  <c r="G4789" i="2" s="1"/>
  <c r="F4789" i="2" l="1"/>
  <c r="G4790" i="2" s="1"/>
  <c r="F4790" i="2" l="1"/>
  <c r="G4791" i="2" s="1"/>
  <c r="F4791" i="2" l="1"/>
  <c r="G4792" i="2" s="1"/>
  <c r="F4792" i="2" l="1"/>
  <c r="G4793" i="2" s="1"/>
  <c r="F4793" i="2" l="1"/>
  <c r="G4794" i="2" s="1"/>
  <c r="F4794" i="2" l="1"/>
  <c r="G4795" i="2" s="1"/>
  <c r="F4795" i="2" l="1"/>
  <c r="G4796" i="2" s="1"/>
  <c r="F4796" i="2" l="1"/>
  <c r="G4797" i="2" s="1"/>
  <c r="F4797" i="2" l="1"/>
  <c r="G4798" i="2" s="1"/>
  <c r="F4798" i="2" l="1"/>
  <c r="G4799" i="2" s="1"/>
  <c r="F4799" i="2" l="1"/>
  <c r="G4800" i="2" s="1"/>
  <c r="F4800" i="2" l="1"/>
  <c r="G4801" i="2" s="1"/>
  <c r="F4801" i="2" l="1"/>
  <c r="G4802" i="2" s="1"/>
  <c r="F4802" i="2" l="1"/>
  <c r="G4803" i="2" s="1"/>
  <c r="F4803" i="2" l="1"/>
  <c r="G4804" i="2" s="1"/>
  <c r="F4804" i="2" l="1"/>
  <c r="G4805" i="2" s="1"/>
  <c r="F4805" i="2" l="1"/>
  <c r="G4806" i="2" s="1"/>
  <c r="F4806" i="2" l="1"/>
  <c r="G4807" i="2" s="1"/>
  <c r="F4807" i="2" l="1"/>
  <c r="G4808" i="2" s="1"/>
  <c r="F4808" i="2" l="1"/>
  <c r="G4809" i="2" s="1"/>
  <c r="F4809" i="2" l="1"/>
  <c r="G4810" i="2" s="1"/>
  <c r="F4810" i="2" l="1"/>
  <c r="G4811" i="2" s="1"/>
  <c r="F4811" i="2" l="1"/>
  <c r="G4812" i="2" s="1"/>
  <c r="F4812" i="2" l="1"/>
  <c r="G4813" i="2" s="1"/>
  <c r="F4813" i="2" l="1"/>
  <c r="G4814" i="2" s="1"/>
  <c r="F4814" i="2" l="1"/>
  <c r="G4815" i="2" s="1"/>
  <c r="F4815" i="2" l="1"/>
  <c r="G4816" i="2" s="1"/>
  <c r="F4816" i="2" l="1"/>
  <c r="G4817" i="2" s="1"/>
  <c r="F4817" i="2" l="1"/>
  <c r="G4818" i="2" s="1"/>
  <c r="F4818" i="2" l="1"/>
  <c r="G4819" i="2" s="1"/>
  <c r="F4819" i="2" l="1"/>
  <c r="G4820" i="2" s="1"/>
  <c r="F4820" i="2" l="1"/>
  <c r="G4821" i="2" s="1"/>
  <c r="F4821" i="2" l="1"/>
  <c r="G4822" i="2" s="1"/>
  <c r="F4822" i="2" l="1"/>
  <c r="G4823" i="2" s="1"/>
  <c r="F4823" i="2" l="1"/>
  <c r="G4824" i="2" s="1"/>
  <c r="F4824" i="2" l="1"/>
  <c r="G4825" i="2" s="1"/>
  <c r="F4825" i="2" l="1"/>
  <c r="G4826" i="2" s="1"/>
  <c r="F4826" i="2" l="1"/>
  <c r="G4827" i="2" s="1"/>
  <c r="F4827" i="2" l="1"/>
  <c r="G4828" i="2" s="1"/>
  <c r="F4828" i="2" l="1"/>
  <c r="G4829" i="2" s="1"/>
  <c r="F4829" i="2" l="1"/>
  <c r="G4830" i="2" s="1"/>
  <c r="F4830" i="2" l="1"/>
  <c r="G4831" i="2" s="1"/>
  <c r="F4831" i="2" l="1"/>
  <c r="G4832" i="2" s="1"/>
  <c r="F4832" i="2" l="1"/>
  <c r="G4833" i="2" s="1"/>
  <c r="F4833" i="2" l="1"/>
  <c r="G4834" i="2" s="1"/>
  <c r="F4834" i="2" l="1"/>
  <c r="G4835" i="2" s="1"/>
  <c r="F4835" i="2" l="1"/>
  <c r="G4836" i="2" s="1"/>
  <c r="F4836" i="2" l="1"/>
  <c r="G4837" i="2" s="1"/>
  <c r="F4837" i="2" l="1"/>
  <c r="G4838" i="2" s="1"/>
  <c r="F4838" i="2" l="1"/>
  <c r="G4839" i="2" s="1"/>
  <c r="F4839" i="2" l="1"/>
  <c r="G4840" i="2" s="1"/>
  <c r="F4840" i="2" l="1"/>
  <c r="G4841" i="2" s="1"/>
  <c r="F4841" i="2" l="1"/>
  <c r="G4842" i="2" s="1"/>
  <c r="F4842" i="2" l="1"/>
  <c r="G4843" i="2" s="1"/>
  <c r="F4843" i="2" l="1"/>
  <c r="G4844" i="2" s="1"/>
  <c r="F4844" i="2" l="1"/>
  <c r="G4845" i="2" s="1"/>
  <c r="F4845" i="2" l="1"/>
  <c r="G4846" i="2" s="1"/>
  <c r="F4846" i="2" l="1"/>
  <c r="G4847" i="2" s="1"/>
  <c r="F4847" i="2" l="1"/>
  <c r="G4848" i="2" s="1"/>
  <c r="F4848" i="2" l="1"/>
  <c r="G4849" i="2" s="1"/>
  <c r="F4849" i="2" l="1"/>
  <c r="G4850" i="2" s="1"/>
  <c r="F4850" i="2" l="1"/>
  <c r="G4851" i="2" s="1"/>
  <c r="F4851" i="2" l="1"/>
  <c r="G4852" i="2" s="1"/>
  <c r="F4852" i="2" l="1"/>
  <c r="G4853" i="2" s="1"/>
  <c r="F4853" i="2" l="1"/>
  <c r="G4854" i="2" s="1"/>
  <c r="F4854" i="2" l="1"/>
  <c r="G4855" i="2" s="1"/>
  <c r="F4855" i="2" l="1"/>
  <c r="G4856" i="2" s="1"/>
  <c r="F4856" i="2" l="1"/>
  <c r="G4857" i="2" s="1"/>
  <c r="F4857" i="2" l="1"/>
  <c r="G4858" i="2" s="1"/>
  <c r="F4858" i="2" l="1"/>
  <c r="G4859" i="2" s="1"/>
  <c r="F4859" i="2" l="1"/>
  <c r="G4860" i="2" s="1"/>
  <c r="F4860" i="2" l="1"/>
  <c r="G4861" i="2" s="1"/>
  <c r="F4861" i="2" l="1"/>
  <c r="G4862" i="2" s="1"/>
  <c r="F4862" i="2" l="1"/>
  <c r="G4863" i="2" s="1"/>
  <c r="F4863" i="2" l="1"/>
  <c r="G4864" i="2" s="1"/>
  <c r="F4864" i="2" l="1"/>
  <c r="G4865" i="2" s="1"/>
  <c r="F4865" i="2" l="1"/>
  <c r="G4866" i="2" s="1"/>
  <c r="F4866" i="2" l="1"/>
  <c r="G4867" i="2" s="1"/>
  <c r="F4867" i="2" l="1"/>
  <c r="G4868" i="2" s="1"/>
  <c r="F4868" i="2" l="1"/>
  <c r="G4869" i="2" s="1"/>
  <c r="F4869" i="2" l="1"/>
  <c r="G4870" i="2" s="1"/>
  <c r="F4870" i="2" l="1"/>
  <c r="G4871" i="2" s="1"/>
  <c r="F4871" i="2" l="1"/>
  <c r="G4872" i="2" s="1"/>
  <c r="F4872" i="2" l="1"/>
  <c r="G4873" i="2" s="1"/>
  <c r="F4873" i="2" l="1"/>
  <c r="G4874" i="2" s="1"/>
  <c r="F4874" i="2" l="1"/>
  <c r="G4875" i="2" s="1"/>
  <c r="F4875" i="2" l="1"/>
  <c r="G4876" i="2" s="1"/>
  <c r="F4876" i="2" l="1"/>
  <c r="G4877" i="2" s="1"/>
  <c r="F4877" i="2" l="1"/>
  <c r="G4878" i="2" s="1"/>
  <c r="F4878" i="2" l="1"/>
  <c r="G4879" i="2" s="1"/>
  <c r="F4879" i="2" l="1"/>
  <c r="G4880" i="2" s="1"/>
  <c r="F4880" i="2" l="1"/>
  <c r="G4881" i="2" s="1"/>
  <c r="F4881" i="2" l="1"/>
  <c r="G4882" i="2" s="1"/>
  <c r="F4882" i="2" l="1"/>
  <c r="G4883" i="2" s="1"/>
  <c r="F4883" i="2" l="1"/>
  <c r="G4884" i="2" s="1"/>
  <c r="F4884" i="2" l="1"/>
  <c r="G4885" i="2" s="1"/>
  <c r="F4885" i="2" l="1"/>
  <c r="G4886" i="2" s="1"/>
  <c r="F4886" i="2" l="1"/>
  <c r="G4887" i="2" s="1"/>
  <c r="F4887" i="2" l="1"/>
  <c r="G4888" i="2" s="1"/>
  <c r="F4888" i="2" l="1"/>
  <c r="G4889" i="2" s="1"/>
  <c r="F4889" i="2" l="1"/>
  <c r="G4890" i="2" s="1"/>
  <c r="F4890" i="2" l="1"/>
  <c r="G4891" i="2" s="1"/>
  <c r="F4891" i="2" l="1"/>
  <c r="G4892" i="2" s="1"/>
  <c r="F4892" i="2" l="1"/>
  <c r="G4893" i="2" s="1"/>
  <c r="F4893" i="2" l="1"/>
  <c r="G4894" i="2" s="1"/>
  <c r="F4894" i="2" l="1"/>
  <c r="G4895" i="2" s="1"/>
  <c r="F4895" i="2" l="1"/>
  <c r="G4896" i="2" s="1"/>
  <c r="F4896" i="2" l="1"/>
  <c r="G4897" i="2" s="1"/>
  <c r="F4897" i="2" l="1"/>
  <c r="G4898" i="2" s="1"/>
  <c r="F4898" i="2" l="1"/>
  <c r="G4899" i="2" s="1"/>
  <c r="F4899" i="2" l="1"/>
  <c r="G4900" i="2" s="1"/>
  <c r="F4900" i="2" l="1"/>
  <c r="G4901" i="2" s="1"/>
  <c r="F4901" i="2" l="1"/>
  <c r="G4902" i="2" s="1"/>
  <c r="F4902" i="2" l="1"/>
  <c r="G4903" i="2" s="1"/>
  <c r="F4903" i="2" l="1"/>
  <c r="G4904" i="2" s="1"/>
  <c r="F4904" i="2" l="1"/>
  <c r="G4905" i="2" s="1"/>
  <c r="F4905" i="2" l="1"/>
  <c r="G4906" i="2" s="1"/>
  <c r="F4906" i="2" l="1"/>
  <c r="G4907" i="2" s="1"/>
  <c r="F4907" i="2" l="1"/>
  <c r="G4908" i="2" s="1"/>
  <c r="F4908" i="2" l="1"/>
  <c r="G4909" i="2" s="1"/>
  <c r="F4909" i="2" l="1"/>
  <c r="G4910" i="2" s="1"/>
  <c r="F4910" i="2" l="1"/>
  <c r="G4911" i="2" s="1"/>
  <c r="F4911" i="2" l="1"/>
  <c r="G4912" i="2" s="1"/>
  <c r="F4912" i="2" l="1"/>
  <c r="G4913" i="2" s="1"/>
  <c r="F4913" i="2" l="1"/>
  <c r="G4914" i="2" s="1"/>
  <c r="F4914" i="2" l="1"/>
  <c r="G4915" i="2" s="1"/>
  <c r="F4915" i="2" l="1"/>
  <c r="G4916" i="2" s="1"/>
  <c r="F4916" i="2" l="1"/>
  <c r="G4917" i="2" s="1"/>
  <c r="F4917" i="2" l="1"/>
  <c r="G4918" i="2" s="1"/>
  <c r="F4918" i="2" l="1"/>
  <c r="G4919" i="2" s="1"/>
  <c r="F4919" i="2" l="1"/>
  <c r="G4920" i="2" s="1"/>
  <c r="F4920" i="2" l="1"/>
  <c r="G4921" i="2" s="1"/>
  <c r="F4921" i="2" l="1"/>
  <c r="G4922" i="2" s="1"/>
  <c r="F4922" i="2" l="1"/>
  <c r="G4923" i="2" s="1"/>
  <c r="F4923" i="2" l="1"/>
  <c r="G4924" i="2" s="1"/>
  <c r="F4924" i="2" l="1"/>
  <c r="G4925" i="2" s="1"/>
  <c r="F4925" i="2" l="1"/>
  <c r="G4926" i="2" s="1"/>
  <c r="F4926" i="2" l="1"/>
  <c r="G4927" i="2" s="1"/>
  <c r="F4927" i="2" l="1"/>
  <c r="G4928" i="2" s="1"/>
  <c r="F4928" i="2" l="1"/>
  <c r="G4929" i="2" s="1"/>
  <c r="F4929" i="2" l="1"/>
  <c r="G4930" i="2" s="1"/>
  <c r="F4930" i="2" l="1"/>
  <c r="G4931" i="2" s="1"/>
  <c r="F4931" i="2" l="1"/>
  <c r="G4932" i="2" s="1"/>
  <c r="F4932" i="2" l="1"/>
  <c r="G4933" i="2" s="1"/>
  <c r="F4933" i="2" l="1"/>
  <c r="G4934" i="2" s="1"/>
  <c r="F4934" i="2" l="1"/>
  <c r="G4935" i="2" s="1"/>
  <c r="F4935" i="2" l="1"/>
  <c r="G4936" i="2" s="1"/>
  <c r="F4936" i="2" l="1"/>
  <c r="G4937" i="2" s="1"/>
  <c r="F4937" i="2" l="1"/>
  <c r="G4938" i="2" s="1"/>
  <c r="F4938" i="2" l="1"/>
  <c r="G4939" i="2" s="1"/>
  <c r="F4939" i="2" l="1"/>
  <c r="G4940" i="2" s="1"/>
  <c r="F4940" i="2" l="1"/>
  <c r="G4941" i="2" s="1"/>
  <c r="F4941" i="2" l="1"/>
  <c r="G4942" i="2" s="1"/>
  <c r="F4942" i="2" l="1"/>
  <c r="G4943" i="2" s="1"/>
  <c r="F4943" i="2" l="1"/>
  <c r="G4944" i="2" s="1"/>
  <c r="F4944" i="2" l="1"/>
  <c r="G4945" i="2" s="1"/>
  <c r="F4945" i="2" l="1"/>
  <c r="G4946" i="2" s="1"/>
  <c r="F4946" i="2" l="1"/>
  <c r="G4947" i="2" s="1"/>
  <c r="F4947" i="2" l="1"/>
  <c r="G4948" i="2" s="1"/>
  <c r="F4948" i="2" l="1"/>
  <c r="G4949" i="2" s="1"/>
  <c r="F4949" i="2" l="1"/>
  <c r="G4950" i="2" s="1"/>
  <c r="F4950" i="2" l="1"/>
  <c r="G4951" i="2" s="1"/>
  <c r="F4951" i="2" l="1"/>
  <c r="G4952" i="2" s="1"/>
  <c r="F4952" i="2" l="1"/>
  <c r="G4953" i="2" s="1"/>
  <c r="F4953" i="2" l="1"/>
  <c r="G4954" i="2" s="1"/>
  <c r="F4954" i="2" l="1"/>
  <c r="G4955" i="2" s="1"/>
  <c r="F4955" i="2" l="1"/>
  <c r="G4956" i="2" s="1"/>
  <c r="F4956" i="2" l="1"/>
  <c r="G4957" i="2" s="1"/>
  <c r="F4957" i="2" l="1"/>
  <c r="G4958" i="2" s="1"/>
  <c r="F4958" i="2" l="1"/>
  <c r="G4959" i="2" s="1"/>
  <c r="F4959" i="2" l="1"/>
  <c r="G4960" i="2" s="1"/>
  <c r="F4960" i="2" l="1"/>
  <c r="G4961" i="2" s="1"/>
  <c r="F4961" i="2" l="1"/>
  <c r="G4962" i="2" s="1"/>
  <c r="F4962" i="2" l="1"/>
  <c r="G4963" i="2" s="1"/>
  <c r="F4963" i="2" l="1"/>
  <c r="G4964" i="2" s="1"/>
  <c r="F4964" i="2" l="1"/>
  <c r="G4965" i="2" s="1"/>
  <c r="F4965" i="2" l="1"/>
  <c r="G4966" i="2" s="1"/>
  <c r="F4966" i="2" l="1"/>
  <c r="G4967" i="2" s="1"/>
  <c r="F4967" i="2" l="1"/>
  <c r="G4968" i="2" s="1"/>
  <c r="F4968" i="2" l="1"/>
  <c r="G4969" i="2" s="1"/>
  <c r="F4969" i="2" l="1"/>
  <c r="G4970" i="2" s="1"/>
  <c r="F4970" i="2" l="1"/>
  <c r="G4971" i="2" s="1"/>
  <c r="F4971" i="2" l="1"/>
  <c r="G4972" i="2" s="1"/>
  <c r="F4972" i="2" l="1"/>
  <c r="G4973" i="2" s="1"/>
  <c r="F4973" i="2" l="1"/>
  <c r="G4974" i="2" s="1"/>
  <c r="F4974" i="2" l="1"/>
  <c r="G4975" i="2" s="1"/>
  <c r="F4975" i="2" l="1"/>
  <c r="G4976" i="2" s="1"/>
  <c r="F4976" i="2" l="1"/>
  <c r="G4977" i="2" s="1"/>
  <c r="F4977" i="2" l="1"/>
  <c r="G4978" i="2" s="1"/>
  <c r="F4978" i="2" l="1"/>
  <c r="G4979" i="2" s="1"/>
  <c r="F4979" i="2" l="1"/>
  <c r="G4980" i="2" s="1"/>
  <c r="F4980" i="2" l="1"/>
  <c r="G4981" i="2" s="1"/>
  <c r="F4981" i="2" l="1"/>
  <c r="G4982" i="2" s="1"/>
  <c r="F4982" i="2" l="1"/>
  <c r="G4983" i="2" s="1"/>
  <c r="F4983" i="2" l="1"/>
  <c r="G4984" i="2" s="1"/>
  <c r="F4984" i="2" l="1"/>
  <c r="G4985" i="2" s="1"/>
  <c r="F4985" i="2" l="1"/>
  <c r="G4986" i="2" s="1"/>
  <c r="F4986" i="2" l="1"/>
  <c r="G4987" i="2" s="1"/>
  <c r="F4987" i="2" l="1"/>
  <c r="G4988" i="2" s="1"/>
  <c r="F4988" i="2" l="1"/>
  <c r="G4989" i="2" s="1"/>
  <c r="F4989" i="2" l="1"/>
  <c r="G4990" i="2" s="1"/>
  <c r="F4990" i="2" l="1"/>
  <c r="G4991" i="2" s="1"/>
  <c r="F4991" i="2" l="1"/>
  <c r="G4992" i="2" s="1"/>
  <c r="F4992" i="2" l="1"/>
  <c r="G4993" i="2" s="1"/>
  <c r="F4993" i="2" l="1"/>
  <c r="G4994" i="2" s="1"/>
  <c r="F4994" i="2" l="1"/>
  <c r="G4995" i="2" s="1"/>
  <c r="F4995" i="2" l="1"/>
  <c r="G4996" i="2" s="1"/>
  <c r="F4996" i="2" l="1"/>
  <c r="G4997" i="2" s="1"/>
  <c r="F4997" i="2" l="1"/>
  <c r="G4998" i="2" s="1"/>
  <c r="F4998" i="2" l="1"/>
  <c r="G4999" i="2" s="1"/>
  <c r="F4999" i="2" l="1"/>
  <c r="G5000" i="2" s="1"/>
  <c r="F5000" i="2" l="1"/>
  <c r="G5001" i="2" s="1"/>
  <c r="F5001" i="2" l="1"/>
  <c r="G5002" i="2" s="1"/>
  <c r="F5002" i="2" l="1"/>
  <c r="G5003" i="2" s="1"/>
  <c r="F5003" i="2" l="1"/>
  <c r="G5004" i="2" s="1"/>
  <c r="F5004" i="2" l="1"/>
  <c r="G5005" i="2" s="1"/>
  <c r="F5005" i="2" l="1"/>
  <c r="G5006" i="2" s="1"/>
  <c r="F5006" i="2" l="1"/>
  <c r="G5007" i="2" s="1"/>
  <c r="F5007" i="2" l="1"/>
  <c r="G5008" i="2" s="1"/>
  <c r="F5008" i="2" l="1"/>
  <c r="G5009" i="2" s="1"/>
  <c r="F5009" i="2" l="1"/>
  <c r="G5010" i="2" s="1"/>
  <c r="F5010" i="2" l="1"/>
  <c r="G5011" i="2" s="1"/>
  <c r="F5011" i="2" l="1"/>
  <c r="G5012" i="2" s="1"/>
  <c r="F5012" i="2" l="1"/>
  <c r="G5013" i="2" s="1"/>
  <c r="F5013" i="2" l="1"/>
  <c r="G5014" i="2" s="1"/>
  <c r="F5014" i="2" l="1"/>
  <c r="G5015" i="2" s="1"/>
  <c r="F5015" i="2" l="1"/>
  <c r="G5016" i="2" s="1"/>
  <c r="F5016" i="2" l="1"/>
  <c r="G5017" i="2" s="1"/>
  <c r="F5017" i="2" l="1"/>
  <c r="G5018" i="2" s="1"/>
  <c r="F5018" i="2" l="1"/>
  <c r="G5019" i="2" s="1"/>
  <c r="F5019" i="2" l="1"/>
  <c r="G5020" i="2" s="1"/>
  <c r="F5020" i="2" l="1"/>
  <c r="G5021" i="2" s="1"/>
  <c r="F5021" i="2" l="1"/>
  <c r="G5022" i="2" s="1"/>
  <c r="F5022" i="2" l="1"/>
  <c r="G5023" i="2" s="1"/>
  <c r="F5023" i="2" l="1"/>
  <c r="G5024" i="2" s="1"/>
  <c r="F5024" i="2" l="1"/>
  <c r="G5025" i="2" s="1"/>
  <c r="F5025" i="2" l="1"/>
  <c r="G5026" i="2" s="1"/>
  <c r="F5026" i="2" l="1"/>
  <c r="G5027" i="2" s="1"/>
  <c r="F5027" i="2" l="1"/>
  <c r="G5028" i="2" s="1"/>
  <c r="F5028" i="2" l="1"/>
  <c r="G5029" i="2" s="1"/>
  <c r="F5029" i="2" l="1"/>
  <c r="G5030" i="2" s="1"/>
  <c r="F5030" i="2" l="1"/>
  <c r="G5031" i="2" s="1"/>
  <c r="F5031" i="2" l="1"/>
  <c r="G5032" i="2" s="1"/>
  <c r="F5032" i="2" l="1"/>
  <c r="G5033" i="2" s="1"/>
  <c r="F5033" i="2" l="1"/>
  <c r="G5034" i="2" s="1"/>
  <c r="F5034" i="2" l="1"/>
  <c r="G5035" i="2" s="1"/>
  <c r="F5035" i="2" l="1"/>
  <c r="G5036" i="2" s="1"/>
  <c r="F5036" i="2" l="1"/>
  <c r="G5037" i="2" s="1"/>
  <c r="F5037" i="2" l="1"/>
  <c r="G5038" i="2" s="1"/>
  <c r="F5038" i="2" l="1"/>
  <c r="G5039" i="2" s="1"/>
  <c r="F5039" i="2" l="1"/>
  <c r="G5040" i="2" s="1"/>
  <c r="F5040" i="2" l="1"/>
  <c r="G5041" i="2" s="1"/>
  <c r="F5041" i="2" l="1"/>
  <c r="G5042" i="2" s="1"/>
  <c r="F5042" i="2" l="1"/>
  <c r="G5043" i="2" s="1"/>
  <c r="F5043" i="2" l="1"/>
  <c r="G5044" i="2" s="1"/>
  <c r="F5044" i="2" l="1"/>
  <c r="G5045" i="2" s="1"/>
  <c r="F5045" i="2" l="1"/>
  <c r="G5046" i="2" s="1"/>
  <c r="F5046" i="2" l="1"/>
  <c r="G5047" i="2" s="1"/>
  <c r="F5047" i="2" l="1"/>
  <c r="G5048" i="2" s="1"/>
  <c r="F5048" i="2" l="1"/>
  <c r="G5049" i="2" s="1"/>
  <c r="F5049" i="2" l="1"/>
  <c r="G5050" i="2" s="1"/>
  <c r="F5050" i="2" l="1"/>
  <c r="G5051" i="2" s="1"/>
  <c r="F5051" i="2" l="1"/>
  <c r="G5052" i="2" s="1"/>
  <c r="F5052" i="2" l="1"/>
  <c r="G5053" i="2" s="1"/>
  <c r="F5053" i="2" l="1"/>
  <c r="G5054" i="2" s="1"/>
  <c r="F5054" i="2" l="1"/>
  <c r="G5055" i="2" s="1"/>
  <c r="F5055" i="2" l="1"/>
  <c r="G5056" i="2" s="1"/>
  <c r="F5056" i="2" l="1"/>
  <c r="G5057" i="2" s="1"/>
  <c r="F5057" i="2" l="1"/>
  <c r="G5058" i="2" s="1"/>
  <c r="F5058" i="2" l="1"/>
  <c r="G5059" i="2" s="1"/>
  <c r="F5059" i="2" l="1"/>
  <c r="G5060" i="2" s="1"/>
  <c r="F5060" i="2" l="1"/>
  <c r="G5061" i="2" s="1"/>
  <c r="F5061" i="2" l="1"/>
  <c r="G5062" i="2" s="1"/>
  <c r="F5062" i="2" l="1"/>
  <c r="G5063" i="2" s="1"/>
  <c r="F5063" i="2" l="1"/>
  <c r="G5064" i="2" s="1"/>
  <c r="F5064" i="2" l="1"/>
  <c r="G5065" i="2" s="1"/>
  <c r="F5065" i="2" l="1"/>
  <c r="G5066" i="2" s="1"/>
  <c r="F5066" i="2" l="1"/>
  <c r="G5067" i="2" s="1"/>
  <c r="F5067" i="2" l="1"/>
  <c r="G5068" i="2" s="1"/>
  <c r="F5068" i="2" l="1"/>
  <c r="G5069" i="2" s="1"/>
  <c r="F5069" i="2" l="1"/>
  <c r="G5070" i="2" s="1"/>
  <c r="F5070" i="2" l="1"/>
  <c r="G5071" i="2" s="1"/>
  <c r="F5071" i="2" l="1"/>
  <c r="G5072" i="2" s="1"/>
  <c r="F5072" i="2" l="1"/>
  <c r="G5073" i="2" s="1"/>
  <c r="F5073" i="2" l="1"/>
  <c r="G5074" i="2" s="1"/>
  <c r="F5074" i="2" l="1"/>
  <c r="G5075" i="2" s="1"/>
  <c r="F5075" i="2" l="1"/>
  <c r="G5076" i="2" s="1"/>
  <c r="F5076" i="2" l="1"/>
  <c r="G5077" i="2" s="1"/>
  <c r="F5077" i="2" l="1"/>
  <c r="G5078" i="2" s="1"/>
  <c r="F5078" i="2" l="1"/>
  <c r="G5079" i="2" s="1"/>
  <c r="F5079" i="2" l="1"/>
  <c r="G5080" i="2" s="1"/>
  <c r="F5080" i="2" l="1"/>
  <c r="G5081" i="2" s="1"/>
  <c r="F5081" i="2" l="1"/>
  <c r="G5082" i="2" s="1"/>
  <c r="F5082" i="2" l="1"/>
  <c r="G5083" i="2" s="1"/>
  <c r="F5083" i="2" l="1"/>
  <c r="G5084" i="2" s="1"/>
  <c r="F5084" i="2" l="1"/>
  <c r="G5085" i="2" s="1"/>
  <c r="F5085" i="2" l="1"/>
  <c r="G5086" i="2" s="1"/>
  <c r="F5086" i="2" l="1"/>
  <c r="G5087" i="2" s="1"/>
  <c r="F5087" i="2" l="1"/>
  <c r="G5088" i="2" s="1"/>
  <c r="F5088" i="2" l="1"/>
  <c r="G5089" i="2" s="1"/>
  <c r="F5089" i="2" l="1"/>
  <c r="G5090" i="2" s="1"/>
  <c r="F5090" i="2" l="1"/>
  <c r="G5091" i="2" s="1"/>
  <c r="F5091" i="2" l="1"/>
  <c r="G5092" i="2" s="1"/>
  <c r="F5092" i="2" l="1"/>
  <c r="G5093" i="2" s="1"/>
  <c r="F5093" i="2" l="1"/>
  <c r="G5094" i="2" s="1"/>
  <c r="F5094" i="2" l="1"/>
  <c r="G5095" i="2" s="1"/>
  <c r="F5095" i="2" l="1"/>
  <c r="G5096" i="2" s="1"/>
  <c r="F5096" i="2" l="1"/>
  <c r="G5097" i="2" s="1"/>
  <c r="F5097" i="2" l="1"/>
  <c r="G5098" i="2" s="1"/>
  <c r="F5098" i="2" l="1"/>
  <c r="G5099" i="2" s="1"/>
  <c r="F5099" i="2" l="1"/>
  <c r="G5100" i="2" s="1"/>
  <c r="F5100" i="2" l="1"/>
  <c r="G5101" i="2" s="1"/>
  <c r="F5101" i="2" l="1"/>
  <c r="G5102" i="2" s="1"/>
  <c r="F5102" i="2" l="1"/>
  <c r="G5103" i="2" s="1"/>
  <c r="F5103" i="2" l="1"/>
  <c r="G5104" i="2" s="1"/>
  <c r="F5104" i="2" l="1"/>
  <c r="G5105" i="2" s="1"/>
  <c r="F5105" i="2" l="1"/>
  <c r="G5106" i="2" s="1"/>
  <c r="F5106" i="2" l="1"/>
  <c r="G5107" i="2" s="1"/>
  <c r="F5107" i="2" l="1"/>
  <c r="G5108" i="2" s="1"/>
  <c r="F5108" i="2" l="1"/>
  <c r="G5109" i="2" s="1"/>
  <c r="F5109" i="2" l="1"/>
  <c r="G5110" i="2" s="1"/>
  <c r="F5110" i="2" l="1"/>
  <c r="G5111" i="2" s="1"/>
  <c r="F5111" i="2" l="1"/>
  <c r="G5112" i="2" s="1"/>
  <c r="F5112" i="2" l="1"/>
  <c r="G5113" i="2" s="1"/>
  <c r="F5113" i="2" l="1"/>
  <c r="G5114" i="2" s="1"/>
  <c r="F5114" i="2" l="1"/>
  <c r="G5115" i="2" s="1"/>
  <c r="F5115" i="2" l="1"/>
  <c r="G5116" i="2" s="1"/>
  <c r="F5116" i="2" l="1"/>
  <c r="G5117" i="2" s="1"/>
  <c r="F5117" i="2" l="1"/>
  <c r="G5118" i="2" s="1"/>
  <c r="F5118" i="2" l="1"/>
  <c r="G5119" i="2" s="1"/>
  <c r="F5119" i="2" l="1"/>
  <c r="G5120" i="2" s="1"/>
  <c r="F5120" i="2" l="1"/>
  <c r="G5121" i="2" s="1"/>
  <c r="F5121" i="2" l="1"/>
  <c r="G5122" i="2" s="1"/>
  <c r="F5122" i="2" l="1"/>
  <c r="G5123" i="2" s="1"/>
  <c r="F5123" i="2" l="1"/>
  <c r="G5124" i="2" s="1"/>
  <c r="F5124" i="2" l="1"/>
  <c r="G5125" i="2" s="1"/>
  <c r="F5125" i="2" l="1"/>
  <c r="G5126" i="2" s="1"/>
  <c r="F5126" i="2" l="1"/>
  <c r="G5127" i="2" s="1"/>
  <c r="F5127" i="2" l="1"/>
  <c r="G5128" i="2" s="1"/>
  <c r="F5128" i="2" l="1"/>
  <c r="G5129" i="2" s="1"/>
  <c r="F5129" i="2" l="1"/>
  <c r="G5130" i="2" s="1"/>
  <c r="F5130" i="2" l="1"/>
  <c r="G5131" i="2" s="1"/>
  <c r="F5131" i="2" l="1"/>
  <c r="G5132" i="2" s="1"/>
  <c r="F5132" i="2" l="1"/>
  <c r="G5133" i="2" s="1"/>
  <c r="F5133" i="2" l="1"/>
  <c r="G5134" i="2" s="1"/>
  <c r="F5134" i="2" l="1"/>
  <c r="G5135" i="2" s="1"/>
  <c r="F5135" i="2" l="1"/>
  <c r="G5136" i="2" s="1"/>
  <c r="F5136" i="2" l="1"/>
  <c r="G5137" i="2" s="1"/>
  <c r="F5137" i="2" l="1"/>
  <c r="G5138" i="2" s="1"/>
  <c r="F5138" i="2" l="1"/>
  <c r="G5139" i="2" s="1"/>
  <c r="F5139" i="2" l="1"/>
  <c r="G5140" i="2" s="1"/>
  <c r="F5140" i="2" l="1"/>
  <c r="G5141" i="2" s="1"/>
  <c r="F5141" i="2" l="1"/>
  <c r="G5142" i="2" s="1"/>
  <c r="F5142" i="2" l="1"/>
  <c r="G5143" i="2" s="1"/>
  <c r="F5143" i="2" l="1"/>
  <c r="G5144" i="2" s="1"/>
  <c r="F5144" i="2" l="1"/>
  <c r="G5145" i="2" s="1"/>
  <c r="F5145" i="2" l="1"/>
  <c r="G5146" i="2" s="1"/>
  <c r="F5146" i="2" l="1"/>
  <c r="G5147" i="2" s="1"/>
  <c r="F5147" i="2" l="1"/>
  <c r="G5148" i="2" s="1"/>
  <c r="F5148" i="2" l="1"/>
  <c r="G5149" i="2" s="1"/>
  <c r="F5149" i="2" l="1"/>
  <c r="G5150" i="2" s="1"/>
  <c r="F5150" i="2" l="1"/>
  <c r="G5151" i="2" s="1"/>
  <c r="F5151" i="2" l="1"/>
  <c r="G5152" i="2" s="1"/>
  <c r="F5152" i="2" l="1"/>
  <c r="G5153" i="2" s="1"/>
  <c r="F5153" i="2" l="1"/>
  <c r="G5154" i="2" s="1"/>
  <c r="F5154" i="2" l="1"/>
  <c r="G5155" i="2" s="1"/>
  <c r="F5155" i="2" l="1"/>
  <c r="G5156" i="2" s="1"/>
  <c r="F5156" i="2" l="1"/>
  <c r="G5157" i="2" s="1"/>
  <c r="F5157" i="2" l="1"/>
  <c r="G5158" i="2" s="1"/>
  <c r="F5158" i="2" l="1"/>
  <c r="G5159" i="2" s="1"/>
  <c r="F5159" i="2" l="1"/>
  <c r="G5160" i="2" s="1"/>
  <c r="F5160" i="2" l="1"/>
  <c r="G5161" i="2" s="1"/>
  <c r="F5161" i="2" l="1"/>
  <c r="G5162" i="2" s="1"/>
  <c r="F5162" i="2" l="1"/>
  <c r="G5163" i="2" s="1"/>
  <c r="F5163" i="2" l="1"/>
  <c r="G5164" i="2" s="1"/>
  <c r="F5164" i="2" l="1"/>
  <c r="G5165" i="2" s="1"/>
  <c r="F5165" i="2" l="1"/>
  <c r="G5166" i="2" s="1"/>
  <c r="F5166" i="2" l="1"/>
  <c r="G5167" i="2" s="1"/>
  <c r="F5167" i="2" l="1"/>
  <c r="G5168" i="2" s="1"/>
  <c r="F5168" i="2" l="1"/>
  <c r="G5169" i="2" s="1"/>
  <c r="F5169" i="2" l="1"/>
  <c r="G5170" i="2" s="1"/>
  <c r="F5170" i="2" l="1"/>
  <c r="G5171" i="2" s="1"/>
  <c r="F5171" i="2" l="1"/>
  <c r="G5172" i="2" s="1"/>
  <c r="F5172" i="2" l="1"/>
  <c r="G5173" i="2" s="1"/>
  <c r="F5173" i="2" l="1"/>
  <c r="G5174" i="2" s="1"/>
  <c r="F5174" i="2" l="1"/>
  <c r="G5175" i="2" s="1"/>
  <c r="F5175" i="2" l="1"/>
  <c r="G5176" i="2" s="1"/>
  <c r="F5176" i="2" l="1"/>
  <c r="G5177" i="2" s="1"/>
  <c r="F5177" i="2" l="1"/>
  <c r="G5178" i="2" s="1"/>
  <c r="F5178" i="2" l="1"/>
  <c r="G5179" i="2" s="1"/>
  <c r="F5179" i="2" l="1"/>
  <c r="G5180" i="2" s="1"/>
  <c r="F5180" i="2" l="1"/>
  <c r="G5181" i="2" s="1"/>
  <c r="F5181" i="2" l="1"/>
  <c r="G5182" i="2" s="1"/>
  <c r="F5182" i="2" l="1"/>
  <c r="G5183" i="2" s="1"/>
  <c r="F5183" i="2" l="1"/>
  <c r="G5184" i="2" s="1"/>
  <c r="F5184" i="2" l="1"/>
  <c r="G5185" i="2" s="1"/>
  <c r="F5185" i="2" l="1"/>
  <c r="G5186" i="2" s="1"/>
  <c r="F5186" i="2" l="1"/>
  <c r="G5187" i="2" s="1"/>
  <c r="F5187" i="2" l="1"/>
  <c r="G5188" i="2" s="1"/>
  <c r="F5188" i="2" l="1"/>
  <c r="G5189" i="2" s="1"/>
  <c r="F5189" i="2" l="1"/>
  <c r="G5190" i="2" s="1"/>
  <c r="F5190" i="2" l="1"/>
  <c r="G5191" i="2" s="1"/>
  <c r="F5191" i="2" l="1"/>
  <c r="G5192" i="2" s="1"/>
  <c r="F5192" i="2" l="1"/>
  <c r="G5193" i="2" s="1"/>
  <c r="F5193" i="2" l="1"/>
  <c r="G5194" i="2" s="1"/>
  <c r="F5194" i="2" l="1"/>
  <c r="G5195" i="2" s="1"/>
  <c r="F5195" i="2" l="1"/>
  <c r="G5196" i="2" s="1"/>
  <c r="F5196" i="2" l="1"/>
  <c r="G5197" i="2" s="1"/>
  <c r="F5197" i="2" l="1"/>
  <c r="G5198" i="2" s="1"/>
  <c r="F5198" i="2" l="1"/>
  <c r="G5199" i="2" s="1"/>
  <c r="F5199" i="2" l="1"/>
  <c r="G5200" i="2" s="1"/>
  <c r="F5200" i="2" l="1"/>
  <c r="G5201" i="2" s="1"/>
  <c r="F5201" i="2" l="1"/>
  <c r="G5202" i="2" s="1"/>
  <c r="F5202" i="2" l="1"/>
  <c r="G5203" i="2" s="1"/>
  <c r="F5203" i="2" l="1"/>
  <c r="G5204" i="2" s="1"/>
  <c r="F5204" i="2" l="1"/>
  <c r="G5205" i="2" s="1"/>
  <c r="F5205" i="2" l="1"/>
  <c r="G5206" i="2" s="1"/>
  <c r="F5206" i="2" l="1"/>
  <c r="G5207" i="2" s="1"/>
  <c r="F5207" i="2" l="1"/>
  <c r="G5208" i="2" s="1"/>
  <c r="F5208" i="2" l="1"/>
  <c r="G5209" i="2" s="1"/>
  <c r="F5209" i="2" l="1"/>
  <c r="G5210" i="2" s="1"/>
  <c r="F5210" i="2" l="1"/>
  <c r="G5211" i="2" s="1"/>
  <c r="F5211" i="2" l="1"/>
  <c r="G5212" i="2" s="1"/>
  <c r="F5212" i="2" l="1"/>
  <c r="G5213" i="2" s="1"/>
  <c r="F5213" i="2" l="1"/>
  <c r="G5214" i="2" s="1"/>
  <c r="F5214" i="2" l="1"/>
  <c r="G5215" i="2" s="1"/>
  <c r="F5215" i="2" l="1"/>
  <c r="G5216" i="2" s="1"/>
  <c r="F5216" i="2" l="1"/>
  <c r="G5217" i="2" s="1"/>
  <c r="F5217" i="2" l="1"/>
  <c r="G5218" i="2" s="1"/>
  <c r="F5218" i="2" l="1"/>
  <c r="G5219" i="2" s="1"/>
  <c r="F5219" i="2" l="1"/>
  <c r="G5220" i="2" s="1"/>
  <c r="F5220" i="2" l="1"/>
  <c r="G5221" i="2" s="1"/>
  <c r="F5221" i="2" l="1"/>
  <c r="G5222" i="2" s="1"/>
  <c r="F5222" i="2" l="1"/>
  <c r="G5223" i="2" s="1"/>
  <c r="F5223" i="2" l="1"/>
  <c r="G5224" i="2" s="1"/>
  <c r="F5224" i="2" l="1"/>
  <c r="G5225" i="2" s="1"/>
  <c r="F5225" i="2" l="1"/>
  <c r="G5226" i="2" s="1"/>
  <c r="F5226" i="2" l="1"/>
  <c r="G5227" i="2" s="1"/>
  <c r="F5227" i="2" l="1"/>
  <c r="G5228" i="2" s="1"/>
  <c r="F5228" i="2" l="1"/>
  <c r="G5229" i="2" s="1"/>
  <c r="F5229" i="2" l="1"/>
  <c r="G5230" i="2" s="1"/>
  <c r="F5230" i="2" l="1"/>
  <c r="G5231" i="2" s="1"/>
  <c r="F5231" i="2" l="1"/>
  <c r="G5232" i="2" s="1"/>
  <c r="F5232" i="2" l="1"/>
  <c r="G5233" i="2" s="1"/>
  <c r="F5233" i="2" l="1"/>
  <c r="G5234" i="2" s="1"/>
  <c r="F5234" i="2" l="1"/>
  <c r="G5235" i="2" s="1"/>
  <c r="F5235" i="2" l="1"/>
  <c r="G5236" i="2" s="1"/>
  <c r="F5236" i="2" l="1"/>
  <c r="G5237" i="2" s="1"/>
  <c r="F5237" i="2" l="1"/>
  <c r="G5238" i="2" s="1"/>
  <c r="F5238" i="2" l="1"/>
  <c r="G5239" i="2" s="1"/>
  <c r="F5239" i="2" l="1"/>
  <c r="G5240" i="2" s="1"/>
  <c r="F5240" i="2" l="1"/>
  <c r="G5241" i="2" s="1"/>
  <c r="F5241" i="2" l="1"/>
  <c r="G5242" i="2" s="1"/>
  <c r="F5242" i="2" l="1"/>
  <c r="G5243" i="2" s="1"/>
  <c r="F5243" i="2" l="1"/>
  <c r="G5244" i="2" s="1"/>
  <c r="F5244" i="2" l="1"/>
  <c r="G5245" i="2" s="1"/>
  <c r="F5245" i="2" l="1"/>
  <c r="G5246" i="2" s="1"/>
  <c r="F5246" i="2" l="1"/>
  <c r="G5247" i="2" s="1"/>
  <c r="F5247" i="2" l="1"/>
  <c r="G5248" i="2" s="1"/>
  <c r="F5248" i="2" l="1"/>
  <c r="G5249" i="2" s="1"/>
  <c r="F5249" i="2" l="1"/>
  <c r="G5250" i="2" s="1"/>
  <c r="F5250" i="2" l="1"/>
  <c r="G5251" i="2" s="1"/>
  <c r="F5251" i="2" l="1"/>
  <c r="G5252" i="2" s="1"/>
  <c r="F5252" i="2" l="1"/>
  <c r="G5253" i="2" s="1"/>
  <c r="F5253" i="2" l="1"/>
  <c r="G5254" i="2" s="1"/>
  <c r="F5254" i="2" l="1"/>
  <c r="G5255" i="2" s="1"/>
  <c r="F5255" i="2" l="1"/>
  <c r="G5256" i="2" s="1"/>
  <c r="F5256" i="2" l="1"/>
  <c r="G5257" i="2" s="1"/>
  <c r="F5257" i="2" l="1"/>
  <c r="G5258" i="2" s="1"/>
  <c r="F5258" i="2" l="1"/>
  <c r="G5259" i="2" s="1"/>
  <c r="F5259" i="2" l="1"/>
  <c r="G5260" i="2" s="1"/>
  <c r="F5260" i="2" l="1"/>
  <c r="G5261" i="2" s="1"/>
  <c r="F5261" i="2" l="1"/>
  <c r="G5262" i="2" s="1"/>
  <c r="F5262" i="2" l="1"/>
  <c r="G5263" i="2" s="1"/>
  <c r="F5263" i="2" l="1"/>
  <c r="G5264" i="2" s="1"/>
  <c r="F5264" i="2" l="1"/>
  <c r="G5265" i="2" s="1"/>
  <c r="F5265" i="2" l="1"/>
  <c r="G5266" i="2" s="1"/>
  <c r="F5266" i="2" l="1"/>
  <c r="G5267" i="2" s="1"/>
  <c r="F5267" i="2" l="1"/>
  <c r="G5268" i="2" s="1"/>
  <c r="F5268" i="2" l="1"/>
  <c r="G5269" i="2" s="1"/>
  <c r="F5269" i="2" l="1"/>
  <c r="G5270" i="2" s="1"/>
  <c r="F5270" i="2" l="1"/>
  <c r="G5271" i="2" s="1"/>
  <c r="F5271" i="2" l="1"/>
  <c r="G5272" i="2" s="1"/>
  <c r="F5272" i="2" l="1"/>
  <c r="G5273" i="2" s="1"/>
  <c r="F5273" i="2" l="1"/>
  <c r="G5274" i="2" s="1"/>
  <c r="F5274" i="2" l="1"/>
  <c r="G5275" i="2" s="1"/>
  <c r="F5275" i="2" l="1"/>
  <c r="G5276" i="2" s="1"/>
  <c r="F5276" i="2" l="1"/>
  <c r="G5277" i="2" s="1"/>
  <c r="F5277" i="2" l="1"/>
  <c r="G5278" i="2" s="1"/>
  <c r="F5278" i="2" l="1"/>
  <c r="G5279" i="2" s="1"/>
  <c r="F5279" i="2" l="1"/>
  <c r="G5280" i="2" s="1"/>
  <c r="F5280" i="2" l="1"/>
  <c r="G5281" i="2" s="1"/>
  <c r="F5281" i="2" l="1"/>
  <c r="G5282" i="2" s="1"/>
  <c r="F5282" i="2" l="1"/>
  <c r="G5283" i="2" s="1"/>
  <c r="F5283" i="2" l="1"/>
  <c r="G5284" i="2" s="1"/>
  <c r="F5284" i="2" l="1"/>
  <c r="G5285" i="2" s="1"/>
  <c r="F5285" i="2" l="1"/>
  <c r="G5286" i="2" s="1"/>
  <c r="F5286" i="2" l="1"/>
  <c r="G5287" i="2" s="1"/>
  <c r="F5287" i="2" l="1"/>
  <c r="G5288" i="2" s="1"/>
  <c r="F5288" i="2" l="1"/>
  <c r="G5289" i="2" s="1"/>
  <c r="F5289" i="2" l="1"/>
  <c r="G5290" i="2" s="1"/>
  <c r="F5290" i="2" l="1"/>
  <c r="G5291" i="2" s="1"/>
  <c r="F5291" i="2" l="1"/>
  <c r="G5292" i="2" s="1"/>
  <c r="F5292" i="2" l="1"/>
  <c r="G5293" i="2" s="1"/>
  <c r="F5293" i="2" l="1"/>
  <c r="G5294" i="2" s="1"/>
  <c r="F5294" i="2" l="1"/>
  <c r="G5295" i="2" s="1"/>
  <c r="F5295" i="2" l="1"/>
  <c r="G5296" i="2" s="1"/>
  <c r="F5296" i="2" l="1"/>
  <c r="G5297" i="2" s="1"/>
  <c r="F5297" i="2" l="1"/>
  <c r="G5298" i="2" s="1"/>
  <c r="F5298" i="2" l="1"/>
  <c r="G5299" i="2" s="1"/>
  <c r="F5299" i="2" l="1"/>
  <c r="G5300" i="2" s="1"/>
  <c r="F5300" i="2" l="1"/>
  <c r="G5301" i="2" s="1"/>
  <c r="F5301" i="2" l="1"/>
  <c r="G5302" i="2" s="1"/>
  <c r="F5302" i="2" l="1"/>
  <c r="G5303" i="2" s="1"/>
  <c r="F5303" i="2" l="1"/>
  <c r="G5304" i="2" s="1"/>
  <c r="F5304" i="2" l="1"/>
  <c r="G5305" i="2" s="1"/>
  <c r="F5305" i="2" l="1"/>
  <c r="G5306" i="2" s="1"/>
  <c r="F5306" i="2" l="1"/>
  <c r="G5307" i="2" s="1"/>
  <c r="F5307" i="2" l="1"/>
  <c r="G5308" i="2" s="1"/>
  <c r="F5308" i="2" l="1"/>
  <c r="G5309" i="2" s="1"/>
  <c r="F5309" i="2" l="1"/>
  <c r="G5310" i="2" s="1"/>
  <c r="F5310" i="2" l="1"/>
  <c r="G5311" i="2" s="1"/>
  <c r="F5311" i="2" l="1"/>
  <c r="G5312" i="2" s="1"/>
  <c r="F5312" i="2" l="1"/>
  <c r="G5313" i="2" s="1"/>
  <c r="F5313" i="2" l="1"/>
  <c r="G5314" i="2" s="1"/>
  <c r="F5314" i="2" l="1"/>
  <c r="G5315" i="2" s="1"/>
  <c r="F5315" i="2" l="1"/>
  <c r="G5316" i="2" s="1"/>
  <c r="F5316" i="2" l="1"/>
  <c r="G5317" i="2" s="1"/>
  <c r="F5317" i="2" l="1"/>
  <c r="G5318" i="2" s="1"/>
  <c r="F5318" i="2" l="1"/>
  <c r="G5319" i="2" s="1"/>
  <c r="F5319" i="2" l="1"/>
  <c r="G5320" i="2" s="1"/>
  <c r="F5320" i="2" l="1"/>
  <c r="G5321" i="2" s="1"/>
  <c r="F5321" i="2" l="1"/>
  <c r="G5322" i="2" s="1"/>
  <c r="F5322" i="2" l="1"/>
  <c r="G5323" i="2" s="1"/>
  <c r="F5323" i="2" l="1"/>
  <c r="G5324" i="2" s="1"/>
  <c r="F5324" i="2" l="1"/>
  <c r="G5325" i="2" s="1"/>
  <c r="F5325" i="2" l="1"/>
  <c r="G5326" i="2" s="1"/>
  <c r="F5326" i="2" l="1"/>
  <c r="G5327" i="2" s="1"/>
  <c r="F5327" i="2" l="1"/>
  <c r="G5328" i="2" s="1"/>
  <c r="F5328" i="2" l="1"/>
  <c r="G5329" i="2" s="1"/>
  <c r="F5329" i="2" l="1"/>
  <c r="G5330" i="2" s="1"/>
  <c r="F5330" i="2" l="1"/>
  <c r="G5331" i="2" s="1"/>
  <c r="F5331" i="2" l="1"/>
  <c r="G5332" i="2" s="1"/>
  <c r="F5332" i="2" l="1"/>
  <c r="G5333" i="2" s="1"/>
  <c r="F5333" i="2" l="1"/>
  <c r="G5334" i="2" s="1"/>
  <c r="F5334" i="2" l="1"/>
  <c r="G5335" i="2" s="1"/>
  <c r="F5335" i="2" l="1"/>
  <c r="G5336" i="2" s="1"/>
  <c r="F5336" i="2" l="1"/>
  <c r="G5337" i="2" s="1"/>
  <c r="F5337" i="2" l="1"/>
  <c r="G5338" i="2" s="1"/>
  <c r="F5338" i="2" l="1"/>
  <c r="G5339" i="2" s="1"/>
  <c r="F5339" i="2" l="1"/>
  <c r="G5340" i="2" s="1"/>
  <c r="F5340" i="2" l="1"/>
  <c r="G5341" i="2" s="1"/>
  <c r="F5341" i="2" l="1"/>
  <c r="G5342" i="2" s="1"/>
  <c r="F5342" i="2" l="1"/>
  <c r="G5343" i="2" s="1"/>
  <c r="F5343" i="2" l="1"/>
  <c r="G5344" i="2" s="1"/>
  <c r="F5344" i="2" l="1"/>
  <c r="G5345" i="2" s="1"/>
  <c r="F5345" i="2" l="1"/>
  <c r="G5346" i="2" s="1"/>
  <c r="F5346" i="2" l="1"/>
  <c r="G5347" i="2" s="1"/>
  <c r="F5347" i="2" l="1"/>
  <c r="G5348" i="2" s="1"/>
  <c r="F5348" i="2" l="1"/>
  <c r="G5349" i="2" s="1"/>
  <c r="F5349" i="2" l="1"/>
  <c r="G5350" i="2" s="1"/>
  <c r="F5350" i="2" l="1"/>
  <c r="G5351" i="2" s="1"/>
  <c r="F5351" i="2" l="1"/>
  <c r="G5352" i="2" s="1"/>
  <c r="F5352" i="2" l="1"/>
  <c r="G5353" i="2" s="1"/>
  <c r="F5353" i="2" l="1"/>
  <c r="G5354" i="2" s="1"/>
  <c r="F5354" i="2" l="1"/>
  <c r="G5355" i="2" s="1"/>
  <c r="F5355" i="2" l="1"/>
  <c r="G5356" i="2" s="1"/>
  <c r="F5356" i="2" l="1"/>
  <c r="G5357" i="2" s="1"/>
  <c r="F5357" i="2" l="1"/>
  <c r="G5358" i="2" s="1"/>
  <c r="F5358" i="2" l="1"/>
  <c r="G5359" i="2" s="1"/>
  <c r="F5359" i="2" l="1"/>
  <c r="G5360" i="2" s="1"/>
  <c r="F5360" i="2" l="1"/>
  <c r="G5361" i="2" s="1"/>
  <c r="F5361" i="2" l="1"/>
  <c r="G5362" i="2" s="1"/>
  <c r="F5362" i="2" l="1"/>
  <c r="G5363" i="2" s="1"/>
  <c r="F5363" i="2" l="1"/>
  <c r="G5364" i="2" s="1"/>
  <c r="F5364" i="2" l="1"/>
  <c r="G5365" i="2" s="1"/>
  <c r="F5365" i="2" l="1"/>
  <c r="G5366" i="2" s="1"/>
  <c r="F5366" i="2" l="1"/>
  <c r="G5367" i="2" s="1"/>
  <c r="F5367" i="2" l="1"/>
  <c r="G5368" i="2" s="1"/>
  <c r="F5368" i="2" l="1"/>
  <c r="G5369" i="2" s="1"/>
  <c r="F5369" i="2" l="1"/>
  <c r="G5370" i="2" s="1"/>
  <c r="F5370" i="2" l="1"/>
  <c r="G5371" i="2" s="1"/>
  <c r="F5371" i="2" l="1"/>
  <c r="G5372" i="2" s="1"/>
  <c r="F5372" i="2" l="1"/>
  <c r="G5373" i="2" s="1"/>
  <c r="F5373" i="2" l="1"/>
  <c r="G5374" i="2" s="1"/>
  <c r="F5374" i="2" l="1"/>
  <c r="G5375" i="2" s="1"/>
  <c r="F5375" i="2" l="1"/>
  <c r="G5376" i="2" s="1"/>
  <c r="F5376" i="2" l="1"/>
  <c r="G5377" i="2" s="1"/>
  <c r="F5377" i="2" l="1"/>
  <c r="G5378" i="2" s="1"/>
  <c r="F5378" i="2" l="1"/>
  <c r="G5379" i="2" s="1"/>
  <c r="F5379" i="2" l="1"/>
  <c r="G5380" i="2" s="1"/>
  <c r="F5380" i="2" l="1"/>
  <c r="G5381" i="2" s="1"/>
  <c r="F5381" i="2" l="1"/>
  <c r="G5382" i="2" s="1"/>
  <c r="F5382" i="2" l="1"/>
  <c r="G5383" i="2" s="1"/>
  <c r="F5383" i="2" l="1"/>
  <c r="G5384" i="2" s="1"/>
  <c r="F5384" i="2" l="1"/>
  <c r="G5385" i="2" s="1"/>
  <c r="F5385" i="2" l="1"/>
  <c r="G5386" i="2" s="1"/>
  <c r="F5386" i="2" l="1"/>
  <c r="G5387" i="2" s="1"/>
  <c r="F5387" i="2" l="1"/>
  <c r="G5388" i="2" s="1"/>
  <c r="F5388" i="2" l="1"/>
  <c r="G5389" i="2" s="1"/>
  <c r="F5389" i="2" l="1"/>
  <c r="G5390" i="2" s="1"/>
  <c r="F5390" i="2" l="1"/>
  <c r="G5391" i="2" s="1"/>
  <c r="F5391" i="2" l="1"/>
  <c r="G5392" i="2" s="1"/>
  <c r="F5392" i="2" l="1"/>
  <c r="G5393" i="2" s="1"/>
  <c r="F5393" i="2" l="1"/>
  <c r="G5394" i="2" s="1"/>
  <c r="F5394" i="2" l="1"/>
  <c r="G5395" i="2" s="1"/>
  <c r="F5395" i="2" l="1"/>
  <c r="G5396" i="2" s="1"/>
  <c r="F5396" i="2" l="1"/>
  <c r="G5397" i="2" s="1"/>
  <c r="F5397" i="2" l="1"/>
  <c r="G5398" i="2" s="1"/>
  <c r="F5398" i="2" l="1"/>
  <c r="G5399" i="2" s="1"/>
  <c r="F5399" i="2" l="1"/>
  <c r="G5400" i="2" s="1"/>
  <c r="F5400" i="2" l="1"/>
  <c r="G5401" i="2" s="1"/>
  <c r="F5401" i="2" l="1"/>
  <c r="G5402" i="2" s="1"/>
  <c r="F5402" i="2" l="1"/>
  <c r="G5403" i="2" s="1"/>
  <c r="F5403" i="2" l="1"/>
  <c r="G5404" i="2" s="1"/>
  <c r="F5404" i="2" l="1"/>
  <c r="G5405" i="2" s="1"/>
  <c r="F5405" i="2" l="1"/>
  <c r="G5406" i="2" s="1"/>
  <c r="F5406" i="2" l="1"/>
  <c r="G5407" i="2" s="1"/>
  <c r="F5407" i="2" l="1"/>
  <c r="G5408" i="2" s="1"/>
  <c r="F5408" i="2" l="1"/>
  <c r="G5409" i="2" s="1"/>
  <c r="F5409" i="2" l="1"/>
  <c r="G5410" i="2" s="1"/>
  <c r="F5410" i="2" l="1"/>
  <c r="G5411" i="2" s="1"/>
  <c r="F5411" i="2" l="1"/>
  <c r="G5412" i="2" s="1"/>
  <c r="F5412" i="2" l="1"/>
  <c r="G5413" i="2" s="1"/>
  <c r="F5413" i="2" l="1"/>
  <c r="G5414" i="2" s="1"/>
  <c r="F5414" i="2" l="1"/>
  <c r="G5415" i="2" s="1"/>
  <c r="F5415" i="2" l="1"/>
  <c r="G5416" i="2" s="1"/>
  <c r="F5416" i="2" l="1"/>
  <c r="G5417" i="2" s="1"/>
  <c r="F5417" i="2" l="1"/>
  <c r="G5418" i="2" s="1"/>
  <c r="F5418" i="2" l="1"/>
  <c r="G5419" i="2" s="1"/>
  <c r="F5419" i="2" l="1"/>
  <c r="G5420" i="2" s="1"/>
  <c r="F5420" i="2" l="1"/>
  <c r="G5421" i="2" s="1"/>
  <c r="F5421" i="2" l="1"/>
  <c r="G5422" i="2" s="1"/>
  <c r="F5422" i="2" l="1"/>
  <c r="G5423" i="2" s="1"/>
  <c r="F5423" i="2" l="1"/>
  <c r="G5424" i="2" s="1"/>
  <c r="F5424" i="2" l="1"/>
  <c r="G5425" i="2" s="1"/>
  <c r="F5425" i="2" l="1"/>
  <c r="G5426" i="2" s="1"/>
  <c r="F5426" i="2" l="1"/>
  <c r="G5427" i="2" s="1"/>
  <c r="F5427" i="2" l="1"/>
  <c r="G5428" i="2" s="1"/>
  <c r="F5428" i="2" l="1"/>
  <c r="G5429" i="2" s="1"/>
  <c r="F5429" i="2" l="1"/>
  <c r="G5430" i="2" s="1"/>
  <c r="F5430" i="2" l="1"/>
  <c r="G5431" i="2" s="1"/>
  <c r="F5431" i="2" l="1"/>
  <c r="G5432" i="2" s="1"/>
  <c r="F5432" i="2" l="1"/>
  <c r="G5433" i="2" s="1"/>
  <c r="F5433" i="2" l="1"/>
  <c r="G5434" i="2" s="1"/>
  <c r="F5434" i="2" l="1"/>
  <c r="G5435" i="2" s="1"/>
  <c r="F5435" i="2" l="1"/>
  <c r="G5436" i="2" s="1"/>
  <c r="F5436" i="2" l="1"/>
  <c r="G5437" i="2" s="1"/>
  <c r="F5437" i="2" l="1"/>
  <c r="G5438" i="2" s="1"/>
  <c r="F5438" i="2" l="1"/>
  <c r="G5439" i="2" s="1"/>
  <c r="F5439" i="2" l="1"/>
  <c r="G5440" i="2" s="1"/>
  <c r="F5440" i="2" l="1"/>
  <c r="G5441" i="2" s="1"/>
  <c r="F5441" i="2" l="1"/>
  <c r="G5442" i="2" s="1"/>
  <c r="F5442" i="2" l="1"/>
  <c r="G5443" i="2" s="1"/>
  <c r="F5443" i="2" l="1"/>
  <c r="G5444" i="2" s="1"/>
  <c r="F5444" i="2" l="1"/>
  <c r="G5445" i="2" s="1"/>
  <c r="F5445" i="2" l="1"/>
  <c r="G5446" i="2" s="1"/>
  <c r="F5446" i="2" l="1"/>
  <c r="G5447" i="2" s="1"/>
  <c r="F5447" i="2" l="1"/>
  <c r="G5448" i="2" s="1"/>
  <c r="F5448" i="2" l="1"/>
  <c r="G5449" i="2" s="1"/>
  <c r="F5449" i="2" l="1"/>
  <c r="G5450" i="2" s="1"/>
  <c r="F5450" i="2" l="1"/>
  <c r="G5451" i="2" s="1"/>
  <c r="F5451" i="2" l="1"/>
  <c r="G5452" i="2" s="1"/>
  <c r="F5452" i="2" l="1"/>
  <c r="G5453" i="2" s="1"/>
  <c r="F5453" i="2" l="1"/>
  <c r="G5454" i="2" s="1"/>
  <c r="F5454" i="2" l="1"/>
  <c r="G5455" i="2" s="1"/>
  <c r="F5455" i="2" l="1"/>
  <c r="G5456" i="2" s="1"/>
  <c r="F5456" i="2" l="1"/>
  <c r="G5457" i="2" s="1"/>
  <c r="F5457" i="2" l="1"/>
  <c r="G5458" i="2" s="1"/>
  <c r="F5458" i="2" l="1"/>
  <c r="G5459" i="2" s="1"/>
  <c r="F5459" i="2" l="1"/>
  <c r="G5460" i="2" s="1"/>
  <c r="F5460" i="2" l="1"/>
  <c r="G5461" i="2" s="1"/>
  <c r="F5461" i="2" l="1"/>
  <c r="G5462" i="2" s="1"/>
  <c r="F5462" i="2" l="1"/>
  <c r="G5463" i="2" s="1"/>
  <c r="F5463" i="2" l="1"/>
  <c r="G5464" i="2" s="1"/>
  <c r="F5464" i="2" l="1"/>
  <c r="G5465" i="2" s="1"/>
  <c r="F5465" i="2" l="1"/>
  <c r="G5466" i="2" s="1"/>
  <c r="F5466" i="2" l="1"/>
  <c r="G5467" i="2" s="1"/>
  <c r="F5467" i="2" l="1"/>
  <c r="G5468" i="2" s="1"/>
  <c r="F5468" i="2" l="1"/>
  <c r="G5469" i="2" s="1"/>
  <c r="F5469" i="2" l="1"/>
  <c r="G5470" i="2" s="1"/>
  <c r="F5470" i="2" l="1"/>
  <c r="G5471" i="2" s="1"/>
  <c r="F5471" i="2" l="1"/>
  <c r="G5472" i="2" s="1"/>
  <c r="F5472" i="2" l="1"/>
  <c r="G5473" i="2" s="1"/>
  <c r="F5473" i="2" l="1"/>
  <c r="G5474" i="2" s="1"/>
  <c r="F5474" i="2" l="1"/>
  <c r="G5475" i="2" s="1"/>
  <c r="F5475" i="2" l="1"/>
  <c r="G5476" i="2" s="1"/>
  <c r="F5476" i="2" l="1"/>
  <c r="G5477" i="2" s="1"/>
  <c r="F5477" i="2" l="1"/>
  <c r="G5478" i="2" s="1"/>
  <c r="F5478" i="2" l="1"/>
  <c r="G5479" i="2" s="1"/>
  <c r="F5479" i="2" l="1"/>
  <c r="G5480" i="2" s="1"/>
  <c r="F5480" i="2" l="1"/>
  <c r="G5481" i="2" s="1"/>
  <c r="F5481" i="2" l="1"/>
  <c r="G5482" i="2" s="1"/>
  <c r="F5482" i="2" l="1"/>
  <c r="G5483" i="2" s="1"/>
  <c r="F5483" i="2" l="1"/>
  <c r="G5484" i="2" s="1"/>
  <c r="F5484" i="2" l="1"/>
  <c r="G5485" i="2" s="1"/>
  <c r="F5485" i="2" l="1"/>
  <c r="G5486" i="2" s="1"/>
  <c r="F5486" i="2" l="1"/>
  <c r="G5487" i="2" s="1"/>
  <c r="F5487" i="2" l="1"/>
  <c r="G5488" i="2" s="1"/>
  <c r="F5488" i="2" l="1"/>
  <c r="G5489" i="2" s="1"/>
  <c r="F5489" i="2" l="1"/>
  <c r="G5490" i="2" s="1"/>
  <c r="F5490" i="2" l="1"/>
  <c r="G5491" i="2" s="1"/>
  <c r="F5491" i="2" l="1"/>
  <c r="G5492" i="2" s="1"/>
  <c r="F5492" i="2" l="1"/>
  <c r="G5493" i="2" s="1"/>
  <c r="F5493" i="2" l="1"/>
  <c r="G5494" i="2" s="1"/>
  <c r="F5494" i="2" l="1"/>
  <c r="G5495" i="2" s="1"/>
  <c r="F5495" i="2" l="1"/>
  <c r="G5496" i="2" s="1"/>
  <c r="F5496" i="2" l="1"/>
  <c r="G5497" i="2" s="1"/>
  <c r="F5497" i="2" l="1"/>
  <c r="G5498" i="2" s="1"/>
  <c r="F5498" i="2" l="1"/>
  <c r="G5499" i="2" s="1"/>
  <c r="F5499" i="2" l="1"/>
  <c r="G5500" i="2" s="1"/>
  <c r="F5500" i="2" l="1"/>
  <c r="G5501" i="2" s="1"/>
  <c r="F5501" i="2" l="1"/>
  <c r="G5502" i="2" s="1"/>
  <c r="F5502" i="2" l="1"/>
  <c r="G5503" i="2" s="1"/>
  <c r="F5503" i="2" l="1"/>
  <c r="G5504" i="2" s="1"/>
  <c r="F5504" i="2" l="1"/>
  <c r="G5505" i="2" s="1"/>
  <c r="F5505" i="2" l="1"/>
  <c r="G5506" i="2" s="1"/>
  <c r="F5506" i="2" l="1"/>
  <c r="G5507" i="2" s="1"/>
  <c r="F5507" i="2" l="1"/>
  <c r="G5508" i="2" s="1"/>
  <c r="F5508" i="2" l="1"/>
  <c r="G5509" i="2" s="1"/>
  <c r="F5509" i="2" l="1"/>
  <c r="G5510" i="2" s="1"/>
  <c r="F5510" i="2" l="1"/>
  <c r="G5511" i="2" s="1"/>
  <c r="F5511" i="2" l="1"/>
  <c r="G5512" i="2" s="1"/>
  <c r="F5512" i="2" l="1"/>
  <c r="G5513" i="2" s="1"/>
  <c r="F5513" i="2" l="1"/>
  <c r="G5514" i="2" s="1"/>
  <c r="F5514" i="2" l="1"/>
  <c r="G5515" i="2" s="1"/>
  <c r="F5515" i="2" l="1"/>
  <c r="G5516" i="2" s="1"/>
  <c r="F5516" i="2" l="1"/>
  <c r="G5517" i="2" s="1"/>
  <c r="F5517" i="2" l="1"/>
  <c r="G5518" i="2" s="1"/>
  <c r="F5518" i="2" l="1"/>
  <c r="G5519" i="2" s="1"/>
  <c r="F5519" i="2" l="1"/>
  <c r="G5520" i="2" s="1"/>
  <c r="F5520" i="2" l="1"/>
  <c r="G5521" i="2" s="1"/>
  <c r="F5521" i="2" l="1"/>
  <c r="G5522" i="2" s="1"/>
  <c r="F5522" i="2" l="1"/>
  <c r="G5523" i="2" s="1"/>
  <c r="F5523" i="2" l="1"/>
  <c r="G5524" i="2" s="1"/>
  <c r="F5524" i="2" l="1"/>
  <c r="G5525" i="2" s="1"/>
  <c r="F5525" i="2" l="1"/>
  <c r="G5526" i="2" s="1"/>
  <c r="F5526" i="2" l="1"/>
  <c r="G5527" i="2" s="1"/>
  <c r="F5527" i="2" l="1"/>
  <c r="G5528" i="2" s="1"/>
  <c r="F5528" i="2" l="1"/>
  <c r="G5529" i="2" s="1"/>
  <c r="F5529" i="2" l="1"/>
  <c r="G5530" i="2" s="1"/>
  <c r="F5530" i="2" l="1"/>
  <c r="G5531" i="2" s="1"/>
  <c r="F5531" i="2" l="1"/>
  <c r="G5532" i="2" s="1"/>
  <c r="F5532" i="2" l="1"/>
  <c r="G5533" i="2" s="1"/>
  <c r="F5533" i="2" l="1"/>
  <c r="G5534" i="2" s="1"/>
  <c r="F5534" i="2" l="1"/>
  <c r="G5535" i="2" s="1"/>
  <c r="F5535" i="2" l="1"/>
  <c r="G5536" i="2" s="1"/>
  <c r="F5536" i="2" l="1"/>
  <c r="G5537" i="2" s="1"/>
  <c r="F5537" i="2" l="1"/>
  <c r="G5538" i="2" s="1"/>
  <c r="F5538" i="2" l="1"/>
  <c r="G5539" i="2" s="1"/>
  <c r="F5539" i="2" l="1"/>
  <c r="G5540" i="2" s="1"/>
  <c r="F5540" i="2" l="1"/>
  <c r="G5541" i="2" s="1"/>
  <c r="F5541" i="2" l="1"/>
  <c r="G5542" i="2" s="1"/>
  <c r="F5542" i="2" l="1"/>
  <c r="G5543" i="2" s="1"/>
  <c r="F5543" i="2" l="1"/>
  <c r="G5544" i="2" s="1"/>
  <c r="F5544" i="2" l="1"/>
  <c r="G5545" i="2" s="1"/>
  <c r="F5545" i="2" l="1"/>
  <c r="G5546" i="2" s="1"/>
  <c r="F5546" i="2" l="1"/>
  <c r="G5547" i="2" s="1"/>
  <c r="F5547" i="2" l="1"/>
  <c r="G5548" i="2" s="1"/>
  <c r="F5548" i="2" l="1"/>
  <c r="G5549" i="2" s="1"/>
  <c r="F5549" i="2" l="1"/>
  <c r="G5550" i="2" s="1"/>
  <c r="F5550" i="2" l="1"/>
  <c r="G5551" i="2" s="1"/>
  <c r="F5551" i="2" l="1"/>
  <c r="G5552" i="2" s="1"/>
  <c r="F5552" i="2" l="1"/>
  <c r="G5553" i="2" s="1"/>
  <c r="F5553" i="2" l="1"/>
  <c r="G5554" i="2" s="1"/>
  <c r="F5554" i="2" l="1"/>
  <c r="G5555" i="2" s="1"/>
  <c r="F5555" i="2" l="1"/>
  <c r="G5556" i="2" s="1"/>
  <c r="F5556" i="2" l="1"/>
  <c r="G5557" i="2" s="1"/>
  <c r="F5557" i="2" l="1"/>
  <c r="G5558" i="2" s="1"/>
  <c r="F5558" i="2" l="1"/>
  <c r="G5559" i="2" s="1"/>
  <c r="F5559" i="2" l="1"/>
  <c r="G5560" i="2" s="1"/>
  <c r="F5560" i="2" l="1"/>
  <c r="G5561" i="2" s="1"/>
  <c r="F5561" i="2" l="1"/>
  <c r="G5562" i="2" s="1"/>
  <c r="F5562" i="2" l="1"/>
  <c r="G5563" i="2" s="1"/>
  <c r="F5563" i="2" l="1"/>
  <c r="G5564" i="2" s="1"/>
  <c r="F5564" i="2" l="1"/>
  <c r="G5565" i="2" s="1"/>
  <c r="F5565" i="2" l="1"/>
  <c r="G5566" i="2" s="1"/>
  <c r="F5566" i="2" l="1"/>
  <c r="G5567" i="2" s="1"/>
  <c r="F5567" i="2" l="1"/>
  <c r="G5568" i="2" s="1"/>
  <c r="F5568" i="2" l="1"/>
  <c r="G5569" i="2" s="1"/>
  <c r="F5569" i="2" l="1"/>
  <c r="G5570" i="2" s="1"/>
  <c r="F5570" i="2" l="1"/>
  <c r="G5571" i="2" s="1"/>
  <c r="F5571" i="2" l="1"/>
  <c r="G5572" i="2" s="1"/>
  <c r="F5572" i="2" l="1"/>
  <c r="G5573" i="2" s="1"/>
  <c r="F5573" i="2" l="1"/>
  <c r="G5574" i="2" s="1"/>
  <c r="F5574" i="2" l="1"/>
  <c r="G5575" i="2" s="1"/>
  <c r="F5575" i="2" l="1"/>
  <c r="G5576" i="2" s="1"/>
  <c r="F5576" i="2" l="1"/>
  <c r="G5577" i="2" s="1"/>
  <c r="F5577" i="2" l="1"/>
  <c r="G5578" i="2" s="1"/>
  <c r="F5578" i="2" l="1"/>
  <c r="G5579" i="2" s="1"/>
  <c r="F5579" i="2" l="1"/>
  <c r="G5580" i="2" s="1"/>
  <c r="F5580" i="2" l="1"/>
  <c r="G5581" i="2" s="1"/>
  <c r="F5581" i="2" l="1"/>
  <c r="G5582" i="2" s="1"/>
  <c r="F5582" i="2" l="1"/>
  <c r="G5583" i="2" s="1"/>
  <c r="F5583" i="2" l="1"/>
  <c r="G5584" i="2" s="1"/>
  <c r="F5584" i="2" l="1"/>
  <c r="G5585" i="2" s="1"/>
  <c r="F5585" i="2" l="1"/>
  <c r="G5586" i="2" s="1"/>
  <c r="F5586" i="2" l="1"/>
  <c r="G5587" i="2" s="1"/>
  <c r="F5587" i="2" l="1"/>
  <c r="G5588" i="2" s="1"/>
  <c r="F5588" i="2" l="1"/>
  <c r="G5589" i="2" s="1"/>
  <c r="F5589" i="2" l="1"/>
  <c r="G5590" i="2" s="1"/>
  <c r="F5590" i="2" l="1"/>
  <c r="G5591" i="2" s="1"/>
  <c r="F5591" i="2" l="1"/>
  <c r="G5592" i="2" s="1"/>
  <c r="F5592" i="2" l="1"/>
  <c r="G5593" i="2" s="1"/>
  <c r="F5593" i="2" l="1"/>
  <c r="G5594" i="2" s="1"/>
  <c r="F5594" i="2" l="1"/>
  <c r="G5595" i="2" s="1"/>
  <c r="F5595" i="2" l="1"/>
  <c r="G5596" i="2" s="1"/>
  <c r="F5596" i="2" l="1"/>
  <c r="G5597" i="2" s="1"/>
  <c r="F5597" i="2" l="1"/>
  <c r="G5598" i="2" s="1"/>
  <c r="F5598" i="2" l="1"/>
  <c r="G5599" i="2" s="1"/>
  <c r="F5599" i="2" l="1"/>
  <c r="G5600" i="2" s="1"/>
  <c r="F5600" i="2" l="1"/>
  <c r="G5601" i="2" s="1"/>
  <c r="F5601" i="2" l="1"/>
  <c r="G5602" i="2" s="1"/>
  <c r="F5602" i="2" l="1"/>
  <c r="G5603" i="2" s="1"/>
  <c r="F5603" i="2" l="1"/>
  <c r="G5604" i="2" s="1"/>
  <c r="F5604" i="2" l="1"/>
  <c r="G5605" i="2" s="1"/>
  <c r="F5605" i="2" l="1"/>
  <c r="G5606" i="2" s="1"/>
  <c r="F5606" i="2" l="1"/>
  <c r="G5607" i="2" s="1"/>
  <c r="F5607" i="2" l="1"/>
  <c r="G5608" i="2" s="1"/>
  <c r="F5608" i="2" l="1"/>
  <c r="G5609" i="2" s="1"/>
  <c r="F5609" i="2" l="1"/>
  <c r="G5610" i="2" s="1"/>
  <c r="F5610" i="2" l="1"/>
  <c r="G5611" i="2" s="1"/>
  <c r="F5611" i="2" l="1"/>
  <c r="G5612" i="2" s="1"/>
  <c r="F5612" i="2" l="1"/>
  <c r="G5613" i="2" s="1"/>
  <c r="F5613" i="2" l="1"/>
  <c r="G5614" i="2" s="1"/>
  <c r="F5614" i="2" l="1"/>
  <c r="G5615" i="2" s="1"/>
  <c r="F5615" i="2" l="1"/>
  <c r="G5616" i="2" s="1"/>
  <c r="F5616" i="2" l="1"/>
  <c r="G5617" i="2" s="1"/>
  <c r="F5617" i="2" l="1"/>
  <c r="G5618" i="2" s="1"/>
  <c r="F5618" i="2" l="1"/>
  <c r="G5619" i="2" s="1"/>
  <c r="F5619" i="2" l="1"/>
  <c r="G5620" i="2" s="1"/>
  <c r="F5620" i="2" l="1"/>
  <c r="G5621" i="2" s="1"/>
  <c r="F5621" i="2" l="1"/>
  <c r="G5622" i="2" s="1"/>
  <c r="F5622" i="2" l="1"/>
  <c r="G5623" i="2" s="1"/>
  <c r="F5623" i="2" l="1"/>
  <c r="G5624" i="2" s="1"/>
  <c r="F5624" i="2" l="1"/>
  <c r="G5625" i="2" s="1"/>
  <c r="F5625" i="2" l="1"/>
  <c r="G5626" i="2" s="1"/>
  <c r="F5626" i="2" l="1"/>
  <c r="G5627" i="2" s="1"/>
  <c r="F5627" i="2" l="1"/>
  <c r="G5628" i="2" s="1"/>
  <c r="F5628" i="2" l="1"/>
  <c r="G5629" i="2" s="1"/>
  <c r="F5629" i="2" l="1"/>
  <c r="G5630" i="2" s="1"/>
  <c r="F5630" i="2" l="1"/>
  <c r="G5631" i="2" s="1"/>
  <c r="F5631" i="2" l="1"/>
  <c r="G5632" i="2" s="1"/>
  <c r="F5632" i="2" l="1"/>
  <c r="G5633" i="2" s="1"/>
  <c r="F5633" i="2" l="1"/>
  <c r="G5634" i="2" s="1"/>
  <c r="F5634" i="2" l="1"/>
  <c r="G5635" i="2" s="1"/>
  <c r="F5635" i="2" l="1"/>
  <c r="G5636" i="2" s="1"/>
  <c r="F5636" i="2" l="1"/>
  <c r="G5637" i="2" s="1"/>
  <c r="F5637" i="2" l="1"/>
  <c r="G5638" i="2" s="1"/>
  <c r="F5638" i="2" l="1"/>
  <c r="G5639" i="2" s="1"/>
  <c r="F5639" i="2" l="1"/>
  <c r="G5640" i="2" s="1"/>
  <c r="F5640" i="2" l="1"/>
  <c r="G5641" i="2" s="1"/>
  <c r="F5641" i="2" l="1"/>
  <c r="G5642" i="2" s="1"/>
  <c r="F5642" i="2" l="1"/>
  <c r="G5643" i="2" s="1"/>
  <c r="F5643" i="2" l="1"/>
  <c r="G5644" i="2" s="1"/>
  <c r="F5644" i="2" l="1"/>
  <c r="G5645" i="2" s="1"/>
  <c r="F5645" i="2" l="1"/>
  <c r="G5646" i="2" s="1"/>
  <c r="F5646" i="2" l="1"/>
  <c r="G5647" i="2" s="1"/>
  <c r="F5647" i="2" l="1"/>
  <c r="G5648" i="2" s="1"/>
  <c r="F5648" i="2" l="1"/>
  <c r="G5649" i="2" s="1"/>
  <c r="F5649" i="2" l="1"/>
  <c r="G5650" i="2" s="1"/>
  <c r="F5650" i="2" l="1"/>
  <c r="G5651" i="2" s="1"/>
  <c r="F5651" i="2" l="1"/>
  <c r="G5652" i="2" s="1"/>
  <c r="F5652" i="2" l="1"/>
  <c r="G5653" i="2" s="1"/>
  <c r="F5653" i="2" l="1"/>
  <c r="G5654" i="2" s="1"/>
  <c r="F5654" i="2" l="1"/>
  <c r="G5655" i="2" s="1"/>
  <c r="F5655" i="2" l="1"/>
  <c r="G5656" i="2" s="1"/>
  <c r="F5656" i="2" l="1"/>
  <c r="G5657" i="2" s="1"/>
  <c r="F5657" i="2" l="1"/>
  <c r="G5658" i="2" s="1"/>
  <c r="F5658" i="2" l="1"/>
  <c r="G5659" i="2" s="1"/>
  <c r="F5659" i="2" l="1"/>
  <c r="G5660" i="2" s="1"/>
  <c r="F5660" i="2" l="1"/>
  <c r="G5661" i="2" s="1"/>
  <c r="F5661" i="2" l="1"/>
  <c r="G5662" i="2" s="1"/>
  <c r="F5662" i="2" l="1"/>
  <c r="G5663" i="2" s="1"/>
  <c r="F5663" i="2" l="1"/>
  <c r="G5664" i="2" s="1"/>
  <c r="F5664" i="2" l="1"/>
  <c r="G5665" i="2" s="1"/>
  <c r="F5665" i="2" l="1"/>
  <c r="G5666" i="2" s="1"/>
  <c r="F5666" i="2" l="1"/>
  <c r="G5667" i="2" s="1"/>
  <c r="F5667" i="2" l="1"/>
  <c r="G5668" i="2" s="1"/>
  <c r="F5668" i="2" l="1"/>
  <c r="G5669" i="2" s="1"/>
  <c r="F5669" i="2" l="1"/>
  <c r="G5670" i="2" s="1"/>
  <c r="F5670" i="2" l="1"/>
  <c r="G5671" i="2" s="1"/>
  <c r="F5671" i="2" l="1"/>
  <c r="G5672" i="2" s="1"/>
  <c r="F5672" i="2" l="1"/>
  <c r="G5673" i="2" s="1"/>
  <c r="F5673" i="2" l="1"/>
  <c r="G5674" i="2" s="1"/>
  <c r="F5674" i="2" l="1"/>
  <c r="G5675" i="2" s="1"/>
  <c r="F5675" i="2" l="1"/>
  <c r="G5676" i="2" s="1"/>
  <c r="F5676" i="2" l="1"/>
  <c r="G5677" i="2" s="1"/>
  <c r="F5677" i="2" l="1"/>
  <c r="G5678" i="2" s="1"/>
  <c r="F5678" i="2" l="1"/>
  <c r="G5679" i="2" s="1"/>
  <c r="F5679" i="2" l="1"/>
  <c r="G5680" i="2" s="1"/>
  <c r="F5680" i="2" l="1"/>
  <c r="G5681" i="2" s="1"/>
  <c r="F5681" i="2" l="1"/>
  <c r="G5682" i="2" s="1"/>
  <c r="F5682" i="2" l="1"/>
  <c r="G5683" i="2" s="1"/>
  <c r="F5683" i="2" l="1"/>
  <c r="G5684" i="2" s="1"/>
  <c r="F5684" i="2" l="1"/>
  <c r="G5685" i="2" s="1"/>
  <c r="F5685" i="2" l="1"/>
  <c r="G5686" i="2" s="1"/>
  <c r="F5686" i="2" l="1"/>
  <c r="G5687" i="2" s="1"/>
  <c r="F5687" i="2" l="1"/>
  <c r="G5688" i="2" s="1"/>
  <c r="F5688" i="2" l="1"/>
  <c r="G5689" i="2" s="1"/>
  <c r="F5689" i="2" l="1"/>
  <c r="G5690" i="2" s="1"/>
  <c r="F5690" i="2" l="1"/>
  <c r="G5691" i="2" s="1"/>
  <c r="F5691" i="2" l="1"/>
  <c r="G5692" i="2" s="1"/>
  <c r="F5692" i="2" l="1"/>
  <c r="G5693" i="2" s="1"/>
  <c r="F5693" i="2" l="1"/>
  <c r="G5694" i="2" s="1"/>
  <c r="F5694" i="2" l="1"/>
  <c r="G5695" i="2" s="1"/>
  <c r="F5695" i="2" l="1"/>
  <c r="G5696" i="2" s="1"/>
  <c r="F5696" i="2" l="1"/>
  <c r="G5697" i="2" s="1"/>
  <c r="F5697" i="2" l="1"/>
  <c r="G5698" i="2" s="1"/>
  <c r="F5698" i="2" l="1"/>
  <c r="G5699" i="2" s="1"/>
  <c r="F5699" i="2" l="1"/>
  <c r="G5700" i="2" s="1"/>
  <c r="F5700" i="2" l="1"/>
  <c r="G5701" i="2" s="1"/>
  <c r="F5701" i="2" l="1"/>
  <c r="G5702" i="2" s="1"/>
  <c r="F5702" i="2" l="1"/>
  <c r="G5703" i="2" s="1"/>
  <c r="F5703" i="2" l="1"/>
  <c r="G5704" i="2" s="1"/>
  <c r="F5704" i="2" l="1"/>
  <c r="G5705" i="2" s="1"/>
  <c r="F5705" i="2" l="1"/>
  <c r="G5706" i="2" s="1"/>
  <c r="F5706" i="2" l="1"/>
  <c r="G5707" i="2" s="1"/>
  <c r="F5707" i="2" l="1"/>
  <c r="G5708" i="2" s="1"/>
  <c r="F5708" i="2" l="1"/>
  <c r="G5709" i="2" s="1"/>
  <c r="F5709" i="2" l="1"/>
  <c r="G5710" i="2" s="1"/>
  <c r="F5710" i="2" l="1"/>
  <c r="G5711" i="2" s="1"/>
  <c r="F5711" i="2" l="1"/>
  <c r="G5712" i="2" s="1"/>
  <c r="F5712" i="2" l="1"/>
  <c r="G5713" i="2" s="1"/>
  <c r="F5713" i="2" l="1"/>
  <c r="G5714" i="2" s="1"/>
  <c r="F5714" i="2" l="1"/>
  <c r="G5715" i="2" s="1"/>
  <c r="F5715" i="2" l="1"/>
  <c r="G5716" i="2" s="1"/>
  <c r="F5716" i="2" l="1"/>
  <c r="G5717" i="2" s="1"/>
  <c r="F5717" i="2" l="1"/>
  <c r="G5718" i="2" s="1"/>
  <c r="F5718" i="2" l="1"/>
  <c r="G5719" i="2" s="1"/>
  <c r="F5719" i="2" l="1"/>
  <c r="G5720" i="2" s="1"/>
  <c r="F5720" i="2" l="1"/>
  <c r="G5721" i="2" s="1"/>
  <c r="F5721" i="2" l="1"/>
  <c r="G5722" i="2" s="1"/>
  <c r="F5722" i="2" l="1"/>
  <c r="G5723" i="2" s="1"/>
  <c r="F5723" i="2" l="1"/>
  <c r="G5724" i="2" s="1"/>
  <c r="F5724" i="2" l="1"/>
  <c r="G5725" i="2" s="1"/>
  <c r="F5725" i="2" l="1"/>
  <c r="G5726" i="2" s="1"/>
  <c r="F5726" i="2" l="1"/>
  <c r="G5727" i="2" s="1"/>
  <c r="F5727" i="2" l="1"/>
  <c r="G5728" i="2" s="1"/>
  <c r="F5728" i="2" l="1"/>
  <c r="G5729" i="2" s="1"/>
  <c r="F5729" i="2" l="1"/>
  <c r="G5730" i="2" s="1"/>
  <c r="F5730" i="2" l="1"/>
  <c r="G5731" i="2" s="1"/>
  <c r="F5731" i="2" l="1"/>
  <c r="G5732" i="2" s="1"/>
  <c r="F5732" i="2" l="1"/>
  <c r="G5733" i="2" s="1"/>
  <c r="F5733" i="2" l="1"/>
  <c r="G5734" i="2" s="1"/>
  <c r="F5734" i="2" l="1"/>
  <c r="G5735" i="2" s="1"/>
  <c r="F5735" i="2" l="1"/>
  <c r="G5736" i="2" s="1"/>
  <c r="F5736" i="2" l="1"/>
  <c r="G5737" i="2" s="1"/>
  <c r="F5737" i="2" l="1"/>
  <c r="G5738" i="2" s="1"/>
  <c r="F5738" i="2" l="1"/>
  <c r="G5739" i="2" s="1"/>
  <c r="F5739" i="2" l="1"/>
  <c r="G5740" i="2" s="1"/>
  <c r="F5740" i="2" l="1"/>
  <c r="G5741" i="2" s="1"/>
  <c r="F5741" i="2" l="1"/>
  <c r="G5742" i="2" s="1"/>
  <c r="F5742" i="2" l="1"/>
  <c r="G5743" i="2" s="1"/>
  <c r="F5743" i="2" l="1"/>
  <c r="G5744" i="2" s="1"/>
  <c r="F5744" i="2" l="1"/>
  <c r="G5745" i="2" s="1"/>
  <c r="F5745" i="2" l="1"/>
  <c r="G5746" i="2" s="1"/>
  <c r="F5746" i="2" l="1"/>
  <c r="G5747" i="2" s="1"/>
  <c r="F5747" i="2" l="1"/>
  <c r="G5748" i="2" s="1"/>
  <c r="F5748" i="2" l="1"/>
  <c r="G5749" i="2" s="1"/>
  <c r="F5749" i="2" l="1"/>
  <c r="G5750" i="2" s="1"/>
  <c r="F5750" i="2" l="1"/>
  <c r="G5751" i="2" s="1"/>
  <c r="F5751" i="2" l="1"/>
  <c r="G5752" i="2" s="1"/>
  <c r="F5752" i="2" l="1"/>
  <c r="G5753" i="2" s="1"/>
  <c r="F5753" i="2" l="1"/>
  <c r="G5754" i="2" s="1"/>
  <c r="F5754" i="2" l="1"/>
  <c r="G5755" i="2" s="1"/>
  <c r="F5755" i="2" l="1"/>
  <c r="G5756" i="2" s="1"/>
  <c r="F5756" i="2" l="1"/>
  <c r="G5757" i="2" s="1"/>
  <c r="F5757" i="2" l="1"/>
  <c r="G5758" i="2" s="1"/>
  <c r="F5758" i="2" l="1"/>
  <c r="G5759" i="2" s="1"/>
  <c r="F5759" i="2" l="1"/>
  <c r="G5760" i="2" s="1"/>
  <c r="F5760" i="2" l="1"/>
  <c r="G5761" i="2" s="1"/>
  <c r="F5761" i="2" l="1"/>
  <c r="G5762" i="2" s="1"/>
  <c r="F5762" i="2" l="1"/>
  <c r="G5763" i="2" s="1"/>
  <c r="F5763" i="2" l="1"/>
  <c r="G5764" i="2" s="1"/>
  <c r="F5764" i="2" l="1"/>
  <c r="G5765" i="2" s="1"/>
  <c r="F5765" i="2" l="1"/>
  <c r="G5766" i="2" s="1"/>
  <c r="F5766" i="2" l="1"/>
  <c r="G5767" i="2" s="1"/>
  <c r="F5767" i="2" l="1"/>
  <c r="G5768" i="2" s="1"/>
  <c r="F5768" i="2" l="1"/>
  <c r="G5769" i="2" s="1"/>
  <c r="F5769" i="2" l="1"/>
  <c r="G5770" i="2" s="1"/>
  <c r="F5770" i="2" l="1"/>
  <c r="G5771" i="2" s="1"/>
  <c r="F5771" i="2" l="1"/>
  <c r="G5772" i="2" s="1"/>
  <c r="F5772" i="2" l="1"/>
  <c r="G5773" i="2" s="1"/>
  <c r="F5773" i="2" l="1"/>
  <c r="G5774" i="2" s="1"/>
  <c r="F5774" i="2" l="1"/>
  <c r="G5775" i="2" s="1"/>
  <c r="F5775" i="2" l="1"/>
  <c r="G5776" i="2" s="1"/>
  <c r="F5776" i="2" l="1"/>
  <c r="G5777" i="2" s="1"/>
  <c r="F5777" i="2" l="1"/>
  <c r="G5778" i="2" s="1"/>
  <c r="F5778" i="2" l="1"/>
  <c r="G5779" i="2" s="1"/>
  <c r="F5779" i="2" l="1"/>
  <c r="G5780" i="2" s="1"/>
  <c r="F5780" i="2" l="1"/>
  <c r="G5781" i="2" s="1"/>
  <c r="F5781" i="2" l="1"/>
  <c r="G5782" i="2" s="1"/>
  <c r="F5782" i="2" l="1"/>
  <c r="G5783" i="2" s="1"/>
  <c r="F5783" i="2" l="1"/>
  <c r="G5784" i="2" s="1"/>
  <c r="F5784" i="2" l="1"/>
  <c r="G5785" i="2" s="1"/>
  <c r="F5785" i="2" l="1"/>
  <c r="G5786" i="2" s="1"/>
  <c r="F5786" i="2" l="1"/>
  <c r="G5787" i="2" s="1"/>
  <c r="F5787" i="2" l="1"/>
  <c r="G5788" i="2" s="1"/>
  <c r="F5788" i="2" l="1"/>
  <c r="G5789" i="2" s="1"/>
  <c r="F5789" i="2" l="1"/>
  <c r="G5790" i="2" s="1"/>
  <c r="F5790" i="2" l="1"/>
  <c r="G5791" i="2" s="1"/>
  <c r="F5791" i="2" l="1"/>
  <c r="G5792" i="2" s="1"/>
  <c r="F5792" i="2" l="1"/>
  <c r="G5793" i="2" s="1"/>
  <c r="F5793" i="2" l="1"/>
  <c r="G5794" i="2" s="1"/>
  <c r="F5794" i="2" l="1"/>
  <c r="G5795" i="2" s="1"/>
  <c r="F5795" i="2" l="1"/>
  <c r="G5796" i="2" s="1"/>
  <c r="F5796" i="2" l="1"/>
  <c r="G5797" i="2" s="1"/>
  <c r="F5797" i="2" l="1"/>
  <c r="G5798" i="2" s="1"/>
  <c r="F5798" i="2" l="1"/>
  <c r="G5799" i="2" s="1"/>
  <c r="F5799" i="2" l="1"/>
  <c r="G5800" i="2" s="1"/>
  <c r="F5800" i="2" l="1"/>
  <c r="G5801" i="2" s="1"/>
  <c r="F5801" i="2" l="1"/>
  <c r="G5802" i="2" s="1"/>
  <c r="F5802" i="2" l="1"/>
  <c r="G5803" i="2" s="1"/>
  <c r="F5803" i="2" l="1"/>
  <c r="G5804" i="2" s="1"/>
  <c r="F5804" i="2" l="1"/>
  <c r="G5805" i="2" s="1"/>
  <c r="F5805" i="2" l="1"/>
  <c r="G5806" i="2" s="1"/>
  <c r="F5806" i="2" l="1"/>
  <c r="G5807" i="2" s="1"/>
  <c r="F5807" i="2" l="1"/>
  <c r="G5808" i="2" s="1"/>
  <c r="F5808" i="2" l="1"/>
  <c r="G5809" i="2" s="1"/>
  <c r="F5809" i="2" l="1"/>
  <c r="G5810" i="2" s="1"/>
  <c r="F5810" i="2" l="1"/>
  <c r="G5811" i="2" s="1"/>
  <c r="F5811" i="2" l="1"/>
  <c r="G5812" i="2" s="1"/>
  <c r="F5812" i="2" l="1"/>
  <c r="G5813" i="2" s="1"/>
  <c r="F5813" i="2" l="1"/>
  <c r="G5814" i="2" s="1"/>
  <c r="F5814" i="2" l="1"/>
  <c r="G5815" i="2" s="1"/>
  <c r="F5815" i="2" l="1"/>
  <c r="G5816" i="2" s="1"/>
  <c r="F5816" i="2" l="1"/>
  <c r="G5817" i="2" s="1"/>
  <c r="F5817" i="2" l="1"/>
  <c r="G5818" i="2" s="1"/>
  <c r="F5818" i="2" l="1"/>
  <c r="G5819" i="2" s="1"/>
  <c r="F5819" i="2" l="1"/>
  <c r="G5820" i="2" s="1"/>
  <c r="F5820" i="2" l="1"/>
  <c r="G5821" i="2" s="1"/>
  <c r="F5821" i="2" l="1"/>
  <c r="G5822" i="2" s="1"/>
  <c r="F5822" i="2" l="1"/>
  <c r="G5823" i="2" s="1"/>
  <c r="F5823" i="2" l="1"/>
  <c r="G5824" i="2" s="1"/>
  <c r="F5824" i="2" l="1"/>
  <c r="G5825" i="2" s="1"/>
  <c r="F5825" i="2" l="1"/>
  <c r="G5826" i="2" s="1"/>
  <c r="F5826" i="2" l="1"/>
  <c r="G5827" i="2" s="1"/>
  <c r="F5827" i="2" l="1"/>
  <c r="G5828" i="2" s="1"/>
  <c r="F5828" i="2" l="1"/>
  <c r="G5829" i="2" s="1"/>
  <c r="F5829" i="2" l="1"/>
  <c r="G5830" i="2" s="1"/>
  <c r="F5830" i="2" l="1"/>
  <c r="G5831" i="2" s="1"/>
  <c r="F5831" i="2" l="1"/>
  <c r="G5832" i="2" s="1"/>
  <c r="F5832" i="2" l="1"/>
  <c r="G5833" i="2" s="1"/>
  <c r="F5833" i="2" l="1"/>
  <c r="G5834" i="2" s="1"/>
  <c r="F5834" i="2" l="1"/>
  <c r="G5835" i="2" s="1"/>
  <c r="F5835" i="2" l="1"/>
  <c r="G5836" i="2" s="1"/>
  <c r="F5836" i="2" l="1"/>
  <c r="G5837" i="2" s="1"/>
  <c r="F5837" i="2" l="1"/>
  <c r="G5838" i="2" s="1"/>
  <c r="F5838" i="2" l="1"/>
  <c r="G5839" i="2" s="1"/>
  <c r="F5839" i="2" l="1"/>
  <c r="G5840" i="2" s="1"/>
  <c r="F5840" i="2" l="1"/>
  <c r="G5841" i="2" s="1"/>
  <c r="F5841" i="2" l="1"/>
  <c r="G5842" i="2" s="1"/>
  <c r="F5842" i="2" l="1"/>
  <c r="G5843" i="2" s="1"/>
  <c r="F5843" i="2" l="1"/>
  <c r="G5844" i="2" s="1"/>
  <c r="F5844" i="2" l="1"/>
  <c r="G5845" i="2" s="1"/>
  <c r="F5845" i="2" l="1"/>
  <c r="G5846" i="2" s="1"/>
  <c r="F5846" i="2" l="1"/>
  <c r="G5847" i="2" s="1"/>
  <c r="F5847" i="2" l="1"/>
  <c r="G5848" i="2" s="1"/>
  <c r="F5848" i="2" l="1"/>
  <c r="G5849" i="2" s="1"/>
  <c r="F5849" i="2" l="1"/>
  <c r="G5850" i="2" s="1"/>
  <c r="F5850" i="2" l="1"/>
  <c r="G5851" i="2" s="1"/>
  <c r="F5851" i="2" l="1"/>
  <c r="G5852" i="2" s="1"/>
  <c r="F5852" i="2" l="1"/>
  <c r="G5853" i="2" s="1"/>
  <c r="F5853" i="2" l="1"/>
  <c r="G5854" i="2" s="1"/>
  <c r="F5854" i="2" l="1"/>
  <c r="G5855" i="2" s="1"/>
  <c r="F5855" i="2" l="1"/>
  <c r="G5856" i="2" s="1"/>
  <c r="F5856" i="2" l="1"/>
  <c r="G5857" i="2" s="1"/>
  <c r="F5857" i="2" l="1"/>
  <c r="G5858" i="2" s="1"/>
  <c r="F5858" i="2" l="1"/>
  <c r="G5859" i="2" s="1"/>
  <c r="F5859" i="2" l="1"/>
  <c r="G5860" i="2" s="1"/>
  <c r="F5860" i="2" l="1"/>
  <c r="G5861" i="2" s="1"/>
  <c r="F5861" i="2" l="1"/>
  <c r="G5862" i="2" s="1"/>
  <c r="F5862" i="2" l="1"/>
  <c r="G5863" i="2" s="1"/>
  <c r="F5863" i="2" l="1"/>
  <c r="G5864" i="2" s="1"/>
  <c r="F5864" i="2" l="1"/>
  <c r="G5865" i="2" s="1"/>
  <c r="F5865" i="2" l="1"/>
  <c r="G5866" i="2" s="1"/>
  <c r="F5866" i="2" l="1"/>
  <c r="G5867" i="2" s="1"/>
  <c r="F5867" i="2" l="1"/>
  <c r="G5868" i="2" s="1"/>
  <c r="F5868" i="2" l="1"/>
  <c r="G5869" i="2" s="1"/>
  <c r="F5869" i="2" l="1"/>
  <c r="G5870" i="2" s="1"/>
  <c r="F5870" i="2" l="1"/>
  <c r="G5871" i="2" s="1"/>
  <c r="F5871" i="2" l="1"/>
  <c r="G5872" i="2" s="1"/>
  <c r="F5872" i="2" l="1"/>
  <c r="G5873" i="2" s="1"/>
  <c r="F5873" i="2" l="1"/>
  <c r="G5874" i="2" s="1"/>
  <c r="F5874" i="2" l="1"/>
  <c r="G5875" i="2" s="1"/>
  <c r="F5875" i="2" l="1"/>
  <c r="G5876" i="2" s="1"/>
  <c r="F5876" i="2" l="1"/>
  <c r="G5877" i="2" s="1"/>
  <c r="F5877" i="2" l="1"/>
  <c r="G5878" i="2" s="1"/>
  <c r="F5878" i="2" l="1"/>
  <c r="G5879" i="2" s="1"/>
  <c r="F5879" i="2" l="1"/>
  <c r="G5880" i="2" s="1"/>
  <c r="F5880" i="2" l="1"/>
  <c r="G5881" i="2" s="1"/>
  <c r="F5881" i="2" l="1"/>
  <c r="G5882" i="2" s="1"/>
  <c r="F5882" i="2" l="1"/>
  <c r="G5883" i="2" s="1"/>
  <c r="F5883" i="2" l="1"/>
  <c r="G5884" i="2" s="1"/>
  <c r="F5884" i="2" l="1"/>
  <c r="G5885" i="2" s="1"/>
  <c r="F5885" i="2" l="1"/>
  <c r="G5886" i="2" s="1"/>
  <c r="F5886" i="2" l="1"/>
  <c r="G5887" i="2" s="1"/>
  <c r="F5887" i="2" l="1"/>
  <c r="G5888" i="2" s="1"/>
  <c r="F5888" i="2" l="1"/>
  <c r="G5889" i="2" s="1"/>
  <c r="F5889" i="2" l="1"/>
  <c r="G5890" i="2" s="1"/>
  <c r="F5890" i="2" l="1"/>
  <c r="G5891" i="2" s="1"/>
  <c r="F5891" i="2" l="1"/>
  <c r="G5892" i="2" s="1"/>
  <c r="F5892" i="2" l="1"/>
  <c r="G5893" i="2" s="1"/>
  <c r="F5893" i="2" l="1"/>
  <c r="G5894" i="2" s="1"/>
  <c r="F5894" i="2" l="1"/>
  <c r="G5895" i="2" s="1"/>
  <c r="F5895" i="2" l="1"/>
  <c r="G5896" i="2" s="1"/>
  <c r="F5896" i="2" l="1"/>
  <c r="G5897" i="2" s="1"/>
  <c r="F5897" i="2" l="1"/>
  <c r="G5898" i="2" s="1"/>
  <c r="F5898" i="2" l="1"/>
  <c r="G5899" i="2" s="1"/>
  <c r="F5899" i="2" l="1"/>
  <c r="G5900" i="2" s="1"/>
  <c r="F5900" i="2" l="1"/>
  <c r="G5901" i="2" s="1"/>
  <c r="F5901" i="2" l="1"/>
  <c r="G5902" i="2" s="1"/>
  <c r="F5902" i="2" l="1"/>
  <c r="G5903" i="2" s="1"/>
  <c r="F5903" i="2" l="1"/>
  <c r="G5904" i="2" s="1"/>
  <c r="F5904" i="2" l="1"/>
  <c r="G5905" i="2" s="1"/>
  <c r="F5905" i="2" l="1"/>
  <c r="G5906" i="2" s="1"/>
  <c r="F5906" i="2" l="1"/>
  <c r="G5907" i="2" s="1"/>
  <c r="F5907" i="2" l="1"/>
  <c r="G5908" i="2" s="1"/>
  <c r="F5908" i="2" l="1"/>
  <c r="G5909" i="2" s="1"/>
  <c r="F5909" i="2" l="1"/>
  <c r="G5910" i="2" s="1"/>
  <c r="F5910" i="2" l="1"/>
  <c r="G5911" i="2" s="1"/>
  <c r="F5911" i="2" l="1"/>
  <c r="G5912" i="2" s="1"/>
  <c r="F5912" i="2" l="1"/>
  <c r="G5913" i="2" s="1"/>
  <c r="F5913" i="2" l="1"/>
  <c r="G5914" i="2" s="1"/>
  <c r="F5914" i="2" l="1"/>
  <c r="G5915" i="2" s="1"/>
  <c r="F5915" i="2" l="1"/>
  <c r="G5916" i="2" s="1"/>
  <c r="F5916" i="2" l="1"/>
  <c r="G5917" i="2" s="1"/>
  <c r="F5917" i="2" l="1"/>
  <c r="G5918" i="2" s="1"/>
  <c r="F5918" i="2" l="1"/>
  <c r="G5919" i="2" s="1"/>
  <c r="F5919" i="2" l="1"/>
  <c r="G5920" i="2" s="1"/>
  <c r="F5920" i="2" l="1"/>
  <c r="G5921" i="2" s="1"/>
  <c r="F5921" i="2" l="1"/>
  <c r="G5922" i="2" s="1"/>
  <c r="F5922" i="2" l="1"/>
  <c r="G5923" i="2" s="1"/>
  <c r="F5923" i="2" l="1"/>
  <c r="G5924" i="2" s="1"/>
  <c r="F5924" i="2" l="1"/>
  <c r="G5925" i="2" s="1"/>
  <c r="F5925" i="2" l="1"/>
  <c r="G5926" i="2" s="1"/>
  <c r="F5926" i="2" l="1"/>
  <c r="G5927" i="2" s="1"/>
  <c r="F5927" i="2" l="1"/>
  <c r="G5928" i="2" s="1"/>
  <c r="F5928" i="2" l="1"/>
  <c r="G5929" i="2" s="1"/>
  <c r="F5929" i="2" l="1"/>
  <c r="G5930" i="2" s="1"/>
  <c r="F5930" i="2" l="1"/>
  <c r="G5931" i="2" s="1"/>
  <c r="F5931" i="2" l="1"/>
  <c r="G5932" i="2" s="1"/>
  <c r="F5932" i="2" l="1"/>
  <c r="G5933" i="2" s="1"/>
  <c r="F5933" i="2" l="1"/>
  <c r="G5934" i="2" s="1"/>
  <c r="F5934" i="2" l="1"/>
  <c r="G5935" i="2" s="1"/>
  <c r="F5935" i="2" l="1"/>
  <c r="G5936" i="2" s="1"/>
  <c r="F5936" i="2" l="1"/>
  <c r="G5937" i="2" s="1"/>
  <c r="F5937" i="2" l="1"/>
  <c r="G5938" i="2" s="1"/>
  <c r="F5938" i="2" l="1"/>
  <c r="G5939" i="2" s="1"/>
  <c r="F5939" i="2" l="1"/>
  <c r="G5940" i="2" s="1"/>
  <c r="F5940" i="2" l="1"/>
  <c r="G5941" i="2" s="1"/>
  <c r="F5941" i="2" l="1"/>
  <c r="G5942" i="2" s="1"/>
  <c r="F5942" i="2" l="1"/>
  <c r="G5943" i="2" s="1"/>
  <c r="F5943" i="2" l="1"/>
  <c r="G5944" i="2" s="1"/>
  <c r="F5944" i="2" l="1"/>
  <c r="G5945" i="2" s="1"/>
  <c r="F5945" i="2" l="1"/>
  <c r="G5946" i="2" s="1"/>
  <c r="F5946" i="2" l="1"/>
  <c r="G5947" i="2" s="1"/>
  <c r="F5947" i="2" l="1"/>
  <c r="G5948" i="2" s="1"/>
  <c r="F5948" i="2" l="1"/>
  <c r="G5949" i="2" s="1"/>
  <c r="F5949" i="2" l="1"/>
  <c r="G5950" i="2" s="1"/>
  <c r="F5950" i="2" l="1"/>
  <c r="G5951" i="2" s="1"/>
  <c r="F5951" i="2" l="1"/>
  <c r="G5952" i="2" s="1"/>
  <c r="F5952" i="2" l="1"/>
  <c r="G5953" i="2" s="1"/>
  <c r="F5953" i="2" l="1"/>
  <c r="G5954" i="2" s="1"/>
  <c r="F5954" i="2" l="1"/>
  <c r="G5955" i="2" s="1"/>
  <c r="F5955" i="2" l="1"/>
  <c r="G5956" i="2" s="1"/>
  <c r="F5956" i="2" l="1"/>
  <c r="G5957" i="2" s="1"/>
  <c r="F5957" i="2" l="1"/>
  <c r="G5958" i="2" s="1"/>
  <c r="F5958" i="2" l="1"/>
  <c r="G5959" i="2" s="1"/>
  <c r="F5959" i="2" l="1"/>
  <c r="G5960" i="2" s="1"/>
  <c r="F5960" i="2" l="1"/>
  <c r="G5961" i="2" s="1"/>
  <c r="F5961" i="2" l="1"/>
  <c r="G5962" i="2" s="1"/>
  <c r="F5962" i="2" l="1"/>
  <c r="G5963" i="2" s="1"/>
  <c r="F5963" i="2" l="1"/>
  <c r="G5964" i="2" s="1"/>
  <c r="F5964" i="2" l="1"/>
  <c r="G5965" i="2" s="1"/>
  <c r="F5965" i="2" l="1"/>
  <c r="G5966" i="2" s="1"/>
  <c r="F5966" i="2" l="1"/>
  <c r="G5967" i="2" s="1"/>
  <c r="F5967" i="2" l="1"/>
  <c r="G5968" i="2" s="1"/>
  <c r="F5968" i="2" l="1"/>
  <c r="G5969" i="2" s="1"/>
  <c r="F5969" i="2" l="1"/>
  <c r="G5970" i="2" s="1"/>
  <c r="F5970" i="2" l="1"/>
  <c r="G5971" i="2" s="1"/>
  <c r="F5971" i="2" l="1"/>
  <c r="G5972" i="2" s="1"/>
  <c r="F5972" i="2" l="1"/>
  <c r="G5973" i="2" s="1"/>
  <c r="F5973" i="2" l="1"/>
  <c r="G5974" i="2" s="1"/>
  <c r="F5974" i="2" l="1"/>
  <c r="G5975" i="2" s="1"/>
  <c r="F5975" i="2" l="1"/>
  <c r="G5976" i="2" s="1"/>
  <c r="F5976" i="2" l="1"/>
  <c r="G5977" i="2" s="1"/>
  <c r="F5977" i="2" l="1"/>
  <c r="G5978" i="2" s="1"/>
  <c r="F5978" i="2" l="1"/>
  <c r="G5979" i="2" s="1"/>
  <c r="F5979" i="2" l="1"/>
  <c r="G5980" i="2" s="1"/>
  <c r="F5980" i="2" l="1"/>
  <c r="G5981" i="2" s="1"/>
  <c r="F5981" i="2" l="1"/>
  <c r="G5982" i="2" s="1"/>
  <c r="F5982" i="2" l="1"/>
  <c r="G5983" i="2" s="1"/>
  <c r="F5983" i="2" l="1"/>
  <c r="G5984" i="2" s="1"/>
  <c r="F5984" i="2" l="1"/>
  <c r="G5985" i="2" s="1"/>
  <c r="F5985" i="2" l="1"/>
  <c r="G5986" i="2" s="1"/>
  <c r="F5986" i="2" l="1"/>
  <c r="G5987" i="2" s="1"/>
  <c r="F5987" i="2" l="1"/>
  <c r="G5988" i="2" s="1"/>
  <c r="F5988" i="2" l="1"/>
  <c r="G5989" i="2" s="1"/>
  <c r="F5989" i="2" l="1"/>
  <c r="G5990" i="2" s="1"/>
  <c r="F5990" i="2" l="1"/>
  <c r="G5991" i="2" s="1"/>
  <c r="F5991" i="2" l="1"/>
  <c r="G5992" i="2" s="1"/>
  <c r="F5992" i="2" l="1"/>
  <c r="G5993" i="2" s="1"/>
  <c r="F5993" i="2" l="1"/>
  <c r="G5994" i="2" s="1"/>
  <c r="F5994" i="2" l="1"/>
  <c r="G5995" i="2" s="1"/>
  <c r="F5995" i="2" l="1"/>
  <c r="G5996" i="2" s="1"/>
  <c r="F5996" i="2" l="1"/>
  <c r="G5997" i="2" s="1"/>
  <c r="F5997" i="2" l="1"/>
  <c r="G5998" i="2" s="1"/>
  <c r="F5998" i="2" l="1"/>
  <c r="G5999" i="2" s="1"/>
  <c r="F5999" i="2" l="1"/>
  <c r="G6000" i="2" s="1"/>
  <c r="F6000" i="2" l="1"/>
  <c r="G6001" i="2" s="1"/>
  <c r="F6001" i="2" l="1"/>
  <c r="G6002" i="2" s="1"/>
  <c r="F6002" i="2" l="1"/>
  <c r="G6003" i="2" s="1"/>
  <c r="F6003" i="2" l="1"/>
  <c r="G6004" i="2" s="1"/>
  <c r="F6004" i="2" l="1"/>
  <c r="G6005" i="2" s="1"/>
  <c r="F6005" i="2" l="1"/>
  <c r="G6006" i="2" s="1"/>
  <c r="F6006" i="2" l="1"/>
  <c r="G6007" i="2" s="1"/>
  <c r="F6007" i="2" l="1"/>
  <c r="G6008" i="2" s="1"/>
  <c r="F6008" i="2" l="1"/>
  <c r="G6009" i="2" s="1"/>
  <c r="F6009" i="2" l="1"/>
  <c r="G6010" i="2" s="1"/>
  <c r="F6010" i="2" l="1"/>
  <c r="G6011" i="2" s="1"/>
  <c r="F6011" i="2" l="1"/>
  <c r="G6012" i="2" s="1"/>
  <c r="F6012" i="2" l="1"/>
  <c r="G6013" i="2" s="1"/>
  <c r="F6013" i="2" l="1"/>
  <c r="G6014" i="2" s="1"/>
  <c r="F6014" i="2" l="1"/>
  <c r="G6015" i="2" s="1"/>
  <c r="F6015" i="2" l="1"/>
  <c r="G6016" i="2" s="1"/>
  <c r="F6016" i="2" l="1"/>
  <c r="G6017" i="2" s="1"/>
  <c r="F6017" i="2" l="1"/>
  <c r="G6018" i="2" s="1"/>
  <c r="F6018" i="2" l="1"/>
  <c r="G6019" i="2" s="1"/>
  <c r="F6019" i="2" l="1"/>
  <c r="G6020" i="2" s="1"/>
  <c r="F6020" i="2" l="1"/>
  <c r="G6021" i="2" s="1"/>
  <c r="F6021" i="2" l="1"/>
  <c r="G6022" i="2" s="1"/>
  <c r="F6022" i="2" l="1"/>
  <c r="G6023" i="2" s="1"/>
  <c r="F6023" i="2" l="1"/>
  <c r="G6024" i="2" s="1"/>
  <c r="F6024" i="2" l="1"/>
  <c r="G6025" i="2" s="1"/>
  <c r="F6025" i="2" l="1"/>
  <c r="G6026" i="2" s="1"/>
  <c r="F6026" i="2" l="1"/>
  <c r="G6027" i="2" s="1"/>
  <c r="F6027" i="2" l="1"/>
  <c r="G6028" i="2" s="1"/>
  <c r="F6028" i="2" l="1"/>
  <c r="G6029" i="2" s="1"/>
  <c r="F6029" i="2" l="1"/>
  <c r="G6030" i="2" s="1"/>
  <c r="F6030" i="2" l="1"/>
  <c r="G6031" i="2" s="1"/>
  <c r="F6031" i="2" l="1"/>
  <c r="G6032" i="2" s="1"/>
  <c r="F6032" i="2" l="1"/>
  <c r="G6033" i="2" s="1"/>
  <c r="F6033" i="2" l="1"/>
  <c r="G6034" i="2" s="1"/>
  <c r="F6034" i="2" l="1"/>
  <c r="G6035" i="2" s="1"/>
  <c r="F6035" i="2" l="1"/>
  <c r="G6036" i="2" s="1"/>
  <c r="F6036" i="2" l="1"/>
  <c r="G6037" i="2" s="1"/>
  <c r="F6037" i="2" l="1"/>
  <c r="G6038" i="2" s="1"/>
  <c r="F6038" i="2" l="1"/>
  <c r="G6039" i="2" s="1"/>
  <c r="F6039" i="2" l="1"/>
  <c r="G6040" i="2" s="1"/>
  <c r="F6040" i="2" l="1"/>
  <c r="G6041" i="2" s="1"/>
  <c r="F6041" i="2" l="1"/>
  <c r="G6042" i="2" s="1"/>
  <c r="F6042" i="2" l="1"/>
  <c r="G6043" i="2" s="1"/>
  <c r="F6043" i="2" l="1"/>
  <c r="G6044" i="2" s="1"/>
  <c r="F6044" i="2" l="1"/>
  <c r="G6045" i="2" s="1"/>
  <c r="F6045" i="2" l="1"/>
  <c r="G6046" i="2" s="1"/>
  <c r="F6046" i="2" l="1"/>
  <c r="G6047" i="2" s="1"/>
  <c r="F6047" i="2" l="1"/>
  <c r="G6048" i="2" s="1"/>
  <c r="F6048" i="2" l="1"/>
  <c r="G6049" i="2" s="1"/>
  <c r="F6049" i="2" l="1"/>
  <c r="G6050" i="2" s="1"/>
  <c r="F6050" i="2" l="1"/>
  <c r="G6051" i="2" s="1"/>
  <c r="F6051" i="2" l="1"/>
  <c r="G6052" i="2" s="1"/>
  <c r="F6052" i="2" l="1"/>
  <c r="G6053" i="2" s="1"/>
  <c r="F6053" i="2" l="1"/>
  <c r="G6054" i="2" s="1"/>
  <c r="F6054" i="2" l="1"/>
  <c r="G6055" i="2" s="1"/>
  <c r="F6055" i="2" l="1"/>
  <c r="G6056" i="2" s="1"/>
  <c r="F6056" i="2" l="1"/>
  <c r="G6057" i="2" s="1"/>
  <c r="F6057" i="2" l="1"/>
  <c r="G6058" i="2" s="1"/>
  <c r="F6058" i="2" l="1"/>
  <c r="G6059" i="2" s="1"/>
  <c r="F6059" i="2" l="1"/>
  <c r="G6060" i="2" s="1"/>
  <c r="F6060" i="2" l="1"/>
  <c r="G6061" i="2" s="1"/>
  <c r="F6061" i="2" l="1"/>
  <c r="G6062" i="2" s="1"/>
  <c r="F6062" i="2" l="1"/>
  <c r="G6063" i="2" s="1"/>
  <c r="F6063" i="2" l="1"/>
  <c r="G6064" i="2" s="1"/>
  <c r="F6064" i="2" l="1"/>
  <c r="G6065" i="2" s="1"/>
  <c r="F6065" i="2" l="1"/>
  <c r="G6066" i="2" s="1"/>
  <c r="F6066" i="2" l="1"/>
  <c r="G6067" i="2" s="1"/>
  <c r="F6067" i="2" l="1"/>
  <c r="G6068" i="2" s="1"/>
  <c r="F6068" i="2" l="1"/>
  <c r="G6069" i="2" s="1"/>
  <c r="F6069" i="2" l="1"/>
  <c r="G6070" i="2" s="1"/>
  <c r="F6070" i="2" l="1"/>
  <c r="G6071" i="2" s="1"/>
  <c r="F6071" i="2" l="1"/>
  <c r="G6072" i="2" s="1"/>
  <c r="F6072" i="2" l="1"/>
  <c r="G6073" i="2" s="1"/>
  <c r="F6073" i="2" l="1"/>
  <c r="G6074" i="2" s="1"/>
  <c r="F6074" i="2" l="1"/>
  <c r="G6075" i="2" s="1"/>
  <c r="F6075" i="2" l="1"/>
  <c r="G6076" i="2" s="1"/>
  <c r="F6076" i="2" l="1"/>
  <c r="G6077" i="2" s="1"/>
  <c r="F6077" i="2" l="1"/>
  <c r="G6078" i="2" s="1"/>
  <c r="F6078" i="2" l="1"/>
  <c r="G6079" i="2" s="1"/>
  <c r="F6079" i="2" l="1"/>
  <c r="G6080" i="2" s="1"/>
  <c r="F6080" i="2" l="1"/>
  <c r="G6081" i="2" s="1"/>
  <c r="F6081" i="2" l="1"/>
  <c r="G6082" i="2" s="1"/>
  <c r="F6082" i="2" l="1"/>
  <c r="G6083" i="2" s="1"/>
  <c r="F6083" i="2" l="1"/>
  <c r="G6084" i="2" s="1"/>
  <c r="F6084" i="2" l="1"/>
  <c r="G6085" i="2" s="1"/>
  <c r="F6085" i="2" l="1"/>
  <c r="G6086" i="2" s="1"/>
  <c r="F6086" i="2" l="1"/>
  <c r="G6087" i="2" s="1"/>
  <c r="F6087" i="2" l="1"/>
  <c r="G6088" i="2" s="1"/>
  <c r="F6088" i="2" l="1"/>
  <c r="G6089" i="2" s="1"/>
  <c r="F6089" i="2" l="1"/>
  <c r="G6090" i="2" s="1"/>
  <c r="F6090" i="2" l="1"/>
  <c r="G6091" i="2" s="1"/>
  <c r="F6091" i="2" l="1"/>
  <c r="G6092" i="2" s="1"/>
  <c r="F6092" i="2" l="1"/>
  <c r="G6093" i="2" s="1"/>
  <c r="F6093" i="2" l="1"/>
  <c r="G6094" i="2" s="1"/>
  <c r="F6094" i="2" l="1"/>
  <c r="G6095" i="2" s="1"/>
  <c r="F6095" i="2" l="1"/>
  <c r="G6096" i="2" s="1"/>
  <c r="F6096" i="2" l="1"/>
  <c r="G6097" i="2" s="1"/>
  <c r="F6097" i="2" l="1"/>
  <c r="G6098" i="2" s="1"/>
  <c r="F6098" i="2" l="1"/>
  <c r="G6099" i="2" s="1"/>
  <c r="F6099" i="2" l="1"/>
  <c r="G6100" i="2" s="1"/>
  <c r="F6100" i="2" l="1"/>
  <c r="G6101" i="2" s="1"/>
  <c r="F6101" i="2" l="1"/>
  <c r="G6102" i="2" s="1"/>
  <c r="F6102" i="2" l="1"/>
  <c r="G6103" i="2" s="1"/>
  <c r="F6103" i="2" l="1"/>
  <c r="G6104" i="2" s="1"/>
  <c r="F6104" i="2" l="1"/>
  <c r="G6105" i="2" s="1"/>
  <c r="F6105" i="2" l="1"/>
  <c r="G6106" i="2" s="1"/>
  <c r="F6106" i="2" l="1"/>
  <c r="G6107" i="2" s="1"/>
  <c r="F6107" i="2" l="1"/>
  <c r="G6108" i="2" s="1"/>
  <c r="F6108" i="2" l="1"/>
  <c r="G6109" i="2" s="1"/>
  <c r="F6109" i="2" l="1"/>
  <c r="G6110" i="2" s="1"/>
  <c r="F6110" i="2" l="1"/>
  <c r="G6111" i="2" s="1"/>
  <c r="F6111" i="2" l="1"/>
  <c r="G6112" i="2" s="1"/>
  <c r="F6112" i="2" l="1"/>
  <c r="G6113" i="2" s="1"/>
  <c r="F6113" i="2" l="1"/>
  <c r="G6114" i="2" s="1"/>
  <c r="F6114" i="2" l="1"/>
  <c r="G6115" i="2" s="1"/>
  <c r="F6115" i="2" l="1"/>
  <c r="G6116" i="2" s="1"/>
  <c r="F6116" i="2" l="1"/>
  <c r="G6117" i="2" s="1"/>
  <c r="F6117" i="2" l="1"/>
  <c r="G6118" i="2" s="1"/>
  <c r="F6118" i="2" l="1"/>
  <c r="G6119" i="2" s="1"/>
  <c r="F6119" i="2" l="1"/>
  <c r="G6120" i="2" s="1"/>
  <c r="F6120" i="2" l="1"/>
  <c r="G6121" i="2" s="1"/>
  <c r="F6121" i="2" l="1"/>
  <c r="G6122" i="2" s="1"/>
  <c r="F6122" i="2" l="1"/>
  <c r="G6123" i="2" s="1"/>
  <c r="F6123" i="2" l="1"/>
  <c r="G6124" i="2" s="1"/>
  <c r="F6124" i="2" l="1"/>
  <c r="G6125" i="2" s="1"/>
  <c r="F6125" i="2" l="1"/>
  <c r="G6126" i="2" s="1"/>
  <c r="F6126" i="2" l="1"/>
  <c r="G6127" i="2" s="1"/>
  <c r="F6127" i="2" l="1"/>
  <c r="G6128" i="2" s="1"/>
  <c r="F6128" i="2" l="1"/>
  <c r="G6129" i="2" s="1"/>
  <c r="F6129" i="2" l="1"/>
  <c r="G6130" i="2" s="1"/>
  <c r="F6130" i="2" l="1"/>
  <c r="G6131" i="2" s="1"/>
  <c r="F6131" i="2" l="1"/>
  <c r="G6132" i="2" s="1"/>
  <c r="F6132" i="2" l="1"/>
  <c r="G6133" i="2" s="1"/>
  <c r="F6133" i="2" l="1"/>
  <c r="G6134" i="2" s="1"/>
  <c r="F6134" i="2" l="1"/>
  <c r="G6135" i="2" s="1"/>
  <c r="F6135" i="2" l="1"/>
  <c r="G6136" i="2" s="1"/>
  <c r="F6136" i="2" l="1"/>
  <c r="G6137" i="2" s="1"/>
  <c r="F6137" i="2" l="1"/>
  <c r="G6138" i="2" s="1"/>
  <c r="F6138" i="2" l="1"/>
  <c r="G6139" i="2" s="1"/>
  <c r="F6139" i="2" l="1"/>
  <c r="G6140" i="2" s="1"/>
  <c r="F6140" i="2" l="1"/>
  <c r="G6141" i="2" s="1"/>
  <c r="F6141" i="2" l="1"/>
  <c r="G6142" i="2" s="1"/>
  <c r="F6142" i="2" l="1"/>
  <c r="G6143" i="2" s="1"/>
  <c r="F6143" i="2" l="1"/>
  <c r="G6144" i="2" s="1"/>
  <c r="F6144" i="2" l="1"/>
  <c r="G6145" i="2" s="1"/>
  <c r="F6145" i="2" l="1"/>
  <c r="G6146" i="2" s="1"/>
  <c r="F6146" i="2" l="1"/>
  <c r="G6147" i="2" s="1"/>
  <c r="F6147" i="2" l="1"/>
  <c r="G6148" i="2" s="1"/>
  <c r="F6148" i="2" l="1"/>
  <c r="G6149" i="2" s="1"/>
  <c r="F6149" i="2" l="1"/>
  <c r="G6150" i="2" s="1"/>
  <c r="F6150" i="2" l="1"/>
  <c r="G6151" i="2" s="1"/>
  <c r="F6151" i="2" l="1"/>
  <c r="G6152" i="2" s="1"/>
  <c r="F6152" i="2" l="1"/>
  <c r="G6153" i="2" s="1"/>
  <c r="F6153" i="2" l="1"/>
  <c r="G6154" i="2" s="1"/>
  <c r="F6154" i="2" l="1"/>
  <c r="G6155" i="2" s="1"/>
  <c r="F6155" i="2" l="1"/>
  <c r="G6156" i="2" s="1"/>
  <c r="F6156" i="2" l="1"/>
  <c r="G6157" i="2" s="1"/>
  <c r="F6157" i="2" l="1"/>
  <c r="G6158" i="2" s="1"/>
  <c r="F6158" i="2" l="1"/>
  <c r="G6159" i="2" s="1"/>
  <c r="F6159" i="2" l="1"/>
  <c r="G6160" i="2" s="1"/>
  <c r="F6160" i="2" l="1"/>
  <c r="G6161" i="2" s="1"/>
  <c r="F6161" i="2" l="1"/>
  <c r="G6162" i="2" s="1"/>
  <c r="F6162" i="2" l="1"/>
  <c r="G6163" i="2" s="1"/>
  <c r="F6163" i="2" l="1"/>
  <c r="G6164" i="2" s="1"/>
  <c r="F6164" i="2" l="1"/>
  <c r="G6165" i="2" s="1"/>
  <c r="F6165" i="2" l="1"/>
  <c r="G6166" i="2" s="1"/>
  <c r="F6166" i="2" l="1"/>
  <c r="G6167" i="2" s="1"/>
  <c r="F6167" i="2" l="1"/>
  <c r="G6168" i="2" s="1"/>
  <c r="F6168" i="2" l="1"/>
  <c r="G6169" i="2" s="1"/>
  <c r="F6169" i="2" l="1"/>
  <c r="G6170" i="2" s="1"/>
  <c r="F6170" i="2" l="1"/>
  <c r="G6171" i="2" s="1"/>
  <c r="F6171" i="2" l="1"/>
  <c r="G6172" i="2" s="1"/>
  <c r="F6172" i="2" l="1"/>
  <c r="G6173" i="2" s="1"/>
  <c r="F6173" i="2" l="1"/>
  <c r="G6174" i="2" s="1"/>
  <c r="F6174" i="2" l="1"/>
  <c r="G6175" i="2" s="1"/>
  <c r="F6175" i="2" l="1"/>
  <c r="G6176" i="2" s="1"/>
  <c r="F6176" i="2" l="1"/>
  <c r="G6177" i="2" s="1"/>
  <c r="F6177" i="2" l="1"/>
  <c r="G6178" i="2" s="1"/>
  <c r="F6178" i="2" l="1"/>
  <c r="G6179" i="2" s="1"/>
  <c r="F6179" i="2" l="1"/>
  <c r="G6180" i="2" s="1"/>
  <c r="F6180" i="2" l="1"/>
  <c r="G6181" i="2" s="1"/>
  <c r="F6181" i="2" l="1"/>
  <c r="G6182" i="2" s="1"/>
  <c r="F6182" i="2" l="1"/>
  <c r="G6183" i="2" s="1"/>
  <c r="F6183" i="2" l="1"/>
  <c r="G6184" i="2" s="1"/>
  <c r="F6184" i="2" l="1"/>
  <c r="G6185" i="2" s="1"/>
  <c r="F6185" i="2" l="1"/>
  <c r="G6186" i="2" s="1"/>
  <c r="F6186" i="2" l="1"/>
  <c r="G6187" i="2" s="1"/>
  <c r="F6187" i="2" l="1"/>
  <c r="G6188" i="2" s="1"/>
  <c r="F6188" i="2" l="1"/>
  <c r="G6189" i="2" s="1"/>
  <c r="F6189" i="2" l="1"/>
  <c r="G6190" i="2" s="1"/>
  <c r="F6190" i="2" l="1"/>
  <c r="G6191" i="2" s="1"/>
  <c r="F6191" i="2" l="1"/>
  <c r="G6192" i="2" s="1"/>
  <c r="F6192" i="2" l="1"/>
  <c r="G6193" i="2" s="1"/>
  <c r="F6193" i="2" l="1"/>
  <c r="G6194" i="2" s="1"/>
  <c r="F6194" i="2" l="1"/>
  <c r="G6195" i="2" s="1"/>
  <c r="F6195" i="2" l="1"/>
  <c r="G6196" i="2" s="1"/>
  <c r="F6196" i="2" l="1"/>
  <c r="G6197" i="2" s="1"/>
  <c r="F6197" i="2" l="1"/>
  <c r="G6198" i="2" s="1"/>
  <c r="F6198" i="2" l="1"/>
  <c r="G6199" i="2" s="1"/>
  <c r="F6199" i="2" l="1"/>
  <c r="G6200" i="2" s="1"/>
  <c r="F6200" i="2" l="1"/>
  <c r="G6201" i="2" s="1"/>
  <c r="F6201" i="2" l="1"/>
  <c r="G6202" i="2" s="1"/>
  <c r="F6202" i="2" l="1"/>
  <c r="G6203" i="2" s="1"/>
  <c r="F6203" i="2" l="1"/>
  <c r="G6204" i="2" s="1"/>
  <c r="F6204" i="2" l="1"/>
  <c r="G6205" i="2" s="1"/>
  <c r="F6205" i="2" l="1"/>
  <c r="G6206" i="2" s="1"/>
  <c r="F6206" i="2" l="1"/>
  <c r="G6207" i="2" s="1"/>
  <c r="F6207" i="2" l="1"/>
  <c r="G6208" i="2" s="1"/>
  <c r="F6208" i="2" l="1"/>
  <c r="G6209" i="2" s="1"/>
  <c r="F6209" i="2" l="1"/>
  <c r="G6210" i="2" s="1"/>
  <c r="F6210" i="2" l="1"/>
  <c r="G6211" i="2" s="1"/>
  <c r="F6211" i="2" l="1"/>
  <c r="G6212" i="2" s="1"/>
  <c r="F6212" i="2" l="1"/>
  <c r="G6213" i="2" s="1"/>
  <c r="F6213" i="2" l="1"/>
  <c r="G6214" i="2" s="1"/>
  <c r="F6214" i="2" l="1"/>
  <c r="G6215" i="2" s="1"/>
  <c r="F6215" i="2" l="1"/>
  <c r="G6216" i="2" s="1"/>
  <c r="F6216" i="2" l="1"/>
  <c r="G6217" i="2" s="1"/>
  <c r="F6217" i="2" l="1"/>
  <c r="G6218" i="2" s="1"/>
  <c r="F6218" i="2" l="1"/>
  <c r="G6219" i="2" s="1"/>
  <c r="F6219" i="2" l="1"/>
  <c r="G6220" i="2" s="1"/>
  <c r="F6220" i="2" l="1"/>
  <c r="G6221" i="2" s="1"/>
  <c r="F6221" i="2" l="1"/>
  <c r="G6222" i="2" s="1"/>
  <c r="F6222" i="2" l="1"/>
  <c r="G6223" i="2" s="1"/>
  <c r="F6223" i="2" l="1"/>
  <c r="G6224" i="2" s="1"/>
  <c r="F6224" i="2" l="1"/>
  <c r="G6225" i="2" s="1"/>
  <c r="F6225" i="2" l="1"/>
  <c r="G6226" i="2" s="1"/>
  <c r="F6226" i="2" l="1"/>
  <c r="G6227" i="2" s="1"/>
  <c r="F6227" i="2" l="1"/>
  <c r="G6228" i="2" s="1"/>
  <c r="F6228" i="2" l="1"/>
  <c r="G6229" i="2" s="1"/>
  <c r="F6229" i="2" l="1"/>
  <c r="G6230" i="2" s="1"/>
  <c r="F6230" i="2" l="1"/>
  <c r="G6231" i="2" s="1"/>
  <c r="F6231" i="2" l="1"/>
  <c r="G6232" i="2" s="1"/>
  <c r="F6232" i="2" l="1"/>
  <c r="G6233" i="2" s="1"/>
  <c r="F6233" i="2" l="1"/>
  <c r="G6234" i="2" s="1"/>
  <c r="F6234" i="2" l="1"/>
  <c r="G6235" i="2" s="1"/>
  <c r="F6235" i="2" l="1"/>
  <c r="G6236" i="2" s="1"/>
  <c r="F6236" i="2" l="1"/>
  <c r="G6237" i="2" s="1"/>
  <c r="F6237" i="2" l="1"/>
  <c r="G6238" i="2" s="1"/>
  <c r="F6238" i="2" l="1"/>
  <c r="G6239" i="2" s="1"/>
  <c r="F6239" i="2" l="1"/>
  <c r="G6240" i="2" s="1"/>
  <c r="F6240" i="2" l="1"/>
  <c r="G6241" i="2" s="1"/>
  <c r="F6241" i="2" l="1"/>
  <c r="G6242" i="2" s="1"/>
  <c r="F6242" i="2" l="1"/>
  <c r="G6243" i="2" s="1"/>
  <c r="F6243" i="2" l="1"/>
  <c r="G6244" i="2" s="1"/>
  <c r="F6244" i="2" l="1"/>
  <c r="G6245" i="2" s="1"/>
  <c r="F6245" i="2" l="1"/>
  <c r="G6246" i="2" s="1"/>
  <c r="F6246" i="2" l="1"/>
  <c r="G6247" i="2" s="1"/>
  <c r="F6247" i="2" l="1"/>
  <c r="G6248" i="2" s="1"/>
  <c r="F6248" i="2" l="1"/>
  <c r="G6249" i="2" s="1"/>
  <c r="F6249" i="2" l="1"/>
  <c r="G6250" i="2" s="1"/>
  <c r="F6250" i="2" l="1"/>
  <c r="G6251" i="2" s="1"/>
  <c r="F6251" i="2" l="1"/>
  <c r="G6252" i="2" s="1"/>
  <c r="F6252" i="2" l="1"/>
  <c r="G6253" i="2" s="1"/>
  <c r="F6253" i="2" l="1"/>
  <c r="G6254" i="2" s="1"/>
  <c r="F6254" i="2" l="1"/>
  <c r="G6255" i="2" s="1"/>
  <c r="F6255" i="2" l="1"/>
  <c r="G6256" i="2" s="1"/>
  <c r="F6256" i="2" l="1"/>
  <c r="G6257" i="2" s="1"/>
  <c r="F6257" i="2" l="1"/>
  <c r="G6258" i="2" s="1"/>
  <c r="F6258" i="2" l="1"/>
  <c r="G6259" i="2" s="1"/>
  <c r="F6259" i="2" l="1"/>
  <c r="G6260" i="2" s="1"/>
  <c r="F6260" i="2" l="1"/>
  <c r="G6261" i="2" s="1"/>
  <c r="F6261" i="2" l="1"/>
  <c r="G6262" i="2" s="1"/>
  <c r="F6262" i="2" l="1"/>
  <c r="G6263" i="2" s="1"/>
  <c r="F6263" i="2" l="1"/>
  <c r="G6264" i="2" s="1"/>
  <c r="F6264" i="2" l="1"/>
  <c r="G6265" i="2" s="1"/>
  <c r="F6265" i="2" l="1"/>
  <c r="G6266" i="2" s="1"/>
  <c r="F6266" i="2" l="1"/>
  <c r="G6267" i="2" s="1"/>
  <c r="F6267" i="2" l="1"/>
  <c r="G6268" i="2" s="1"/>
  <c r="F6268" i="2" l="1"/>
  <c r="G6269" i="2" s="1"/>
  <c r="F6269" i="2" l="1"/>
  <c r="G6270" i="2" s="1"/>
  <c r="F6270" i="2" l="1"/>
  <c r="G6271" i="2" s="1"/>
  <c r="F6271" i="2" l="1"/>
  <c r="G6272" i="2" s="1"/>
  <c r="F6272" i="2" l="1"/>
  <c r="G6273" i="2" s="1"/>
  <c r="F6273" i="2" l="1"/>
  <c r="G6274" i="2" s="1"/>
  <c r="F6274" i="2" l="1"/>
  <c r="G6275" i="2" s="1"/>
  <c r="F6275" i="2" l="1"/>
  <c r="G6276" i="2" s="1"/>
  <c r="F6276" i="2" l="1"/>
  <c r="G6277" i="2" s="1"/>
  <c r="F6277" i="2" l="1"/>
  <c r="G6278" i="2" s="1"/>
  <c r="F6278" i="2" l="1"/>
  <c r="G6279" i="2" s="1"/>
  <c r="F6279" i="2" l="1"/>
  <c r="G6280" i="2" s="1"/>
  <c r="F6280" i="2" l="1"/>
  <c r="G6281" i="2" s="1"/>
  <c r="F6281" i="2" l="1"/>
  <c r="G6282" i="2" s="1"/>
  <c r="F6282" i="2" l="1"/>
  <c r="G6283" i="2" s="1"/>
  <c r="F6283" i="2" l="1"/>
  <c r="G6284" i="2" s="1"/>
  <c r="F6284" i="2" l="1"/>
  <c r="G6285" i="2" s="1"/>
  <c r="F6285" i="2" l="1"/>
  <c r="G6286" i="2" s="1"/>
  <c r="F6286" i="2" l="1"/>
  <c r="G6287" i="2" s="1"/>
  <c r="F6287" i="2" l="1"/>
  <c r="G6288" i="2" s="1"/>
  <c r="F6288" i="2" l="1"/>
  <c r="G6289" i="2" s="1"/>
  <c r="F6289" i="2" l="1"/>
  <c r="G6290" i="2" s="1"/>
  <c r="F6290" i="2" l="1"/>
  <c r="G6291" i="2" s="1"/>
  <c r="F6291" i="2" l="1"/>
  <c r="G6292" i="2" s="1"/>
  <c r="F6292" i="2" l="1"/>
  <c r="G6293" i="2" s="1"/>
  <c r="F6293" i="2" l="1"/>
  <c r="G6294" i="2" s="1"/>
  <c r="F6294" i="2" l="1"/>
  <c r="G6295" i="2" s="1"/>
  <c r="F6295" i="2" l="1"/>
  <c r="G6296" i="2" s="1"/>
  <c r="F6296" i="2" l="1"/>
  <c r="G6297" i="2" s="1"/>
  <c r="F6297" i="2" l="1"/>
  <c r="G6298" i="2" s="1"/>
  <c r="F6298" i="2" l="1"/>
  <c r="G6299" i="2" s="1"/>
  <c r="F6299" i="2" l="1"/>
  <c r="G6300" i="2" s="1"/>
  <c r="F6300" i="2" l="1"/>
  <c r="G6301" i="2" s="1"/>
  <c r="F6301" i="2" l="1"/>
  <c r="G6302" i="2" s="1"/>
  <c r="F6302" i="2" l="1"/>
  <c r="G6303" i="2" s="1"/>
  <c r="F6303" i="2" l="1"/>
  <c r="G6304" i="2" s="1"/>
  <c r="F6304" i="2" l="1"/>
  <c r="G6305" i="2" s="1"/>
  <c r="F6305" i="2" l="1"/>
  <c r="G6306" i="2" s="1"/>
  <c r="F6306" i="2" l="1"/>
  <c r="G6307" i="2" s="1"/>
  <c r="F6307" i="2" l="1"/>
  <c r="G6308" i="2" s="1"/>
  <c r="F6308" i="2" l="1"/>
  <c r="G6309" i="2" s="1"/>
  <c r="F6309" i="2" l="1"/>
  <c r="G6310" i="2" s="1"/>
  <c r="F6310" i="2" l="1"/>
  <c r="G6311" i="2" s="1"/>
  <c r="F6311" i="2" l="1"/>
  <c r="G6312" i="2" s="1"/>
  <c r="F6312" i="2" l="1"/>
  <c r="G6313" i="2" s="1"/>
  <c r="F6313" i="2" l="1"/>
  <c r="G6314" i="2" s="1"/>
  <c r="F6314" i="2" l="1"/>
  <c r="G6315" i="2" s="1"/>
  <c r="F6315" i="2" l="1"/>
  <c r="G6316" i="2" s="1"/>
  <c r="F6316" i="2" l="1"/>
  <c r="G6317" i="2" s="1"/>
  <c r="F6317" i="2" l="1"/>
  <c r="G6318" i="2" s="1"/>
  <c r="F6318" i="2" l="1"/>
  <c r="G6319" i="2" s="1"/>
  <c r="F6319" i="2" l="1"/>
  <c r="G6320" i="2" s="1"/>
  <c r="F6320" i="2" l="1"/>
  <c r="G6321" i="2" s="1"/>
  <c r="F6321" i="2" l="1"/>
  <c r="G6322" i="2" s="1"/>
  <c r="F6322" i="2" l="1"/>
  <c r="G6323" i="2" s="1"/>
  <c r="F6323" i="2" l="1"/>
  <c r="G6324" i="2" s="1"/>
  <c r="F6324" i="2" l="1"/>
  <c r="G6325" i="2" s="1"/>
  <c r="F6325" i="2" l="1"/>
  <c r="G6326" i="2" s="1"/>
  <c r="F6326" i="2" l="1"/>
  <c r="G6327" i="2" s="1"/>
  <c r="F6327" i="2" l="1"/>
  <c r="G6328" i="2" s="1"/>
  <c r="F6328" i="2" l="1"/>
  <c r="G6329" i="2" s="1"/>
  <c r="F6329" i="2" l="1"/>
  <c r="G6330" i="2" s="1"/>
  <c r="F6330" i="2" l="1"/>
  <c r="G6331" i="2" s="1"/>
  <c r="F6331" i="2" l="1"/>
  <c r="G6332" i="2" s="1"/>
  <c r="F6332" i="2" l="1"/>
  <c r="G6333" i="2" s="1"/>
  <c r="F6333" i="2" l="1"/>
  <c r="G6334" i="2" s="1"/>
  <c r="F6334" i="2" l="1"/>
  <c r="G6335" i="2" s="1"/>
  <c r="F6335" i="2" l="1"/>
  <c r="G6336" i="2" s="1"/>
  <c r="F6336" i="2" l="1"/>
  <c r="G6337" i="2" s="1"/>
  <c r="F6337" i="2" l="1"/>
  <c r="G6338" i="2" s="1"/>
  <c r="F6338" i="2" l="1"/>
  <c r="G6339" i="2" s="1"/>
  <c r="F6339" i="2" l="1"/>
  <c r="G6340" i="2" s="1"/>
  <c r="F6340" i="2" l="1"/>
  <c r="G6341" i="2" s="1"/>
  <c r="F6341" i="2" l="1"/>
  <c r="G6342" i="2" s="1"/>
  <c r="F6342" i="2" l="1"/>
  <c r="G6343" i="2" s="1"/>
  <c r="F6343" i="2" l="1"/>
  <c r="G6344" i="2" s="1"/>
  <c r="F6344" i="2" l="1"/>
  <c r="G6345" i="2" s="1"/>
  <c r="F6345" i="2" l="1"/>
  <c r="G6346" i="2" s="1"/>
  <c r="F6346" i="2" l="1"/>
  <c r="G6347" i="2" s="1"/>
  <c r="F6347" i="2" l="1"/>
  <c r="G6348" i="2" s="1"/>
  <c r="F6348" i="2" l="1"/>
  <c r="G6349" i="2" s="1"/>
  <c r="F6349" i="2" l="1"/>
  <c r="G6350" i="2" s="1"/>
  <c r="F6350" i="2" l="1"/>
  <c r="G6351" i="2" s="1"/>
  <c r="F6351" i="2" l="1"/>
  <c r="G6352" i="2" s="1"/>
  <c r="F6352" i="2" l="1"/>
  <c r="G6353" i="2" s="1"/>
  <c r="F6353" i="2" l="1"/>
  <c r="G6354" i="2" s="1"/>
  <c r="F6354" i="2" l="1"/>
  <c r="G6355" i="2" s="1"/>
  <c r="F6355" i="2" l="1"/>
  <c r="G6356" i="2" s="1"/>
  <c r="F6356" i="2" l="1"/>
  <c r="G6357" i="2" s="1"/>
  <c r="F6357" i="2" l="1"/>
  <c r="G6358" i="2" s="1"/>
  <c r="F6358" i="2" l="1"/>
  <c r="G6359" i="2" s="1"/>
  <c r="F6359" i="2" l="1"/>
  <c r="G6360" i="2" s="1"/>
  <c r="F6360" i="2" l="1"/>
  <c r="G6361" i="2" s="1"/>
  <c r="F6361" i="2" l="1"/>
  <c r="G6362" i="2" s="1"/>
  <c r="F6362" i="2" l="1"/>
  <c r="G6363" i="2" s="1"/>
  <c r="F6363" i="2" l="1"/>
  <c r="G6364" i="2" s="1"/>
  <c r="F6364" i="2" l="1"/>
  <c r="G6365" i="2" s="1"/>
  <c r="F6365" i="2" l="1"/>
  <c r="G6366" i="2" s="1"/>
  <c r="F6366" i="2" l="1"/>
  <c r="G6367" i="2" s="1"/>
  <c r="F6367" i="2" l="1"/>
  <c r="G6368" i="2" s="1"/>
  <c r="F6368" i="2" l="1"/>
  <c r="G6369" i="2" s="1"/>
  <c r="F6369" i="2" l="1"/>
  <c r="G6370" i="2" s="1"/>
  <c r="F6370" i="2" l="1"/>
  <c r="G6371" i="2" s="1"/>
  <c r="F6371" i="2" l="1"/>
  <c r="G6372" i="2" s="1"/>
  <c r="F6372" i="2" l="1"/>
  <c r="G6373" i="2" s="1"/>
  <c r="F6373" i="2" l="1"/>
  <c r="G6374" i="2" s="1"/>
  <c r="F6374" i="2" l="1"/>
  <c r="G6375" i="2" s="1"/>
  <c r="F6375" i="2" l="1"/>
  <c r="G6376" i="2" s="1"/>
  <c r="F6376" i="2" l="1"/>
  <c r="G6377" i="2" s="1"/>
  <c r="F6377" i="2" l="1"/>
  <c r="G6378" i="2" s="1"/>
  <c r="F6378" i="2" l="1"/>
  <c r="G6379" i="2" s="1"/>
  <c r="F6379" i="2" l="1"/>
  <c r="G6380" i="2" s="1"/>
  <c r="F6380" i="2" l="1"/>
  <c r="G6381" i="2" s="1"/>
  <c r="F6381" i="2" l="1"/>
  <c r="G6382" i="2" s="1"/>
  <c r="F6382" i="2" l="1"/>
  <c r="G6383" i="2" s="1"/>
  <c r="F6383" i="2" l="1"/>
  <c r="G6384" i="2" s="1"/>
  <c r="F6384" i="2" l="1"/>
  <c r="G6385" i="2" s="1"/>
  <c r="F6385" i="2" l="1"/>
  <c r="G6386" i="2" s="1"/>
  <c r="F6386" i="2" l="1"/>
  <c r="G6387" i="2" s="1"/>
  <c r="F6387" i="2" l="1"/>
  <c r="G6388" i="2" s="1"/>
  <c r="F6388" i="2" l="1"/>
  <c r="G6389" i="2" s="1"/>
  <c r="F6389" i="2" l="1"/>
  <c r="G6390" i="2" s="1"/>
  <c r="F6390" i="2" l="1"/>
  <c r="G6391" i="2" s="1"/>
  <c r="F6391" i="2" l="1"/>
  <c r="G6392" i="2" s="1"/>
  <c r="F6392" i="2" l="1"/>
  <c r="G6393" i="2" s="1"/>
  <c r="F6393" i="2" l="1"/>
  <c r="G6394" i="2" s="1"/>
  <c r="F6394" i="2" l="1"/>
  <c r="G6395" i="2" s="1"/>
  <c r="F6395" i="2" l="1"/>
  <c r="G6396" i="2" s="1"/>
  <c r="F6396" i="2" l="1"/>
  <c r="G6397" i="2" s="1"/>
  <c r="F6397" i="2" l="1"/>
  <c r="G6398" i="2" s="1"/>
  <c r="F6398" i="2" l="1"/>
  <c r="G6399" i="2" s="1"/>
  <c r="F6399" i="2" l="1"/>
  <c r="G6400" i="2" s="1"/>
  <c r="F6400" i="2" l="1"/>
  <c r="G6401" i="2" s="1"/>
  <c r="F6401" i="2" l="1"/>
  <c r="G6402" i="2" s="1"/>
  <c r="F6402" i="2" l="1"/>
  <c r="G6403" i="2" s="1"/>
  <c r="F6403" i="2" l="1"/>
  <c r="G6404" i="2" s="1"/>
  <c r="F6404" i="2" l="1"/>
  <c r="G6405" i="2" s="1"/>
  <c r="F6405" i="2" l="1"/>
  <c r="G6406" i="2" s="1"/>
  <c r="F6406" i="2" l="1"/>
  <c r="G6407" i="2" s="1"/>
  <c r="F6407" i="2" l="1"/>
  <c r="G6408" i="2" s="1"/>
  <c r="F6408" i="2" l="1"/>
  <c r="G6409" i="2" s="1"/>
  <c r="F6409" i="2" l="1"/>
  <c r="G6410" i="2" s="1"/>
  <c r="F6410" i="2" l="1"/>
  <c r="G6411" i="2" s="1"/>
  <c r="F6411" i="2" l="1"/>
  <c r="G6412" i="2" s="1"/>
  <c r="F6412" i="2" l="1"/>
  <c r="G6413" i="2" s="1"/>
  <c r="F6413" i="2" l="1"/>
  <c r="G6414" i="2" s="1"/>
  <c r="F6414" i="2" l="1"/>
  <c r="G6415" i="2" s="1"/>
  <c r="F6415" i="2" l="1"/>
  <c r="G6416" i="2" s="1"/>
  <c r="F6416" i="2" l="1"/>
  <c r="G6417" i="2" s="1"/>
  <c r="F6417" i="2" l="1"/>
  <c r="G6418" i="2" s="1"/>
  <c r="F6418" i="2" l="1"/>
  <c r="G6419" i="2" s="1"/>
  <c r="F6419" i="2" l="1"/>
  <c r="G6420" i="2" s="1"/>
  <c r="F6420" i="2" l="1"/>
  <c r="G6421" i="2" s="1"/>
  <c r="F6421" i="2" l="1"/>
  <c r="G6422" i="2" s="1"/>
  <c r="F6422" i="2" l="1"/>
  <c r="G6423" i="2" s="1"/>
  <c r="F6423" i="2" l="1"/>
  <c r="G6424" i="2" s="1"/>
  <c r="F6424" i="2" l="1"/>
  <c r="G6425" i="2" s="1"/>
  <c r="F6425" i="2" l="1"/>
  <c r="G6426" i="2" s="1"/>
  <c r="F6426" i="2" l="1"/>
  <c r="G6427" i="2" s="1"/>
  <c r="F6427" i="2" l="1"/>
  <c r="G6428" i="2" s="1"/>
  <c r="F6428" i="2" l="1"/>
  <c r="G6429" i="2" s="1"/>
  <c r="F6429" i="2" l="1"/>
  <c r="G6430" i="2" s="1"/>
  <c r="F6430" i="2" l="1"/>
  <c r="G6431" i="2" s="1"/>
  <c r="F6431" i="2" l="1"/>
  <c r="G6432" i="2" s="1"/>
  <c r="F6432" i="2" l="1"/>
  <c r="G6433" i="2" s="1"/>
  <c r="F6433" i="2" l="1"/>
  <c r="G6434" i="2" s="1"/>
  <c r="F6434" i="2" l="1"/>
  <c r="G6435" i="2" s="1"/>
  <c r="F6435" i="2" l="1"/>
  <c r="G6436" i="2" s="1"/>
  <c r="F6436" i="2" l="1"/>
  <c r="G6437" i="2" s="1"/>
  <c r="F6437" i="2" l="1"/>
  <c r="G6438" i="2" s="1"/>
  <c r="F6438" i="2" l="1"/>
  <c r="G6439" i="2" s="1"/>
  <c r="F6439" i="2" l="1"/>
  <c r="G6440" i="2" s="1"/>
  <c r="F6440" i="2" l="1"/>
  <c r="G6441" i="2" s="1"/>
  <c r="F6441" i="2" l="1"/>
  <c r="G6442" i="2" s="1"/>
  <c r="F6442" i="2" l="1"/>
  <c r="G6443" i="2" s="1"/>
  <c r="F6443" i="2" l="1"/>
  <c r="G6444" i="2" s="1"/>
  <c r="F6444" i="2" l="1"/>
  <c r="G6445" i="2" s="1"/>
  <c r="F6445" i="2" l="1"/>
  <c r="G6446" i="2" s="1"/>
  <c r="F6446" i="2" l="1"/>
  <c r="G6447" i="2" s="1"/>
  <c r="F6447" i="2" l="1"/>
  <c r="G6448" i="2" s="1"/>
  <c r="F6448" i="2" l="1"/>
  <c r="G6449" i="2" s="1"/>
  <c r="F6449" i="2" l="1"/>
  <c r="G6450" i="2" s="1"/>
  <c r="F6450" i="2" l="1"/>
  <c r="G6451" i="2" s="1"/>
  <c r="F6451" i="2" l="1"/>
  <c r="G6452" i="2" s="1"/>
  <c r="F6452" i="2" l="1"/>
  <c r="G6453" i="2" s="1"/>
  <c r="F6453" i="2" l="1"/>
  <c r="G6454" i="2" s="1"/>
  <c r="F6454" i="2" l="1"/>
  <c r="G6455" i="2" s="1"/>
  <c r="F6455" i="2" l="1"/>
  <c r="G6456" i="2" s="1"/>
  <c r="F6456" i="2" l="1"/>
  <c r="G6457" i="2" s="1"/>
  <c r="F6457" i="2" l="1"/>
  <c r="G6458" i="2" s="1"/>
  <c r="F6458" i="2" l="1"/>
  <c r="G6459" i="2" s="1"/>
  <c r="F6459" i="2" l="1"/>
  <c r="G6460" i="2" s="1"/>
  <c r="F6460" i="2" l="1"/>
  <c r="G6461" i="2" s="1"/>
  <c r="F6461" i="2" l="1"/>
  <c r="G6462" i="2" s="1"/>
  <c r="F6462" i="2" l="1"/>
  <c r="G6463" i="2" s="1"/>
  <c r="F6463" i="2" l="1"/>
  <c r="G6464" i="2" s="1"/>
  <c r="F6464" i="2" l="1"/>
  <c r="G6465" i="2" s="1"/>
  <c r="F6465" i="2" l="1"/>
  <c r="G6466" i="2" s="1"/>
  <c r="F6466" i="2" l="1"/>
  <c r="G6467" i="2" s="1"/>
  <c r="F6467" i="2" l="1"/>
  <c r="G6468" i="2" s="1"/>
  <c r="F6468" i="2" l="1"/>
  <c r="G6469" i="2" s="1"/>
  <c r="F6469" i="2" l="1"/>
  <c r="G6470" i="2" s="1"/>
  <c r="F6470" i="2" l="1"/>
  <c r="G6471" i="2" s="1"/>
  <c r="F6471" i="2" l="1"/>
  <c r="G6472" i="2" s="1"/>
  <c r="F6472" i="2" l="1"/>
  <c r="G6473" i="2" s="1"/>
  <c r="F6473" i="2" l="1"/>
  <c r="G6474" i="2" s="1"/>
  <c r="F6474" i="2" l="1"/>
  <c r="G6475" i="2" s="1"/>
  <c r="F6475" i="2" l="1"/>
  <c r="G6476" i="2" s="1"/>
  <c r="F6476" i="2" l="1"/>
  <c r="G6477" i="2" s="1"/>
  <c r="F6477" i="2" l="1"/>
  <c r="G6478" i="2" s="1"/>
  <c r="F6478" i="2" l="1"/>
  <c r="G6479" i="2" s="1"/>
  <c r="F6479" i="2" l="1"/>
  <c r="G6480" i="2" s="1"/>
  <c r="F6480" i="2" l="1"/>
  <c r="G6481" i="2" s="1"/>
  <c r="F6481" i="2" l="1"/>
  <c r="G6482" i="2" s="1"/>
  <c r="F6482" i="2" l="1"/>
  <c r="G6483" i="2" s="1"/>
  <c r="F6483" i="2" l="1"/>
  <c r="G6484" i="2" s="1"/>
  <c r="F6484" i="2" l="1"/>
  <c r="G6485" i="2" s="1"/>
  <c r="F6485" i="2" l="1"/>
  <c r="G6486" i="2" s="1"/>
  <c r="F6486" i="2" l="1"/>
  <c r="G6487" i="2" s="1"/>
  <c r="F6487" i="2" l="1"/>
  <c r="G6488" i="2" s="1"/>
  <c r="F6488" i="2" l="1"/>
  <c r="G6489" i="2" s="1"/>
  <c r="F6489" i="2" l="1"/>
  <c r="G6490" i="2" s="1"/>
  <c r="F6490" i="2" l="1"/>
  <c r="G6491" i="2" s="1"/>
  <c r="F6491" i="2" l="1"/>
  <c r="G6492" i="2" s="1"/>
  <c r="F6492" i="2" l="1"/>
  <c r="G6493" i="2" s="1"/>
  <c r="F6493" i="2" l="1"/>
  <c r="G6494" i="2" s="1"/>
  <c r="F6494" i="2" l="1"/>
  <c r="G6495" i="2" s="1"/>
  <c r="F6495" i="2" l="1"/>
  <c r="G6496" i="2" s="1"/>
  <c r="F6496" i="2" l="1"/>
  <c r="G6497" i="2" s="1"/>
  <c r="F6497" i="2" l="1"/>
  <c r="G6498" i="2" s="1"/>
  <c r="F6498" i="2" l="1"/>
  <c r="G6499" i="2" s="1"/>
  <c r="F6499" i="2" l="1"/>
  <c r="G6500" i="2" s="1"/>
  <c r="F6500" i="2" l="1"/>
  <c r="G6501" i="2" s="1"/>
  <c r="F6501" i="2" l="1"/>
  <c r="G6502" i="2" s="1"/>
  <c r="F6502" i="2" l="1"/>
  <c r="G6503" i="2" s="1"/>
  <c r="F6503" i="2" l="1"/>
  <c r="G6504" i="2" s="1"/>
  <c r="F6504" i="2" l="1"/>
  <c r="G6505" i="2" s="1"/>
  <c r="F6505" i="2" l="1"/>
  <c r="G6506" i="2" s="1"/>
  <c r="F6506" i="2" l="1"/>
  <c r="G6507" i="2" s="1"/>
  <c r="F6507" i="2" l="1"/>
  <c r="G6508" i="2" s="1"/>
  <c r="F6508" i="2" l="1"/>
  <c r="G6509" i="2" s="1"/>
  <c r="F6509" i="2" l="1"/>
  <c r="G6510" i="2" s="1"/>
  <c r="F6510" i="2" l="1"/>
  <c r="G6511" i="2" s="1"/>
  <c r="F6511" i="2" l="1"/>
  <c r="G6512" i="2" s="1"/>
  <c r="F6512" i="2" l="1"/>
  <c r="G6513" i="2" s="1"/>
  <c r="F6513" i="2" l="1"/>
  <c r="G6514" i="2" s="1"/>
  <c r="F6514" i="2" l="1"/>
  <c r="G6515" i="2" s="1"/>
  <c r="F6515" i="2" l="1"/>
  <c r="G6516" i="2" s="1"/>
  <c r="F6516" i="2" l="1"/>
  <c r="G6517" i="2" s="1"/>
  <c r="F6517" i="2" l="1"/>
  <c r="G6518" i="2" s="1"/>
  <c r="F6518" i="2" l="1"/>
  <c r="G6519" i="2" s="1"/>
  <c r="F6519" i="2" l="1"/>
  <c r="G6520" i="2" s="1"/>
  <c r="F6520" i="2" l="1"/>
  <c r="G6521" i="2" s="1"/>
  <c r="F6521" i="2" l="1"/>
  <c r="G6522" i="2" s="1"/>
  <c r="F6522" i="2" l="1"/>
  <c r="G6523" i="2" s="1"/>
  <c r="F6523" i="2" l="1"/>
  <c r="G6524" i="2" s="1"/>
  <c r="F6524" i="2" l="1"/>
  <c r="G6525" i="2" s="1"/>
  <c r="F6525" i="2" l="1"/>
  <c r="G6526" i="2" s="1"/>
  <c r="F6526" i="2" l="1"/>
  <c r="G6527" i="2" s="1"/>
  <c r="F6527" i="2" l="1"/>
  <c r="G6528" i="2" s="1"/>
  <c r="F6528" i="2" l="1"/>
  <c r="G6529" i="2" s="1"/>
  <c r="F6529" i="2" l="1"/>
  <c r="G6530" i="2" s="1"/>
  <c r="F6530" i="2" l="1"/>
  <c r="G6531" i="2" s="1"/>
  <c r="F6531" i="2" l="1"/>
  <c r="G6532" i="2" s="1"/>
  <c r="F6532" i="2" l="1"/>
  <c r="G6533" i="2" s="1"/>
  <c r="F6533" i="2" l="1"/>
  <c r="G6534" i="2" s="1"/>
  <c r="F6534" i="2" l="1"/>
  <c r="G6535" i="2" s="1"/>
  <c r="F6535" i="2" l="1"/>
  <c r="G6536" i="2" s="1"/>
  <c r="F6536" i="2" l="1"/>
  <c r="G6537" i="2" s="1"/>
  <c r="F6537" i="2" l="1"/>
  <c r="G6538" i="2" s="1"/>
  <c r="F6538" i="2" l="1"/>
  <c r="G6539" i="2" s="1"/>
  <c r="F6539" i="2" l="1"/>
  <c r="G6540" i="2" s="1"/>
  <c r="F6540" i="2" l="1"/>
  <c r="G6541" i="2" s="1"/>
  <c r="F6541" i="2" l="1"/>
  <c r="G6542" i="2" s="1"/>
  <c r="F6542" i="2" l="1"/>
  <c r="G6543" i="2" s="1"/>
  <c r="F6543" i="2" l="1"/>
  <c r="G6544" i="2" s="1"/>
  <c r="F6544" i="2" l="1"/>
  <c r="G6545" i="2" s="1"/>
  <c r="F6545" i="2" l="1"/>
  <c r="G6546" i="2" s="1"/>
  <c r="F6546" i="2" l="1"/>
  <c r="G6547" i="2" s="1"/>
  <c r="F6547" i="2" l="1"/>
  <c r="G6548" i="2" s="1"/>
  <c r="F6548" i="2" l="1"/>
  <c r="G6549" i="2" s="1"/>
  <c r="F6549" i="2" l="1"/>
  <c r="G6550" i="2" s="1"/>
  <c r="F6550" i="2" l="1"/>
  <c r="G6551" i="2" s="1"/>
  <c r="F6551" i="2" l="1"/>
  <c r="G6552" i="2" s="1"/>
  <c r="F6552" i="2" l="1"/>
  <c r="G6553" i="2" s="1"/>
  <c r="F6553" i="2" l="1"/>
  <c r="G6554" i="2" s="1"/>
  <c r="F6554" i="2" l="1"/>
  <c r="G6555" i="2" s="1"/>
  <c r="F6555" i="2" l="1"/>
  <c r="G6556" i="2" s="1"/>
  <c r="F6556" i="2" l="1"/>
  <c r="G6557" i="2" s="1"/>
  <c r="F6557" i="2" l="1"/>
  <c r="G6558" i="2" s="1"/>
  <c r="F6558" i="2" l="1"/>
  <c r="G6559" i="2" s="1"/>
  <c r="F6559" i="2" l="1"/>
  <c r="G6560" i="2" s="1"/>
  <c r="F6560" i="2" l="1"/>
  <c r="G6561" i="2" s="1"/>
  <c r="F6561" i="2" l="1"/>
  <c r="G6562" i="2" s="1"/>
  <c r="F6562" i="2" l="1"/>
  <c r="G6563" i="2" s="1"/>
  <c r="F6563" i="2" l="1"/>
  <c r="G6564" i="2" s="1"/>
  <c r="F6564" i="2" l="1"/>
  <c r="G6565" i="2" s="1"/>
  <c r="F6565" i="2" l="1"/>
  <c r="G6566" i="2" s="1"/>
  <c r="F6566" i="2" l="1"/>
  <c r="G6567" i="2" s="1"/>
  <c r="F6567" i="2" l="1"/>
  <c r="G6568" i="2" s="1"/>
  <c r="F6568" i="2" l="1"/>
  <c r="G6569" i="2" s="1"/>
  <c r="F6569" i="2" l="1"/>
  <c r="G6570" i="2" s="1"/>
  <c r="F6570" i="2" l="1"/>
  <c r="G6571" i="2" s="1"/>
  <c r="F6571" i="2" l="1"/>
  <c r="G6572" i="2" s="1"/>
  <c r="F6572" i="2" l="1"/>
  <c r="G6573" i="2" s="1"/>
  <c r="F6573" i="2" l="1"/>
  <c r="G6574" i="2" s="1"/>
  <c r="F6574" i="2" l="1"/>
  <c r="G6575" i="2" s="1"/>
  <c r="F6575" i="2" l="1"/>
  <c r="G6576" i="2" s="1"/>
  <c r="F6576" i="2" l="1"/>
  <c r="G6577" i="2" s="1"/>
  <c r="F6577" i="2" l="1"/>
  <c r="G6578" i="2" s="1"/>
  <c r="F6578" i="2" l="1"/>
  <c r="G6579" i="2" s="1"/>
  <c r="F6579" i="2" l="1"/>
  <c r="G6580" i="2" s="1"/>
  <c r="F6580" i="2" l="1"/>
  <c r="G6581" i="2" s="1"/>
  <c r="F6581" i="2" l="1"/>
  <c r="G6582" i="2" s="1"/>
  <c r="F6582" i="2" l="1"/>
  <c r="G6583" i="2" s="1"/>
  <c r="F6583" i="2" l="1"/>
  <c r="G6584" i="2" s="1"/>
  <c r="F6584" i="2" l="1"/>
  <c r="G6585" i="2" s="1"/>
  <c r="F6585" i="2" l="1"/>
  <c r="G6586" i="2" s="1"/>
  <c r="F6586" i="2" l="1"/>
  <c r="G6587" i="2" s="1"/>
  <c r="F6587" i="2" l="1"/>
  <c r="G6588" i="2" s="1"/>
  <c r="F6588" i="2" l="1"/>
  <c r="G6589" i="2" s="1"/>
  <c r="F6589" i="2" l="1"/>
  <c r="G6590" i="2" s="1"/>
  <c r="F6590" i="2" l="1"/>
  <c r="G6591" i="2" s="1"/>
  <c r="F6591" i="2" l="1"/>
  <c r="G6592" i="2" s="1"/>
  <c r="F6592" i="2" l="1"/>
  <c r="G6593" i="2" s="1"/>
  <c r="F6593" i="2" l="1"/>
  <c r="G6594" i="2" s="1"/>
  <c r="F6594" i="2" l="1"/>
  <c r="G6595" i="2" s="1"/>
  <c r="F6595" i="2" l="1"/>
  <c r="G6596" i="2" s="1"/>
  <c r="F6596" i="2" l="1"/>
  <c r="G6597" i="2" s="1"/>
  <c r="F6597" i="2" l="1"/>
  <c r="G6598" i="2" s="1"/>
  <c r="F6598" i="2" l="1"/>
  <c r="G6599" i="2" s="1"/>
  <c r="F6599" i="2" l="1"/>
  <c r="G6600" i="2" s="1"/>
  <c r="F6600" i="2" l="1"/>
  <c r="G6601" i="2" s="1"/>
  <c r="F6601" i="2" l="1"/>
  <c r="G6602" i="2" s="1"/>
  <c r="F6602" i="2" l="1"/>
  <c r="G6603" i="2" s="1"/>
  <c r="F6603" i="2" l="1"/>
  <c r="G6604" i="2" s="1"/>
  <c r="F6604" i="2" l="1"/>
  <c r="G6605" i="2" s="1"/>
  <c r="F6605" i="2" l="1"/>
  <c r="G6606" i="2" s="1"/>
  <c r="F6606" i="2" l="1"/>
  <c r="G6607" i="2" s="1"/>
  <c r="F6607" i="2" l="1"/>
  <c r="G6608" i="2" s="1"/>
  <c r="F6608" i="2" l="1"/>
  <c r="G6609" i="2" s="1"/>
  <c r="F6609" i="2" l="1"/>
  <c r="G6610" i="2" s="1"/>
  <c r="F6610" i="2" l="1"/>
  <c r="G6611" i="2" s="1"/>
  <c r="F6611" i="2" l="1"/>
  <c r="G6612" i="2" s="1"/>
  <c r="F6612" i="2" l="1"/>
  <c r="G6613" i="2" s="1"/>
  <c r="F6613" i="2" l="1"/>
  <c r="G6614" i="2" s="1"/>
  <c r="F6614" i="2" l="1"/>
  <c r="G6615" i="2" s="1"/>
  <c r="F6615" i="2" l="1"/>
  <c r="G6616" i="2" s="1"/>
  <c r="F6616" i="2" l="1"/>
  <c r="G6617" i="2" s="1"/>
  <c r="F6617" i="2" l="1"/>
  <c r="G6618" i="2" s="1"/>
  <c r="F6618" i="2" l="1"/>
  <c r="G6619" i="2" s="1"/>
  <c r="F6619" i="2" l="1"/>
  <c r="G6620" i="2" s="1"/>
  <c r="F6620" i="2" l="1"/>
  <c r="G6621" i="2" s="1"/>
  <c r="F6621" i="2" l="1"/>
  <c r="G6622" i="2" s="1"/>
  <c r="F6622" i="2" l="1"/>
  <c r="G6623" i="2" s="1"/>
  <c r="F6623" i="2" l="1"/>
  <c r="G6624" i="2" s="1"/>
  <c r="F6624" i="2" l="1"/>
  <c r="G6625" i="2" s="1"/>
  <c r="F6625" i="2" l="1"/>
  <c r="G6626" i="2" s="1"/>
  <c r="F6626" i="2" l="1"/>
  <c r="G6627" i="2" s="1"/>
  <c r="F6627" i="2" l="1"/>
  <c r="G6628" i="2" s="1"/>
  <c r="F6628" i="2" l="1"/>
  <c r="G6629" i="2" s="1"/>
  <c r="F6629" i="2" l="1"/>
  <c r="G6630" i="2" s="1"/>
  <c r="F6630" i="2" l="1"/>
  <c r="G6631" i="2" s="1"/>
  <c r="F6631" i="2" l="1"/>
  <c r="G6632" i="2" s="1"/>
  <c r="F6632" i="2" l="1"/>
  <c r="G6633" i="2" s="1"/>
  <c r="F6633" i="2" l="1"/>
  <c r="G6634" i="2" s="1"/>
  <c r="F6634" i="2" l="1"/>
  <c r="G6635" i="2" s="1"/>
  <c r="F6635" i="2" l="1"/>
  <c r="G6636" i="2" s="1"/>
  <c r="F6636" i="2" l="1"/>
  <c r="G6637" i="2" s="1"/>
  <c r="F6637" i="2" l="1"/>
  <c r="G6638" i="2" s="1"/>
  <c r="F6638" i="2" l="1"/>
  <c r="G6639" i="2" s="1"/>
  <c r="F6639" i="2" l="1"/>
  <c r="G6640" i="2" s="1"/>
  <c r="F6640" i="2" l="1"/>
  <c r="G6641" i="2" s="1"/>
  <c r="F6641" i="2" l="1"/>
  <c r="G6642" i="2" s="1"/>
  <c r="F6642" i="2" l="1"/>
  <c r="G6643" i="2" s="1"/>
  <c r="F6643" i="2" l="1"/>
  <c r="G6644" i="2" s="1"/>
  <c r="F6644" i="2" l="1"/>
  <c r="G6645" i="2" s="1"/>
  <c r="F6645" i="2" l="1"/>
  <c r="G6646" i="2" s="1"/>
  <c r="F6646" i="2" l="1"/>
  <c r="G6647" i="2" s="1"/>
  <c r="F6647" i="2" l="1"/>
  <c r="G6648" i="2" s="1"/>
  <c r="F6648" i="2" l="1"/>
  <c r="G6649" i="2" s="1"/>
  <c r="F6649" i="2" l="1"/>
  <c r="G6650" i="2" s="1"/>
  <c r="F6650" i="2" l="1"/>
  <c r="G6651" i="2" s="1"/>
  <c r="F6651" i="2" l="1"/>
  <c r="G6652" i="2" s="1"/>
  <c r="F6652" i="2" l="1"/>
  <c r="G6653" i="2" s="1"/>
  <c r="F6653" i="2" l="1"/>
  <c r="G6654" i="2" s="1"/>
  <c r="F6654" i="2" l="1"/>
  <c r="G6655" i="2" s="1"/>
  <c r="F6655" i="2" l="1"/>
  <c r="G6656" i="2" s="1"/>
  <c r="F6656" i="2" l="1"/>
  <c r="G6657" i="2" s="1"/>
  <c r="F6657" i="2" l="1"/>
  <c r="G6658" i="2" s="1"/>
  <c r="F6658" i="2" l="1"/>
  <c r="G6659" i="2" s="1"/>
  <c r="F6659" i="2" l="1"/>
  <c r="G6660" i="2" s="1"/>
  <c r="F6660" i="2" l="1"/>
  <c r="G6661" i="2" s="1"/>
  <c r="F6661" i="2" l="1"/>
  <c r="G6662" i="2" s="1"/>
  <c r="F6662" i="2" l="1"/>
  <c r="G6663" i="2" s="1"/>
  <c r="F6663" i="2" l="1"/>
  <c r="G6664" i="2" s="1"/>
  <c r="F6664" i="2" l="1"/>
  <c r="G6665" i="2" s="1"/>
  <c r="F6665" i="2" l="1"/>
  <c r="G6666" i="2" s="1"/>
  <c r="F6666" i="2" l="1"/>
  <c r="G6667" i="2" s="1"/>
  <c r="F6667" i="2" l="1"/>
  <c r="G6668" i="2" s="1"/>
  <c r="F6668" i="2" l="1"/>
  <c r="G6669" i="2" s="1"/>
  <c r="F6669" i="2" l="1"/>
  <c r="G6670" i="2" s="1"/>
  <c r="F6670" i="2" l="1"/>
  <c r="G6671" i="2" s="1"/>
  <c r="F6671" i="2" l="1"/>
  <c r="G6672" i="2" s="1"/>
  <c r="F6672" i="2" l="1"/>
  <c r="G6673" i="2" s="1"/>
  <c r="F6673" i="2" l="1"/>
  <c r="G6674" i="2" s="1"/>
  <c r="F6674" i="2" l="1"/>
  <c r="G6675" i="2" s="1"/>
  <c r="F6675" i="2" l="1"/>
  <c r="G6676" i="2" s="1"/>
  <c r="F6676" i="2" l="1"/>
  <c r="G6677" i="2" s="1"/>
  <c r="F6677" i="2" l="1"/>
  <c r="G6678" i="2" s="1"/>
  <c r="F6678" i="2" l="1"/>
  <c r="G6679" i="2" s="1"/>
  <c r="F6679" i="2" l="1"/>
  <c r="G6680" i="2" s="1"/>
  <c r="F6680" i="2" l="1"/>
  <c r="G6681" i="2" s="1"/>
  <c r="F6681" i="2" l="1"/>
  <c r="G6682" i="2" s="1"/>
  <c r="F6682" i="2" l="1"/>
  <c r="G6683" i="2" s="1"/>
  <c r="F6683" i="2" l="1"/>
  <c r="G6684" i="2" s="1"/>
  <c r="F6684" i="2" l="1"/>
  <c r="G6685" i="2" s="1"/>
  <c r="F6685" i="2" l="1"/>
  <c r="G6686" i="2" s="1"/>
  <c r="F6686" i="2" l="1"/>
  <c r="G6687" i="2" s="1"/>
  <c r="F6687" i="2" l="1"/>
  <c r="G6688" i="2" s="1"/>
  <c r="F6688" i="2" l="1"/>
  <c r="G6689" i="2" s="1"/>
  <c r="F6689" i="2" l="1"/>
  <c r="G6690" i="2" s="1"/>
  <c r="F6690" i="2" l="1"/>
  <c r="G6691" i="2" s="1"/>
  <c r="F6691" i="2" l="1"/>
  <c r="G6692" i="2" s="1"/>
  <c r="F6692" i="2" l="1"/>
  <c r="G6693" i="2" s="1"/>
  <c r="F6693" i="2" l="1"/>
  <c r="G6694" i="2" s="1"/>
  <c r="F6694" i="2" l="1"/>
  <c r="G6695" i="2" s="1"/>
  <c r="F6695" i="2" l="1"/>
  <c r="G6696" i="2" s="1"/>
  <c r="F6696" i="2" l="1"/>
  <c r="G6697" i="2" s="1"/>
  <c r="F6697" i="2" l="1"/>
  <c r="G6698" i="2" s="1"/>
  <c r="F6698" i="2" l="1"/>
  <c r="G6699" i="2" s="1"/>
  <c r="F6699" i="2" l="1"/>
  <c r="G6700" i="2" s="1"/>
  <c r="F6700" i="2" l="1"/>
  <c r="G6701" i="2" s="1"/>
  <c r="F6701" i="2" l="1"/>
  <c r="G6702" i="2" s="1"/>
  <c r="F6702" i="2" l="1"/>
  <c r="G6703" i="2" s="1"/>
  <c r="F6703" i="2" l="1"/>
  <c r="G6704" i="2" s="1"/>
  <c r="F6704" i="2" l="1"/>
  <c r="G6705" i="2" s="1"/>
  <c r="F6705" i="2" l="1"/>
  <c r="G6706" i="2" s="1"/>
  <c r="F6706" i="2" l="1"/>
  <c r="G6707" i="2" s="1"/>
  <c r="F6707" i="2" l="1"/>
  <c r="G6708" i="2" s="1"/>
  <c r="F6708" i="2" l="1"/>
  <c r="G6709" i="2" s="1"/>
  <c r="F6709" i="2" l="1"/>
  <c r="G6710" i="2" s="1"/>
  <c r="F6710" i="2" l="1"/>
  <c r="G6711" i="2" s="1"/>
  <c r="F6711" i="2" l="1"/>
  <c r="G6712" i="2" s="1"/>
  <c r="F6712" i="2" l="1"/>
  <c r="G6713" i="2" s="1"/>
  <c r="F6713" i="2" l="1"/>
  <c r="G6714" i="2" s="1"/>
  <c r="F6714" i="2" l="1"/>
  <c r="G6715" i="2" s="1"/>
  <c r="F6715" i="2" l="1"/>
  <c r="G6716" i="2" s="1"/>
  <c r="F6716" i="2" l="1"/>
  <c r="G6717" i="2" s="1"/>
  <c r="F6717" i="2" l="1"/>
  <c r="G6718" i="2" s="1"/>
  <c r="F6718" i="2" l="1"/>
  <c r="G6719" i="2" s="1"/>
  <c r="F6719" i="2" l="1"/>
  <c r="G6720" i="2" s="1"/>
  <c r="F6720" i="2" l="1"/>
  <c r="G6721" i="2" s="1"/>
  <c r="F6721" i="2" l="1"/>
  <c r="G6722" i="2" s="1"/>
  <c r="F6722" i="2" l="1"/>
  <c r="G6723" i="2" s="1"/>
  <c r="F6723" i="2" l="1"/>
  <c r="G6724" i="2" s="1"/>
  <c r="F6724" i="2" l="1"/>
  <c r="G6725" i="2" s="1"/>
  <c r="F6725" i="2" l="1"/>
  <c r="G6726" i="2" s="1"/>
  <c r="F6726" i="2" l="1"/>
  <c r="G6727" i="2" s="1"/>
  <c r="F6727" i="2" l="1"/>
  <c r="G6728" i="2" s="1"/>
  <c r="F6728" i="2" l="1"/>
  <c r="G6729" i="2" s="1"/>
  <c r="F6729" i="2" l="1"/>
  <c r="G6730" i="2" s="1"/>
  <c r="F6730" i="2" l="1"/>
  <c r="G6731" i="2" s="1"/>
  <c r="F6731" i="2" l="1"/>
  <c r="G6732" i="2" s="1"/>
  <c r="F6732" i="2" l="1"/>
  <c r="G6733" i="2" s="1"/>
  <c r="F6733" i="2" l="1"/>
  <c r="G6734" i="2" s="1"/>
  <c r="F6734" i="2" l="1"/>
  <c r="G6735" i="2" s="1"/>
  <c r="F6735" i="2" l="1"/>
  <c r="G6736" i="2" s="1"/>
  <c r="F6736" i="2" l="1"/>
  <c r="G6737" i="2" s="1"/>
  <c r="F6737" i="2" l="1"/>
  <c r="G6738" i="2" s="1"/>
  <c r="F6738" i="2" l="1"/>
  <c r="G6739" i="2" s="1"/>
  <c r="F6739" i="2" l="1"/>
  <c r="G6740" i="2" s="1"/>
  <c r="F6740" i="2" l="1"/>
  <c r="G6741" i="2" s="1"/>
  <c r="F6741" i="2" l="1"/>
  <c r="G6742" i="2" s="1"/>
  <c r="F6742" i="2" l="1"/>
  <c r="G6743" i="2" s="1"/>
  <c r="F6743" i="2" l="1"/>
  <c r="G6744" i="2" s="1"/>
  <c r="F6744" i="2" l="1"/>
  <c r="G6745" i="2" s="1"/>
  <c r="F6745" i="2" l="1"/>
  <c r="G6746" i="2" s="1"/>
  <c r="F6746" i="2" l="1"/>
  <c r="G6747" i="2" s="1"/>
  <c r="F6747" i="2" l="1"/>
  <c r="G6748" i="2" s="1"/>
  <c r="F6748" i="2" l="1"/>
  <c r="G6749" i="2" s="1"/>
  <c r="F6749" i="2" l="1"/>
  <c r="G6750" i="2" s="1"/>
  <c r="F6750" i="2" l="1"/>
  <c r="G6751" i="2" s="1"/>
  <c r="F6751" i="2" l="1"/>
  <c r="G6752" i="2" s="1"/>
  <c r="F6752" i="2" l="1"/>
  <c r="G6753" i="2" s="1"/>
  <c r="F6753" i="2" l="1"/>
  <c r="G6754" i="2" s="1"/>
  <c r="F6754" i="2" l="1"/>
  <c r="G6755" i="2" s="1"/>
  <c r="F6755" i="2" l="1"/>
  <c r="G6756" i="2" s="1"/>
  <c r="F6756" i="2" l="1"/>
  <c r="G6757" i="2" s="1"/>
  <c r="F6757" i="2" l="1"/>
  <c r="G6758" i="2" s="1"/>
  <c r="F6758" i="2" l="1"/>
  <c r="G6759" i="2" s="1"/>
  <c r="F6759" i="2" l="1"/>
  <c r="G6760" i="2" s="1"/>
  <c r="F6760" i="2" l="1"/>
  <c r="G6761" i="2" s="1"/>
  <c r="F6761" i="2" l="1"/>
  <c r="G6762" i="2" s="1"/>
  <c r="F6762" i="2" l="1"/>
  <c r="G6763" i="2" s="1"/>
  <c r="F6763" i="2" l="1"/>
  <c r="G6764" i="2" s="1"/>
  <c r="F6764" i="2" l="1"/>
  <c r="G6765" i="2" s="1"/>
  <c r="F6765" i="2" l="1"/>
  <c r="G6766" i="2" s="1"/>
  <c r="F6766" i="2" l="1"/>
  <c r="G6767" i="2" s="1"/>
  <c r="F6767" i="2" l="1"/>
  <c r="G6768" i="2" s="1"/>
  <c r="F6768" i="2" l="1"/>
  <c r="G6769" i="2" s="1"/>
  <c r="F6769" i="2" l="1"/>
  <c r="G6770" i="2" s="1"/>
  <c r="F6770" i="2" l="1"/>
  <c r="G6771" i="2" s="1"/>
  <c r="F6771" i="2" l="1"/>
  <c r="G6772" i="2" s="1"/>
  <c r="F6772" i="2" l="1"/>
  <c r="G6773" i="2" s="1"/>
  <c r="F6773" i="2" l="1"/>
  <c r="G6774" i="2" s="1"/>
  <c r="F6774" i="2" l="1"/>
  <c r="G6775" i="2" s="1"/>
  <c r="F6775" i="2" l="1"/>
  <c r="G6776" i="2" s="1"/>
  <c r="F6776" i="2" l="1"/>
  <c r="G6777" i="2" s="1"/>
  <c r="F6777" i="2" l="1"/>
  <c r="G6778" i="2" s="1"/>
  <c r="F6778" i="2" l="1"/>
  <c r="G6779" i="2" s="1"/>
  <c r="F6779" i="2" l="1"/>
  <c r="G6780" i="2" s="1"/>
  <c r="F6780" i="2" l="1"/>
  <c r="G6781" i="2" s="1"/>
  <c r="F6781" i="2" l="1"/>
  <c r="G6782" i="2" s="1"/>
  <c r="F6782" i="2" l="1"/>
  <c r="G6783" i="2" s="1"/>
  <c r="F6783" i="2" l="1"/>
  <c r="G6784" i="2" s="1"/>
  <c r="F6784" i="2" l="1"/>
  <c r="G6785" i="2" s="1"/>
  <c r="F6785" i="2" l="1"/>
  <c r="G6786" i="2" s="1"/>
  <c r="F6786" i="2" l="1"/>
  <c r="G6787" i="2" s="1"/>
  <c r="F6787" i="2" l="1"/>
  <c r="G6788" i="2" s="1"/>
  <c r="F6788" i="2" l="1"/>
  <c r="G6789" i="2" s="1"/>
  <c r="F6789" i="2" l="1"/>
  <c r="G6790" i="2" s="1"/>
  <c r="F6790" i="2" l="1"/>
  <c r="G6791" i="2" s="1"/>
  <c r="F6791" i="2" l="1"/>
  <c r="G6792" i="2" s="1"/>
  <c r="F6792" i="2" l="1"/>
  <c r="G6793" i="2" s="1"/>
  <c r="F6793" i="2" l="1"/>
  <c r="G6794" i="2" s="1"/>
  <c r="F6794" i="2" l="1"/>
  <c r="G6795" i="2" s="1"/>
  <c r="F6795" i="2" l="1"/>
  <c r="G6796" i="2" s="1"/>
  <c r="F6796" i="2" l="1"/>
  <c r="G6797" i="2" s="1"/>
  <c r="F6797" i="2" l="1"/>
  <c r="G6798" i="2" s="1"/>
  <c r="F6798" i="2" l="1"/>
  <c r="G6799" i="2" s="1"/>
  <c r="F6799" i="2" l="1"/>
  <c r="G6800" i="2" s="1"/>
  <c r="F6800" i="2" l="1"/>
  <c r="G6801" i="2" s="1"/>
  <c r="F6801" i="2" l="1"/>
  <c r="G6802" i="2" s="1"/>
  <c r="F6802" i="2" l="1"/>
  <c r="G6803" i="2" s="1"/>
  <c r="F6803" i="2" l="1"/>
  <c r="G6804" i="2" s="1"/>
  <c r="F6804" i="2" l="1"/>
  <c r="G6805" i="2" s="1"/>
  <c r="F6805" i="2" l="1"/>
  <c r="G6806" i="2" s="1"/>
  <c r="F6806" i="2" l="1"/>
  <c r="G6807" i="2" s="1"/>
  <c r="F6807" i="2" l="1"/>
  <c r="G6808" i="2" s="1"/>
  <c r="F6808" i="2" l="1"/>
  <c r="G6809" i="2" s="1"/>
  <c r="F6809" i="2" l="1"/>
  <c r="G6810" i="2" s="1"/>
  <c r="F6810" i="2" l="1"/>
  <c r="G6811" i="2" s="1"/>
  <c r="F6811" i="2" l="1"/>
  <c r="G6812" i="2" s="1"/>
  <c r="F6812" i="2" l="1"/>
  <c r="G6813" i="2" s="1"/>
  <c r="F6813" i="2" l="1"/>
  <c r="G6814" i="2" s="1"/>
  <c r="F6814" i="2" l="1"/>
  <c r="G6815" i="2" s="1"/>
  <c r="F6815" i="2" l="1"/>
  <c r="G6816" i="2" s="1"/>
  <c r="F6816" i="2" l="1"/>
  <c r="G6817" i="2" s="1"/>
  <c r="F6817" i="2" l="1"/>
  <c r="G6818" i="2" s="1"/>
  <c r="F6818" i="2" l="1"/>
  <c r="G6819" i="2" s="1"/>
  <c r="F6819" i="2" l="1"/>
  <c r="G6820" i="2" s="1"/>
  <c r="F6820" i="2" l="1"/>
  <c r="G6821" i="2" s="1"/>
  <c r="F6821" i="2" l="1"/>
  <c r="G6822" i="2" s="1"/>
  <c r="F6822" i="2" l="1"/>
  <c r="G6823" i="2" s="1"/>
  <c r="F6823" i="2" l="1"/>
  <c r="G6824" i="2" s="1"/>
  <c r="F6824" i="2" l="1"/>
  <c r="G6825" i="2" s="1"/>
  <c r="F6825" i="2" l="1"/>
  <c r="G6826" i="2" s="1"/>
  <c r="F6826" i="2" l="1"/>
  <c r="G6827" i="2" s="1"/>
  <c r="F6827" i="2" l="1"/>
  <c r="G6828" i="2" s="1"/>
  <c r="F6828" i="2" l="1"/>
  <c r="G6829" i="2" s="1"/>
  <c r="F6829" i="2" l="1"/>
  <c r="G6830" i="2" s="1"/>
  <c r="F6830" i="2" l="1"/>
  <c r="G6831" i="2" s="1"/>
  <c r="F6831" i="2" l="1"/>
  <c r="G6832" i="2" s="1"/>
  <c r="F6832" i="2" l="1"/>
  <c r="G6833" i="2" s="1"/>
  <c r="F6833" i="2" l="1"/>
  <c r="G6834" i="2" s="1"/>
  <c r="F6834" i="2" l="1"/>
  <c r="G6835" i="2" s="1"/>
  <c r="F6835" i="2" l="1"/>
  <c r="G6836" i="2" s="1"/>
  <c r="F6836" i="2" l="1"/>
  <c r="G6837" i="2" s="1"/>
  <c r="F6837" i="2" l="1"/>
  <c r="G6838" i="2" s="1"/>
  <c r="F6838" i="2" l="1"/>
  <c r="G6839" i="2" s="1"/>
  <c r="F6839" i="2" l="1"/>
  <c r="G6840" i="2" s="1"/>
  <c r="F6840" i="2" l="1"/>
  <c r="G6841" i="2" s="1"/>
  <c r="F6841" i="2" l="1"/>
  <c r="G6842" i="2" s="1"/>
  <c r="F6842" i="2" l="1"/>
  <c r="G6843" i="2" s="1"/>
  <c r="F6843" i="2" l="1"/>
  <c r="G6844" i="2" s="1"/>
  <c r="F6844" i="2" l="1"/>
  <c r="G6845" i="2" s="1"/>
  <c r="F6845" i="2" l="1"/>
  <c r="G6846" i="2" s="1"/>
  <c r="F6846" i="2" l="1"/>
  <c r="G6847" i="2" s="1"/>
  <c r="F6847" i="2" l="1"/>
  <c r="G6848" i="2" s="1"/>
  <c r="F6848" i="2" l="1"/>
  <c r="G6849" i="2" s="1"/>
  <c r="F6849" i="2" l="1"/>
  <c r="G6850" i="2" s="1"/>
  <c r="F6850" i="2" l="1"/>
  <c r="G6851" i="2" s="1"/>
  <c r="F6851" i="2" l="1"/>
  <c r="G6852" i="2" s="1"/>
  <c r="F6852" i="2" l="1"/>
  <c r="G6853" i="2" s="1"/>
  <c r="F6853" i="2" l="1"/>
  <c r="G6854" i="2" s="1"/>
  <c r="F6854" i="2" l="1"/>
  <c r="G6855" i="2" s="1"/>
  <c r="F6855" i="2" l="1"/>
  <c r="G6856" i="2" s="1"/>
  <c r="F6856" i="2" l="1"/>
  <c r="G6857" i="2" s="1"/>
  <c r="F6857" i="2" l="1"/>
  <c r="G6858" i="2" s="1"/>
  <c r="F6858" i="2" l="1"/>
  <c r="G6859" i="2" s="1"/>
  <c r="F6859" i="2" l="1"/>
  <c r="G6860" i="2" s="1"/>
  <c r="F6860" i="2" l="1"/>
  <c r="G6861" i="2" s="1"/>
  <c r="F6861" i="2" l="1"/>
  <c r="G6862" i="2" s="1"/>
  <c r="F6862" i="2" l="1"/>
  <c r="G6863" i="2" s="1"/>
  <c r="F6863" i="2" l="1"/>
  <c r="G6864" i="2" s="1"/>
  <c r="F6864" i="2" l="1"/>
  <c r="G6865" i="2" s="1"/>
  <c r="F6865" i="2" l="1"/>
  <c r="G6866" i="2" s="1"/>
  <c r="F6866" i="2" l="1"/>
  <c r="G6867" i="2" s="1"/>
  <c r="F6867" i="2" l="1"/>
  <c r="G6868" i="2" s="1"/>
  <c r="F6868" i="2" l="1"/>
  <c r="G6869" i="2" s="1"/>
  <c r="F6869" i="2" l="1"/>
  <c r="G6870" i="2" s="1"/>
  <c r="F6870" i="2" l="1"/>
  <c r="G6871" i="2" s="1"/>
  <c r="F6871" i="2" l="1"/>
  <c r="G6872" i="2" s="1"/>
  <c r="F6872" i="2" l="1"/>
  <c r="G6873" i="2" s="1"/>
  <c r="F6873" i="2" l="1"/>
  <c r="G6874" i="2" s="1"/>
  <c r="F6874" i="2" l="1"/>
  <c r="G6875" i="2" s="1"/>
  <c r="F6875" i="2" l="1"/>
  <c r="G6876" i="2" s="1"/>
  <c r="F6876" i="2" l="1"/>
  <c r="G6877" i="2" s="1"/>
  <c r="F6877" i="2" l="1"/>
  <c r="G6878" i="2" s="1"/>
  <c r="F6878" i="2" l="1"/>
  <c r="G6879" i="2" s="1"/>
  <c r="F6879" i="2" l="1"/>
  <c r="G6880" i="2" s="1"/>
  <c r="F6880" i="2" l="1"/>
  <c r="G6881" i="2" s="1"/>
  <c r="F6881" i="2" l="1"/>
  <c r="G6882" i="2" s="1"/>
  <c r="F6882" i="2" l="1"/>
  <c r="G6883" i="2" s="1"/>
  <c r="F6883" i="2" l="1"/>
  <c r="G6884" i="2" s="1"/>
  <c r="F6884" i="2" l="1"/>
  <c r="G6885" i="2" s="1"/>
  <c r="F6885" i="2" l="1"/>
  <c r="G6886" i="2" s="1"/>
  <c r="F6886" i="2" l="1"/>
  <c r="G6887" i="2" s="1"/>
  <c r="F6887" i="2" l="1"/>
  <c r="G6888" i="2" s="1"/>
  <c r="F6888" i="2" l="1"/>
  <c r="G6889" i="2" s="1"/>
  <c r="F6889" i="2" l="1"/>
  <c r="G6890" i="2" s="1"/>
  <c r="F6890" i="2" l="1"/>
  <c r="G6891" i="2" s="1"/>
  <c r="F6891" i="2" l="1"/>
  <c r="G6892" i="2" s="1"/>
  <c r="F6892" i="2" l="1"/>
  <c r="G6893" i="2" s="1"/>
  <c r="F6893" i="2" l="1"/>
  <c r="G6894" i="2" s="1"/>
  <c r="F6894" i="2" l="1"/>
  <c r="G6895" i="2" s="1"/>
  <c r="F6895" i="2" l="1"/>
  <c r="G6896" i="2" s="1"/>
  <c r="F6896" i="2" l="1"/>
  <c r="G6897" i="2" s="1"/>
  <c r="F6897" i="2" l="1"/>
  <c r="G6898" i="2" s="1"/>
  <c r="F6898" i="2" l="1"/>
  <c r="G6899" i="2" s="1"/>
  <c r="F6899" i="2" l="1"/>
  <c r="G6900" i="2" s="1"/>
  <c r="F6900" i="2" l="1"/>
  <c r="G6901" i="2" s="1"/>
  <c r="F6901" i="2" l="1"/>
  <c r="G6902" i="2" s="1"/>
  <c r="F6902" i="2" l="1"/>
  <c r="G6903" i="2" s="1"/>
  <c r="F6903" i="2" l="1"/>
  <c r="G6904" i="2" s="1"/>
  <c r="F6904" i="2" l="1"/>
  <c r="G6905" i="2" s="1"/>
  <c r="F6905" i="2" l="1"/>
  <c r="G6906" i="2" s="1"/>
  <c r="F6906" i="2" l="1"/>
  <c r="G6907" i="2" s="1"/>
  <c r="F6907" i="2" l="1"/>
  <c r="G6908" i="2" s="1"/>
  <c r="F6908" i="2" l="1"/>
  <c r="G6909" i="2" s="1"/>
  <c r="F6909" i="2" l="1"/>
  <c r="G6910" i="2" s="1"/>
  <c r="F6910" i="2" l="1"/>
  <c r="G6911" i="2" s="1"/>
  <c r="F6911" i="2" l="1"/>
  <c r="G6912" i="2" s="1"/>
  <c r="F6912" i="2" l="1"/>
  <c r="G6913" i="2" s="1"/>
  <c r="F6913" i="2" l="1"/>
  <c r="G6914" i="2" s="1"/>
  <c r="F6914" i="2" l="1"/>
  <c r="G6915" i="2" s="1"/>
  <c r="F6915" i="2" l="1"/>
  <c r="G6916" i="2" s="1"/>
  <c r="F6916" i="2" l="1"/>
  <c r="G6917" i="2" s="1"/>
  <c r="F6917" i="2" l="1"/>
  <c r="G6918" i="2" s="1"/>
  <c r="F6918" i="2" l="1"/>
  <c r="G6919" i="2" s="1"/>
  <c r="F6919" i="2" l="1"/>
  <c r="G6920" i="2" s="1"/>
  <c r="F6920" i="2" l="1"/>
  <c r="G6921" i="2" s="1"/>
  <c r="F6921" i="2" l="1"/>
  <c r="G6922" i="2" s="1"/>
  <c r="F6922" i="2" l="1"/>
  <c r="G6923" i="2" s="1"/>
  <c r="F6923" i="2" l="1"/>
  <c r="G6924" i="2" s="1"/>
  <c r="F6924" i="2" l="1"/>
  <c r="G6925" i="2" s="1"/>
  <c r="F6925" i="2" l="1"/>
  <c r="G6926" i="2" s="1"/>
  <c r="F6926" i="2" l="1"/>
  <c r="G6927" i="2" s="1"/>
  <c r="F6927" i="2" l="1"/>
  <c r="G6928" i="2" s="1"/>
  <c r="F6928" i="2" l="1"/>
  <c r="G6929" i="2" s="1"/>
  <c r="F6929" i="2" l="1"/>
  <c r="G6930" i="2" s="1"/>
  <c r="F6930" i="2" l="1"/>
  <c r="G6931" i="2" s="1"/>
  <c r="F6931" i="2" l="1"/>
  <c r="G6932" i="2" s="1"/>
  <c r="F6932" i="2" l="1"/>
  <c r="G6933" i="2" s="1"/>
  <c r="F6933" i="2" l="1"/>
  <c r="G6934" i="2" s="1"/>
  <c r="F6934" i="2" l="1"/>
  <c r="G6935" i="2" s="1"/>
  <c r="F6935" i="2" l="1"/>
  <c r="G6936" i="2" s="1"/>
  <c r="F6936" i="2" l="1"/>
  <c r="G6937" i="2" s="1"/>
  <c r="F6937" i="2" l="1"/>
  <c r="G6938" i="2" s="1"/>
  <c r="F6938" i="2" l="1"/>
  <c r="G6939" i="2" s="1"/>
  <c r="F6939" i="2" l="1"/>
  <c r="G6940" i="2" s="1"/>
  <c r="F6940" i="2" l="1"/>
  <c r="G6941" i="2" s="1"/>
  <c r="F6941" i="2" l="1"/>
  <c r="G6942" i="2" s="1"/>
  <c r="F6942" i="2" l="1"/>
  <c r="G6943" i="2" s="1"/>
  <c r="F6943" i="2" l="1"/>
  <c r="G6944" i="2" s="1"/>
  <c r="F6944" i="2" l="1"/>
  <c r="G6945" i="2" s="1"/>
  <c r="F6945" i="2" l="1"/>
  <c r="G6946" i="2" s="1"/>
  <c r="F6946" i="2" l="1"/>
  <c r="G6947" i="2" s="1"/>
  <c r="F6947" i="2" l="1"/>
  <c r="G6948" i="2" s="1"/>
  <c r="F6948" i="2" l="1"/>
  <c r="G6949" i="2" s="1"/>
  <c r="F6949" i="2" l="1"/>
  <c r="G6950" i="2" s="1"/>
  <c r="F6950" i="2" l="1"/>
  <c r="G6951" i="2" s="1"/>
  <c r="F6951" i="2" l="1"/>
  <c r="G6952" i="2" s="1"/>
  <c r="F6952" i="2" l="1"/>
  <c r="G6953" i="2" s="1"/>
  <c r="F6953" i="2" l="1"/>
  <c r="G6954" i="2" s="1"/>
  <c r="F6954" i="2" l="1"/>
  <c r="G6955" i="2" s="1"/>
  <c r="F6955" i="2" l="1"/>
  <c r="G6956" i="2" s="1"/>
  <c r="F6956" i="2" l="1"/>
  <c r="G6957" i="2" s="1"/>
  <c r="F6957" i="2" l="1"/>
  <c r="G6958" i="2" s="1"/>
  <c r="F6958" i="2" l="1"/>
  <c r="G6959" i="2" s="1"/>
  <c r="F6959" i="2" l="1"/>
  <c r="G6960" i="2" s="1"/>
  <c r="F6960" i="2" l="1"/>
  <c r="G6961" i="2" s="1"/>
  <c r="F6961" i="2" l="1"/>
  <c r="G6962" i="2" s="1"/>
  <c r="F6962" i="2" l="1"/>
  <c r="G6963" i="2" s="1"/>
  <c r="F6963" i="2" l="1"/>
  <c r="G6964" i="2" s="1"/>
  <c r="F6964" i="2" l="1"/>
  <c r="G6965" i="2" s="1"/>
  <c r="F6965" i="2" l="1"/>
  <c r="G6966" i="2" s="1"/>
  <c r="F6966" i="2" l="1"/>
  <c r="G6967" i="2" s="1"/>
  <c r="F6967" i="2" l="1"/>
  <c r="G6968" i="2" s="1"/>
  <c r="F6968" i="2" l="1"/>
  <c r="G6969" i="2" s="1"/>
  <c r="F6969" i="2" l="1"/>
  <c r="G6970" i="2" s="1"/>
  <c r="F6970" i="2" l="1"/>
  <c r="G6971" i="2" s="1"/>
  <c r="F6971" i="2" l="1"/>
  <c r="G6972" i="2" s="1"/>
  <c r="F6972" i="2" l="1"/>
  <c r="G6973" i="2" s="1"/>
  <c r="F6973" i="2" l="1"/>
  <c r="G6974" i="2" s="1"/>
  <c r="F6974" i="2" l="1"/>
  <c r="G6975" i="2" s="1"/>
  <c r="F6975" i="2" l="1"/>
  <c r="G6976" i="2" s="1"/>
  <c r="F6976" i="2" l="1"/>
  <c r="G6977" i="2" s="1"/>
  <c r="F6977" i="2" l="1"/>
  <c r="G6978" i="2" s="1"/>
  <c r="F6978" i="2" l="1"/>
  <c r="G6979" i="2" s="1"/>
  <c r="F6979" i="2" l="1"/>
  <c r="G6980" i="2" s="1"/>
  <c r="F6980" i="2" l="1"/>
  <c r="G6981" i="2" s="1"/>
  <c r="F6981" i="2" l="1"/>
  <c r="G6982" i="2" s="1"/>
  <c r="F6982" i="2" l="1"/>
  <c r="G6983" i="2" s="1"/>
  <c r="F6983" i="2" l="1"/>
  <c r="G6984" i="2" s="1"/>
  <c r="F6984" i="2" l="1"/>
  <c r="G6985" i="2" s="1"/>
  <c r="F6985" i="2" l="1"/>
  <c r="G6986" i="2" s="1"/>
  <c r="F6986" i="2" l="1"/>
  <c r="G6987" i="2" s="1"/>
  <c r="F6987" i="2" l="1"/>
  <c r="G6988" i="2" s="1"/>
  <c r="F6988" i="2" l="1"/>
  <c r="G6989" i="2" s="1"/>
  <c r="F6989" i="2" l="1"/>
  <c r="G6990" i="2" s="1"/>
  <c r="F6990" i="2" l="1"/>
  <c r="G6991" i="2" s="1"/>
  <c r="F6991" i="2" l="1"/>
  <c r="G6992" i="2" s="1"/>
  <c r="F6992" i="2" l="1"/>
  <c r="G6993" i="2" s="1"/>
  <c r="F6993" i="2" l="1"/>
  <c r="G6994" i="2" s="1"/>
  <c r="F6994" i="2" l="1"/>
  <c r="G6995" i="2" s="1"/>
  <c r="F6995" i="2" l="1"/>
  <c r="G6996" i="2" s="1"/>
  <c r="F6996" i="2" l="1"/>
  <c r="G6997" i="2" s="1"/>
  <c r="F6997" i="2" l="1"/>
  <c r="G6998" i="2" s="1"/>
  <c r="F6998" i="2" l="1"/>
  <c r="G6999" i="2" s="1"/>
  <c r="F6999" i="2" l="1"/>
  <c r="G7000" i="2" s="1"/>
  <c r="F7000" i="2" l="1"/>
  <c r="G7001" i="2" s="1"/>
  <c r="F7001" i="2" l="1"/>
  <c r="G7002" i="2" s="1"/>
  <c r="F7002" i="2" l="1"/>
  <c r="G7003" i="2" s="1"/>
  <c r="F7003" i="2" l="1"/>
  <c r="G7004" i="2" s="1"/>
  <c r="F7004" i="2" l="1"/>
  <c r="G7005" i="2" s="1"/>
  <c r="F7005" i="2" l="1"/>
  <c r="G7006" i="2" s="1"/>
  <c r="F7006" i="2" l="1"/>
  <c r="G7007" i="2" s="1"/>
  <c r="F7007" i="2" l="1"/>
  <c r="G7008" i="2" s="1"/>
  <c r="F7008" i="2" l="1"/>
  <c r="G7009" i="2" s="1"/>
  <c r="F7009" i="2" l="1"/>
  <c r="G7010" i="2" s="1"/>
  <c r="F7010" i="2" l="1"/>
  <c r="G7011" i="2" s="1"/>
  <c r="F7011" i="2" l="1"/>
  <c r="G7012" i="2" s="1"/>
  <c r="F7012" i="2" l="1"/>
  <c r="G7013" i="2" s="1"/>
  <c r="F7013" i="2" l="1"/>
  <c r="G7014" i="2" s="1"/>
  <c r="F7014" i="2" l="1"/>
  <c r="G7015" i="2" s="1"/>
  <c r="F7015" i="2" l="1"/>
  <c r="G7016" i="2" s="1"/>
  <c r="F7016" i="2" l="1"/>
  <c r="G7017" i="2" s="1"/>
  <c r="F7017" i="2" l="1"/>
  <c r="G7018" i="2" s="1"/>
  <c r="F7018" i="2" l="1"/>
  <c r="G7019" i="2" s="1"/>
  <c r="F7019" i="2" l="1"/>
  <c r="G7020" i="2" s="1"/>
  <c r="F7020" i="2" l="1"/>
  <c r="G7021" i="2" s="1"/>
  <c r="F7021" i="2" l="1"/>
  <c r="G7022" i="2" s="1"/>
  <c r="F7022" i="2" l="1"/>
  <c r="G7023" i="2" s="1"/>
  <c r="F7023" i="2" l="1"/>
  <c r="G7024" i="2" s="1"/>
  <c r="F7024" i="2" l="1"/>
  <c r="G7025" i="2" s="1"/>
  <c r="F7025" i="2" l="1"/>
  <c r="G7026" i="2" s="1"/>
  <c r="F7026" i="2" l="1"/>
  <c r="G7027" i="2" s="1"/>
  <c r="F7027" i="2" l="1"/>
  <c r="G7028" i="2" s="1"/>
  <c r="F7028" i="2" l="1"/>
  <c r="G7029" i="2" s="1"/>
  <c r="F7029" i="2" l="1"/>
  <c r="G7030" i="2" s="1"/>
  <c r="F7030" i="2" l="1"/>
  <c r="G7031" i="2" s="1"/>
  <c r="F7031" i="2" l="1"/>
  <c r="G7032" i="2" s="1"/>
  <c r="F7032" i="2" l="1"/>
  <c r="G7033" i="2" s="1"/>
  <c r="F7033" i="2" l="1"/>
  <c r="G7034" i="2" s="1"/>
  <c r="F7034" i="2" l="1"/>
  <c r="G7035" i="2" s="1"/>
  <c r="F7035" i="2" l="1"/>
  <c r="G7036" i="2" s="1"/>
  <c r="F7036" i="2" l="1"/>
  <c r="G7037" i="2" s="1"/>
  <c r="F7037" i="2" l="1"/>
  <c r="G7038" i="2" s="1"/>
  <c r="F7038" i="2" l="1"/>
  <c r="G7039" i="2" s="1"/>
  <c r="F7039" i="2" l="1"/>
  <c r="G7040" i="2" s="1"/>
  <c r="F7040" i="2" l="1"/>
  <c r="G7041" i="2" s="1"/>
  <c r="F7041" i="2" l="1"/>
  <c r="G7042" i="2" s="1"/>
  <c r="F7042" i="2" l="1"/>
  <c r="G7043" i="2" s="1"/>
  <c r="F7043" i="2" l="1"/>
  <c r="G7044" i="2" s="1"/>
  <c r="F7044" i="2" l="1"/>
  <c r="G7045" i="2" s="1"/>
  <c r="F7045" i="2" l="1"/>
  <c r="G7046" i="2" s="1"/>
  <c r="F7046" i="2" l="1"/>
  <c r="G7047" i="2" s="1"/>
  <c r="F7047" i="2" l="1"/>
  <c r="G7048" i="2" s="1"/>
  <c r="F7048" i="2" l="1"/>
  <c r="G7049" i="2" s="1"/>
  <c r="F7049" i="2" l="1"/>
  <c r="G7050" i="2" s="1"/>
  <c r="F7050" i="2" l="1"/>
  <c r="G7051" i="2" s="1"/>
  <c r="F7051" i="2" l="1"/>
  <c r="G7052" i="2" s="1"/>
  <c r="F7052" i="2" l="1"/>
  <c r="G7053" i="2" s="1"/>
  <c r="F7053" i="2" l="1"/>
  <c r="G7054" i="2" s="1"/>
  <c r="F7054" i="2" l="1"/>
  <c r="G7055" i="2" s="1"/>
  <c r="F7055" i="2" l="1"/>
  <c r="G7056" i="2" s="1"/>
  <c r="F7056" i="2" l="1"/>
  <c r="G7057" i="2" s="1"/>
  <c r="F7057" i="2" l="1"/>
  <c r="G7058" i="2" s="1"/>
  <c r="F7058" i="2" l="1"/>
  <c r="G7059" i="2" s="1"/>
  <c r="F7059" i="2" l="1"/>
  <c r="G7060" i="2" s="1"/>
  <c r="F7060" i="2" l="1"/>
  <c r="G7061" i="2" s="1"/>
  <c r="F7061" i="2" l="1"/>
  <c r="G7062" i="2" s="1"/>
  <c r="F7062" i="2" l="1"/>
  <c r="G7063" i="2" s="1"/>
  <c r="F7063" i="2" l="1"/>
  <c r="G7064" i="2" s="1"/>
  <c r="F7064" i="2" l="1"/>
  <c r="G7065" i="2" s="1"/>
  <c r="F7065" i="2" l="1"/>
  <c r="G7066" i="2" s="1"/>
  <c r="F7066" i="2" l="1"/>
  <c r="G7067" i="2" s="1"/>
  <c r="F7067" i="2" l="1"/>
  <c r="G7068" i="2" s="1"/>
  <c r="F7068" i="2" l="1"/>
  <c r="G7069" i="2" s="1"/>
  <c r="F7069" i="2" l="1"/>
  <c r="G7070" i="2" s="1"/>
  <c r="F7070" i="2" l="1"/>
  <c r="G7071" i="2" s="1"/>
  <c r="F7071" i="2" l="1"/>
  <c r="G7072" i="2" s="1"/>
  <c r="F7072" i="2" l="1"/>
  <c r="G7073" i="2" s="1"/>
  <c r="F7073" i="2" l="1"/>
  <c r="G7074" i="2" s="1"/>
  <c r="F7074" i="2" l="1"/>
  <c r="G7075" i="2" s="1"/>
  <c r="F7075" i="2" l="1"/>
  <c r="G7076" i="2" s="1"/>
  <c r="F7076" i="2" l="1"/>
  <c r="G7077" i="2" s="1"/>
  <c r="F7077" i="2" l="1"/>
  <c r="G7078" i="2" s="1"/>
  <c r="F7078" i="2" l="1"/>
  <c r="G7079" i="2" s="1"/>
  <c r="F7079" i="2" l="1"/>
  <c r="G7080" i="2" s="1"/>
  <c r="F7080" i="2" l="1"/>
  <c r="G7081" i="2" s="1"/>
  <c r="F7081" i="2" l="1"/>
  <c r="G7082" i="2" s="1"/>
  <c r="F7082" i="2" l="1"/>
  <c r="G7083" i="2" s="1"/>
  <c r="F7083" i="2" l="1"/>
  <c r="G7084" i="2" s="1"/>
  <c r="F7084" i="2" l="1"/>
  <c r="G7085" i="2" s="1"/>
  <c r="F7085" i="2" l="1"/>
  <c r="G7086" i="2" s="1"/>
  <c r="F7086" i="2" l="1"/>
  <c r="G7087" i="2" s="1"/>
  <c r="F7087" i="2" l="1"/>
  <c r="G7088" i="2" s="1"/>
  <c r="F7088" i="2" l="1"/>
  <c r="G7089" i="2" s="1"/>
  <c r="F7089" i="2" l="1"/>
  <c r="G7090" i="2" s="1"/>
  <c r="F7090" i="2" l="1"/>
  <c r="G7091" i="2" s="1"/>
  <c r="F7091" i="2" l="1"/>
  <c r="G7092" i="2" s="1"/>
  <c r="F7092" i="2" l="1"/>
  <c r="G7093" i="2" s="1"/>
  <c r="F7093" i="2" l="1"/>
  <c r="G7094" i="2" s="1"/>
  <c r="F7094" i="2" l="1"/>
  <c r="G7095" i="2" s="1"/>
  <c r="F7095" i="2" l="1"/>
  <c r="G7096" i="2" s="1"/>
  <c r="F7096" i="2" l="1"/>
  <c r="G7097" i="2" s="1"/>
  <c r="F7097" i="2" l="1"/>
  <c r="G7098" i="2" s="1"/>
  <c r="F7098" i="2" l="1"/>
  <c r="G7099" i="2" s="1"/>
  <c r="F7099" i="2" l="1"/>
  <c r="G7100" i="2" s="1"/>
  <c r="F7100" i="2" l="1"/>
  <c r="G7101" i="2" s="1"/>
  <c r="F7101" i="2" l="1"/>
  <c r="G7102" i="2" s="1"/>
  <c r="F7102" i="2" l="1"/>
  <c r="G7103" i="2" s="1"/>
  <c r="F7103" i="2" l="1"/>
  <c r="G7104" i="2" s="1"/>
  <c r="F7104" i="2" l="1"/>
  <c r="G7105" i="2" s="1"/>
  <c r="F7105" i="2" l="1"/>
  <c r="G7106" i="2" s="1"/>
  <c r="F7106" i="2" l="1"/>
  <c r="G7107" i="2" s="1"/>
  <c r="F7107" i="2" l="1"/>
  <c r="G7108" i="2" s="1"/>
  <c r="F7108" i="2" l="1"/>
  <c r="G7109" i="2" s="1"/>
  <c r="F7109" i="2" l="1"/>
  <c r="G7110" i="2" s="1"/>
  <c r="F7110" i="2" l="1"/>
  <c r="G7111" i="2" s="1"/>
  <c r="F7111" i="2" l="1"/>
  <c r="G7112" i="2" s="1"/>
  <c r="F7112" i="2" l="1"/>
  <c r="G7113" i="2" s="1"/>
  <c r="F7113" i="2" l="1"/>
  <c r="G7114" i="2" s="1"/>
  <c r="F7114" i="2" l="1"/>
  <c r="G7115" i="2" s="1"/>
  <c r="F7115" i="2" l="1"/>
  <c r="G7116" i="2" s="1"/>
  <c r="F7116" i="2" l="1"/>
  <c r="G7117" i="2" s="1"/>
  <c r="F7117" i="2" l="1"/>
  <c r="G7118" i="2" s="1"/>
  <c r="F7118" i="2" l="1"/>
  <c r="G7119" i="2" s="1"/>
  <c r="F7119" i="2" l="1"/>
  <c r="G7120" i="2" s="1"/>
  <c r="F7120" i="2" l="1"/>
  <c r="G7121" i="2" s="1"/>
  <c r="F7121" i="2" l="1"/>
  <c r="G7122" i="2" s="1"/>
  <c r="F7122" i="2" l="1"/>
  <c r="G7123" i="2" s="1"/>
  <c r="F7123" i="2" l="1"/>
  <c r="G7124" i="2" s="1"/>
  <c r="F7124" i="2" l="1"/>
  <c r="G7125" i="2" s="1"/>
  <c r="F7125" i="2" l="1"/>
  <c r="G7126" i="2" s="1"/>
  <c r="F7126" i="2" l="1"/>
  <c r="G7127" i="2" s="1"/>
  <c r="F7127" i="2" l="1"/>
  <c r="G7128" i="2" s="1"/>
  <c r="F7128" i="2" l="1"/>
  <c r="G7129" i="2" s="1"/>
  <c r="F7129" i="2" l="1"/>
  <c r="G7130" i="2" s="1"/>
  <c r="F7130" i="2" l="1"/>
  <c r="G7131" i="2" s="1"/>
  <c r="F7131" i="2" l="1"/>
  <c r="G7132" i="2" s="1"/>
  <c r="F7132" i="2" l="1"/>
  <c r="G7133" i="2" s="1"/>
  <c r="F7133" i="2" l="1"/>
  <c r="G7134" i="2" s="1"/>
  <c r="F7134" i="2" l="1"/>
  <c r="G7135" i="2" s="1"/>
  <c r="F7135" i="2" l="1"/>
  <c r="G7136" i="2" s="1"/>
  <c r="F7136" i="2" l="1"/>
  <c r="G7137" i="2" s="1"/>
  <c r="F7137" i="2" l="1"/>
  <c r="G7138" i="2" s="1"/>
  <c r="F7138" i="2" l="1"/>
  <c r="G7139" i="2" s="1"/>
  <c r="F7139" i="2" l="1"/>
  <c r="G7140" i="2" s="1"/>
  <c r="F7140" i="2" l="1"/>
  <c r="G7141" i="2" s="1"/>
  <c r="F7141" i="2" l="1"/>
  <c r="G7142" i="2" s="1"/>
  <c r="F7142" i="2" l="1"/>
  <c r="G7143" i="2" s="1"/>
  <c r="F7143" i="2" l="1"/>
  <c r="G7144" i="2" s="1"/>
  <c r="F7144" i="2" l="1"/>
  <c r="G7145" i="2" s="1"/>
  <c r="F7145" i="2" l="1"/>
  <c r="G7146" i="2" s="1"/>
  <c r="F7146" i="2" l="1"/>
  <c r="G7147" i="2" s="1"/>
  <c r="F7147" i="2" l="1"/>
  <c r="G7148" i="2" s="1"/>
  <c r="F7148" i="2" l="1"/>
  <c r="G7149" i="2" s="1"/>
  <c r="F7149" i="2" l="1"/>
  <c r="G7150" i="2" s="1"/>
  <c r="F7150" i="2" l="1"/>
  <c r="G7151" i="2" s="1"/>
  <c r="F7151" i="2" l="1"/>
  <c r="G7152" i="2" s="1"/>
  <c r="F7152" i="2" l="1"/>
  <c r="G7153" i="2" s="1"/>
  <c r="F7153" i="2" l="1"/>
  <c r="G7154" i="2" s="1"/>
  <c r="F7154" i="2" l="1"/>
  <c r="G7155" i="2" s="1"/>
  <c r="F7155" i="2" l="1"/>
  <c r="G7156" i="2" s="1"/>
  <c r="F7156" i="2" l="1"/>
  <c r="G7157" i="2" s="1"/>
  <c r="F7157" i="2" l="1"/>
  <c r="G7158" i="2" s="1"/>
  <c r="F7158" i="2" l="1"/>
  <c r="G7159" i="2" s="1"/>
  <c r="F7159" i="2" l="1"/>
  <c r="G7160" i="2" s="1"/>
  <c r="F7160" i="2" l="1"/>
  <c r="G7161" i="2" s="1"/>
  <c r="F7161" i="2" l="1"/>
  <c r="G7162" i="2" s="1"/>
  <c r="F7162" i="2" l="1"/>
  <c r="G7163" i="2" s="1"/>
  <c r="F7163" i="2" l="1"/>
  <c r="G7164" i="2" s="1"/>
  <c r="F7164" i="2" l="1"/>
  <c r="G7165" i="2" s="1"/>
  <c r="F7165" i="2" l="1"/>
  <c r="G7166" i="2" s="1"/>
  <c r="F7166" i="2" l="1"/>
  <c r="G7167" i="2" s="1"/>
  <c r="F7167" i="2" l="1"/>
  <c r="G7168" i="2" s="1"/>
  <c r="F7168" i="2" l="1"/>
  <c r="G7169" i="2" s="1"/>
  <c r="F7169" i="2" l="1"/>
  <c r="G7170" i="2" s="1"/>
  <c r="F7170" i="2" l="1"/>
  <c r="G7171" i="2" s="1"/>
  <c r="F7171" i="2" l="1"/>
  <c r="G7172" i="2" s="1"/>
  <c r="F7172" i="2" l="1"/>
  <c r="G7173" i="2" s="1"/>
  <c r="F7173" i="2" l="1"/>
  <c r="G7174" i="2" s="1"/>
  <c r="F7174" i="2" l="1"/>
  <c r="G7175" i="2" s="1"/>
  <c r="F7175" i="2" l="1"/>
  <c r="G7176" i="2" s="1"/>
  <c r="F7176" i="2" l="1"/>
  <c r="G7177" i="2" s="1"/>
  <c r="F7177" i="2" l="1"/>
  <c r="G7178" i="2" s="1"/>
  <c r="F7178" i="2" l="1"/>
  <c r="G7179" i="2" s="1"/>
  <c r="F7179" i="2" l="1"/>
  <c r="G7180" i="2" s="1"/>
  <c r="F7180" i="2" l="1"/>
  <c r="G7181" i="2" s="1"/>
  <c r="F7181" i="2" l="1"/>
  <c r="G7182" i="2" s="1"/>
  <c r="F7182" i="2" l="1"/>
  <c r="G7183" i="2" s="1"/>
  <c r="F7183" i="2" l="1"/>
  <c r="G7184" i="2" s="1"/>
  <c r="F7184" i="2" l="1"/>
  <c r="G7185" i="2" s="1"/>
  <c r="F7185" i="2" l="1"/>
  <c r="G7186" i="2" s="1"/>
  <c r="F7186" i="2" l="1"/>
  <c r="G7187" i="2" s="1"/>
  <c r="F7187" i="2" l="1"/>
  <c r="G7188" i="2" s="1"/>
  <c r="F7188" i="2" l="1"/>
  <c r="G7189" i="2" s="1"/>
  <c r="F7189" i="2" l="1"/>
  <c r="G7190" i="2" s="1"/>
  <c r="F7190" i="2" l="1"/>
  <c r="G7191" i="2" s="1"/>
  <c r="F7191" i="2" l="1"/>
  <c r="G7192" i="2" s="1"/>
  <c r="F7192" i="2" l="1"/>
  <c r="G7193" i="2" s="1"/>
  <c r="F7193" i="2" l="1"/>
  <c r="G7194" i="2" s="1"/>
  <c r="F7194" i="2" l="1"/>
  <c r="G7195" i="2" s="1"/>
  <c r="F7195" i="2" l="1"/>
  <c r="G7196" i="2" s="1"/>
  <c r="F7196" i="2" l="1"/>
  <c r="G7197" i="2" s="1"/>
  <c r="F7197" i="2" l="1"/>
  <c r="G7198" i="2" s="1"/>
  <c r="F7198" i="2" l="1"/>
  <c r="G7199" i="2" s="1"/>
  <c r="F7199" i="2" l="1"/>
  <c r="G7200" i="2" s="1"/>
  <c r="F7200" i="2" l="1"/>
  <c r="G7201" i="2" s="1"/>
  <c r="F7201" i="2" l="1"/>
  <c r="G7202" i="2" s="1"/>
  <c r="F7202" i="2" l="1"/>
  <c r="G7203" i="2" s="1"/>
  <c r="F7203" i="2" l="1"/>
  <c r="G7204" i="2" s="1"/>
  <c r="F7204" i="2" l="1"/>
  <c r="G7205" i="2" s="1"/>
  <c r="F7205" i="2" l="1"/>
  <c r="G7206" i="2" s="1"/>
  <c r="F7206" i="2" l="1"/>
  <c r="G7207" i="2" s="1"/>
  <c r="F7207" i="2" l="1"/>
  <c r="G7208" i="2" s="1"/>
  <c r="F7208" i="2" l="1"/>
  <c r="G7209" i="2" s="1"/>
  <c r="F7209" i="2" l="1"/>
  <c r="G7210" i="2" s="1"/>
  <c r="F7210" i="2" l="1"/>
  <c r="G7211" i="2" s="1"/>
  <c r="F7211" i="2" l="1"/>
  <c r="G7212" i="2" s="1"/>
  <c r="F7212" i="2" l="1"/>
  <c r="G7213" i="2" s="1"/>
  <c r="F7213" i="2" l="1"/>
  <c r="G7214" i="2" s="1"/>
  <c r="F7214" i="2" l="1"/>
  <c r="G7215" i="2" s="1"/>
  <c r="F7215" i="2" l="1"/>
  <c r="G7216" i="2" s="1"/>
  <c r="F7216" i="2" l="1"/>
  <c r="G7217" i="2" s="1"/>
  <c r="F7217" i="2" l="1"/>
  <c r="G7218" i="2" s="1"/>
  <c r="F7218" i="2" l="1"/>
  <c r="G7219" i="2" s="1"/>
  <c r="F7219" i="2" l="1"/>
  <c r="G7220" i="2" s="1"/>
  <c r="F7220" i="2" l="1"/>
  <c r="G7221" i="2" s="1"/>
  <c r="F7221" i="2" l="1"/>
  <c r="G7222" i="2" s="1"/>
  <c r="F7222" i="2" l="1"/>
  <c r="G7223" i="2" s="1"/>
  <c r="F7223" i="2" l="1"/>
  <c r="G7224" i="2" s="1"/>
  <c r="F7224" i="2" l="1"/>
  <c r="G7225" i="2" s="1"/>
  <c r="F7225" i="2" l="1"/>
  <c r="G7226" i="2" s="1"/>
  <c r="F7226" i="2" l="1"/>
  <c r="G7227" i="2" s="1"/>
  <c r="F7227" i="2" l="1"/>
  <c r="G7228" i="2" s="1"/>
  <c r="F7228" i="2" l="1"/>
  <c r="G7229" i="2" s="1"/>
  <c r="F7229" i="2" l="1"/>
  <c r="G7230" i="2" s="1"/>
  <c r="F7230" i="2" l="1"/>
  <c r="G7231" i="2" s="1"/>
  <c r="F7231" i="2" l="1"/>
  <c r="G7232" i="2" s="1"/>
  <c r="F7232" i="2" l="1"/>
  <c r="G7233" i="2" s="1"/>
  <c r="F7233" i="2" l="1"/>
  <c r="G7234" i="2" s="1"/>
  <c r="F7234" i="2" l="1"/>
  <c r="G7235" i="2" s="1"/>
  <c r="F7235" i="2" l="1"/>
  <c r="G7236" i="2" s="1"/>
  <c r="F7236" i="2" l="1"/>
  <c r="G7237" i="2" s="1"/>
  <c r="F7237" i="2" l="1"/>
  <c r="G7238" i="2" s="1"/>
  <c r="F7238" i="2" l="1"/>
  <c r="G7239" i="2" s="1"/>
  <c r="F7239" i="2" l="1"/>
  <c r="G7240" i="2" s="1"/>
  <c r="F7240" i="2" l="1"/>
  <c r="G7241" i="2" s="1"/>
  <c r="F7241" i="2" l="1"/>
  <c r="G7242" i="2" s="1"/>
  <c r="F7242" i="2" l="1"/>
  <c r="G7243" i="2" s="1"/>
  <c r="F7243" i="2" l="1"/>
  <c r="G7244" i="2" s="1"/>
  <c r="F7244" i="2" l="1"/>
  <c r="G7245" i="2" s="1"/>
  <c r="F7245" i="2" l="1"/>
  <c r="G7246" i="2" s="1"/>
  <c r="F7246" i="2" l="1"/>
  <c r="G7247" i="2" s="1"/>
  <c r="F7247" i="2" l="1"/>
  <c r="G7248" i="2" s="1"/>
  <c r="F7248" i="2" l="1"/>
  <c r="G7249" i="2" s="1"/>
  <c r="F7249" i="2" l="1"/>
  <c r="G7250" i="2" s="1"/>
  <c r="F7250" i="2" l="1"/>
  <c r="G7251" i="2" s="1"/>
  <c r="F7251" i="2" l="1"/>
  <c r="G7252" i="2" s="1"/>
  <c r="F7252" i="2" l="1"/>
  <c r="G7253" i="2" s="1"/>
  <c r="F7253" i="2" l="1"/>
  <c r="G7254" i="2" s="1"/>
  <c r="F7254" i="2" l="1"/>
  <c r="G7255" i="2" s="1"/>
  <c r="F7255" i="2" l="1"/>
  <c r="G7256" i="2" s="1"/>
  <c r="F7256" i="2" l="1"/>
  <c r="G7257" i="2" s="1"/>
  <c r="F7257" i="2" l="1"/>
  <c r="G7258" i="2" s="1"/>
  <c r="F7258" i="2" l="1"/>
  <c r="G7259" i="2" s="1"/>
  <c r="F7259" i="2" l="1"/>
  <c r="G7260" i="2" s="1"/>
  <c r="F7260" i="2" l="1"/>
  <c r="G7261" i="2" s="1"/>
  <c r="F7261" i="2" l="1"/>
  <c r="G7262" i="2" s="1"/>
  <c r="F7262" i="2" l="1"/>
  <c r="G7263" i="2" s="1"/>
  <c r="F7263" i="2" l="1"/>
  <c r="G7264" i="2" s="1"/>
  <c r="F7264" i="2" l="1"/>
  <c r="G7265" i="2" s="1"/>
  <c r="F7265" i="2" l="1"/>
  <c r="G7266" i="2" s="1"/>
  <c r="F7266" i="2" l="1"/>
  <c r="G7267" i="2" s="1"/>
  <c r="F7267" i="2" l="1"/>
  <c r="G7268" i="2" s="1"/>
  <c r="F7268" i="2" l="1"/>
  <c r="G7269" i="2" s="1"/>
  <c r="F7269" i="2" l="1"/>
  <c r="G7270" i="2" s="1"/>
  <c r="F7270" i="2" l="1"/>
  <c r="G7271" i="2" s="1"/>
  <c r="F7271" i="2" l="1"/>
  <c r="G7272" i="2" s="1"/>
  <c r="F7272" i="2" l="1"/>
  <c r="G7273" i="2" s="1"/>
  <c r="F7273" i="2" l="1"/>
  <c r="G7274" i="2" s="1"/>
  <c r="F7274" i="2" l="1"/>
  <c r="G7275" i="2" s="1"/>
  <c r="F7275" i="2" l="1"/>
  <c r="G7276" i="2" s="1"/>
  <c r="F7276" i="2" l="1"/>
  <c r="G7277" i="2" s="1"/>
  <c r="F7277" i="2" l="1"/>
  <c r="G7278" i="2" s="1"/>
  <c r="F7278" i="2" l="1"/>
  <c r="G7279" i="2" s="1"/>
  <c r="F7279" i="2" l="1"/>
  <c r="G7280" i="2" s="1"/>
  <c r="F7280" i="2" l="1"/>
  <c r="G7281" i="2" s="1"/>
  <c r="F7281" i="2" l="1"/>
  <c r="G7282" i="2" s="1"/>
  <c r="F7282" i="2" l="1"/>
  <c r="G7283" i="2" s="1"/>
  <c r="F7283" i="2" l="1"/>
  <c r="G7284" i="2" s="1"/>
  <c r="F7284" i="2" l="1"/>
  <c r="G7285" i="2" s="1"/>
  <c r="F7285" i="2" l="1"/>
  <c r="G7286" i="2" s="1"/>
  <c r="F7286" i="2" l="1"/>
  <c r="G7287" i="2" s="1"/>
  <c r="F7287" i="2" l="1"/>
  <c r="G7288" i="2" s="1"/>
  <c r="F7288" i="2" l="1"/>
  <c r="G7289" i="2" s="1"/>
  <c r="F7289" i="2" l="1"/>
  <c r="G7290" i="2" s="1"/>
  <c r="F7290" i="2" l="1"/>
  <c r="G7291" i="2" s="1"/>
  <c r="F7291" i="2" l="1"/>
  <c r="G7292" i="2" s="1"/>
  <c r="F7292" i="2" l="1"/>
  <c r="G7293" i="2" s="1"/>
  <c r="F7293" i="2" l="1"/>
  <c r="G7294" i="2" s="1"/>
  <c r="F7294" i="2" l="1"/>
  <c r="G7295" i="2" s="1"/>
  <c r="F7295" i="2" l="1"/>
  <c r="G7296" i="2" s="1"/>
  <c r="F7296" i="2" l="1"/>
  <c r="G7297" i="2" s="1"/>
  <c r="F7297" i="2" l="1"/>
  <c r="G7298" i="2" s="1"/>
  <c r="F7298" i="2" l="1"/>
  <c r="G7299" i="2" s="1"/>
  <c r="F7299" i="2" l="1"/>
  <c r="G7300" i="2" s="1"/>
  <c r="F7300" i="2" l="1"/>
  <c r="G7301" i="2" s="1"/>
  <c r="F7301" i="2" l="1"/>
  <c r="G7302" i="2" s="1"/>
  <c r="F7302" i="2" l="1"/>
  <c r="G7303" i="2" s="1"/>
  <c r="F7303" i="2" l="1"/>
  <c r="G7304" i="2" s="1"/>
  <c r="F7304" i="2" l="1"/>
  <c r="G7305" i="2" s="1"/>
  <c r="F7305" i="2" l="1"/>
  <c r="G7306" i="2" s="1"/>
  <c r="F7306" i="2" l="1"/>
  <c r="G7307" i="2" s="1"/>
  <c r="F7307" i="2" l="1"/>
  <c r="G7308" i="2" s="1"/>
  <c r="F7308" i="2" l="1"/>
  <c r="G7309" i="2" s="1"/>
  <c r="F7309" i="2" l="1"/>
  <c r="G7310" i="2" s="1"/>
  <c r="F7310" i="2" l="1"/>
  <c r="G7311" i="2" s="1"/>
  <c r="F7311" i="2" l="1"/>
  <c r="G7312" i="2" s="1"/>
  <c r="F7312" i="2" l="1"/>
  <c r="G7313" i="2" s="1"/>
  <c r="F7313" i="2" l="1"/>
  <c r="G7314" i="2" s="1"/>
  <c r="F7314" i="2" l="1"/>
  <c r="G7315" i="2" s="1"/>
  <c r="F7315" i="2" l="1"/>
  <c r="G7316" i="2" s="1"/>
  <c r="F7316" i="2" l="1"/>
  <c r="G7317" i="2" s="1"/>
  <c r="F7317" i="2" l="1"/>
  <c r="G7318" i="2" s="1"/>
  <c r="F7318" i="2" l="1"/>
  <c r="G7319" i="2" s="1"/>
  <c r="F7319" i="2" l="1"/>
  <c r="G7320" i="2" s="1"/>
  <c r="F7320" i="2" l="1"/>
  <c r="G7321" i="2" s="1"/>
  <c r="F7321" i="2" l="1"/>
  <c r="G7322" i="2" s="1"/>
  <c r="F7322" i="2" l="1"/>
  <c r="G7323" i="2" s="1"/>
  <c r="F7323" i="2" l="1"/>
  <c r="G7324" i="2" s="1"/>
  <c r="F7324" i="2" l="1"/>
  <c r="G7325" i="2" s="1"/>
  <c r="F7325" i="2" l="1"/>
  <c r="G7326" i="2" s="1"/>
  <c r="F7326" i="2" l="1"/>
  <c r="G7327" i="2" s="1"/>
  <c r="F7327" i="2" l="1"/>
  <c r="G7328" i="2" s="1"/>
  <c r="F7328" i="2" l="1"/>
  <c r="G7329" i="2" s="1"/>
  <c r="F7329" i="2" l="1"/>
  <c r="G7330" i="2" s="1"/>
  <c r="F7330" i="2" l="1"/>
  <c r="G7331" i="2" s="1"/>
  <c r="F7331" i="2" l="1"/>
  <c r="G7332" i="2" s="1"/>
  <c r="F7332" i="2" l="1"/>
  <c r="G7333" i="2" s="1"/>
  <c r="F7333" i="2" l="1"/>
  <c r="G7334" i="2" s="1"/>
  <c r="F7334" i="2" l="1"/>
  <c r="G7335" i="2" s="1"/>
  <c r="F7335" i="2" l="1"/>
  <c r="G7336" i="2" s="1"/>
  <c r="F7336" i="2" l="1"/>
  <c r="G7337" i="2" s="1"/>
  <c r="F7337" i="2" l="1"/>
  <c r="G7338" i="2" s="1"/>
  <c r="F7338" i="2" l="1"/>
  <c r="G7339" i="2" s="1"/>
  <c r="F7339" i="2" l="1"/>
  <c r="G7340" i="2" s="1"/>
  <c r="F7340" i="2" l="1"/>
  <c r="G7341" i="2" s="1"/>
  <c r="F7341" i="2" l="1"/>
  <c r="G7342" i="2" s="1"/>
  <c r="F7342" i="2" l="1"/>
  <c r="G7343" i="2" s="1"/>
  <c r="F7343" i="2" l="1"/>
  <c r="G7344" i="2" s="1"/>
  <c r="F7344" i="2" l="1"/>
  <c r="G7345" i="2" s="1"/>
  <c r="F7345" i="2" l="1"/>
  <c r="G7346" i="2" s="1"/>
  <c r="F7346" i="2" l="1"/>
  <c r="G7347" i="2" s="1"/>
  <c r="F7347" i="2" l="1"/>
  <c r="G7348" i="2" s="1"/>
  <c r="F7348" i="2" l="1"/>
  <c r="G7349" i="2" s="1"/>
  <c r="F7349" i="2" l="1"/>
  <c r="G7350" i="2" s="1"/>
  <c r="F7350" i="2" l="1"/>
  <c r="G7351" i="2" s="1"/>
  <c r="F7351" i="2" l="1"/>
  <c r="G7352" i="2" s="1"/>
  <c r="F7352" i="2" l="1"/>
  <c r="G7353" i="2" s="1"/>
  <c r="F7353" i="2" l="1"/>
  <c r="G7354" i="2" s="1"/>
  <c r="F7354" i="2" l="1"/>
  <c r="G7355" i="2" s="1"/>
  <c r="F7355" i="2" l="1"/>
  <c r="G7356" i="2" s="1"/>
  <c r="F7356" i="2" l="1"/>
  <c r="G7357" i="2" s="1"/>
  <c r="F7357" i="2" l="1"/>
  <c r="G7358" i="2" s="1"/>
  <c r="F7358" i="2" l="1"/>
  <c r="G7359" i="2" s="1"/>
  <c r="F7359" i="2" l="1"/>
  <c r="G7360" i="2" s="1"/>
  <c r="F7360" i="2" l="1"/>
  <c r="G7361" i="2" s="1"/>
  <c r="F7361" i="2" l="1"/>
  <c r="G7362" i="2" s="1"/>
  <c r="F7362" i="2" l="1"/>
  <c r="G7363" i="2" s="1"/>
  <c r="F7363" i="2" l="1"/>
  <c r="G7364" i="2" s="1"/>
  <c r="F7364" i="2" l="1"/>
  <c r="G7365" i="2" s="1"/>
  <c r="F7365" i="2" l="1"/>
  <c r="G7366" i="2" s="1"/>
  <c r="F7366" i="2" l="1"/>
  <c r="G7367" i="2" s="1"/>
  <c r="F7367" i="2" l="1"/>
  <c r="G7368" i="2" s="1"/>
  <c r="F7368" i="2" l="1"/>
  <c r="G7369" i="2" s="1"/>
  <c r="F7369" i="2" l="1"/>
  <c r="G7370" i="2" s="1"/>
  <c r="F7370" i="2" l="1"/>
  <c r="G7371" i="2" s="1"/>
  <c r="F7371" i="2" l="1"/>
  <c r="G7372" i="2" s="1"/>
  <c r="F7372" i="2" l="1"/>
  <c r="G7373" i="2" s="1"/>
  <c r="F7373" i="2" l="1"/>
  <c r="G7374" i="2" s="1"/>
  <c r="F7374" i="2" l="1"/>
  <c r="G7375" i="2" s="1"/>
  <c r="F7375" i="2" l="1"/>
  <c r="G7376" i="2" s="1"/>
  <c r="F7376" i="2" l="1"/>
  <c r="G7377" i="2" s="1"/>
  <c r="F7377" i="2" l="1"/>
  <c r="G7378" i="2" s="1"/>
  <c r="F7378" i="2" l="1"/>
  <c r="G7379" i="2" s="1"/>
  <c r="F7379" i="2" l="1"/>
  <c r="G7380" i="2" s="1"/>
  <c r="F7380" i="2" l="1"/>
  <c r="G7381" i="2" s="1"/>
  <c r="F7381" i="2" l="1"/>
  <c r="G7382" i="2" s="1"/>
  <c r="F7382" i="2" l="1"/>
  <c r="G7383" i="2" s="1"/>
  <c r="F7383" i="2" l="1"/>
  <c r="G7384" i="2" s="1"/>
  <c r="F7384" i="2" l="1"/>
  <c r="G7385" i="2" s="1"/>
  <c r="F7385" i="2" l="1"/>
  <c r="G7386" i="2" s="1"/>
  <c r="F7386" i="2" l="1"/>
  <c r="G7387" i="2" s="1"/>
  <c r="F7387" i="2" l="1"/>
  <c r="G7388" i="2" s="1"/>
  <c r="F7388" i="2" l="1"/>
  <c r="G7389" i="2" s="1"/>
  <c r="F7389" i="2" l="1"/>
  <c r="G7390" i="2" s="1"/>
  <c r="F7390" i="2" l="1"/>
  <c r="G7391" i="2" s="1"/>
  <c r="F7391" i="2" l="1"/>
  <c r="G7392" i="2" s="1"/>
  <c r="F7392" i="2" l="1"/>
  <c r="G7393" i="2" s="1"/>
  <c r="F7393" i="2" l="1"/>
  <c r="G7394" i="2" s="1"/>
  <c r="F7394" i="2" l="1"/>
  <c r="G7395" i="2" s="1"/>
  <c r="F7395" i="2" l="1"/>
  <c r="G7396" i="2" s="1"/>
  <c r="F7396" i="2" l="1"/>
  <c r="G7397" i="2" s="1"/>
  <c r="F7397" i="2" l="1"/>
  <c r="G7398" i="2" s="1"/>
  <c r="F7398" i="2" l="1"/>
  <c r="G7399" i="2" s="1"/>
  <c r="F7399" i="2" l="1"/>
  <c r="G7400" i="2" s="1"/>
  <c r="F7400" i="2" l="1"/>
  <c r="G7401" i="2" s="1"/>
  <c r="F7401" i="2" l="1"/>
  <c r="G7402" i="2" s="1"/>
  <c r="F7402" i="2" l="1"/>
  <c r="G7403" i="2" s="1"/>
  <c r="F7403" i="2" l="1"/>
  <c r="G7404" i="2" s="1"/>
  <c r="F7404" i="2" l="1"/>
  <c r="G7405" i="2" s="1"/>
  <c r="F7405" i="2" l="1"/>
  <c r="G7406" i="2" s="1"/>
  <c r="F7406" i="2" l="1"/>
  <c r="G7407" i="2" s="1"/>
  <c r="F7407" i="2" l="1"/>
  <c r="G7408" i="2" s="1"/>
  <c r="F7408" i="2" l="1"/>
  <c r="G7409" i="2" s="1"/>
  <c r="F7409" i="2" l="1"/>
  <c r="G7410" i="2" s="1"/>
  <c r="F7410" i="2" l="1"/>
  <c r="G7411" i="2" s="1"/>
  <c r="F7411" i="2" l="1"/>
  <c r="G7412" i="2" s="1"/>
  <c r="F7412" i="2" l="1"/>
  <c r="G7413" i="2" s="1"/>
  <c r="F7413" i="2" l="1"/>
  <c r="G7414" i="2" s="1"/>
  <c r="F7414" i="2" l="1"/>
  <c r="G7415" i="2" s="1"/>
  <c r="F7415" i="2" l="1"/>
  <c r="G7416" i="2" s="1"/>
  <c r="F7416" i="2" l="1"/>
  <c r="G7417" i="2" s="1"/>
  <c r="F7417" i="2" l="1"/>
  <c r="G7418" i="2" s="1"/>
  <c r="F7418" i="2" l="1"/>
  <c r="G7419" i="2" s="1"/>
  <c r="F7419" i="2" l="1"/>
  <c r="G7420" i="2" s="1"/>
  <c r="F7420" i="2" l="1"/>
  <c r="G7421" i="2" s="1"/>
  <c r="F7421" i="2" l="1"/>
  <c r="G7422" i="2" s="1"/>
  <c r="F7422" i="2" l="1"/>
  <c r="G7423" i="2" s="1"/>
  <c r="F7423" i="2" l="1"/>
  <c r="G7424" i="2" s="1"/>
  <c r="F7424" i="2" l="1"/>
  <c r="G7425" i="2" s="1"/>
  <c r="F7425" i="2" l="1"/>
  <c r="G7426" i="2" s="1"/>
  <c r="F7426" i="2" l="1"/>
  <c r="G7427" i="2" s="1"/>
  <c r="F7427" i="2" l="1"/>
  <c r="G7428" i="2" s="1"/>
  <c r="F7428" i="2" l="1"/>
  <c r="G7429" i="2" s="1"/>
  <c r="F7429" i="2" l="1"/>
  <c r="G7430" i="2" s="1"/>
  <c r="F7430" i="2" l="1"/>
  <c r="G7431" i="2" s="1"/>
  <c r="F7431" i="2" l="1"/>
  <c r="G7432" i="2" s="1"/>
  <c r="F7432" i="2" l="1"/>
  <c r="G7433" i="2" s="1"/>
  <c r="F7433" i="2" l="1"/>
  <c r="G7434" i="2" s="1"/>
  <c r="F7434" i="2" l="1"/>
  <c r="G7435" i="2" s="1"/>
  <c r="F7435" i="2" l="1"/>
  <c r="G7436" i="2" s="1"/>
  <c r="F7436" i="2" l="1"/>
  <c r="G7437" i="2" s="1"/>
  <c r="F7437" i="2" l="1"/>
  <c r="G7438" i="2" s="1"/>
  <c r="F7438" i="2" l="1"/>
  <c r="G7439" i="2" s="1"/>
  <c r="F7439" i="2" l="1"/>
  <c r="G7440" i="2" s="1"/>
  <c r="F7440" i="2" l="1"/>
  <c r="G7441" i="2" s="1"/>
  <c r="F7441" i="2" l="1"/>
  <c r="G7442" i="2" s="1"/>
  <c r="F7442" i="2" l="1"/>
  <c r="G7443" i="2" s="1"/>
  <c r="F7443" i="2" l="1"/>
  <c r="G7444" i="2" s="1"/>
  <c r="F7444" i="2" l="1"/>
  <c r="G7445" i="2" s="1"/>
  <c r="F7445" i="2" l="1"/>
  <c r="G7446" i="2" s="1"/>
  <c r="F7446" i="2" l="1"/>
  <c r="G7447" i="2" s="1"/>
  <c r="F7447" i="2" l="1"/>
  <c r="G7448" i="2" s="1"/>
  <c r="F7448" i="2" l="1"/>
  <c r="G7449" i="2" s="1"/>
  <c r="F7449" i="2" l="1"/>
  <c r="G7450" i="2" s="1"/>
  <c r="F7450" i="2" l="1"/>
  <c r="G7451" i="2" s="1"/>
  <c r="F7451" i="2" l="1"/>
  <c r="G7452" i="2" s="1"/>
  <c r="F7452" i="2" l="1"/>
  <c r="G7453" i="2" s="1"/>
  <c r="F7453" i="2" l="1"/>
  <c r="G7454" i="2" s="1"/>
  <c r="F7454" i="2" l="1"/>
  <c r="G7455" i="2" s="1"/>
  <c r="F7455" i="2" l="1"/>
  <c r="G7456" i="2" s="1"/>
  <c r="F7456" i="2" l="1"/>
  <c r="G7457" i="2" s="1"/>
  <c r="F7457" i="2" l="1"/>
  <c r="G7458" i="2" s="1"/>
  <c r="F7458" i="2" l="1"/>
  <c r="G7459" i="2" s="1"/>
  <c r="F7459" i="2" l="1"/>
  <c r="G7460" i="2" s="1"/>
  <c r="F7460" i="2" l="1"/>
  <c r="G7461" i="2" s="1"/>
  <c r="F7461" i="2" l="1"/>
  <c r="G7462" i="2" s="1"/>
  <c r="F7462" i="2" l="1"/>
  <c r="G7463" i="2" s="1"/>
  <c r="F7463" i="2" l="1"/>
  <c r="G7464" i="2" s="1"/>
  <c r="F7464" i="2" l="1"/>
  <c r="G7465" i="2" s="1"/>
  <c r="F7465" i="2" l="1"/>
  <c r="G7466" i="2" s="1"/>
  <c r="F7466" i="2" l="1"/>
  <c r="G7467" i="2" s="1"/>
  <c r="F7467" i="2" l="1"/>
  <c r="G7468" i="2" s="1"/>
  <c r="F7468" i="2" l="1"/>
  <c r="G7469" i="2" s="1"/>
  <c r="F7469" i="2" l="1"/>
  <c r="G7470" i="2" s="1"/>
  <c r="F7470" i="2" l="1"/>
  <c r="G7471" i="2" s="1"/>
  <c r="F7471" i="2" l="1"/>
  <c r="G7472" i="2" s="1"/>
  <c r="F7472" i="2" l="1"/>
  <c r="G7473" i="2" s="1"/>
  <c r="F7473" i="2" l="1"/>
  <c r="G7474" i="2" s="1"/>
  <c r="F7474" i="2" l="1"/>
  <c r="G7475" i="2" s="1"/>
  <c r="F7475" i="2" l="1"/>
  <c r="G7476" i="2" s="1"/>
  <c r="F7476" i="2" l="1"/>
  <c r="G7477" i="2" s="1"/>
  <c r="F7477" i="2" l="1"/>
  <c r="G7478" i="2" s="1"/>
  <c r="F7478" i="2" l="1"/>
  <c r="G7479" i="2" s="1"/>
  <c r="F7479" i="2" l="1"/>
  <c r="G7480" i="2" s="1"/>
  <c r="F7480" i="2" l="1"/>
  <c r="G7481" i="2" s="1"/>
  <c r="F7481" i="2" l="1"/>
  <c r="G7482" i="2" s="1"/>
  <c r="F7482" i="2" l="1"/>
  <c r="G7483" i="2" s="1"/>
  <c r="F7483" i="2" l="1"/>
  <c r="G7484" i="2" s="1"/>
  <c r="F7484" i="2" l="1"/>
  <c r="G7485" i="2" s="1"/>
  <c r="F7485" i="2" l="1"/>
  <c r="G7486" i="2" s="1"/>
  <c r="F7486" i="2" l="1"/>
  <c r="G7487" i="2" s="1"/>
  <c r="F7487" i="2" l="1"/>
  <c r="G7488" i="2" s="1"/>
  <c r="F7488" i="2" l="1"/>
  <c r="G7489" i="2" s="1"/>
  <c r="F7489" i="2" l="1"/>
  <c r="G7490" i="2" s="1"/>
  <c r="F7490" i="2" l="1"/>
  <c r="G7491" i="2" s="1"/>
  <c r="F7491" i="2" l="1"/>
  <c r="G7492" i="2" s="1"/>
  <c r="F7492" i="2" l="1"/>
  <c r="G7493" i="2" s="1"/>
  <c r="F7493" i="2" l="1"/>
  <c r="G7494" i="2" s="1"/>
  <c r="F7494" i="2" l="1"/>
  <c r="G7495" i="2" s="1"/>
  <c r="F7495" i="2" l="1"/>
  <c r="G7496" i="2" s="1"/>
  <c r="F7496" i="2" l="1"/>
  <c r="G7497" i="2" s="1"/>
  <c r="F7497" i="2" l="1"/>
  <c r="G7498" i="2" s="1"/>
  <c r="F7498" i="2" l="1"/>
  <c r="G7499" i="2" s="1"/>
  <c r="F7499" i="2" l="1"/>
  <c r="G7500" i="2" s="1"/>
  <c r="F7500" i="2" l="1"/>
  <c r="G7501" i="2" s="1"/>
  <c r="F7501" i="2" l="1"/>
  <c r="G7502" i="2" s="1"/>
  <c r="F7502" i="2" l="1"/>
  <c r="G7503" i="2" s="1"/>
  <c r="F7503" i="2" l="1"/>
  <c r="G7504" i="2" s="1"/>
  <c r="F7504" i="2" l="1"/>
  <c r="G7505" i="2" s="1"/>
  <c r="F7505" i="2" l="1"/>
  <c r="G7506" i="2" s="1"/>
  <c r="F7506" i="2" l="1"/>
  <c r="G7507" i="2" s="1"/>
  <c r="F7507" i="2" l="1"/>
  <c r="G7508" i="2" s="1"/>
  <c r="F7508" i="2" l="1"/>
  <c r="G7509" i="2" s="1"/>
  <c r="F7509" i="2" l="1"/>
  <c r="G7510" i="2" s="1"/>
  <c r="F7510" i="2" l="1"/>
  <c r="G7511" i="2" s="1"/>
  <c r="F7511" i="2" l="1"/>
  <c r="G7512" i="2" s="1"/>
  <c r="F7512" i="2" l="1"/>
  <c r="G7513" i="2" s="1"/>
  <c r="F7513" i="2" l="1"/>
  <c r="G7514" i="2" s="1"/>
  <c r="F7514" i="2" l="1"/>
  <c r="G7515" i="2" s="1"/>
  <c r="F7515" i="2" l="1"/>
  <c r="G7516" i="2" s="1"/>
  <c r="F7516" i="2" l="1"/>
  <c r="G7517" i="2" s="1"/>
  <c r="F7517" i="2" l="1"/>
  <c r="G7518" i="2" s="1"/>
  <c r="F7518" i="2" l="1"/>
  <c r="G7519" i="2" s="1"/>
  <c r="F7519" i="2" l="1"/>
  <c r="G7520" i="2" s="1"/>
  <c r="F7520" i="2" l="1"/>
  <c r="G7521" i="2" s="1"/>
  <c r="F7521" i="2" l="1"/>
  <c r="G7522" i="2" s="1"/>
  <c r="F7522" i="2" l="1"/>
  <c r="G7523" i="2" s="1"/>
  <c r="F7523" i="2" l="1"/>
  <c r="G7524" i="2" s="1"/>
  <c r="F7524" i="2" l="1"/>
  <c r="G7525" i="2" s="1"/>
  <c r="F7525" i="2" l="1"/>
  <c r="G7526" i="2" s="1"/>
  <c r="F7526" i="2" l="1"/>
  <c r="G7527" i="2" s="1"/>
  <c r="F7527" i="2" l="1"/>
  <c r="G7528" i="2" s="1"/>
  <c r="F7528" i="2" l="1"/>
  <c r="G7529" i="2" s="1"/>
  <c r="F7529" i="2" l="1"/>
  <c r="G7530" i="2" s="1"/>
  <c r="F7530" i="2" l="1"/>
  <c r="G7531" i="2" s="1"/>
  <c r="F7531" i="2" l="1"/>
  <c r="G7532" i="2" s="1"/>
  <c r="F7532" i="2" l="1"/>
  <c r="G7533" i="2" s="1"/>
  <c r="F7533" i="2" l="1"/>
  <c r="G7534" i="2" s="1"/>
  <c r="F7534" i="2" l="1"/>
  <c r="G7535" i="2" s="1"/>
  <c r="F7535" i="2" l="1"/>
  <c r="G7536" i="2" s="1"/>
  <c r="F7536" i="2" l="1"/>
  <c r="G7537" i="2" s="1"/>
  <c r="F7537" i="2" l="1"/>
  <c r="G7538" i="2" s="1"/>
  <c r="F7538" i="2" l="1"/>
  <c r="G7539" i="2" s="1"/>
  <c r="F7539" i="2" l="1"/>
  <c r="G7540" i="2" s="1"/>
  <c r="F7540" i="2" l="1"/>
  <c r="G7541" i="2" s="1"/>
  <c r="F7541" i="2" l="1"/>
  <c r="G7542" i="2" s="1"/>
  <c r="F7542" i="2" l="1"/>
  <c r="G7543" i="2" s="1"/>
  <c r="F7543" i="2" l="1"/>
  <c r="G7544" i="2" s="1"/>
  <c r="F7544" i="2" l="1"/>
  <c r="G7545" i="2" s="1"/>
  <c r="F7545" i="2" l="1"/>
  <c r="G7546" i="2" s="1"/>
  <c r="F7546" i="2" l="1"/>
  <c r="G7547" i="2" s="1"/>
  <c r="F7547" i="2" l="1"/>
  <c r="G7548" i="2" s="1"/>
  <c r="F7548" i="2" l="1"/>
  <c r="G7549" i="2" s="1"/>
  <c r="F7549" i="2" l="1"/>
  <c r="G7550" i="2" s="1"/>
  <c r="F7550" i="2" l="1"/>
  <c r="G7551" i="2" s="1"/>
  <c r="F7551" i="2" l="1"/>
  <c r="G7552" i="2" s="1"/>
  <c r="F7552" i="2" l="1"/>
  <c r="G7553" i="2" s="1"/>
  <c r="F7553" i="2" l="1"/>
  <c r="G7554" i="2" s="1"/>
  <c r="F7554" i="2" l="1"/>
  <c r="G7555" i="2" s="1"/>
  <c r="F7555" i="2" l="1"/>
  <c r="G7556" i="2" s="1"/>
  <c r="F7556" i="2" l="1"/>
  <c r="G7557" i="2" s="1"/>
  <c r="F7557" i="2" l="1"/>
  <c r="G7558" i="2" s="1"/>
  <c r="F7558" i="2" l="1"/>
  <c r="G7559" i="2" s="1"/>
  <c r="F7559" i="2" l="1"/>
  <c r="G7560" i="2" s="1"/>
  <c r="F7560" i="2" l="1"/>
  <c r="G7561" i="2" s="1"/>
  <c r="F7561" i="2" l="1"/>
  <c r="G7562" i="2" s="1"/>
  <c r="F7562" i="2" l="1"/>
  <c r="G7563" i="2" s="1"/>
  <c r="F7563" i="2" l="1"/>
  <c r="G7564" i="2" s="1"/>
  <c r="F7564" i="2" l="1"/>
  <c r="G7565" i="2" s="1"/>
  <c r="F7565" i="2" l="1"/>
  <c r="G7566" i="2" s="1"/>
  <c r="F7566" i="2" l="1"/>
  <c r="G7567" i="2" s="1"/>
  <c r="F7567" i="2" l="1"/>
  <c r="G7568" i="2" s="1"/>
  <c r="F7568" i="2" l="1"/>
  <c r="G7569" i="2" s="1"/>
  <c r="F7569" i="2" l="1"/>
  <c r="G7570" i="2" s="1"/>
  <c r="F7570" i="2" l="1"/>
  <c r="G7571" i="2" s="1"/>
  <c r="F7571" i="2" l="1"/>
  <c r="G7572" i="2" s="1"/>
  <c r="F7572" i="2" l="1"/>
  <c r="G7573" i="2" s="1"/>
  <c r="F7573" i="2" l="1"/>
  <c r="G7574" i="2" s="1"/>
  <c r="F7574" i="2" l="1"/>
  <c r="G7575" i="2" s="1"/>
  <c r="F7575" i="2" l="1"/>
  <c r="G7576" i="2" s="1"/>
  <c r="F7576" i="2" l="1"/>
  <c r="G7577" i="2" s="1"/>
  <c r="F7577" i="2" l="1"/>
  <c r="G7578" i="2" s="1"/>
  <c r="F7578" i="2" l="1"/>
  <c r="G7579" i="2" s="1"/>
  <c r="F7579" i="2" l="1"/>
  <c r="G7580" i="2" s="1"/>
  <c r="F7580" i="2" l="1"/>
  <c r="G7581" i="2" s="1"/>
  <c r="F7581" i="2" l="1"/>
  <c r="G7582" i="2" s="1"/>
  <c r="F7582" i="2" l="1"/>
  <c r="G7583" i="2" s="1"/>
  <c r="F7583" i="2" l="1"/>
  <c r="G7584" i="2" s="1"/>
  <c r="F7584" i="2" l="1"/>
  <c r="G7585" i="2" s="1"/>
  <c r="F7585" i="2" l="1"/>
  <c r="G7586" i="2" s="1"/>
  <c r="F7586" i="2" l="1"/>
  <c r="G7587" i="2" s="1"/>
  <c r="F7587" i="2" l="1"/>
  <c r="G7588" i="2" s="1"/>
  <c r="F7588" i="2" l="1"/>
  <c r="G7589" i="2" s="1"/>
  <c r="F7589" i="2" l="1"/>
  <c r="G7590" i="2" s="1"/>
  <c r="F7590" i="2" l="1"/>
  <c r="G7591" i="2" s="1"/>
  <c r="F7591" i="2" l="1"/>
  <c r="G7592" i="2" s="1"/>
  <c r="F7592" i="2" l="1"/>
  <c r="G7593" i="2" s="1"/>
  <c r="F7593" i="2" l="1"/>
  <c r="G7594" i="2" s="1"/>
  <c r="F7594" i="2" l="1"/>
  <c r="G7595" i="2" s="1"/>
  <c r="F7595" i="2" l="1"/>
  <c r="G7596" i="2" s="1"/>
  <c r="F7596" i="2" l="1"/>
  <c r="G7597" i="2" s="1"/>
  <c r="F7597" i="2" l="1"/>
  <c r="G7598" i="2" s="1"/>
  <c r="F7598" i="2" l="1"/>
  <c r="G7599" i="2" s="1"/>
  <c r="F7599" i="2" l="1"/>
  <c r="G7600" i="2" s="1"/>
  <c r="F7600" i="2" l="1"/>
  <c r="G7601" i="2" s="1"/>
  <c r="F7601" i="2" l="1"/>
  <c r="G7602" i="2" s="1"/>
  <c r="F7602" i="2" l="1"/>
  <c r="G7603" i="2" s="1"/>
  <c r="F7603" i="2" l="1"/>
  <c r="G7604" i="2" s="1"/>
  <c r="F7604" i="2" l="1"/>
  <c r="G7605" i="2" s="1"/>
  <c r="F7605" i="2" l="1"/>
  <c r="G7606" i="2" s="1"/>
  <c r="F7606" i="2" l="1"/>
  <c r="G7607" i="2" s="1"/>
  <c r="F7607" i="2" l="1"/>
  <c r="G7608" i="2" s="1"/>
  <c r="F7608" i="2" l="1"/>
  <c r="G7609" i="2" s="1"/>
  <c r="F7609" i="2" l="1"/>
  <c r="G7610" i="2" s="1"/>
  <c r="F7610" i="2" l="1"/>
  <c r="G7611" i="2" s="1"/>
  <c r="F7611" i="2" l="1"/>
  <c r="G7612" i="2" s="1"/>
  <c r="F7612" i="2" l="1"/>
  <c r="G7613" i="2" s="1"/>
  <c r="F7613" i="2" l="1"/>
  <c r="G7614" i="2" s="1"/>
  <c r="F7614" i="2" l="1"/>
  <c r="G7615" i="2" s="1"/>
  <c r="F7615" i="2" l="1"/>
  <c r="G7616" i="2" s="1"/>
  <c r="F7616" i="2" l="1"/>
  <c r="G7617" i="2" s="1"/>
  <c r="F7617" i="2" l="1"/>
  <c r="G7618" i="2" s="1"/>
  <c r="F7618" i="2" l="1"/>
  <c r="G7619" i="2" s="1"/>
  <c r="F7619" i="2" l="1"/>
  <c r="G7620" i="2" s="1"/>
  <c r="F7620" i="2" l="1"/>
  <c r="G7621" i="2" s="1"/>
  <c r="F7621" i="2" l="1"/>
  <c r="G7622" i="2" s="1"/>
  <c r="F7622" i="2" l="1"/>
  <c r="G7623" i="2" s="1"/>
  <c r="F7623" i="2" l="1"/>
  <c r="G7624" i="2" s="1"/>
  <c r="F7624" i="2" l="1"/>
  <c r="G7625" i="2" s="1"/>
  <c r="F7625" i="2" l="1"/>
  <c r="G7626" i="2" s="1"/>
  <c r="F7626" i="2" l="1"/>
  <c r="G7627" i="2" s="1"/>
  <c r="F7627" i="2" l="1"/>
  <c r="G7628" i="2" s="1"/>
  <c r="F7628" i="2" l="1"/>
  <c r="G7629" i="2" s="1"/>
  <c r="F7629" i="2" l="1"/>
  <c r="G7630" i="2" s="1"/>
  <c r="F7630" i="2" l="1"/>
  <c r="G7631" i="2" s="1"/>
  <c r="F7631" i="2" l="1"/>
  <c r="G7632" i="2" s="1"/>
  <c r="F7632" i="2" l="1"/>
  <c r="G7633" i="2" s="1"/>
  <c r="F7633" i="2" l="1"/>
  <c r="G7634" i="2" s="1"/>
  <c r="F7634" i="2" l="1"/>
  <c r="G7635" i="2" s="1"/>
  <c r="F7635" i="2" l="1"/>
  <c r="G7636" i="2" s="1"/>
  <c r="F7636" i="2" l="1"/>
  <c r="G7637" i="2" s="1"/>
  <c r="F7637" i="2" l="1"/>
  <c r="G7638" i="2" s="1"/>
  <c r="F7638" i="2" l="1"/>
  <c r="G7639" i="2" s="1"/>
  <c r="F7639" i="2" l="1"/>
  <c r="G7640" i="2" s="1"/>
  <c r="F7640" i="2" l="1"/>
  <c r="G7641" i="2" s="1"/>
  <c r="F7641" i="2" l="1"/>
  <c r="G7642" i="2" s="1"/>
  <c r="F7642" i="2" l="1"/>
  <c r="G7643" i="2" s="1"/>
  <c r="F7643" i="2" l="1"/>
  <c r="G7644" i="2" s="1"/>
  <c r="F7644" i="2" l="1"/>
  <c r="G7645" i="2" s="1"/>
  <c r="F7645" i="2" l="1"/>
  <c r="G7646" i="2" s="1"/>
  <c r="F7646" i="2" l="1"/>
  <c r="G7647" i="2" s="1"/>
  <c r="F7647" i="2" l="1"/>
  <c r="G7648" i="2" s="1"/>
  <c r="F7648" i="2" l="1"/>
  <c r="G7649" i="2" s="1"/>
  <c r="F7649" i="2" l="1"/>
  <c r="G7650" i="2" s="1"/>
  <c r="F7650" i="2" l="1"/>
  <c r="G7651" i="2" s="1"/>
  <c r="F7651" i="2" l="1"/>
  <c r="G7652" i="2" s="1"/>
  <c r="F7652" i="2" l="1"/>
  <c r="G7653" i="2" s="1"/>
  <c r="F7653" i="2" l="1"/>
  <c r="G7654" i="2" s="1"/>
  <c r="F7654" i="2" l="1"/>
  <c r="G7655" i="2" s="1"/>
  <c r="F7655" i="2" l="1"/>
  <c r="G7656" i="2" s="1"/>
  <c r="F7656" i="2" l="1"/>
  <c r="G7657" i="2" s="1"/>
  <c r="F7657" i="2" l="1"/>
  <c r="G7658" i="2" s="1"/>
  <c r="F7658" i="2" l="1"/>
  <c r="G7659" i="2" s="1"/>
  <c r="F7659" i="2" l="1"/>
  <c r="G7660" i="2" s="1"/>
  <c r="F7660" i="2" l="1"/>
  <c r="G7661" i="2" s="1"/>
  <c r="F7661" i="2" l="1"/>
  <c r="G7662" i="2" s="1"/>
  <c r="F7662" i="2" l="1"/>
  <c r="G7663" i="2" s="1"/>
  <c r="F7663" i="2" l="1"/>
  <c r="G7664" i="2" s="1"/>
  <c r="F7664" i="2" l="1"/>
  <c r="G7665" i="2" s="1"/>
  <c r="F7665" i="2" l="1"/>
  <c r="G7666" i="2" s="1"/>
  <c r="F7666" i="2" l="1"/>
  <c r="G7667" i="2" s="1"/>
  <c r="F7667" i="2" l="1"/>
  <c r="G7668" i="2" s="1"/>
  <c r="F7668" i="2" l="1"/>
  <c r="G7669" i="2" s="1"/>
  <c r="F7669" i="2" l="1"/>
  <c r="G7670" i="2" s="1"/>
  <c r="F7670" i="2" l="1"/>
  <c r="G7671" i="2" s="1"/>
  <c r="F7671" i="2" l="1"/>
  <c r="G7672" i="2" s="1"/>
  <c r="F7672" i="2" l="1"/>
  <c r="G7673" i="2" s="1"/>
  <c r="F7673" i="2" l="1"/>
  <c r="G7674" i="2" s="1"/>
  <c r="F7674" i="2" l="1"/>
  <c r="G7675" i="2" s="1"/>
  <c r="F7675" i="2" l="1"/>
  <c r="G7676" i="2" s="1"/>
  <c r="F7676" i="2" l="1"/>
  <c r="G7677" i="2" s="1"/>
  <c r="F7677" i="2" l="1"/>
  <c r="G7678" i="2" s="1"/>
  <c r="F7678" i="2" l="1"/>
  <c r="G7679" i="2" s="1"/>
  <c r="F7679" i="2" l="1"/>
  <c r="G7680" i="2" s="1"/>
  <c r="F7680" i="2" l="1"/>
  <c r="G7681" i="2" s="1"/>
  <c r="F7681" i="2" l="1"/>
  <c r="G7682" i="2" s="1"/>
  <c r="F7682" i="2" l="1"/>
  <c r="G7683" i="2" s="1"/>
  <c r="F7683" i="2" l="1"/>
  <c r="G7684" i="2" s="1"/>
  <c r="F7684" i="2" l="1"/>
  <c r="G7685" i="2" s="1"/>
  <c r="F7685" i="2" l="1"/>
  <c r="G7686" i="2" s="1"/>
  <c r="F7686" i="2" l="1"/>
  <c r="G7687" i="2" s="1"/>
  <c r="F7687" i="2" l="1"/>
  <c r="G7688" i="2" s="1"/>
  <c r="F7688" i="2" l="1"/>
  <c r="G7689" i="2" s="1"/>
  <c r="F7689" i="2" l="1"/>
  <c r="G7690" i="2" s="1"/>
  <c r="F7690" i="2" l="1"/>
  <c r="G7691" i="2" s="1"/>
  <c r="F7691" i="2" l="1"/>
  <c r="G7692" i="2" s="1"/>
  <c r="F7692" i="2" l="1"/>
  <c r="G7693" i="2" s="1"/>
  <c r="F7693" i="2" l="1"/>
  <c r="G7694" i="2" s="1"/>
  <c r="F7694" i="2" l="1"/>
  <c r="G7695" i="2" s="1"/>
  <c r="F7695" i="2" l="1"/>
  <c r="G7696" i="2" s="1"/>
  <c r="F7696" i="2" l="1"/>
  <c r="G7697" i="2" s="1"/>
  <c r="F7697" i="2" l="1"/>
  <c r="G7698" i="2" s="1"/>
  <c r="F7698" i="2" l="1"/>
  <c r="G7699" i="2" s="1"/>
  <c r="F7699" i="2" l="1"/>
  <c r="G7700" i="2" s="1"/>
  <c r="F7700" i="2" l="1"/>
  <c r="G7701" i="2" s="1"/>
  <c r="F7701" i="2" l="1"/>
  <c r="G7702" i="2" s="1"/>
  <c r="F7702" i="2" l="1"/>
  <c r="G7703" i="2" s="1"/>
  <c r="F7703" i="2" l="1"/>
  <c r="G7704" i="2" s="1"/>
  <c r="F7704" i="2" l="1"/>
  <c r="G7705" i="2" s="1"/>
  <c r="F7705" i="2" l="1"/>
  <c r="G7706" i="2" s="1"/>
  <c r="F7706" i="2" l="1"/>
  <c r="G7707" i="2" s="1"/>
  <c r="F7707" i="2" l="1"/>
  <c r="G7708" i="2" s="1"/>
  <c r="F7708" i="2" l="1"/>
  <c r="G7709" i="2" s="1"/>
  <c r="F7709" i="2" l="1"/>
  <c r="G7710" i="2" s="1"/>
  <c r="F7710" i="2" l="1"/>
  <c r="G7711" i="2" s="1"/>
  <c r="F7711" i="2" l="1"/>
  <c r="G7712" i="2" s="1"/>
  <c r="F7712" i="2" l="1"/>
  <c r="G7713" i="2" s="1"/>
  <c r="F7713" i="2" l="1"/>
  <c r="G7714" i="2" s="1"/>
  <c r="F7714" i="2" l="1"/>
  <c r="G7715" i="2" s="1"/>
  <c r="F7715" i="2" l="1"/>
  <c r="G7716" i="2" s="1"/>
  <c r="F7716" i="2" l="1"/>
  <c r="G7717" i="2" s="1"/>
  <c r="F7717" i="2" l="1"/>
  <c r="G7718" i="2" s="1"/>
  <c r="F7718" i="2" l="1"/>
  <c r="G7719" i="2" s="1"/>
  <c r="F7719" i="2" l="1"/>
  <c r="G7720" i="2" s="1"/>
  <c r="F7720" i="2" l="1"/>
  <c r="G7721" i="2" s="1"/>
  <c r="F7721" i="2" l="1"/>
  <c r="G7722" i="2" s="1"/>
  <c r="F7722" i="2" l="1"/>
  <c r="G7723" i="2" s="1"/>
  <c r="F7723" i="2" l="1"/>
  <c r="G7724" i="2" s="1"/>
  <c r="F7724" i="2" l="1"/>
  <c r="G7725" i="2" s="1"/>
  <c r="F7725" i="2" l="1"/>
  <c r="G7726" i="2" s="1"/>
  <c r="F7726" i="2" l="1"/>
  <c r="G7727" i="2" s="1"/>
  <c r="F7727" i="2" l="1"/>
  <c r="G7728" i="2" s="1"/>
  <c r="F7728" i="2" l="1"/>
  <c r="G7729" i="2" s="1"/>
  <c r="F7729" i="2" l="1"/>
  <c r="G7730" i="2" s="1"/>
  <c r="F7730" i="2" l="1"/>
  <c r="G7731" i="2" s="1"/>
  <c r="F7731" i="2" l="1"/>
  <c r="G7732" i="2" s="1"/>
  <c r="F7732" i="2" l="1"/>
  <c r="G7733" i="2" s="1"/>
  <c r="F7733" i="2" l="1"/>
  <c r="G7734" i="2" s="1"/>
  <c r="F7734" i="2" l="1"/>
  <c r="G7735" i="2" s="1"/>
  <c r="F7735" i="2" l="1"/>
  <c r="G7736" i="2" s="1"/>
  <c r="F7736" i="2" l="1"/>
  <c r="G7737" i="2" s="1"/>
  <c r="F7737" i="2" l="1"/>
  <c r="G7738" i="2" s="1"/>
  <c r="F7738" i="2" l="1"/>
  <c r="G7739" i="2" s="1"/>
  <c r="F7739" i="2" l="1"/>
  <c r="G7740" i="2" s="1"/>
  <c r="F7740" i="2" l="1"/>
  <c r="G7741" i="2" s="1"/>
  <c r="F7741" i="2" l="1"/>
  <c r="G7742" i="2" s="1"/>
  <c r="F7742" i="2" l="1"/>
  <c r="G7743" i="2" s="1"/>
  <c r="F7743" i="2" l="1"/>
  <c r="G7744" i="2" s="1"/>
  <c r="F7744" i="2" l="1"/>
  <c r="G7745" i="2" s="1"/>
  <c r="F7745" i="2" l="1"/>
  <c r="G7746" i="2" s="1"/>
  <c r="F7746" i="2" l="1"/>
  <c r="G7747" i="2" s="1"/>
  <c r="F7747" i="2" l="1"/>
  <c r="G7748" i="2" s="1"/>
  <c r="F7748" i="2" l="1"/>
  <c r="G7749" i="2" s="1"/>
  <c r="F7749" i="2" l="1"/>
  <c r="G7750" i="2" s="1"/>
  <c r="F7750" i="2" l="1"/>
  <c r="G7751" i="2" s="1"/>
  <c r="F7751" i="2" l="1"/>
  <c r="G7752" i="2" s="1"/>
  <c r="F7752" i="2" l="1"/>
  <c r="G7753" i="2" s="1"/>
  <c r="F7753" i="2" l="1"/>
  <c r="G7754" i="2" s="1"/>
  <c r="F7754" i="2" l="1"/>
  <c r="G7755" i="2" s="1"/>
  <c r="F7755" i="2" l="1"/>
  <c r="G7756" i="2" s="1"/>
  <c r="F7756" i="2" l="1"/>
  <c r="G7757" i="2" s="1"/>
  <c r="F7757" i="2" l="1"/>
  <c r="G7758" i="2" s="1"/>
  <c r="F7758" i="2" l="1"/>
  <c r="G7759" i="2" s="1"/>
  <c r="F7759" i="2" l="1"/>
  <c r="G7760" i="2" s="1"/>
  <c r="F7760" i="2" l="1"/>
  <c r="G7761" i="2" s="1"/>
  <c r="F7761" i="2" l="1"/>
  <c r="G7762" i="2" s="1"/>
  <c r="F7762" i="2" l="1"/>
  <c r="G7763" i="2" s="1"/>
  <c r="F7763" i="2" l="1"/>
  <c r="G7764" i="2" s="1"/>
  <c r="F7764" i="2" l="1"/>
  <c r="G7765" i="2" s="1"/>
  <c r="F7765" i="2" l="1"/>
  <c r="G7766" i="2" s="1"/>
  <c r="F7766" i="2" l="1"/>
  <c r="G7767" i="2" s="1"/>
  <c r="F7767" i="2" l="1"/>
  <c r="G7768" i="2" s="1"/>
  <c r="F7768" i="2" l="1"/>
  <c r="G7769" i="2" s="1"/>
  <c r="F7769" i="2" l="1"/>
  <c r="G7770" i="2" s="1"/>
  <c r="F7770" i="2" l="1"/>
  <c r="G7771" i="2" s="1"/>
  <c r="F7771" i="2" l="1"/>
  <c r="G7772" i="2" s="1"/>
  <c r="F7772" i="2" l="1"/>
  <c r="G7773" i="2" s="1"/>
  <c r="F7773" i="2" l="1"/>
  <c r="G7774" i="2" s="1"/>
  <c r="F7774" i="2" l="1"/>
  <c r="G7775" i="2" s="1"/>
  <c r="F7775" i="2" l="1"/>
  <c r="G7776" i="2" s="1"/>
  <c r="F7776" i="2" l="1"/>
  <c r="G7777" i="2" s="1"/>
  <c r="F7777" i="2" l="1"/>
  <c r="G7778" i="2" s="1"/>
  <c r="F7778" i="2" l="1"/>
  <c r="G7779" i="2" s="1"/>
  <c r="F7779" i="2" l="1"/>
  <c r="G7780" i="2" s="1"/>
  <c r="F7780" i="2" l="1"/>
  <c r="G7781" i="2" s="1"/>
  <c r="F7781" i="2" l="1"/>
  <c r="G7782" i="2" s="1"/>
  <c r="F7782" i="2" l="1"/>
  <c r="G7783" i="2" s="1"/>
  <c r="F7783" i="2" l="1"/>
  <c r="G7784" i="2" s="1"/>
  <c r="F7784" i="2" l="1"/>
  <c r="G7785" i="2" s="1"/>
  <c r="F7785" i="2" l="1"/>
  <c r="G7786" i="2" s="1"/>
  <c r="F7786" i="2" l="1"/>
  <c r="G7787" i="2" s="1"/>
  <c r="F7787" i="2" l="1"/>
  <c r="G7788" i="2" s="1"/>
  <c r="F7788" i="2" l="1"/>
  <c r="G7789" i="2" s="1"/>
  <c r="F7789" i="2" l="1"/>
  <c r="G7790" i="2" s="1"/>
  <c r="F7790" i="2" l="1"/>
  <c r="G7791" i="2" s="1"/>
  <c r="F7791" i="2" l="1"/>
  <c r="G7792" i="2" s="1"/>
  <c r="F7792" i="2" l="1"/>
  <c r="G7793" i="2" s="1"/>
  <c r="F7793" i="2" l="1"/>
  <c r="G7794" i="2" s="1"/>
  <c r="F7794" i="2" l="1"/>
  <c r="G7795" i="2" s="1"/>
  <c r="F7795" i="2" l="1"/>
  <c r="G7796" i="2" s="1"/>
  <c r="F7796" i="2" l="1"/>
  <c r="G7797" i="2" s="1"/>
  <c r="F7797" i="2" l="1"/>
  <c r="G7798" i="2" s="1"/>
  <c r="F7798" i="2" l="1"/>
  <c r="G7799" i="2" s="1"/>
  <c r="F7799" i="2" l="1"/>
  <c r="G7800" i="2" s="1"/>
  <c r="F7800" i="2" l="1"/>
  <c r="G7801" i="2" s="1"/>
  <c r="F7801" i="2" l="1"/>
  <c r="G7802" i="2" s="1"/>
  <c r="F7802" i="2" l="1"/>
  <c r="G7803" i="2" s="1"/>
  <c r="F7803" i="2" l="1"/>
  <c r="G7804" i="2" s="1"/>
  <c r="F7804" i="2" l="1"/>
  <c r="G7805" i="2" s="1"/>
  <c r="F7805" i="2" l="1"/>
  <c r="G7806" i="2" s="1"/>
  <c r="F7806" i="2" l="1"/>
  <c r="G7807" i="2" s="1"/>
  <c r="F7807" i="2" l="1"/>
  <c r="G7808" i="2" s="1"/>
  <c r="F7808" i="2" l="1"/>
  <c r="G7809" i="2" s="1"/>
  <c r="F7809" i="2" l="1"/>
  <c r="G7810" i="2" s="1"/>
  <c r="F7810" i="2" l="1"/>
  <c r="G7811" i="2" s="1"/>
  <c r="F7811" i="2" l="1"/>
  <c r="G7812" i="2" s="1"/>
  <c r="F7812" i="2" l="1"/>
  <c r="G7813" i="2" s="1"/>
  <c r="F7813" i="2" l="1"/>
  <c r="G7814" i="2" s="1"/>
  <c r="F7814" i="2" l="1"/>
  <c r="G7815" i="2" s="1"/>
  <c r="F7815" i="2" l="1"/>
  <c r="G7816" i="2" s="1"/>
  <c r="F7816" i="2" l="1"/>
  <c r="G7817" i="2" s="1"/>
  <c r="F7817" i="2" l="1"/>
  <c r="G7818" i="2" s="1"/>
  <c r="F7818" i="2" l="1"/>
  <c r="G7819" i="2" s="1"/>
  <c r="F7819" i="2" l="1"/>
  <c r="G7820" i="2" s="1"/>
  <c r="F7820" i="2" l="1"/>
  <c r="G7821" i="2" s="1"/>
  <c r="F7821" i="2" l="1"/>
  <c r="G7822" i="2" s="1"/>
  <c r="F7822" i="2" l="1"/>
  <c r="G7823" i="2" s="1"/>
  <c r="F7823" i="2" l="1"/>
  <c r="G7824" i="2" s="1"/>
  <c r="F7824" i="2" l="1"/>
  <c r="G7825" i="2" s="1"/>
  <c r="F7825" i="2" l="1"/>
  <c r="G7826" i="2" s="1"/>
  <c r="F7826" i="2" l="1"/>
  <c r="G7827" i="2" s="1"/>
  <c r="F7827" i="2" l="1"/>
  <c r="G7828" i="2" s="1"/>
  <c r="F7828" i="2" l="1"/>
  <c r="G7829" i="2" s="1"/>
  <c r="F7829" i="2" l="1"/>
  <c r="G7830" i="2" s="1"/>
  <c r="F7830" i="2" l="1"/>
  <c r="G7831" i="2" s="1"/>
  <c r="F7831" i="2" l="1"/>
  <c r="G7832" i="2" s="1"/>
  <c r="F7832" i="2" l="1"/>
  <c r="G7833" i="2" s="1"/>
  <c r="F7833" i="2" l="1"/>
  <c r="G7834" i="2" s="1"/>
  <c r="F7834" i="2" l="1"/>
  <c r="G7835" i="2" s="1"/>
  <c r="F7835" i="2" l="1"/>
  <c r="G7836" i="2" s="1"/>
  <c r="F7836" i="2" l="1"/>
  <c r="G7837" i="2" s="1"/>
  <c r="F7837" i="2" l="1"/>
  <c r="G7838" i="2" s="1"/>
  <c r="F7838" i="2" l="1"/>
  <c r="G7839" i="2" s="1"/>
  <c r="F7839" i="2" l="1"/>
  <c r="G7840" i="2" s="1"/>
  <c r="F7840" i="2" l="1"/>
  <c r="G7841" i="2" s="1"/>
  <c r="F7841" i="2" l="1"/>
  <c r="G7842" i="2" s="1"/>
  <c r="F7842" i="2" l="1"/>
  <c r="G7843" i="2" s="1"/>
  <c r="F7843" i="2" l="1"/>
  <c r="G7844" i="2" s="1"/>
  <c r="F7844" i="2" l="1"/>
  <c r="G7845" i="2" s="1"/>
  <c r="F7845" i="2" l="1"/>
  <c r="G7846" i="2" s="1"/>
  <c r="F7846" i="2" l="1"/>
  <c r="G7847" i="2" s="1"/>
  <c r="F7847" i="2" l="1"/>
  <c r="G7848" i="2" s="1"/>
  <c r="F7848" i="2" l="1"/>
  <c r="G7849" i="2" s="1"/>
  <c r="F7849" i="2" l="1"/>
  <c r="G7850" i="2" s="1"/>
  <c r="F7850" i="2" l="1"/>
  <c r="G7851" i="2" s="1"/>
  <c r="F7851" i="2" l="1"/>
  <c r="G7852" i="2" s="1"/>
  <c r="F7852" i="2" l="1"/>
  <c r="G7853" i="2" s="1"/>
  <c r="F7853" i="2" l="1"/>
  <c r="G7854" i="2" s="1"/>
  <c r="F7854" i="2" l="1"/>
  <c r="G7855" i="2" s="1"/>
  <c r="F7855" i="2" l="1"/>
  <c r="G7856" i="2" s="1"/>
  <c r="F7856" i="2" l="1"/>
  <c r="G7857" i="2" s="1"/>
  <c r="F7857" i="2" l="1"/>
  <c r="G7858" i="2" s="1"/>
  <c r="F7858" i="2" l="1"/>
  <c r="G7859" i="2" s="1"/>
  <c r="F7859" i="2" l="1"/>
  <c r="G7860" i="2" s="1"/>
  <c r="F7860" i="2" l="1"/>
  <c r="G7861" i="2" s="1"/>
  <c r="F7861" i="2" l="1"/>
  <c r="G7862" i="2" s="1"/>
  <c r="F7862" i="2" l="1"/>
  <c r="G7863" i="2" s="1"/>
  <c r="F7863" i="2" l="1"/>
  <c r="G7864" i="2" s="1"/>
  <c r="F7864" i="2" l="1"/>
  <c r="G7865" i="2" s="1"/>
  <c r="F7865" i="2" l="1"/>
  <c r="G7866" i="2" s="1"/>
  <c r="F7866" i="2" l="1"/>
  <c r="G7867" i="2" s="1"/>
  <c r="F7867" i="2" l="1"/>
  <c r="G7868" i="2" s="1"/>
  <c r="F7868" i="2" l="1"/>
  <c r="G7869" i="2" s="1"/>
  <c r="F7869" i="2" l="1"/>
  <c r="G7870" i="2" s="1"/>
  <c r="F7870" i="2" l="1"/>
  <c r="G7871" i="2" s="1"/>
  <c r="F7871" i="2" l="1"/>
  <c r="G7872" i="2" s="1"/>
  <c r="F7872" i="2" l="1"/>
  <c r="G7873" i="2" s="1"/>
  <c r="F7873" i="2" l="1"/>
  <c r="G7874" i="2" s="1"/>
  <c r="F7874" i="2" l="1"/>
  <c r="G7875" i="2" s="1"/>
  <c r="F7875" i="2" l="1"/>
  <c r="G7876" i="2" s="1"/>
  <c r="F7876" i="2" l="1"/>
  <c r="G7877" i="2" s="1"/>
  <c r="F7877" i="2" l="1"/>
  <c r="G7878" i="2" s="1"/>
  <c r="F7878" i="2" l="1"/>
  <c r="G7879" i="2" s="1"/>
  <c r="F7879" i="2" l="1"/>
  <c r="G7880" i="2" s="1"/>
  <c r="F7880" i="2" l="1"/>
  <c r="G7881" i="2" s="1"/>
  <c r="F7881" i="2" l="1"/>
  <c r="G7882" i="2" s="1"/>
  <c r="F7882" i="2" l="1"/>
  <c r="G7883" i="2" s="1"/>
  <c r="F7883" i="2" l="1"/>
  <c r="G7884" i="2" s="1"/>
  <c r="F7884" i="2" l="1"/>
  <c r="G7885" i="2" s="1"/>
  <c r="F7885" i="2" l="1"/>
  <c r="G7886" i="2" s="1"/>
  <c r="F7886" i="2" l="1"/>
  <c r="G7887" i="2" s="1"/>
  <c r="F7887" i="2" l="1"/>
  <c r="G7888" i="2" s="1"/>
  <c r="F7888" i="2" l="1"/>
  <c r="G7889" i="2" s="1"/>
  <c r="F7889" i="2" l="1"/>
  <c r="G7890" i="2" s="1"/>
  <c r="F7890" i="2" l="1"/>
  <c r="G7891" i="2" s="1"/>
  <c r="F7891" i="2" l="1"/>
  <c r="G7892" i="2" s="1"/>
  <c r="F7892" i="2" l="1"/>
  <c r="G7893" i="2" s="1"/>
  <c r="F7893" i="2" l="1"/>
  <c r="G7894" i="2" s="1"/>
  <c r="F7894" i="2" l="1"/>
  <c r="G7895" i="2" s="1"/>
  <c r="F7895" i="2" l="1"/>
  <c r="G7896" i="2" s="1"/>
  <c r="F7896" i="2" l="1"/>
  <c r="G7897" i="2" s="1"/>
  <c r="F7897" i="2" l="1"/>
  <c r="G7898" i="2" s="1"/>
  <c r="F7898" i="2" l="1"/>
  <c r="G7899" i="2" s="1"/>
  <c r="F7899" i="2" l="1"/>
  <c r="G7900" i="2" s="1"/>
  <c r="F7900" i="2" l="1"/>
  <c r="G7901" i="2" s="1"/>
  <c r="F7901" i="2" l="1"/>
  <c r="G7902" i="2" s="1"/>
  <c r="F7902" i="2" l="1"/>
  <c r="G7903" i="2" s="1"/>
  <c r="F7903" i="2" l="1"/>
  <c r="G7904" i="2" s="1"/>
  <c r="F7904" i="2" l="1"/>
  <c r="G7905" i="2" s="1"/>
  <c r="F7905" i="2" l="1"/>
  <c r="G7906" i="2" s="1"/>
  <c r="F7906" i="2" l="1"/>
  <c r="G7907" i="2" s="1"/>
  <c r="F7907" i="2" l="1"/>
  <c r="G7908" i="2" s="1"/>
  <c r="F7908" i="2" l="1"/>
  <c r="G7909" i="2" s="1"/>
  <c r="F7909" i="2" l="1"/>
  <c r="G7910" i="2" s="1"/>
  <c r="F7910" i="2" l="1"/>
  <c r="G7911" i="2" s="1"/>
  <c r="F7911" i="2" l="1"/>
  <c r="G7912" i="2" s="1"/>
  <c r="F7912" i="2" l="1"/>
  <c r="G7913" i="2" s="1"/>
  <c r="F7913" i="2" l="1"/>
  <c r="G7914" i="2" s="1"/>
  <c r="F7914" i="2" l="1"/>
  <c r="G7915" i="2" s="1"/>
  <c r="F7915" i="2" l="1"/>
  <c r="G7916" i="2" s="1"/>
  <c r="F7916" i="2" l="1"/>
  <c r="G7917" i="2" s="1"/>
  <c r="F7917" i="2" l="1"/>
  <c r="G7918" i="2" s="1"/>
  <c r="F7918" i="2" l="1"/>
  <c r="G7919" i="2" s="1"/>
  <c r="F7919" i="2" l="1"/>
  <c r="G7920" i="2" s="1"/>
  <c r="F7920" i="2" l="1"/>
  <c r="G7921" i="2" s="1"/>
  <c r="F7921" i="2" l="1"/>
  <c r="G7922" i="2" s="1"/>
  <c r="F7922" i="2" l="1"/>
  <c r="G7923" i="2" s="1"/>
  <c r="F7923" i="2" l="1"/>
  <c r="G7924" i="2" s="1"/>
  <c r="F7924" i="2" l="1"/>
  <c r="G7925" i="2" s="1"/>
  <c r="F7925" i="2" l="1"/>
  <c r="G7926" i="2" s="1"/>
  <c r="F7926" i="2" l="1"/>
  <c r="G7927" i="2" s="1"/>
  <c r="F7927" i="2" l="1"/>
  <c r="G7928" i="2" s="1"/>
  <c r="F7928" i="2" l="1"/>
  <c r="G7929" i="2" s="1"/>
  <c r="F7929" i="2" l="1"/>
  <c r="G7930" i="2" s="1"/>
  <c r="F7930" i="2" l="1"/>
  <c r="G7931" i="2" s="1"/>
  <c r="F7931" i="2" l="1"/>
  <c r="G7932" i="2" s="1"/>
  <c r="F7932" i="2" l="1"/>
  <c r="G7933" i="2" s="1"/>
  <c r="F7933" i="2" l="1"/>
  <c r="G7934" i="2" s="1"/>
  <c r="F7934" i="2" l="1"/>
  <c r="G7935" i="2" s="1"/>
  <c r="F7935" i="2" l="1"/>
  <c r="G7936" i="2" s="1"/>
  <c r="F7936" i="2" l="1"/>
  <c r="G7937" i="2" s="1"/>
  <c r="F7937" i="2" l="1"/>
  <c r="G7938" i="2" s="1"/>
  <c r="F7938" i="2" l="1"/>
  <c r="G7939" i="2" s="1"/>
  <c r="F7939" i="2" l="1"/>
  <c r="G7940" i="2" s="1"/>
  <c r="F7940" i="2" l="1"/>
  <c r="G7941" i="2" s="1"/>
  <c r="F7941" i="2" l="1"/>
  <c r="G7942" i="2" s="1"/>
  <c r="F7942" i="2" l="1"/>
  <c r="G7943" i="2" s="1"/>
  <c r="F7943" i="2" l="1"/>
  <c r="G7944" i="2" s="1"/>
  <c r="F7944" i="2" l="1"/>
  <c r="G7945" i="2" s="1"/>
  <c r="F7945" i="2" l="1"/>
  <c r="G7946" i="2" s="1"/>
  <c r="F7946" i="2" l="1"/>
  <c r="G7947" i="2" s="1"/>
  <c r="F7947" i="2" l="1"/>
  <c r="G7948" i="2" s="1"/>
  <c r="F7948" i="2" l="1"/>
  <c r="G7949" i="2" s="1"/>
  <c r="F7949" i="2" l="1"/>
  <c r="G7950" i="2" s="1"/>
  <c r="F7950" i="2" l="1"/>
  <c r="G7951" i="2" s="1"/>
  <c r="F7951" i="2" l="1"/>
  <c r="G7952" i="2" s="1"/>
  <c r="F7952" i="2" l="1"/>
  <c r="G7953" i="2" s="1"/>
  <c r="F7953" i="2" l="1"/>
  <c r="G7954" i="2" s="1"/>
  <c r="F7954" i="2" l="1"/>
  <c r="G7955" i="2" s="1"/>
  <c r="F7955" i="2" l="1"/>
  <c r="G7956" i="2" s="1"/>
  <c r="F7956" i="2" l="1"/>
  <c r="G7957" i="2" s="1"/>
  <c r="F7957" i="2" l="1"/>
  <c r="G7958" i="2" s="1"/>
  <c r="F7958" i="2" l="1"/>
  <c r="G7959" i="2" s="1"/>
  <c r="F7959" i="2" l="1"/>
  <c r="G7960" i="2" s="1"/>
  <c r="F7960" i="2" l="1"/>
  <c r="G7961" i="2" s="1"/>
  <c r="F7961" i="2" l="1"/>
  <c r="G7962" i="2" s="1"/>
  <c r="F7962" i="2" l="1"/>
  <c r="G7963" i="2" s="1"/>
  <c r="F7963" i="2" l="1"/>
  <c r="G7964" i="2" s="1"/>
  <c r="F7964" i="2" l="1"/>
  <c r="G7965" i="2" s="1"/>
  <c r="F7965" i="2" l="1"/>
  <c r="G7966" i="2" s="1"/>
  <c r="F7966" i="2" l="1"/>
  <c r="G7967" i="2" s="1"/>
  <c r="F7967" i="2" l="1"/>
  <c r="G7968" i="2" s="1"/>
  <c r="F7968" i="2" l="1"/>
  <c r="G7969" i="2" s="1"/>
  <c r="F7969" i="2" l="1"/>
  <c r="G7970" i="2" s="1"/>
  <c r="F7970" i="2" l="1"/>
  <c r="G7971" i="2" s="1"/>
  <c r="F7971" i="2" l="1"/>
  <c r="G7972" i="2" s="1"/>
  <c r="F7972" i="2" l="1"/>
  <c r="G7973" i="2" s="1"/>
  <c r="F7973" i="2" l="1"/>
  <c r="G7974" i="2" s="1"/>
  <c r="F7974" i="2" l="1"/>
  <c r="G7975" i="2" s="1"/>
  <c r="F7975" i="2" l="1"/>
  <c r="G7976" i="2" s="1"/>
  <c r="F7976" i="2" l="1"/>
  <c r="G7977" i="2" s="1"/>
  <c r="F7977" i="2" l="1"/>
  <c r="G7978" i="2" s="1"/>
  <c r="F7978" i="2" l="1"/>
  <c r="G7979" i="2" s="1"/>
  <c r="F7979" i="2" l="1"/>
  <c r="G7980" i="2" s="1"/>
  <c r="F7980" i="2" l="1"/>
  <c r="G7981" i="2" s="1"/>
  <c r="F7981" i="2" l="1"/>
  <c r="G7982" i="2" s="1"/>
  <c r="F7982" i="2" l="1"/>
  <c r="G7983" i="2" s="1"/>
  <c r="F7983" i="2" l="1"/>
  <c r="G7984" i="2" s="1"/>
  <c r="F7984" i="2" l="1"/>
  <c r="G7985" i="2" s="1"/>
  <c r="F7985" i="2" l="1"/>
  <c r="G7986" i="2" s="1"/>
  <c r="F7986" i="2" l="1"/>
  <c r="G7987" i="2" s="1"/>
  <c r="F7987" i="2" l="1"/>
  <c r="G7988" i="2" s="1"/>
  <c r="F7988" i="2" l="1"/>
  <c r="G7989" i="2" s="1"/>
  <c r="F7989" i="2" l="1"/>
  <c r="G7990" i="2" s="1"/>
  <c r="F7990" i="2" l="1"/>
  <c r="G7991" i="2" s="1"/>
  <c r="F7991" i="2" l="1"/>
  <c r="G7992" i="2" s="1"/>
  <c r="F7992" i="2" l="1"/>
  <c r="G7993" i="2" s="1"/>
  <c r="F7993" i="2" l="1"/>
  <c r="G7994" i="2" s="1"/>
  <c r="F7994" i="2" l="1"/>
  <c r="G7995" i="2" s="1"/>
  <c r="F7995" i="2" l="1"/>
  <c r="G7996" i="2" s="1"/>
  <c r="F7996" i="2" l="1"/>
  <c r="G7997" i="2" s="1"/>
  <c r="F7997" i="2" l="1"/>
  <c r="G7998" i="2" s="1"/>
  <c r="F7998" i="2" l="1"/>
  <c r="G7999" i="2" s="1"/>
  <c r="F7999" i="2" l="1"/>
  <c r="G8000" i="2" s="1"/>
  <c r="F8000" i="2" l="1"/>
  <c r="G8001" i="2" s="1"/>
  <c r="F8001" i="2" l="1"/>
  <c r="G8002" i="2" s="1"/>
  <c r="F8002" i="2" l="1"/>
  <c r="G8003" i="2" s="1"/>
  <c r="F8003" i="2" l="1"/>
  <c r="G8004" i="2" s="1"/>
  <c r="F8004" i="2" l="1"/>
  <c r="G8005" i="2" s="1"/>
  <c r="F8005" i="2" l="1"/>
  <c r="G8006" i="2" s="1"/>
  <c r="F8006" i="2" l="1"/>
  <c r="G8007" i="2" s="1"/>
  <c r="F8007" i="2" l="1"/>
  <c r="G8008" i="2" s="1"/>
  <c r="F8008" i="2" l="1"/>
  <c r="G8009" i="2" s="1"/>
  <c r="F8009" i="2" l="1"/>
  <c r="G8010" i="2" s="1"/>
  <c r="F8010" i="2" l="1"/>
  <c r="G8011" i="2" s="1"/>
  <c r="F8011" i="2" l="1"/>
  <c r="G8012" i="2" s="1"/>
  <c r="F8012" i="2" l="1"/>
  <c r="G8013" i="2" s="1"/>
  <c r="F8013" i="2" l="1"/>
  <c r="G8014" i="2" s="1"/>
  <c r="F8014" i="2" l="1"/>
  <c r="G8015" i="2" s="1"/>
  <c r="F8015" i="2" l="1"/>
  <c r="G8016" i="2" s="1"/>
  <c r="F8016" i="2" l="1"/>
  <c r="G8017" i="2" s="1"/>
  <c r="F8017" i="2" l="1"/>
  <c r="G8018" i="2" s="1"/>
  <c r="F8018" i="2" l="1"/>
  <c r="G8019" i="2" s="1"/>
  <c r="F8019" i="2" l="1"/>
  <c r="G8020" i="2" s="1"/>
  <c r="F8020" i="2" l="1"/>
  <c r="G8021" i="2" s="1"/>
  <c r="F8021" i="2" l="1"/>
  <c r="G8022" i="2" s="1"/>
  <c r="F8022" i="2" l="1"/>
  <c r="G8023" i="2" s="1"/>
  <c r="F8023" i="2" l="1"/>
  <c r="G8024" i="2" s="1"/>
  <c r="F8024" i="2" l="1"/>
  <c r="G8025" i="2" s="1"/>
  <c r="F8025" i="2" l="1"/>
  <c r="G8026" i="2" s="1"/>
  <c r="F8026" i="2" l="1"/>
  <c r="G8027" i="2" s="1"/>
  <c r="F8027" i="2" l="1"/>
  <c r="G8028" i="2" s="1"/>
  <c r="F8028" i="2" l="1"/>
  <c r="G8029" i="2" s="1"/>
  <c r="F8029" i="2" l="1"/>
  <c r="G8030" i="2" s="1"/>
  <c r="F8030" i="2" l="1"/>
  <c r="G8031" i="2" s="1"/>
  <c r="F8031" i="2" l="1"/>
  <c r="G8032" i="2" s="1"/>
  <c r="F8032" i="2" l="1"/>
  <c r="G8033" i="2" s="1"/>
  <c r="F8033" i="2" l="1"/>
  <c r="G8034" i="2" s="1"/>
  <c r="F8034" i="2" l="1"/>
  <c r="G8035" i="2" s="1"/>
  <c r="F8035" i="2" l="1"/>
  <c r="G8036" i="2" s="1"/>
  <c r="F8036" i="2" l="1"/>
  <c r="G8037" i="2" s="1"/>
  <c r="F8037" i="2" l="1"/>
  <c r="G8038" i="2" s="1"/>
  <c r="F8038" i="2" l="1"/>
  <c r="G8039" i="2" s="1"/>
  <c r="F8039" i="2" l="1"/>
  <c r="G8040" i="2" s="1"/>
  <c r="F8040" i="2" l="1"/>
  <c r="G8041" i="2" s="1"/>
  <c r="F8041" i="2" l="1"/>
  <c r="G8042" i="2" s="1"/>
  <c r="F8042" i="2" l="1"/>
  <c r="G8043" i="2" s="1"/>
  <c r="F8043" i="2" l="1"/>
  <c r="G8044" i="2" s="1"/>
  <c r="F8044" i="2" l="1"/>
  <c r="G8045" i="2" s="1"/>
  <c r="F8045" i="2" l="1"/>
  <c r="G8046" i="2" s="1"/>
  <c r="F8046" i="2" l="1"/>
  <c r="G8047" i="2" s="1"/>
  <c r="F8047" i="2" l="1"/>
  <c r="G8048" i="2" s="1"/>
  <c r="F8048" i="2" l="1"/>
  <c r="G8049" i="2" s="1"/>
  <c r="F8049" i="2" l="1"/>
  <c r="G8050" i="2" s="1"/>
  <c r="F8050" i="2" l="1"/>
  <c r="G8051" i="2" s="1"/>
  <c r="F8051" i="2" l="1"/>
  <c r="G8052" i="2" s="1"/>
  <c r="F8052" i="2" l="1"/>
  <c r="G8053" i="2" s="1"/>
  <c r="F8053" i="2" l="1"/>
  <c r="G8054" i="2" s="1"/>
  <c r="F8054" i="2" l="1"/>
  <c r="G8055" i="2" s="1"/>
  <c r="F8055" i="2" l="1"/>
  <c r="G8056" i="2" s="1"/>
  <c r="F8056" i="2" l="1"/>
  <c r="G8057" i="2" s="1"/>
  <c r="F8057" i="2" l="1"/>
  <c r="G8058" i="2" s="1"/>
  <c r="F8058" i="2" l="1"/>
  <c r="G8059" i="2" s="1"/>
  <c r="F8059" i="2" l="1"/>
  <c r="G8060" i="2" s="1"/>
  <c r="F8060" i="2" l="1"/>
  <c r="G8061" i="2" s="1"/>
  <c r="F8061" i="2" l="1"/>
  <c r="G8062" i="2" s="1"/>
  <c r="F8062" i="2" l="1"/>
  <c r="G8063" i="2" s="1"/>
  <c r="F8063" i="2" l="1"/>
  <c r="G8064" i="2" s="1"/>
  <c r="F8064" i="2" l="1"/>
  <c r="G8065" i="2" s="1"/>
  <c r="F8065" i="2" l="1"/>
  <c r="G8066" i="2" s="1"/>
  <c r="F8066" i="2" l="1"/>
  <c r="G8067" i="2" s="1"/>
  <c r="F8067" i="2" l="1"/>
  <c r="G8068" i="2" s="1"/>
  <c r="F8068" i="2" l="1"/>
  <c r="G8069" i="2" s="1"/>
  <c r="F8069" i="2" l="1"/>
  <c r="G8070" i="2" s="1"/>
  <c r="F8070" i="2" l="1"/>
  <c r="G8071" i="2" s="1"/>
  <c r="F8071" i="2" l="1"/>
  <c r="G8072" i="2" s="1"/>
  <c r="F8072" i="2" l="1"/>
  <c r="G8073" i="2" s="1"/>
  <c r="F8073" i="2" l="1"/>
  <c r="G8074" i="2" s="1"/>
  <c r="F8074" i="2" l="1"/>
  <c r="G8075" i="2" s="1"/>
  <c r="F8075" i="2" l="1"/>
  <c r="G8076" i="2" s="1"/>
  <c r="F8076" i="2" l="1"/>
  <c r="G8077" i="2" s="1"/>
  <c r="F8077" i="2" l="1"/>
  <c r="G8078" i="2" s="1"/>
  <c r="F8078" i="2" l="1"/>
  <c r="G8079" i="2" s="1"/>
  <c r="F8079" i="2" l="1"/>
  <c r="G8080" i="2" s="1"/>
  <c r="F8080" i="2" l="1"/>
  <c r="G8081" i="2" s="1"/>
  <c r="F8081" i="2" l="1"/>
  <c r="G8082" i="2" s="1"/>
  <c r="F8082" i="2" l="1"/>
  <c r="G8083" i="2" s="1"/>
  <c r="F8083" i="2" l="1"/>
  <c r="G8084" i="2" s="1"/>
  <c r="F8084" i="2" l="1"/>
  <c r="G8085" i="2" s="1"/>
  <c r="F8085" i="2" l="1"/>
  <c r="G8086" i="2" s="1"/>
  <c r="F8086" i="2" l="1"/>
  <c r="G8087" i="2" s="1"/>
  <c r="F8087" i="2" l="1"/>
  <c r="G8088" i="2" s="1"/>
  <c r="F8088" i="2" l="1"/>
  <c r="G8089" i="2" s="1"/>
  <c r="F8089" i="2" l="1"/>
  <c r="G8090" i="2" s="1"/>
  <c r="F8090" i="2" l="1"/>
  <c r="G8091" i="2" s="1"/>
  <c r="F8091" i="2" l="1"/>
  <c r="G8092" i="2" s="1"/>
  <c r="F8092" i="2" l="1"/>
  <c r="G8093" i="2" s="1"/>
  <c r="F8093" i="2" l="1"/>
  <c r="G8094" i="2" s="1"/>
  <c r="F8094" i="2" l="1"/>
  <c r="G8095" i="2" s="1"/>
  <c r="F8095" i="2" l="1"/>
  <c r="G8096" i="2" s="1"/>
  <c r="F8096" i="2" l="1"/>
  <c r="G8097" i="2" s="1"/>
  <c r="F8097" i="2" l="1"/>
  <c r="G8098" i="2" s="1"/>
  <c r="F8098" i="2" l="1"/>
  <c r="G8099" i="2" s="1"/>
  <c r="F8099" i="2" l="1"/>
  <c r="G8100" i="2" s="1"/>
  <c r="F8100" i="2" l="1"/>
  <c r="G8101" i="2" s="1"/>
  <c r="F8101" i="2" l="1"/>
  <c r="G8102" i="2" s="1"/>
  <c r="F8102" i="2" l="1"/>
  <c r="G8103" i="2" s="1"/>
  <c r="F8103" i="2" l="1"/>
  <c r="G8104" i="2" s="1"/>
  <c r="F8104" i="2" l="1"/>
  <c r="G8105" i="2" s="1"/>
  <c r="F8105" i="2" l="1"/>
  <c r="G8106" i="2" s="1"/>
  <c r="F8106" i="2" l="1"/>
  <c r="G8107" i="2" s="1"/>
  <c r="F8107" i="2" l="1"/>
  <c r="G8108" i="2" s="1"/>
  <c r="F8108" i="2" l="1"/>
  <c r="G8109" i="2" s="1"/>
  <c r="F8109" i="2" l="1"/>
  <c r="G8110" i="2" s="1"/>
  <c r="F8110" i="2" l="1"/>
  <c r="G8111" i="2" s="1"/>
  <c r="F8111" i="2" l="1"/>
  <c r="G8112" i="2" s="1"/>
  <c r="F8112" i="2" l="1"/>
  <c r="G8113" i="2" s="1"/>
  <c r="F8113" i="2" l="1"/>
  <c r="G8114" i="2" s="1"/>
  <c r="F8114" i="2" l="1"/>
  <c r="G8115" i="2" s="1"/>
  <c r="F8115" i="2" l="1"/>
  <c r="G8116" i="2" s="1"/>
  <c r="F8116" i="2" l="1"/>
  <c r="G8117" i="2" s="1"/>
  <c r="F8117" i="2" l="1"/>
  <c r="G8118" i="2" s="1"/>
  <c r="F8118" i="2" l="1"/>
  <c r="G8119" i="2" s="1"/>
  <c r="F8119" i="2" l="1"/>
  <c r="G8120" i="2" s="1"/>
  <c r="F8120" i="2" l="1"/>
  <c r="G8121" i="2" s="1"/>
  <c r="F8121" i="2" l="1"/>
  <c r="G8122" i="2" s="1"/>
  <c r="F8122" i="2" l="1"/>
  <c r="G8123" i="2" s="1"/>
  <c r="F8123" i="2" l="1"/>
  <c r="G8124" i="2" s="1"/>
  <c r="F8124" i="2" l="1"/>
  <c r="G8125" i="2" s="1"/>
  <c r="F8125" i="2" l="1"/>
  <c r="G8126" i="2" s="1"/>
  <c r="F8126" i="2" l="1"/>
  <c r="G8127" i="2" s="1"/>
  <c r="F8127" i="2" l="1"/>
  <c r="G8128" i="2" s="1"/>
  <c r="F8128" i="2" l="1"/>
  <c r="G8129" i="2" s="1"/>
  <c r="F8129" i="2" l="1"/>
  <c r="G8130" i="2" s="1"/>
  <c r="F8130" i="2" l="1"/>
  <c r="G8131" i="2" s="1"/>
  <c r="F8131" i="2" l="1"/>
  <c r="G8132" i="2" s="1"/>
  <c r="F8132" i="2" l="1"/>
  <c r="G8133" i="2" s="1"/>
  <c r="F8133" i="2" l="1"/>
  <c r="G8134" i="2" s="1"/>
  <c r="F8134" i="2" l="1"/>
  <c r="G8135" i="2" s="1"/>
  <c r="F8135" i="2" l="1"/>
  <c r="G8136" i="2" s="1"/>
  <c r="F8136" i="2" l="1"/>
  <c r="G8137" i="2" s="1"/>
  <c r="F8137" i="2" l="1"/>
  <c r="G8138" i="2" s="1"/>
  <c r="F8138" i="2" l="1"/>
  <c r="G8139" i="2" s="1"/>
  <c r="F8139" i="2" l="1"/>
  <c r="G8140" i="2" s="1"/>
  <c r="F8140" i="2" l="1"/>
  <c r="G8141" i="2" s="1"/>
  <c r="F8141" i="2" l="1"/>
  <c r="G8142" i="2" s="1"/>
  <c r="F8142" i="2" l="1"/>
  <c r="G8143" i="2" s="1"/>
  <c r="F8143" i="2" l="1"/>
  <c r="G8144" i="2" s="1"/>
  <c r="F8144" i="2" l="1"/>
  <c r="G8145" i="2" s="1"/>
  <c r="F8145" i="2" l="1"/>
  <c r="G8146" i="2" s="1"/>
  <c r="F8146" i="2" l="1"/>
  <c r="G8147" i="2" s="1"/>
  <c r="F8147" i="2" l="1"/>
  <c r="G8148" i="2" s="1"/>
  <c r="F8148" i="2" l="1"/>
  <c r="G8149" i="2" s="1"/>
  <c r="F8149" i="2" l="1"/>
  <c r="G8150" i="2" s="1"/>
  <c r="F8150" i="2" l="1"/>
  <c r="G8151" i="2" s="1"/>
  <c r="F8151" i="2" l="1"/>
  <c r="G8152" i="2" s="1"/>
  <c r="F8152" i="2" l="1"/>
  <c r="G8153" i="2" s="1"/>
  <c r="F8153" i="2" l="1"/>
  <c r="G8154" i="2" s="1"/>
  <c r="F8154" i="2" l="1"/>
  <c r="G8155" i="2" s="1"/>
  <c r="F8155" i="2" l="1"/>
  <c r="G8156" i="2" s="1"/>
  <c r="F8156" i="2" l="1"/>
  <c r="G8157" i="2" s="1"/>
  <c r="F8157" i="2" l="1"/>
  <c r="G8158" i="2" s="1"/>
  <c r="F8158" i="2" l="1"/>
  <c r="G8159" i="2" s="1"/>
  <c r="F8159" i="2" l="1"/>
  <c r="G8160" i="2" s="1"/>
  <c r="F8160" i="2" l="1"/>
  <c r="G8161" i="2" s="1"/>
  <c r="F8161" i="2" l="1"/>
  <c r="G8162" i="2" s="1"/>
  <c r="F8162" i="2" l="1"/>
  <c r="G8163" i="2" s="1"/>
  <c r="F8163" i="2" l="1"/>
  <c r="G8164" i="2" s="1"/>
  <c r="F8164" i="2" l="1"/>
  <c r="G8165" i="2" s="1"/>
  <c r="F8165" i="2" l="1"/>
  <c r="G8166" i="2" s="1"/>
  <c r="F8166" i="2" l="1"/>
  <c r="G8167" i="2" s="1"/>
  <c r="F8167" i="2" l="1"/>
  <c r="G8168" i="2" s="1"/>
  <c r="F8168" i="2" l="1"/>
  <c r="G8169" i="2" s="1"/>
  <c r="F8169" i="2" l="1"/>
  <c r="G8170" i="2" s="1"/>
  <c r="F8170" i="2" l="1"/>
  <c r="G8171" i="2" s="1"/>
  <c r="F8171" i="2" l="1"/>
  <c r="G8172" i="2" s="1"/>
  <c r="F8172" i="2" l="1"/>
  <c r="G8173" i="2" s="1"/>
  <c r="F8173" i="2" l="1"/>
  <c r="G8174" i="2" s="1"/>
  <c r="F8174" i="2" l="1"/>
  <c r="G8175" i="2" s="1"/>
  <c r="F8175" i="2" l="1"/>
  <c r="G8176" i="2" s="1"/>
  <c r="F8176" i="2" l="1"/>
  <c r="G8177" i="2" s="1"/>
  <c r="F8177" i="2" l="1"/>
  <c r="G8178" i="2" s="1"/>
  <c r="F8178" i="2" l="1"/>
  <c r="G8179" i="2" s="1"/>
  <c r="F8179" i="2" l="1"/>
  <c r="G8180" i="2" s="1"/>
  <c r="F8180" i="2" l="1"/>
  <c r="G8181" i="2" s="1"/>
  <c r="F8181" i="2" l="1"/>
  <c r="G8182" i="2" s="1"/>
  <c r="F8182" i="2" l="1"/>
  <c r="G8183" i="2" s="1"/>
  <c r="F8183" i="2" l="1"/>
  <c r="G8184" i="2" s="1"/>
  <c r="F8184" i="2" l="1"/>
  <c r="G8185" i="2" s="1"/>
  <c r="F8185" i="2" l="1"/>
  <c r="G8186" i="2" s="1"/>
  <c r="F8186" i="2" l="1"/>
  <c r="G8187" i="2" s="1"/>
  <c r="F8187" i="2" l="1"/>
  <c r="G8188" i="2" s="1"/>
  <c r="F8188" i="2" l="1"/>
  <c r="G8189" i="2" s="1"/>
  <c r="F8189" i="2" l="1"/>
  <c r="G8190" i="2" s="1"/>
  <c r="F8190" i="2" l="1"/>
  <c r="G8191" i="2" s="1"/>
  <c r="F8191" i="2" l="1"/>
  <c r="G8192" i="2" s="1"/>
  <c r="F8192" i="2" l="1"/>
  <c r="G8193" i="2" s="1"/>
  <c r="F8193" i="2" l="1"/>
  <c r="G8194" i="2" s="1"/>
  <c r="F8194" i="2" l="1"/>
  <c r="G8195" i="2" s="1"/>
  <c r="F8195" i="2" l="1"/>
  <c r="G8196" i="2" s="1"/>
  <c r="F8196" i="2" l="1"/>
  <c r="G8197" i="2" s="1"/>
  <c r="F8197" i="2" l="1"/>
  <c r="G8198" i="2" s="1"/>
  <c r="F8198" i="2" l="1"/>
  <c r="G8199" i="2" s="1"/>
  <c r="F8199" i="2" l="1"/>
  <c r="G8200" i="2" s="1"/>
  <c r="F8200" i="2" l="1"/>
  <c r="G8201" i="2" s="1"/>
  <c r="F8201" i="2" l="1"/>
  <c r="G8202" i="2" s="1"/>
  <c r="F8202" i="2" l="1"/>
  <c r="G8203" i="2" s="1"/>
  <c r="F8203" i="2" l="1"/>
  <c r="G8204" i="2" s="1"/>
  <c r="F8204" i="2" l="1"/>
  <c r="G8205" i="2" s="1"/>
  <c r="F8205" i="2" l="1"/>
  <c r="G8206" i="2" s="1"/>
  <c r="F8206" i="2" l="1"/>
  <c r="G8207" i="2" s="1"/>
  <c r="F8207" i="2" l="1"/>
  <c r="G8208" i="2" s="1"/>
  <c r="F8208" i="2" l="1"/>
  <c r="G8209" i="2" s="1"/>
  <c r="F8209" i="2" l="1"/>
  <c r="G8210" i="2" s="1"/>
  <c r="F8210" i="2" l="1"/>
  <c r="G8211" i="2" s="1"/>
  <c r="F8211" i="2" l="1"/>
  <c r="G8212" i="2" s="1"/>
  <c r="F8212" i="2" l="1"/>
  <c r="G8213" i="2" s="1"/>
  <c r="F8213" i="2" l="1"/>
  <c r="G8214" i="2" s="1"/>
  <c r="F8214" i="2" l="1"/>
  <c r="G8215" i="2" s="1"/>
  <c r="F8215" i="2" l="1"/>
  <c r="G8216" i="2" s="1"/>
  <c r="F8216" i="2" l="1"/>
  <c r="G8217" i="2" s="1"/>
  <c r="F8217" i="2" l="1"/>
  <c r="G8218" i="2" s="1"/>
  <c r="F8218" i="2" l="1"/>
  <c r="G8219" i="2" s="1"/>
  <c r="F8219" i="2" l="1"/>
  <c r="G8220" i="2" s="1"/>
  <c r="F8220" i="2" l="1"/>
  <c r="G8221" i="2" s="1"/>
  <c r="F8221" i="2" l="1"/>
  <c r="G8222" i="2" s="1"/>
  <c r="F8222" i="2" l="1"/>
  <c r="G8223" i="2" s="1"/>
  <c r="F8223" i="2" l="1"/>
  <c r="G8224" i="2" s="1"/>
  <c r="F8224" i="2" l="1"/>
  <c r="G8225" i="2" s="1"/>
  <c r="F8225" i="2" l="1"/>
  <c r="G8226" i="2" s="1"/>
  <c r="F8226" i="2" l="1"/>
  <c r="G8227" i="2" s="1"/>
  <c r="F8227" i="2" l="1"/>
  <c r="G8228" i="2" s="1"/>
  <c r="F8228" i="2" l="1"/>
  <c r="G8229" i="2" s="1"/>
  <c r="F8229" i="2" l="1"/>
  <c r="G8230" i="2" s="1"/>
  <c r="F8230" i="2" l="1"/>
  <c r="G8231" i="2" s="1"/>
  <c r="F8231" i="2" l="1"/>
  <c r="G8232" i="2" s="1"/>
  <c r="F8232" i="2" l="1"/>
  <c r="G8233" i="2" s="1"/>
  <c r="F8233" i="2" l="1"/>
  <c r="G8234" i="2" s="1"/>
  <c r="F8234" i="2" l="1"/>
  <c r="G8235" i="2" s="1"/>
  <c r="F8235" i="2" l="1"/>
  <c r="G8236" i="2" s="1"/>
  <c r="F8236" i="2" l="1"/>
  <c r="G8237" i="2" s="1"/>
  <c r="F8237" i="2" l="1"/>
  <c r="G8238" i="2" s="1"/>
  <c r="F8238" i="2" l="1"/>
  <c r="G8239" i="2" s="1"/>
  <c r="F8239" i="2" l="1"/>
  <c r="G8240" i="2" s="1"/>
  <c r="F8240" i="2" l="1"/>
  <c r="G8241" i="2" s="1"/>
  <c r="F8241" i="2" l="1"/>
  <c r="G8242" i="2" s="1"/>
  <c r="F8242" i="2" l="1"/>
  <c r="G8243" i="2" s="1"/>
  <c r="F8243" i="2" l="1"/>
  <c r="G8244" i="2" s="1"/>
  <c r="F8244" i="2" l="1"/>
  <c r="G8245" i="2" s="1"/>
  <c r="F8245" i="2" l="1"/>
  <c r="G8246" i="2" s="1"/>
  <c r="F8246" i="2" l="1"/>
  <c r="G8247" i="2" s="1"/>
  <c r="F8247" i="2" l="1"/>
  <c r="G8248" i="2" s="1"/>
  <c r="F8248" i="2" l="1"/>
  <c r="G8249" i="2" s="1"/>
  <c r="F8249" i="2" l="1"/>
  <c r="G8250" i="2" s="1"/>
  <c r="F8250" i="2" l="1"/>
  <c r="G8251" i="2" s="1"/>
  <c r="F8251" i="2" l="1"/>
  <c r="G8252" i="2" s="1"/>
  <c r="F8252" i="2" l="1"/>
  <c r="G8253" i="2" s="1"/>
  <c r="F8253" i="2" l="1"/>
  <c r="G8254" i="2" s="1"/>
  <c r="F8254" i="2" l="1"/>
  <c r="G8255" i="2" s="1"/>
  <c r="F8255" i="2" l="1"/>
  <c r="G8256" i="2" s="1"/>
  <c r="F8256" i="2" l="1"/>
  <c r="G8257" i="2" s="1"/>
  <c r="F8257" i="2" l="1"/>
  <c r="G8258" i="2" s="1"/>
  <c r="F8258" i="2" l="1"/>
  <c r="G8259" i="2" s="1"/>
  <c r="F8259" i="2" l="1"/>
  <c r="G8260" i="2" s="1"/>
  <c r="F8260" i="2" l="1"/>
  <c r="G8261" i="2" s="1"/>
  <c r="F8261" i="2" l="1"/>
  <c r="G8262" i="2" s="1"/>
  <c r="F8262" i="2" l="1"/>
  <c r="G8263" i="2" s="1"/>
  <c r="F8263" i="2" l="1"/>
  <c r="G8264" i="2" s="1"/>
  <c r="F8264" i="2" l="1"/>
  <c r="G8265" i="2" s="1"/>
  <c r="F8265" i="2" l="1"/>
  <c r="G8266" i="2" s="1"/>
  <c r="F8266" i="2" l="1"/>
  <c r="G8267" i="2" s="1"/>
  <c r="F8267" i="2" l="1"/>
  <c r="G8268" i="2" s="1"/>
  <c r="F8268" i="2" l="1"/>
  <c r="G8269" i="2" s="1"/>
  <c r="F8269" i="2" l="1"/>
  <c r="G8270" i="2" s="1"/>
  <c r="F8270" i="2" l="1"/>
  <c r="G8271" i="2" s="1"/>
  <c r="F8271" i="2" l="1"/>
  <c r="G8272" i="2" s="1"/>
  <c r="F8272" i="2" l="1"/>
  <c r="G8273" i="2" s="1"/>
  <c r="F8273" i="2" l="1"/>
  <c r="G8274" i="2" s="1"/>
  <c r="F8274" i="2" l="1"/>
  <c r="G8275" i="2" s="1"/>
  <c r="F8275" i="2" l="1"/>
  <c r="G8276" i="2" s="1"/>
  <c r="F8276" i="2" l="1"/>
  <c r="G8277" i="2" s="1"/>
  <c r="F8277" i="2" l="1"/>
  <c r="G8278" i="2" s="1"/>
  <c r="F8278" i="2" l="1"/>
  <c r="G8279" i="2" s="1"/>
  <c r="F8279" i="2" l="1"/>
  <c r="G8280" i="2" s="1"/>
  <c r="F8280" i="2" l="1"/>
  <c r="G8281" i="2" s="1"/>
  <c r="F8281" i="2" l="1"/>
  <c r="G8282" i="2" s="1"/>
  <c r="F8282" i="2" l="1"/>
  <c r="G8283" i="2" s="1"/>
  <c r="F8283" i="2" l="1"/>
  <c r="G8284" i="2" s="1"/>
  <c r="F8284" i="2" l="1"/>
  <c r="G8285" i="2" s="1"/>
  <c r="F8285" i="2" l="1"/>
  <c r="G8286" i="2" s="1"/>
  <c r="F8286" i="2" l="1"/>
  <c r="G8287" i="2" s="1"/>
  <c r="F8287" i="2" l="1"/>
  <c r="G8288" i="2" s="1"/>
  <c r="F8288" i="2" l="1"/>
  <c r="G8289" i="2" s="1"/>
  <c r="F8289" i="2" l="1"/>
  <c r="G8290" i="2" s="1"/>
  <c r="F8290" i="2" l="1"/>
  <c r="G8291" i="2" s="1"/>
  <c r="F8291" i="2" l="1"/>
  <c r="G8292" i="2" s="1"/>
  <c r="F8292" i="2" l="1"/>
  <c r="G8293" i="2" s="1"/>
  <c r="F8293" i="2" l="1"/>
  <c r="G8294" i="2" s="1"/>
  <c r="F8294" i="2" l="1"/>
  <c r="G8295" i="2" s="1"/>
  <c r="F8295" i="2" l="1"/>
  <c r="G8296" i="2" s="1"/>
  <c r="F8296" i="2" l="1"/>
  <c r="G8297" i="2" s="1"/>
  <c r="F8297" i="2" l="1"/>
  <c r="G8298" i="2" s="1"/>
  <c r="F8298" i="2" l="1"/>
  <c r="G8299" i="2" s="1"/>
  <c r="F8299" i="2" l="1"/>
  <c r="G8300" i="2" s="1"/>
  <c r="F8300" i="2" l="1"/>
  <c r="G8301" i="2" s="1"/>
  <c r="F8301" i="2" l="1"/>
  <c r="G8302" i="2" s="1"/>
  <c r="F8302" i="2" l="1"/>
  <c r="G8303" i="2" s="1"/>
  <c r="F8303" i="2" l="1"/>
  <c r="G8304" i="2" s="1"/>
  <c r="F8304" i="2" l="1"/>
  <c r="G8305" i="2" s="1"/>
  <c r="F8305" i="2" l="1"/>
  <c r="G8306" i="2" s="1"/>
  <c r="F8306" i="2" l="1"/>
  <c r="G8307" i="2" s="1"/>
  <c r="F8307" i="2" l="1"/>
  <c r="G8308" i="2" s="1"/>
  <c r="F8308" i="2" l="1"/>
  <c r="G8309" i="2" s="1"/>
  <c r="F8309" i="2" l="1"/>
  <c r="G8310" i="2" s="1"/>
  <c r="F8310" i="2" l="1"/>
  <c r="G8311" i="2" s="1"/>
  <c r="F8311" i="2" l="1"/>
  <c r="G8312" i="2" s="1"/>
  <c r="F8312" i="2" l="1"/>
  <c r="G8313" i="2" s="1"/>
  <c r="F8313" i="2" l="1"/>
  <c r="G8314" i="2" s="1"/>
  <c r="F8314" i="2" l="1"/>
  <c r="G8315" i="2" s="1"/>
  <c r="F8315" i="2" l="1"/>
  <c r="G8316" i="2" s="1"/>
  <c r="F8316" i="2" l="1"/>
  <c r="G8317" i="2" s="1"/>
  <c r="F8317" i="2" l="1"/>
  <c r="G8318" i="2" s="1"/>
  <c r="F8318" i="2" l="1"/>
  <c r="G8319" i="2" s="1"/>
  <c r="F8319" i="2" l="1"/>
  <c r="G8320" i="2" s="1"/>
  <c r="F8320" i="2" l="1"/>
  <c r="G8321" i="2" s="1"/>
  <c r="F8321" i="2" l="1"/>
  <c r="G8322" i="2" s="1"/>
  <c r="F8322" i="2" l="1"/>
  <c r="G8323" i="2" s="1"/>
  <c r="F8323" i="2" l="1"/>
  <c r="G8324" i="2" s="1"/>
  <c r="F8324" i="2" l="1"/>
  <c r="G8325" i="2" s="1"/>
  <c r="F8325" i="2" l="1"/>
  <c r="G8326" i="2" s="1"/>
  <c r="F8326" i="2" l="1"/>
  <c r="G8327" i="2" s="1"/>
  <c r="F8327" i="2" l="1"/>
  <c r="G8328" i="2" s="1"/>
  <c r="F8328" i="2" l="1"/>
  <c r="G8329" i="2" s="1"/>
  <c r="F8329" i="2" l="1"/>
  <c r="G8330" i="2" s="1"/>
  <c r="F8330" i="2" l="1"/>
  <c r="G8331" i="2" s="1"/>
  <c r="F8331" i="2" l="1"/>
  <c r="G8332" i="2" s="1"/>
  <c r="F8332" i="2" l="1"/>
  <c r="G8333" i="2" s="1"/>
  <c r="F8333" i="2" l="1"/>
  <c r="G8334" i="2" s="1"/>
  <c r="F8334" i="2" l="1"/>
  <c r="G8335" i="2" s="1"/>
  <c r="F8335" i="2" l="1"/>
  <c r="G8336" i="2" s="1"/>
  <c r="F8336" i="2" l="1"/>
  <c r="G8337" i="2" s="1"/>
  <c r="F8337" i="2" l="1"/>
  <c r="G8338" i="2" s="1"/>
  <c r="F8338" i="2" l="1"/>
  <c r="G8339" i="2" s="1"/>
  <c r="F8339" i="2" l="1"/>
  <c r="G8340" i="2" s="1"/>
  <c r="F8340" i="2" l="1"/>
  <c r="G8341" i="2" s="1"/>
  <c r="F8341" i="2" l="1"/>
  <c r="G8342" i="2" s="1"/>
  <c r="F8342" i="2" l="1"/>
  <c r="G8343" i="2" s="1"/>
  <c r="F8343" i="2" l="1"/>
  <c r="G8344" i="2" s="1"/>
  <c r="F8344" i="2" l="1"/>
  <c r="G8345" i="2" s="1"/>
  <c r="F8345" i="2" l="1"/>
  <c r="G8346" i="2" s="1"/>
  <c r="F8346" i="2" l="1"/>
  <c r="G8347" i="2" s="1"/>
  <c r="F8347" i="2" l="1"/>
  <c r="G8348" i="2" s="1"/>
  <c r="F8348" i="2" l="1"/>
  <c r="G8349" i="2" s="1"/>
  <c r="F8349" i="2" l="1"/>
  <c r="G8350" i="2" s="1"/>
  <c r="F8350" i="2" l="1"/>
  <c r="G8351" i="2" s="1"/>
  <c r="F8351" i="2" l="1"/>
  <c r="G8352" i="2" s="1"/>
  <c r="F8352" i="2" l="1"/>
  <c r="G8353" i="2" s="1"/>
  <c r="F8353" i="2" l="1"/>
  <c r="G8354" i="2" s="1"/>
  <c r="F8354" i="2" l="1"/>
  <c r="G8355" i="2" s="1"/>
  <c r="F8355" i="2" l="1"/>
  <c r="G8356" i="2" s="1"/>
  <c r="F8356" i="2" l="1"/>
  <c r="G8357" i="2" s="1"/>
  <c r="F8357" i="2" l="1"/>
  <c r="G8358" i="2" s="1"/>
  <c r="F8358" i="2" l="1"/>
  <c r="G8359" i="2" s="1"/>
  <c r="F8359" i="2" l="1"/>
  <c r="G8360" i="2" s="1"/>
  <c r="F8360" i="2" l="1"/>
  <c r="G8361" i="2" s="1"/>
  <c r="F8361" i="2" l="1"/>
  <c r="G8362" i="2" s="1"/>
  <c r="F8362" i="2" l="1"/>
  <c r="G8363" i="2" s="1"/>
  <c r="F8363" i="2" l="1"/>
  <c r="G8364" i="2" s="1"/>
  <c r="F8364" i="2" l="1"/>
  <c r="G8365" i="2" s="1"/>
  <c r="F8365" i="2" l="1"/>
  <c r="G8366" i="2" s="1"/>
  <c r="F8366" i="2" l="1"/>
  <c r="G8367" i="2" s="1"/>
  <c r="F8367" i="2" l="1"/>
  <c r="G8368" i="2" s="1"/>
  <c r="F8368" i="2" l="1"/>
  <c r="G8369" i="2" s="1"/>
  <c r="F8369" i="2" l="1"/>
  <c r="G8370" i="2" s="1"/>
  <c r="F8370" i="2" l="1"/>
  <c r="G8371" i="2" s="1"/>
  <c r="F8371" i="2" l="1"/>
  <c r="G8372" i="2" s="1"/>
  <c r="F8372" i="2" l="1"/>
  <c r="G8373" i="2" s="1"/>
  <c r="F8373" i="2" l="1"/>
  <c r="G8374" i="2" s="1"/>
  <c r="F8374" i="2" l="1"/>
  <c r="G8375" i="2" s="1"/>
  <c r="F8375" i="2" l="1"/>
  <c r="G8376" i="2" s="1"/>
  <c r="F8376" i="2" l="1"/>
  <c r="G8377" i="2" s="1"/>
  <c r="F8377" i="2" l="1"/>
  <c r="G8378" i="2" s="1"/>
  <c r="F8378" i="2" l="1"/>
  <c r="G8379" i="2" s="1"/>
  <c r="F8379" i="2" l="1"/>
  <c r="G8380" i="2" s="1"/>
  <c r="F8380" i="2" l="1"/>
  <c r="G8381" i="2" s="1"/>
  <c r="F8381" i="2" l="1"/>
  <c r="G8382" i="2" s="1"/>
  <c r="F8382" i="2" l="1"/>
  <c r="G8383" i="2" s="1"/>
  <c r="F8383" i="2" l="1"/>
  <c r="G8384" i="2" s="1"/>
  <c r="F8384" i="2" l="1"/>
  <c r="G8385" i="2" s="1"/>
  <c r="F8385" i="2" l="1"/>
  <c r="G8386" i="2" s="1"/>
  <c r="F8386" i="2" l="1"/>
  <c r="G8387" i="2" s="1"/>
  <c r="F8387" i="2" l="1"/>
  <c r="G8388" i="2" s="1"/>
  <c r="F8388" i="2" l="1"/>
  <c r="G8389" i="2" s="1"/>
  <c r="F8389" i="2" l="1"/>
  <c r="G8390" i="2" s="1"/>
  <c r="F8390" i="2" l="1"/>
  <c r="G8391" i="2" s="1"/>
  <c r="F8391" i="2" l="1"/>
  <c r="G8392" i="2" s="1"/>
  <c r="F8392" i="2" l="1"/>
  <c r="G8393" i="2" s="1"/>
  <c r="F8393" i="2" l="1"/>
  <c r="G8394" i="2" s="1"/>
  <c r="F8394" i="2" l="1"/>
  <c r="G8395" i="2" s="1"/>
  <c r="F8395" i="2" l="1"/>
  <c r="G8396" i="2" s="1"/>
  <c r="F8396" i="2" l="1"/>
  <c r="G8397" i="2" s="1"/>
  <c r="F8397" i="2" l="1"/>
  <c r="G8398" i="2" s="1"/>
  <c r="F8398" i="2" l="1"/>
  <c r="G8399" i="2" s="1"/>
  <c r="F8399" i="2" l="1"/>
  <c r="G8400" i="2" s="1"/>
  <c r="F8400" i="2" l="1"/>
  <c r="G8401" i="2" s="1"/>
  <c r="F8401" i="2" l="1"/>
  <c r="G8402" i="2" s="1"/>
  <c r="F8402" i="2" l="1"/>
  <c r="G8403" i="2" s="1"/>
  <c r="F8403" i="2" l="1"/>
  <c r="G8404" i="2" s="1"/>
  <c r="F8404" i="2" l="1"/>
  <c r="G8405" i="2" s="1"/>
  <c r="F8405" i="2" l="1"/>
  <c r="G8406" i="2" s="1"/>
  <c r="F8406" i="2" l="1"/>
  <c r="G8407" i="2" s="1"/>
  <c r="F8407" i="2" l="1"/>
  <c r="G8408" i="2" s="1"/>
  <c r="F8408" i="2" l="1"/>
  <c r="G8409" i="2" s="1"/>
  <c r="F8409" i="2" l="1"/>
  <c r="G8410" i="2" s="1"/>
  <c r="F8410" i="2" l="1"/>
  <c r="G8411" i="2" s="1"/>
  <c r="F8411" i="2" l="1"/>
  <c r="G8412" i="2" s="1"/>
  <c r="F8412" i="2" l="1"/>
  <c r="G8413" i="2" s="1"/>
  <c r="F8413" i="2" l="1"/>
  <c r="G8414" i="2" s="1"/>
  <c r="F8414" i="2" l="1"/>
  <c r="G8415" i="2" s="1"/>
  <c r="F8415" i="2" l="1"/>
  <c r="G8416" i="2" s="1"/>
  <c r="F8416" i="2" l="1"/>
  <c r="G8417" i="2" s="1"/>
  <c r="F8417" i="2" l="1"/>
  <c r="G8418" i="2" s="1"/>
  <c r="F8418" i="2" l="1"/>
  <c r="G8419" i="2" s="1"/>
  <c r="F8419" i="2" l="1"/>
  <c r="G8420" i="2" s="1"/>
  <c r="F8420" i="2" l="1"/>
  <c r="G8421" i="2" s="1"/>
  <c r="F8421" i="2" l="1"/>
  <c r="G8422" i="2" s="1"/>
  <c r="F8422" i="2" l="1"/>
  <c r="G8423" i="2" s="1"/>
  <c r="F8423" i="2" l="1"/>
  <c r="G8424" i="2" s="1"/>
  <c r="F8424" i="2" l="1"/>
  <c r="G8425" i="2" s="1"/>
  <c r="F8425" i="2" l="1"/>
  <c r="G8426" i="2" s="1"/>
  <c r="F8426" i="2" l="1"/>
  <c r="G8427" i="2" s="1"/>
  <c r="F8427" i="2" l="1"/>
  <c r="G8428" i="2" s="1"/>
  <c r="F8428" i="2" l="1"/>
  <c r="G8429" i="2" s="1"/>
  <c r="F8429" i="2" l="1"/>
  <c r="G8430" i="2" s="1"/>
  <c r="F8430" i="2" l="1"/>
  <c r="G8431" i="2" s="1"/>
  <c r="F8431" i="2" l="1"/>
  <c r="G8432" i="2" s="1"/>
  <c r="F8432" i="2" l="1"/>
  <c r="G8433" i="2" s="1"/>
  <c r="F8433" i="2" l="1"/>
  <c r="G8434" i="2" s="1"/>
  <c r="F8434" i="2" l="1"/>
  <c r="G8435" i="2" s="1"/>
  <c r="F8435" i="2" l="1"/>
  <c r="G8436" i="2" s="1"/>
  <c r="F8436" i="2" l="1"/>
  <c r="G8437" i="2" s="1"/>
  <c r="F8437" i="2" l="1"/>
  <c r="G8438" i="2" s="1"/>
  <c r="F8438" i="2" l="1"/>
  <c r="G8439" i="2" s="1"/>
  <c r="F8439" i="2" l="1"/>
  <c r="G8440" i="2" s="1"/>
  <c r="F8440" i="2" l="1"/>
  <c r="G8441" i="2" s="1"/>
  <c r="F8441" i="2" l="1"/>
  <c r="G8442" i="2" s="1"/>
  <c r="F8442" i="2" l="1"/>
  <c r="G8443" i="2" s="1"/>
  <c r="F8443" i="2" l="1"/>
  <c r="G8444" i="2" s="1"/>
  <c r="F8444" i="2" l="1"/>
  <c r="G8445" i="2" s="1"/>
  <c r="F8445" i="2" l="1"/>
  <c r="G8446" i="2" s="1"/>
  <c r="F8446" i="2" l="1"/>
  <c r="G8447" i="2" s="1"/>
  <c r="F8447" i="2" l="1"/>
  <c r="G8448" i="2" s="1"/>
  <c r="F8448" i="2" l="1"/>
  <c r="G8449" i="2" s="1"/>
  <c r="F8449" i="2" l="1"/>
  <c r="G8450" i="2" s="1"/>
  <c r="F8450" i="2" l="1"/>
  <c r="G8451" i="2" s="1"/>
  <c r="F8451" i="2" l="1"/>
  <c r="G8452" i="2" s="1"/>
  <c r="F8452" i="2" l="1"/>
  <c r="G8453" i="2" s="1"/>
  <c r="F8453" i="2" l="1"/>
  <c r="G8454" i="2" s="1"/>
  <c r="F8454" i="2" l="1"/>
  <c r="G8455" i="2" s="1"/>
  <c r="F8455" i="2" l="1"/>
  <c r="G8456" i="2" s="1"/>
  <c r="F8456" i="2" l="1"/>
  <c r="G8457" i="2" s="1"/>
  <c r="F8457" i="2" l="1"/>
  <c r="G8458" i="2" s="1"/>
  <c r="F8458" i="2" l="1"/>
  <c r="G8459" i="2" s="1"/>
  <c r="F8459" i="2" l="1"/>
  <c r="G8460" i="2" s="1"/>
  <c r="F8460" i="2" l="1"/>
  <c r="G8461" i="2" s="1"/>
  <c r="F8461" i="2" l="1"/>
  <c r="G8462" i="2" s="1"/>
  <c r="F8462" i="2" l="1"/>
  <c r="G8463" i="2" s="1"/>
  <c r="F8463" i="2" l="1"/>
  <c r="G8464" i="2" s="1"/>
  <c r="F8464" i="2" l="1"/>
  <c r="G8465" i="2" s="1"/>
  <c r="F8465" i="2" l="1"/>
  <c r="G8466" i="2" s="1"/>
  <c r="F8466" i="2" l="1"/>
  <c r="G8467" i="2" s="1"/>
  <c r="F8467" i="2" l="1"/>
  <c r="G8468" i="2" s="1"/>
  <c r="F8468" i="2" l="1"/>
  <c r="G8469" i="2" s="1"/>
  <c r="F8469" i="2" l="1"/>
  <c r="G8470" i="2" s="1"/>
  <c r="F8470" i="2" l="1"/>
  <c r="G8471" i="2" s="1"/>
  <c r="F8471" i="2" l="1"/>
  <c r="G8472" i="2" s="1"/>
  <c r="F8472" i="2" l="1"/>
  <c r="G8473" i="2" s="1"/>
  <c r="F8473" i="2" l="1"/>
  <c r="G8474" i="2" s="1"/>
  <c r="F8474" i="2" l="1"/>
  <c r="G8475" i="2" s="1"/>
  <c r="F8475" i="2" l="1"/>
  <c r="G8476" i="2" s="1"/>
  <c r="F8476" i="2" l="1"/>
  <c r="G8477" i="2" s="1"/>
  <c r="F8477" i="2" l="1"/>
  <c r="G8478" i="2" s="1"/>
  <c r="F8478" i="2" l="1"/>
  <c r="G8479" i="2" s="1"/>
  <c r="F8479" i="2" l="1"/>
  <c r="G8480" i="2" s="1"/>
  <c r="F8480" i="2" l="1"/>
  <c r="G8481" i="2" s="1"/>
  <c r="F8481" i="2" l="1"/>
  <c r="G8482" i="2" s="1"/>
  <c r="F8482" i="2" l="1"/>
  <c r="G8483" i="2" s="1"/>
  <c r="F8483" i="2" l="1"/>
  <c r="G8484" i="2" s="1"/>
  <c r="F8484" i="2" l="1"/>
  <c r="G8485" i="2" s="1"/>
  <c r="F8485" i="2" l="1"/>
  <c r="G8486" i="2" s="1"/>
  <c r="F8486" i="2" l="1"/>
  <c r="G8487" i="2" s="1"/>
  <c r="F8487" i="2" l="1"/>
  <c r="G8488" i="2" s="1"/>
  <c r="F8488" i="2" l="1"/>
  <c r="G8489" i="2" s="1"/>
  <c r="F8489" i="2" l="1"/>
  <c r="G8490" i="2" s="1"/>
  <c r="F8490" i="2" l="1"/>
  <c r="G8491" i="2" s="1"/>
  <c r="F8491" i="2" l="1"/>
  <c r="G8492" i="2" s="1"/>
  <c r="F8492" i="2" l="1"/>
  <c r="G8493" i="2" s="1"/>
  <c r="F8493" i="2" l="1"/>
  <c r="G8494" i="2" s="1"/>
  <c r="F8494" i="2" l="1"/>
  <c r="G8495" i="2" s="1"/>
  <c r="F8495" i="2" l="1"/>
  <c r="G8496" i="2" s="1"/>
  <c r="F8496" i="2" l="1"/>
  <c r="G8497" i="2" s="1"/>
  <c r="F8497" i="2" l="1"/>
  <c r="G8498" i="2" s="1"/>
  <c r="F8498" i="2" l="1"/>
  <c r="G8499" i="2" s="1"/>
  <c r="F8499" i="2" l="1"/>
  <c r="G8500" i="2" s="1"/>
  <c r="F8500" i="2" l="1"/>
  <c r="G8501" i="2" s="1"/>
  <c r="F8501" i="2" l="1"/>
  <c r="G8502" i="2" s="1"/>
  <c r="F8502" i="2" l="1"/>
  <c r="G8503" i="2" s="1"/>
  <c r="F8503" i="2" l="1"/>
  <c r="G8504" i="2" s="1"/>
  <c r="F8504" i="2" l="1"/>
  <c r="G8505" i="2" s="1"/>
  <c r="F8505" i="2" l="1"/>
  <c r="G8506" i="2" s="1"/>
  <c r="F8506" i="2" l="1"/>
  <c r="G8507" i="2" s="1"/>
  <c r="F8507" i="2" l="1"/>
  <c r="G8508" i="2" s="1"/>
  <c r="F8508" i="2" l="1"/>
  <c r="G8509" i="2" s="1"/>
  <c r="F8509" i="2" l="1"/>
  <c r="G8510" i="2" s="1"/>
  <c r="F8510" i="2" l="1"/>
  <c r="G8511" i="2" s="1"/>
  <c r="F8511" i="2" l="1"/>
  <c r="G8512" i="2" s="1"/>
  <c r="F8512" i="2" l="1"/>
  <c r="G8513" i="2" s="1"/>
  <c r="F8513" i="2" l="1"/>
  <c r="G8514" i="2" s="1"/>
  <c r="F8514" i="2" l="1"/>
  <c r="G8515" i="2" s="1"/>
  <c r="F8515" i="2" l="1"/>
  <c r="G8516" i="2" s="1"/>
  <c r="F8516" i="2" l="1"/>
  <c r="G8517" i="2" s="1"/>
  <c r="F8517" i="2" l="1"/>
  <c r="G8518" i="2" s="1"/>
  <c r="F8518" i="2" l="1"/>
  <c r="G8519" i="2" s="1"/>
  <c r="F8519" i="2" l="1"/>
  <c r="G8520" i="2" s="1"/>
  <c r="F8520" i="2" l="1"/>
  <c r="G8521" i="2" s="1"/>
  <c r="F8521" i="2" l="1"/>
  <c r="G8522" i="2" s="1"/>
  <c r="F8522" i="2" l="1"/>
  <c r="G8523" i="2" s="1"/>
  <c r="F8523" i="2" l="1"/>
  <c r="G8524" i="2" s="1"/>
  <c r="F8524" i="2" l="1"/>
  <c r="G8525" i="2" s="1"/>
  <c r="F8525" i="2" l="1"/>
  <c r="G8526" i="2" s="1"/>
  <c r="F8526" i="2" l="1"/>
  <c r="G8527" i="2" s="1"/>
  <c r="F8527" i="2" l="1"/>
  <c r="G8528" i="2" s="1"/>
  <c r="F8528" i="2" l="1"/>
  <c r="G8529" i="2" s="1"/>
  <c r="F8529" i="2" l="1"/>
  <c r="G8530" i="2" s="1"/>
  <c r="F8530" i="2" l="1"/>
  <c r="G8531" i="2" s="1"/>
  <c r="F8531" i="2" l="1"/>
  <c r="G8532" i="2" s="1"/>
  <c r="F8532" i="2" l="1"/>
  <c r="G8533" i="2" s="1"/>
  <c r="F8533" i="2" l="1"/>
  <c r="G8534" i="2" s="1"/>
  <c r="F8534" i="2" l="1"/>
  <c r="G8535" i="2" s="1"/>
  <c r="F8535" i="2" l="1"/>
  <c r="G8536" i="2" s="1"/>
  <c r="F8536" i="2" l="1"/>
  <c r="G8537" i="2" s="1"/>
  <c r="F8537" i="2" l="1"/>
  <c r="G8538" i="2" s="1"/>
  <c r="F8538" i="2" l="1"/>
  <c r="G8539" i="2" s="1"/>
  <c r="F8539" i="2" l="1"/>
  <c r="G8540" i="2" s="1"/>
  <c r="F8540" i="2" l="1"/>
  <c r="G8541" i="2" s="1"/>
  <c r="F8541" i="2" l="1"/>
  <c r="G8542" i="2" s="1"/>
  <c r="F8542" i="2" l="1"/>
  <c r="G8543" i="2" s="1"/>
  <c r="F8543" i="2" l="1"/>
  <c r="G8544" i="2" s="1"/>
  <c r="F8544" i="2" l="1"/>
  <c r="G8545" i="2" s="1"/>
  <c r="F8545" i="2" l="1"/>
  <c r="G8546" i="2" s="1"/>
  <c r="F8546" i="2" l="1"/>
  <c r="G8547" i="2" s="1"/>
  <c r="F8547" i="2" l="1"/>
  <c r="G8548" i="2" s="1"/>
  <c r="F8548" i="2" l="1"/>
  <c r="G8549" i="2" s="1"/>
  <c r="F8549" i="2" l="1"/>
  <c r="G8550" i="2" s="1"/>
  <c r="F8550" i="2" l="1"/>
  <c r="G8551" i="2" s="1"/>
  <c r="F8551" i="2" l="1"/>
  <c r="G8552" i="2" s="1"/>
  <c r="F8552" i="2" l="1"/>
  <c r="G8553" i="2" s="1"/>
  <c r="F8553" i="2" l="1"/>
  <c r="G8554" i="2" s="1"/>
  <c r="F8554" i="2" l="1"/>
  <c r="G8555" i="2" s="1"/>
  <c r="F8555" i="2" l="1"/>
  <c r="G8556" i="2" s="1"/>
  <c r="F8556" i="2" l="1"/>
  <c r="G8557" i="2" s="1"/>
  <c r="F8557" i="2" l="1"/>
  <c r="G8558" i="2" s="1"/>
  <c r="F8558" i="2" l="1"/>
  <c r="G8559" i="2" s="1"/>
  <c r="F8559" i="2" l="1"/>
  <c r="G8560" i="2" s="1"/>
  <c r="F8560" i="2" l="1"/>
  <c r="G8561" i="2" s="1"/>
  <c r="F8561" i="2" l="1"/>
  <c r="G8562" i="2" s="1"/>
  <c r="F8562" i="2" l="1"/>
  <c r="G8563" i="2" s="1"/>
  <c r="F8563" i="2" l="1"/>
  <c r="G8564" i="2" s="1"/>
  <c r="F8564" i="2" l="1"/>
  <c r="G8565" i="2" s="1"/>
  <c r="F8565" i="2" l="1"/>
  <c r="G8566" i="2" s="1"/>
  <c r="F8566" i="2" l="1"/>
  <c r="G8567" i="2" s="1"/>
  <c r="F8567" i="2" l="1"/>
  <c r="G8568" i="2" s="1"/>
  <c r="F8568" i="2" l="1"/>
  <c r="G8569" i="2" s="1"/>
  <c r="F8569" i="2" l="1"/>
  <c r="G8570" i="2" s="1"/>
  <c r="F8570" i="2" l="1"/>
  <c r="G8571" i="2" s="1"/>
  <c r="F8571" i="2" l="1"/>
  <c r="G8572" i="2" s="1"/>
  <c r="F8572" i="2" l="1"/>
  <c r="G8573" i="2" s="1"/>
  <c r="F8573" i="2" l="1"/>
  <c r="G8574" i="2" s="1"/>
  <c r="F8574" i="2" l="1"/>
  <c r="G8575" i="2" s="1"/>
  <c r="F8575" i="2" l="1"/>
  <c r="G8576" i="2" s="1"/>
  <c r="F8576" i="2" l="1"/>
  <c r="G8577" i="2" s="1"/>
  <c r="F8577" i="2" l="1"/>
  <c r="G8578" i="2" s="1"/>
  <c r="F8578" i="2" l="1"/>
  <c r="G8579" i="2" s="1"/>
  <c r="F8579" i="2" l="1"/>
  <c r="G8580" i="2" s="1"/>
  <c r="F8580" i="2" l="1"/>
  <c r="G8581" i="2" s="1"/>
  <c r="F8581" i="2" l="1"/>
  <c r="G8582" i="2" s="1"/>
  <c r="F8582" i="2" l="1"/>
  <c r="G8583" i="2" s="1"/>
  <c r="F8583" i="2" l="1"/>
  <c r="G8584" i="2" s="1"/>
  <c r="F8584" i="2" l="1"/>
  <c r="G8585" i="2" s="1"/>
  <c r="F8585" i="2" l="1"/>
  <c r="G8586" i="2" s="1"/>
  <c r="F8586" i="2" l="1"/>
  <c r="G8587" i="2" s="1"/>
  <c r="F8587" i="2" l="1"/>
  <c r="G8588" i="2" s="1"/>
  <c r="F8588" i="2" l="1"/>
  <c r="G8589" i="2" s="1"/>
  <c r="F8589" i="2" l="1"/>
  <c r="G8590" i="2" s="1"/>
  <c r="F8590" i="2" l="1"/>
  <c r="G8591" i="2" s="1"/>
  <c r="F8591" i="2" l="1"/>
  <c r="G8592" i="2" s="1"/>
  <c r="F8592" i="2" l="1"/>
  <c r="G8593" i="2" s="1"/>
  <c r="F8593" i="2" l="1"/>
  <c r="G8594" i="2" s="1"/>
  <c r="F8594" i="2" l="1"/>
  <c r="G8595" i="2" s="1"/>
  <c r="F8595" i="2" l="1"/>
  <c r="G8596" i="2" s="1"/>
  <c r="F8596" i="2" l="1"/>
  <c r="G8597" i="2" s="1"/>
  <c r="F8597" i="2" l="1"/>
  <c r="G8598" i="2" s="1"/>
  <c r="F8598" i="2" l="1"/>
  <c r="G8599" i="2" s="1"/>
  <c r="F8599" i="2" l="1"/>
  <c r="G8600" i="2" s="1"/>
  <c r="F8600" i="2" l="1"/>
  <c r="G8601" i="2" s="1"/>
  <c r="F8601" i="2" l="1"/>
  <c r="G8602" i="2" s="1"/>
  <c r="F8602" i="2" l="1"/>
  <c r="G8603" i="2" s="1"/>
  <c r="F8603" i="2" l="1"/>
  <c r="G8604" i="2" s="1"/>
  <c r="F8604" i="2" l="1"/>
  <c r="G8605" i="2" s="1"/>
  <c r="F8605" i="2" l="1"/>
  <c r="G8606" i="2" s="1"/>
  <c r="F8606" i="2" l="1"/>
  <c r="G8607" i="2" s="1"/>
  <c r="F8607" i="2" l="1"/>
  <c r="G8608" i="2" s="1"/>
  <c r="F8608" i="2" l="1"/>
  <c r="G8609" i="2" s="1"/>
  <c r="F8609" i="2" l="1"/>
  <c r="G8610" i="2" s="1"/>
  <c r="F8610" i="2" l="1"/>
  <c r="G8611" i="2" s="1"/>
  <c r="F8611" i="2" l="1"/>
  <c r="G8612" i="2" s="1"/>
  <c r="F8612" i="2" l="1"/>
  <c r="G8613" i="2" s="1"/>
  <c r="F8613" i="2" l="1"/>
  <c r="G8614" i="2" s="1"/>
  <c r="F8614" i="2" l="1"/>
  <c r="G8615" i="2" s="1"/>
  <c r="F8615" i="2" l="1"/>
  <c r="G8616" i="2" s="1"/>
  <c r="F8616" i="2" l="1"/>
  <c r="G8617" i="2" s="1"/>
  <c r="F8617" i="2" l="1"/>
  <c r="G8618" i="2" s="1"/>
  <c r="F8618" i="2" l="1"/>
  <c r="G8619" i="2" s="1"/>
  <c r="F8619" i="2" l="1"/>
  <c r="G8620" i="2" s="1"/>
  <c r="F8620" i="2" l="1"/>
  <c r="G8621" i="2" s="1"/>
  <c r="F8621" i="2" l="1"/>
  <c r="G8622" i="2" s="1"/>
  <c r="F8622" i="2" l="1"/>
  <c r="G8623" i="2" s="1"/>
  <c r="F8623" i="2" l="1"/>
  <c r="G8624" i="2" s="1"/>
  <c r="F8624" i="2" l="1"/>
  <c r="G8625" i="2" s="1"/>
  <c r="F8625" i="2" l="1"/>
  <c r="G8626" i="2" s="1"/>
  <c r="F8626" i="2" l="1"/>
  <c r="G8627" i="2" s="1"/>
  <c r="F8627" i="2" l="1"/>
  <c r="G8628" i="2" s="1"/>
  <c r="F8628" i="2" l="1"/>
  <c r="G8629" i="2" s="1"/>
  <c r="F8629" i="2" l="1"/>
  <c r="G8630" i="2" s="1"/>
  <c r="F8630" i="2" l="1"/>
  <c r="G8631" i="2" s="1"/>
  <c r="F8631" i="2" l="1"/>
  <c r="G8632" i="2" s="1"/>
  <c r="F8632" i="2" l="1"/>
  <c r="G8633" i="2" s="1"/>
  <c r="F8633" i="2" l="1"/>
  <c r="G8634" i="2" s="1"/>
  <c r="F8634" i="2" l="1"/>
  <c r="G8635" i="2" s="1"/>
  <c r="F8635" i="2" l="1"/>
  <c r="G8636" i="2" s="1"/>
  <c r="F8636" i="2" l="1"/>
  <c r="G8637" i="2" s="1"/>
  <c r="F8637" i="2" l="1"/>
  <c r="G8638" i="2" s="1"/>
  <c r="F8638" i="2" l="1"/>
  <c r="G8639" i="2" s="1"/>
  <c r="F8639" i="2" l="1"/>
  <c r="G8640" i="2" s="1"/>
  <c r="F8640" i="2" l="1"/>
  <c r="G8641" i="2" s="1"/>
  <c r="F8641" i="2" l="1"/>
  <c r="G8642" i="2" s="1"/>
  <c r="F8642" i="2" l="1"/>
  <c r="G8643" i="2" s="1"/>
  <c r="F8643" i="2" l="1"/>
  <c r="G8644" i="2" s="1"/>
  <c r="F8644" i="2" l="1"/>
  <c r="G8645" i="2" s="1"/>
  <c r="F8645" i="2" l="1"/>
  <c r="G8646" i="2" s="1"/>
  <c r="F8646" i="2" l="1"/>
  <c r="G8647" i="2" s="1"/>
  <c r="F8647" i="2" l="1"/>
  <c r="G8648" i="2" s="1"/>
  <c r="F8648" i="2" l="1"/>
  <c r="G8649" i="2" s="1"/>
  <c r="F8649" i="2" l="1"/>
  <c r="G8650" i="2" s="1"/>
  <c r="F8650" i="2" l="1"/>
  <c r="G8651" i="2" s="1"/>
  <c r="F8651" i="2" l="1"/>
  <c r="G8652" i="2" s="1"/>
  <c r="F8652" i="2" l="1"/>
  <c r="G8653" i="2" s="1"/>
  <c r="F8653" i="2" l="1"/>
  <c r="G8654" i="2" s="1"/>
  <c r="F8654" i="2" l="1"/>
  <c r="G8655" i="2" s="1"/>
  <c r="F8655" i="2" l="1"/>
  <c r="G8656" i="2" s="1"/>
  <c r="F8656" i="2" l="1"/>
  <c r="G8657" i="2" s="1"/>
  <c r="F8657" i="2" l="1"/>
  <c r="G8658" i="2" s="1"/>
  <c r="F8658" i="2" l="1"/>
  <c r="G8659" i="2" s="1"/>
  <c r="F8659" i="2" l="1"/>
  <c r="G8660" i="2" s="1"/>
  <c r="F8660" i="2" l="1"/>
  <c r="G8661" i="2" s="1"/>
  <c r="F8661" i="2" l="1"/>
  <c r="G8662" i="2" s="1"/>
  <c r="F8662" i="2" l="1"/>
  <c r="G8663" i="2" s="1"/>
  <c r="F8663" i="2" l="1"/>
  <c r="G8664" i="2" s="1"/>
  <c r="F8664" i="2" l="1"/>
  <c r="G8665" i="2" s="1"/>
  <c r="F8665" i="2" l="1"/>
  <c r="G8666" i="2" s="1"/>
  <c r="F8666" i="2" l="1"/>
  <c r="G8667" i="2" s="1"/>
  <c r="F8667" i="2" l="1"/>
  <c r="G8668" i="2" s="1"/>
  <c r="F8668" i="2" l="1"/>
  <c r="G8669" i="2" s="1"/>
  <c r="F8669" i="2" l="1"/>
  <c r="G8670" i="2" s="1"/>
  <c r="F8670" i="2" l="1"/>
  <c r="G8671" i="2" s="1"/>
  <c r="F8671" i="2" l="1"/>
  <c r="G8672" i="2" s="1"/>
  <c r="F8672" i="2" l="1"/>
  <c r="G8673" i="2" s="1"/>
  <c r="F8673" i="2" l="1"/>
  <c r="G8674" i="2" s="1"/>
  <c r="F8674" i="2" l="1"/>
  <c r="G8675" i="2" s="1"/>
  <c r="F8675" i="2" l="1"/>
  <c r="G8676" i="2" s="1"/>
  <c r="F8676" i="2" l="1"/>
  <c r="G8677" i="2" s="1"/>
  <c r="F8677" i="2" l="1"/>
  <c r="G8678" i="2" s="1"/>
  <c r="F8678" i="2" l="1"/>
  <c r="G8679" i="2" s="1"/>
  <c r="F8679" i="2" l="1"/>
  <c r="G8680" i="2" s="1"/>
  <c r="F8680" i="2" l="1"/>
  <c r="G8681" i="2" s="1"/>
  <c r="F8681" i="2" l="1"/>
  <c r="G8682" i="2" s="1"/>
  <c r="F8682" i="2" l="1"/>
  <c r="G8683" i="2" s="1"/>
  <c r="F8683" i="2" l="1"/>
  <c r="G8684" i="2" s="1"/>
  <c r="F8684" i="2" l="1"/>
  <c r="G8685" i="2" s="1"/>
  <c r="F8685" i="2" l="1"/>
  <c r="G8686" i="2" s="1"/>
  <c r="F8686" i="2" l="1"/>
  <c r="G8687" i="2" s="1"/>
  <c r="F8687" i="2" l="1"/>
  <c r="G8688" i="2" s="1"/>
  <c r="F8688" i="2" l="1"/>
  <c r="G8689" i="2" s="1"/>
  <c r="F8689" i="2" l="1"/>
  <c r="G8690" i="2" s="1"/>
  <c r="F8690" i="2" l="1"/>
  <c r="G8691" i="2" s="1"/>
  <c r="F8691" i="2" l="1"/>
  <c r="G8692" i="2" s="1"/>
  <c r="F8692" i="2" l="1"/>
  <c r="G8693" i="2" s="1"/>
  <c r="F8693" i="2" l="1"/>
  <c r="G8694" i="2" s="1"/>
  <c r="F8694" i="2" l="1"/>
  <c r="G8695" i="2" s="1"/>
  <c r="F8695" i="2" l="1"/>
  <c r="G8696" i="2" s="1"/>
  <c r="F8696" i="2" l="1"/>
  <c r="G8697" i="2" s="1"/>
  <c r="F8697" i="2" l="1"/>
  <c r="G8698" i="2" s="1"/>
  <c r="F8698" i="2" l="1"/>
  <c r="G8699" i="2" s="1"/>
  <c r="F8699" i="2" l="1"/>
  <c r="G8700" i="2" s="1"/>
  <c r="F8700" i="2" l="1"/>
  <c r="G8701" i="2" s="1"/>
  <c r="F8701" i="2" l="1"/>
  <c r="G8702" i="2" s="1"/>
  <c r="F8702" i="2" l="1"/>
  <c r="G8703" i="2" s="1"/>
  <c r="F8703" i="2" l="1"/>
  <c r="G8704" i="2" s="1"/>
  <c r="F8704" i="2" l="1"/>
  <c r="G8705" i="2" s="1"/>
  <c r="F8705" i="2" l="1"/>
  <c r="G8706" i="2" s="1"/>
  <c r="F8706" i="2" l="1"/>
  <c r="G8707" i="2" s="1"/>
  <c r="F8707" i="2" l="1"/>
  <c r="G8708" i="2" s="1"/>
  <c r="F8708" i="2" l="1"/>
  <c r="G8709" i="2" s="1"/>
  <c r="F8709" i="2" l="1"/>
  <c r="G8710" i="2" s="1"/>
  <c r="F8710" i="2" l="1"/>
  <c r="G8711" i="2" s="1"/>
  <c r="F8711" i="2" l="1"/>
  <c r="G8712" i="2" s="1"/>
  <c r="F8712" i="2" l="1"/>
  <c r="G8713" i="2" s="1"/>
  <c r="F8713" i="2" l="1"/>
  <c r="G8714" i="2" s="1"/>
  <c r="F8714" i="2" l="1"/>
  <c r="G8715" i="2" s="1"/>
  <c r="F8715" i="2" l="1"/>
  <c r="G8716" i="2" s="1"/>
  <c r="F8716" i="2" l="1"/>
  <c r="G8717" i="2" s="1"/>
  <c r="F8717" i="2" l="1"/>
  <c r="G8718" i="2" s="1"/>
  <c r="F8718" i="2" l="1"/>
  <c r="G8719" i="2" s="1"/>
  <c r="F8719" i="2" l="1"/>
  <c r="G8720" i="2" s="1"/>
  <c r="F8720" i="2" l="1"/>
  <c r="G8721" i="2" s="1"/>
  <c r="F8721" i="2" l="1"/>
  <c r="G8722" i="2" s="1"/>
  <c r="F8722" i="2" l="1"/>
  <c r="G8723" i="2" s="1"/>
  <c r="F8723" i="2" l="1"/>
  <c r="G8724" i="2" s="1"/>
  <c r="F8724" i="2" l="1"/>
  <c r="G8725" i="2" s="1"/>
  <c r="F8725" i="2" l="1"/>
  <c r="G8726" i="2" s="1"/>
  <c r="F8726" i="2" l="1"/>
  <c r="G8727" i="2" s="1"/>
  <c r="F8727" i="2" l="1"/>
  <c r="G8728" i="2" s="1"/>
  <c r="F8728" i="2" l="1"/>
  <c r="G8729" i="2" s="1"/>
  <c r="F8729" i="2" l="1"/>
  <c r="G8730" i="2" s="1"/>
  <c r="F8730" i="2" l="1"/>
  <c r="G8731" i="2" s="1"/>
  <c r="F8731" i="2" l="1"/>
  <c r="G8732" i="2" s="1"/>
  <c r="F8732" i="2" l="1"/>
  <c r="G8733" i="2" s="1"/>
  <c r="F8733" i="2" l="1"/>
  <c r="G8734" i="2" s="1"/>
  <c r="F8734" i="2" l="1"/>
  <c r="G8735" i="2" s="1"/>
  <c r="F8735" i="2" l="1"/>
  <c r="G8736" i="2" s="1"/>
  <c r="F8736" i="2" l="1"/>
  <c r="G8737" i="2" s="1"/>
  <c r="F8737" i="2" l="1"/>
  <c r="G8738" i="2" s="1"/>
  <c r="F8738" i="2" l="1"/>
  <c r="G8739" i="2" s="1"/>
  <c r="F8739" i="2" l="1"/>
  <c r="G8740" i="2" s="1"/>
  <c r="F8740" i="2" l="1"/>
  <c r="G8741" i="2" s="1"/>
  <c r="F8741" i="2" l="1"/>
  <c r="G8742" i="2" s="1"/>
  <c r="F8742" i="2" l="1"/>
  <c r="G8743" i="2" s="1"/>
  <c r="F8743" i="2" l="1"/>
  <c r="G8744" i="2" s="1"/>
  <c r="F8744" i="2" l="1"/>
  <c r="G8745" i="2" s="1"/>
  <c r="F8745" i="2" l="1"/>
  <c r="G8746" i="2" s="1"/>
  <c r="F8746" i="2" l="1"/>
  <c r="G8747" i="2" s="1"/>
  <c r="F8747" i="2" l="1"/>
  <c r="G8748" i="2" s="1"/>
  <c r="F8748" i="2" l="1"/>
  <c r="G8749" i="2" s="1"/>
  <c r="F8749" i="2" l="1"/>
  <c r="G8750" i="2" s="1"/>
  <c r="F8750" i="2" l="1"/>
  <c r="G8751" i="2" s="1"/>
  <c r="F8751" i="2" l="1"/>
  <c r="G8752" i="2" s="1"/>
  <c r="F8752" i="2" l="1"/>
  <c r="G8753" i="2" s="1"/>
  <c r="F8753" i="2" l="1"/>
  <c r="G8754" i="2" s="1"/>
  <c r="F8754" i="2" l="1"/>
  <c r="G8755" i="2" s="1"/>
  <c r="F8755" i="2" l="1"/>
  <c r="G8756" i="2" s="1"/>
  <c r="F8756" i="2" l="1"/>
  <c r="G8757" i="2" s="1"/>
  <c r="F8757" i="2" l="1"/>
  <c r="G8758" i="2" s="1"/>
  <c r="F8758" i="2" l="1"/>
  <c r="G8759" i="2" s="1"/>
  <c r="F8759" i="2" l="1"/>
  <c r="G8760" i="2" s="1"/>
  <c r="F8760" i="2" l="1"/>
  <c r="G8761" i="2" s="1"/>
  <c r="F8761" i="2" l="1"/>
  <c r="AC3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855CC-CC27-4B9F-8572-5B3789427B84}" keepAlive="1" name="Zapytanie — brenna" description="Połączenie z zapytaniem „brenna” w skoroszycie." type="5" refreshedVersion="8" background="1" saveData="1">
    <dbPr connection="Provider=Microsoft.Mashup.OleDb.1;Data Source=$Workbook$;Location=brenna;Extended Properties=&quot;&quot;" command="SELECT * FROM [brenna]"/>
  </connection>
</connections>
</file>

<file path=xl/sharedStrings.xml><?xml version="1.0" encoding="utf-8"?>
<sst xmlns="http://schemas.openxmlformats.org/spreadsheetml/2006/main" count="764" uniqueCount="393">
  <si>
    <t>data</t>
  </si>
  <si>
    <t>temperatura</t>
  </si>
  <si>
    <t>opad</t>
  </si>
  <si>
    <t>Etykiety wierszy</t>
  </si>
  <si>
    <t>Suma końcowa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</si>
  <si>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</si>
  <si>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</si>
  <si>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</si>
  <si>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</si>
  <si>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</si>
  <si>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</si>
  <si>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</si>
  <si>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</si>
  <si>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</si>
  <si>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</si>
  <si>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</si>
  <si>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</si>
  <si>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</si>
  <si>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</si>
  <si>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</si>
  <si>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</si>
  <si>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</si>
  <si>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</si>
  <si>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</si>
  <si>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</si>
  <si>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</si>
  <si>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</si>
  <si>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</si>
  <si>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</si>
  <si>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</si>
  <si>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</si>
  <si>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</si>
  <si>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</si>
  <si>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</si>
  <si>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</si>
  <si>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</si>
  <si>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</si>
  <si>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</si>
  <si>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</si>
  <si>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</si>
  <si>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</si>
  <si>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</si>
  <si>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</si>
  <si>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</si>
  <si>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</si>
  <si>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</si>
  <si>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</si>
  <si>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</si>
  <si>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</si>
  <si>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</si>
  <si>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</si>
  <si>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</si>
  <si>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</si>
  <si>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</si>
  <si>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</si>
  <si>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</si>
  <si>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</si>
  <si>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</si>
  <si>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</si>
  <si>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</si>
  <si>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</si>
  <si>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</si>
  <si>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</si>
  <si>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</si>
  <si>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</si>
  <si>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</si>
  <si>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</si>
  <si>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</si>
  <si>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</si>
  <si>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</si>
  <si>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</si>
  <si>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</si>
  <si>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</si>
  <si>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</si>
  <si>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</si>
  <si>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</si>
  <si>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</si>
  <si>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</si>
  <si>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</si>
  <si>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</si>
  <si>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</si>
  <si>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</si>
  <si>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</si>
  <si>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</si>
  <si>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</si>
  <si>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</si>
  <si>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</si>
  <si>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</si>
  <si>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</si>
  <si>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</si>
  <si>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</si>
  <si>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</si>
  <si>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</si>
  <si>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</si>
  <si>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</si>
  <si>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</si>
  <si>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</si>
  <si>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</si>
  <si>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</si>
  <si>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</si>
  <si>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</si>
  <si>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</si>
  <si>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</si>
  <si>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</si>
  <si>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</si>
  <si>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</si>
  <si>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</si>
  <si>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</si>
  <si>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</si>
  <si>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</si>
  <si>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</si>
  <si>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</si>
  <si>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</si>
  <si>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</si>
  <si>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</si>
  <si>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</si>
  <si>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</si>
  <si>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</si>
  <si>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</si>
  <si>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</si>
  <si>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</si>
  <si>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</si>
  <si>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</si>
  <si>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</si>
  <si>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</si>
  <si>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</si>
  <si>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</si>
  <si>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</si>
  <si>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</si>
  <si>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</si>
  <si>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</si>
  <si>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</si>
  <si>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</si>
  <si>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</si>
  <si>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</si>
  <si>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</si>
  <si>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</si>
  <si>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</si>
  <si>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</si>
  <si>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</si>
  <si>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</si>
  <si>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</si>
  <si>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</si>
  <si>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</si>
  <si>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</si>
  <si>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</si>
  <si>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</si>
  <si>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</si>
  <si>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</si>
  <si>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</si>
  <si>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</si>
  <si>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</si>
  <si>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</si>
  <si>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</si>
  <si>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</si>
  <si>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</si>
  <si>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</si>
  <si>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</si>
  <si>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</si>
  <si>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</si>
  <si>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</si>
  <si>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</si>
  <si>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</si>
  <si>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</si>
  <si>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</si>
  <si>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</si>
  <si>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</si>
  <si>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</si>
  <si>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</si>
  <si>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</si>
  <si>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</si>
  <si>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</si>
  <si>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</si>
  <si>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</si>
  <si>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</si>
  <si>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</si>
  <si>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</si>
  <si>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</si>
  <si>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</si>
  <si>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</si>
  <si>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</si>
  <si>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</si>
  <si>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</si>
  <si>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</si>
  <si>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</si>
  <si>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</si>
  <si>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</si>
  <si>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</si>
  <si>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</si>
  <si>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</si>
  <si>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</si>
  <si>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</si>
  <si>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</si>
  <si>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</si>
  <si>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</si>
  <si>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</si>
  <si>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</si>
  <si>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</si>
  <si>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</si>
  <si>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</si>
  <si>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</si>
  <si>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</si>
  <si>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</si>
  <si>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</si>
  <si>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</si>
  <si>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</si>
  <si>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</si>
  <si>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</si>
  <si>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</si>
  <si>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</si>
  <si>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</si>
  <si>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</si>
  <si>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</si>
  <si>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</si>
  <si>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</si>
  <si>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</si>
  <si>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</si>
  <si>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</si>
  <si>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</si>
  <si>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</si>
  <si>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</si>
  <si>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</si>
  <si>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</si>
  <si>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</si>
  <si>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</si>
  <si>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</si>
  <si>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</si>
  <si>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</si>
  <si>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</si>
  <si>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</si>
  <si>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</si>
  <si>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</si>
  <si>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</si>
  <si>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</si>
  <si>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</si>
  <si>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</si>
  <si>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</si>
  <si>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</si>
  <si>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</si>
  <si>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</si>
  <si>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</si>
  <si>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</si>
  <si>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</si>
  <si>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</si>
  <si>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</si>
  <si>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</si>
  <si>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</si>
  <si>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</si>
  <si>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</si>
  <si>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</si>
  <si>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</si>
  <si>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</si>
  <si>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</si>
  <si>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</si>
  <si>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</si>
  <si>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</si>
  <si>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</si>
  <si>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</si>
  <si>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</si>
  <si>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</si>
  <si>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</si>
  <si>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</si>
  <si>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</si>
  <si>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</si>
  <si>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</si>
  <si>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</si>
  <si>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</si>
  <si>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</si>
  <si>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</si>
  <si>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</si>
  <si>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</si>
  <si>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</si>
  <si>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</si>
  <si>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</si>
  <si>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</si>
  <si>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</si>
  <si>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</si>
  <si>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</si>
  <si>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01.paź</t>
  </si>
  <si>
    <t>02.paź</t>
  </si>
  <si>
    <t>03.paź</t>
  </si>
  <si>
    <t>04.paź</t>
  </si>
  <si>
    <t>05.paź</t>
  </si>
  <si>
    <t>06.paź</t>
  </si>
  <si>
    <t>07.paź</t>
  </si>
  <si>
    <t>08.paź</t>
  </si>
  <si>
    <t>09.paź</t>
  </si>
  <si>
    <t>10.paź</t>
  </si>
  <si>
    <t>11.paź</t>
  </si>
  <si>
    <t>12.paź</t>
  </si>
  <si>
    <t>13.paź</t>
  </si>
  <si>
    <t>14.paź</t>
  </si>
  <si>
    <t>15.paź</t>
  </si>
  <si>
    <t>16.paź</t>
  </si>
  <si>
    <t>17.paź</t>
  </si>
  <si>
    <t>18.paź</t>
  </si>
  <si>
    <t>19.paź</t>
  </si>
  <si>
    <t>20.paź</t>
  </si>
  <si>
    <t>21.paź</t>
  </si>
  <si>
    <t>22.paź</t>
  </si>
  <si>
    <t>23.paź</t>
  </si>
  <si>
    <t>24.paź</t>
  </si>
  <si>
    <t>25.paź</t>
  </si>
  <si>
    <t>26.paź</t>
  </si>
  <si>
    <t>27.paź</t>
  </si>
  <si>
    <t>28.paź</t>
  </si>
  <si>
    <t>29.paź</t>
  </si>
  <si>
    <t>30.paź</t>
  </si>
  <si>
    <t>31.paź</t>
  </si>
  <si>
    <t>01.lis</t>
  </si>
  <si>
    <t>02.lis</t>
  </si>
  <si>
    <t>03.lis</t>
  </si>
  <si>
    <t>04.lis</t>
  </si>
  <si>
    <t>05.lis</t>
  </si>
  <si>
    <t>06.lis</t>
  </si>
  <si>
    <t>07.lis</t>
  </si>
  <si>
    <t>08.lis</t>
  </si>
  <si>
    <t>09.lis</t>
  </si>
  <si>
    <t>10.lis</t>
  </si>
  <si>
    <t>11.lis</t>
  </si>
  <si>
    <t>12.lis</t>
  </si>
  <si>
    <t>13.lis</t>
  </si>
  <si>
    <t>14.lis</t>
  </si>
  <si>
    <t>15.lis</t>
  </si>
  <si>
    <t>16.lis</t>
  </si>
  <si>
    <t>17.lis</t>
  </si>
  <si>
    <t>18.lis</t>
  </si>
  <si>
    <t>19.lis</t>
  </si>
  <si>
    <t>20.lis</t>
  </si>
  <si>
    <t>21.lis</t>
  </si>
  <si>
    <t>22.lis</t>
  </si>
  <si>
    <t>23.lis</t>
  </si>
  <si>
    <t>24.lis</t>
  </si>
  <si>
    <t>25.lis</t>
  </si>
  <si>
    <t>26.lis</t>
  </si>
  <si>
    <t>27.lis</t>
  </si>
  <si>
    <t>28.lis</t>
  </si>
  <si>
    <t>29.lis</t>
  </si>
  <si>
    <t>30.lis</t>
  </si>
  <si>
    <t>01.gru</t>
  </si>
  <si>
    <t>02.gru</t>
  </si>
  <si>
    <t>03.gru</t>
  </si>
  <si>
    <t>04.gru</t>
  </si>
  <si>
    <t>05.gru</t>
  </si>
  <si>
    <t>06.gru</t>
  </si>
  <si>
    <t>07.gru</t>
  </si>
  <si>
    <t>08.gru</t>
  </si>
  <si>
    <t>09.gru</t>
  </si>
  <si>
    <t>10.gru</t>
  </si>
  <si>
    <t>11.gru</t>
  </si>
  <si>
    <t>12.gru</t>
  </si>
  <si>
    <t>13.gru</t>
  </si>
  <si>
    <t>14.gru</t>
  </si>
  <si>
    <t>15.gru</t>
  </si>
  <si>
    <t>16.gru</t>
  </si>
  <si>
    <t>17.gru</t>
  </si>
  <si>
    <t>18.gru</t>
  </si>
  <si>
    <t>19.gru</t>
  </si>
  <si>
    <t>20.gru</t>
  </si>
  <si>
    <t>21.gru</t>
  </si>
  <si>
    <t>22.gru</t>
  </si>
  <si>
    <t>23.gru</t>
  </si>
  <si>
    <t>24.gru</t>
  </si>
  <si>
    <t>25.gru</t>
  </si>
  <si>
    <t>26.gru</t>
  </si>
  <si>
    <t>27.gru</t>
  </si>
  <si>
    <t>28.gru</t>
  </si>
  <si>
    <t>29.gru</t>
  </si>
  <si>
    <t>30.gru</t>
  </si>
  <si>
    <t>31.gru</t>
  </si>
  <si>
    <t>Maksimum z temperatura</t>
  </si>
  <si>
    <t>Minimum z temperatura</t>
  </si>
  <si>
    <t>amplituda</t>
  </si>
  <si>
    <t>4.1</t>
  </si>
  <si>
    <t>4.2</t>
  </si>
  <si>
    <t>godzina</t>
  </si>
  <si>
    <t>Średnia z temperatura</t>
  </si>
  <si>
    <t>godziny</t>
  </si>
  <si>
    <t>4.3</t>
  </si>
  <si>
    <t>czy pada deszcz</t>
  </si>
  <si>
    <t>jaki dzień rozpoczęcie opadów</t>
  </si>
  <si>
    <t>jaki dizęn zakończenia opadów</t>
  </si>
  <si>
    <t>ile opadu</t>
  </si>
  <si>
    <t>ile godzin pod rząd</t>
  </si>
  <si>
    <t>max amplituda</t>
  </si>
  <si>
    <t>dzień</t>
  </si>
  <si>
    <t>4.4</t>
  </si>
  <si>
    <t>ile napadało śniegu</t>
  </si>
  <si>
    <t>a</t>
  </si>
  <si>
    <t>b</t>
  </si>
  <si>
    <t>czy odsniezanie</t>
  </si>
  <si>
    <t>Suma z czy odsniezanie</t>
  </si>
  <si>
    <t>ile 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</si>
</sst>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49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22" fontId="0" fillId="3" borderId="0" xfId="0" applyNumberFormat="1" applyFill="1"/>
    <xf numFmtId="0" fontId="0" fillId="3" borderId="0" xfId="0" applyFill="1"/>
    <xf numFmtId="22" fontId="0" fillId="3" borderId="0" xfId="0" applyNumberFormat="1" applyFill="1" applyAlignment="1">
      <alignment horizontal="left"/>
    </xf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0" fontId="0" fillId="3" borderId="0" xfId="0" applyNumberFormat="1" applyFill="1"/>
  </cellXfs>
  <cellStyles count="1">
    <cellStyle name="Normalny" xfId="0" builtinId="0"/>
  </cellStyles>
  <dxfs count="2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dd/mm/yyyy\ h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[4.xlsx]4.2!Tabela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temperatura w godzinach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'4.2'!$B$3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'4.2'!$A$4:$A$28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'4.2'!$B$4:$B$28</c:f>
              <c:numCache>
                <c:formatCode>0.00</c:formatCode>
                <c:ptCount val="24"/>
                <c:pt idx="0">
                  <c:v>7.0775342465753432</c:v>
                </c:pt>
                <c:pt idx="1">
                  <c:v>6.9602739726027449</c:v>
                </c:pt>
                <c:pt idx="2">
                  <c:v>6.854246575342466</c:v>
                </c:pt>
                <c:pt idx="3">
                  <c:v>6.6915068493150702</c:v>
                </c:pt>
                <c:pt idx="4">
                  <c:v>6.5991780821917869</c:v>
                </c:pt>
                <c:pt idx="5">
                  <c:v>6.5728767123287684</c:v>
                </c:pt>
                <c:pt idx="6">
                  <c:v>6.8169863013698579</c:v>
                </c:pt>
                <c:pt idx="7">
                  <c:v>7.3432876712328774</c:v>
                </c:pt>
                <c:pt idx="8">
                  <c:v>7.9761643835616427</c:v>
                </c:pt>
                <c:pt idx="9">
                  <c:v>8.6580821917808084</c:v>
                </c:pt>
                <c:pt idx="10">
                  <c:v>9.299452054794525</c:v>
                </c:pt>
                <c:pt idx="11">
                  <c:v>9.7835616438356166</c:v>
                </c:pt>
                <c:pt idx="12">
                  <c:v>10.105753424657538</c:v>
                </c:pt>
                <c:pt idx="13">
                  <c:v>10.262191780821913</c:v>
                </c:pt>
                <c:pt idx="14">
                  <c:v>10.286849315068487</c:v>
                </c:pt>
                <c:pt idx="15">
                  <c:v>10.002739726027396</c:v>
                </c:pt>
                <c:pt idx="16">
                  <c:v>9.5471232876712335</c:v>
                </c:pt>
                <c:pt idx="17">
                  <c:v>8.9947945205479432</c:v>
                </c:pt>
                <c:pt idx="18">
                  <c:v>8.4315068493150704</c:v>
                </c:pt>
                <c:pt idx="19">
                  <c:v>8.0101369863013741</c:v>
                </c:pt>
                <c:pt idx="20">
                  <c:v>7.7482191780821852</c:v>
                </c:pt>
                <c:pt idx="21">
                  <c:v>7.5841095890410992</c:v>
                </c:pt>
                <c:pt idx="22">
                  <c:v>7.4005479452054779</c:v>
                </c:pt>
                <c:pt idx="23">
                  <c:v>7.2367123287671244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7-4096-BE75-413161B4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44304"/>
        <c:axId val="514506272"/>
      </c:lineChart>
      <c:catAx>
        <c:axId val="48754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4506272"/>
        <c:crosses val="autoZero"/>
        <c:auto val="1"/>
        <c:lblAlgn val="ctr"/>
        <c:lblOffset val="100"/>
        <c:noMultiLvlLbl val="0"/>
      </c:catAx>
      <c:valAx>
        <c:axId val="5145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754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4</xdr:row>
      <xdr:rowOff>118110</xdr:rowOff>
    </xdr:from>
    <xdr:to>
      <xdr:col>14</xdr:col>
      <xdr:colOff>167640</xdr:colOff>
      <xdr:row>19</xdr:row>
      <xdr:rowOff>118110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6FBF30A-E77D-BCE7-B54C-AFFDE8F70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zen4c_16" refreshedDate="45009.755298495373" createdVersion="8" refreshedVersion="8" minRefreshableVersion="3" recordCount="8760" xr:uid="{688EED3F-825E-4355-85F4-7EC6714D1FD6}">
  <cacheSource type="worksheet">
    <worksheetSource name="brenna"/>
  </cacheSource>
  <cacheFields count="8">
    <cacheField name="data" numFmtId="22">
      <sharedItems containsSemiMixedTypes="0" containsNonDate="0" containsDate="1" containsString="0" minDate="2019-01-01T00:00:00" maxDate="2020-01-01T00:00:00" count="8760">
        <d v="2019-01-01T00:00:00"/>
        <d v="2019-01-01T01:00:00"/>
        <d v="2019-01-01T02:00:00"/>
        <d v="2019-01-01T03:00:00"/>
        <d v="2019-01-01T04:00:00"/>
        <d v="2019-01-01T05:00:00"/>
        <d v="2019-01-01T06:00:00"/>
        <d v="2019-01-01T07:00:00"/>
        <d v="2019-01-01T08:00:00"/>
        <d v="2019-01-01T09:00:00"/>
        <d v="2019-01-01T10:00:00"/>
        <d v="2019-01-01T11:00:00"/>
        <d v="2019-01-01T12:00:00"/>
        <d v="2019-01-01T13:00:00"/>
        <d v="2019-01-01T14:00:00"/>
        <d v="2019-01-01T15:00:00"/>
        <d v="2019-01-01T16:00:00"/>
        <d v="2019-01-01T17:00:00"/>
        <d v="2019-01-01T18:00:00"/>
        <d v="2019-01-01T19:00:00"/>
        <d v="2019-01-01T20:00:00"/>
        <d v="2019-01-01T21:00:00"/>
        <d v="2019-01-01T22:00:00"/>
        <d v="2019-01-01T23:00:00"/>
        <d v="2019-01-02T00:00:00"/>
        <d v="2019-01-02T01:00:00"/>
        <d v="2019-01-02T02:00:00"/>
        <d v="2019-01-02T03:00:00"/>
        <d v="2019-01-02T04:00:00"/>
        <d v="2019-01-02T05:00:00"/>
        <d v="2019-01-02T06:00:00"/>
        <d v="2019-01-02T07:00:00"/>
        <d v="2019-01-02T08:00:00"/>
        <d v="2019-01-02T09:00:00"/>
        <d v="2019-01-02T10:00:00"/>
        <d v="2019-01-02T11:00:00"/>
        <d v="2019-01-02T12:00:00"/>
        <d v="2019-01-02T13:00:00"/>
        <d v="2019-01-02T14:00:00"/>
        <d v="2019-01-02T15:00:00"/>
        <d v="2019-01-02T16:00:00"/>
        <d v="2019-01-02T17:00:00"/>
        <d v="2019-01-02T18:00:00"/>
        <d v="2019-01-02T19:00:00"/>
        <d v="2019-01-02T20:00:00"/>
        <d v="2019-01-02T21:00:00"/>
        <d v="2019-01-02T22:00:00"/>
        <d v="2019-01-02T23:00:00"/>
        <d v="2019-01-03T00:00:00"/>
        <d v="2019-01-03T01:00:00"/>
        <d v="2019-01-03T02:00:00"/>
        <d v="2019-01-03T03:00:00"/>
        <d v="2019-01-03T04:00:00"/>
        <d v="2019-01-03T05:00:00"/>
        <d v="2019-01-03T06:00:00"/>
        <d v="2019-01-03T07:00:00"/>
        <d v="2019-01-03T08:00:00"/>
        <d v="2019-01-03T09:00:00"/>
        <d v="2019-01-03T10:00:00"/>
        <d v="2019-01-03T11:00:00"/>
        <d v="2019-01-03T12:00:00"/>
        <d v="2019-01-03T13:00:00"/>
        <d v="2019-01-03T14:00:00"/>
        <d v="2019-01-03T15:00:00"/>
        <d v="2019-01-03T16:00:00"/>
        <d v="2019-01-03T17:00:00"/>
        <d v="2019-01-03T18:00:00"/>
        <d v="2019-01-03T19:00:00"/>
        <d v="2019-01-03T20:00:00"/>
        <d v="2019-01-03T21:00:00"/>
        <d v="2019-01-03T22:00:00"/>
        <d v="2019-01-03T23:00:00"/>
        <d v="2019-01-04T00:00:00"/>
        <d v="2019-01-04T01:00:00"/>
        <d v="2019-01-04T02:00:00"/>
        <d v="2019-01-04T03:00:00"/>
        <d v="2019-01-04T04:00:00"/>
        <d v="2019-01-04T05:00:00"/>
        <d v="2019-01-04T06:00:00"/>
        <d v="2019-01-04T07:00:00"/>
        <d v="2019-01-04T08:00:00"/>
        <d v="2019-01-04T09:00:00"/>
        <d v="2019-01-04T10:00:00"/>
        <d v="2019-01-04T11:00:00"/>
        <d v="2019-01-04T12:00:00"/>
        <d v="2019-01-04T13:00:00"/>
        <d v="2019-01-04T14:00:00"/>
        <d v="2019-01-04T15:00:00"/>
        <d v="2019-01-04T16:00:00"/>
        <d v="2019-01-04T17:00:00"/>
        <d v="2019-01-04T18:00:00"/>
        <d v="2019-01-04T19:00:00"/>
        <d v="2019-01-04T20:00:00"/>
        <d v="2019-01-04T21:00:00"/>
        <d v="2019-01-04T22:00:00"/>
        <d v="2019-01-04T23:00:00"/>
        <d v="2019-01-05T00:00:00"/>
        <d v="2019-01-05T01:00:00"/>
        <d v="2019-01-05T02:00:00"/>
        <d v="2019-01-05T03:00:00"/>
        <d v="2019-01-05T04:00:00"/>
        <d v="2019-01-05T05:00:00"/>
        <d v="2019-01-05T06:00:00"/>
        <d v="2019-01-05T07:00:00"/>
        <d v="2019-01-05T08:00:00"/>
        <d v="2019-01-05T09:00:00"/>
        <d v="2019-01-05T10:00:00"/>
        <d v="2019-01-05T11:00:00"/>
        <d v="2019-01-05T12:00:00"/>
        <d v="2019-01-05T13:00:00"/>
        <d v="2019-01-05T14:00:00"/>
        <d v="2019-01-05T15:00:00"/>
        <d v="2019-01-05T16:00:00"/>
        <d v="2019-01-05T17:00:00"/>
        <d v="2019-01-05T18:00:00"/>
        <d v="2019-01-05T19:00:00"/>
        <d v="2019-01-05T20:00:00"/>
        <d v="2019-01-05T21:00:00"/>
        <d v="2019-01-05T22:00:00"/>
        <d v="2019-01-05T23:00:00"/>
        <d v="2019-01-06T00:00:00"/>
        <d v="2019-01-06T01:00:00"/>
        <d v="2019-01-06T02:00:00"/>
        <d v="2019-01-06T03:00:00"/>
        <d v="2019-01-06T04:00:00"/>
        <d v="2019-01-06T05:00:00"/>
        <d v="2019-01-06T06:00:00"/>
        <d v="2019-01-06T07:00:00"/>
        <d v="2019-01-06T08:00:00"/>
        <d v="2019-01-06T09:00:00"/>
        <d v="2019-01-06T10:00:00"/>
        <d v="2019-01-06T11:00:00"/>
        <d v="2019-01-06T12:00:00"/>
        <d v="2019-01-06T13:00:00"/>
        <d v="2019-01-06T14:00:00"/>
        <d v="2019-01-06T15:00:00"/>
        <d v="2019-01-06T16:00:00"/>
        <d v="2019-01-06T17:00:00"/>
        <d v="2019-01-06T18:00:00"/>
        <d v="2019-01-06T19:00:00"/>
        <d v="2019-01-06T20:00:00"/>
        <d v="2019-01-06T21:00:00"/>
        <d v="2019-01-06T22:00:00"/>
        <d v="2019-01-06T23:00:00"/>
        <d v="2019-01-07T00:00:00"/>
        <d v="2019-01-07T01:00:00"/>
        <d v="2019-01-07T02:00:00"/>
        <d v="2019-01-07T03:00:00"/>
        <d v="2019-01-07T04:00:00"/>
        <d v="2019-01-07T05:00:00"/>
        <d v="2019-01-07T06:00:00"/>
        <d v="2019-01-07T07:00:00"/>
        <d v="2019-01-07T08:00:00"/>
        <d v="2019-01-07T09:00:00"/>
        <d v="2019-01-07T10:00:00"/>
        <d v="2019-01-07T11:00:00"/>
        <d v="2019-01-07T12:00:00"/>
        <d v="2019-01-07T13:00:00"/>
        <d v="2019-01-07T14:00:00"/>
        <d v="2019-01-07T15:00:00"/>
        <d v="2019-01-07T16:00:00"/>
        <d v="2019-01-07T17:00:00"/>
        <d v="2019-01-07T18:00:00"/>
        <d v="2019-01-07T19:00:00"/>
        <d v="2019-01-07T20:00:00"/>
        <d v="2019-01-07T21:00:00"/>
        <d v="2019-01-07T22:00:00"/>
        <d v="2019-01-07T23:00:00"/>
        <d v="2019-01-08T00:00:00"/>
        <d v="2019-01-08T01:00:00"/>
        <d v="2019-01-08T02:00:00"/>
        <d v="2019-01-08T03:00:00"/>
        <d v="2019-01-08T04:00:00"/>
        <d v="2019-01-08T05:00:00"/>
        <d v="2019-01-08T06:00:00"/>
        <d v="2019-01-08T07:00:00"/>
        <d v="2019-01-08T08:00:00"/>
        <d v="2019-01-08T09:00:00"/>
        <d v="2019-01-08T10:00:00"/>
        <d v="2019-01-08T11:00:00"/>
        <d v="2019-01-08T12:00:00"/>
        <d v="2019-01-08T13:00:00"/>
        <d v="2019-01-08T14:00:00"/>
        <d v="2019-01-08T15:00:00"/>
        <d v="2019-01-08T16:00:00"/>
        <d v="2019-01-08T17:00:00"/>
        <d v="2019-01-08T18:00:00"/>
        <d v="2019-01-08T19:00:00"/>
        <d v="2019-01-08T20:00:00"/>
        <d v="2019-01-08T21:00:00"/>
        <d v="2019-01-08T22:00:00"/>
        <d v="2019-01-08T23:00:00"/>
        <d v="2019-01-09T00:00:00"/>
        <d v="2019-01-09T01:00:00"/>
        <d v="2019-01-09T02:00:00"/>
        <d v="2019-01-09T03:00:00"/>
        <d v="2019-01-09T04:00:00"/>
        <d v="2019-01-09T05:00:00"/>
        <d v="2019-01-09T06:00:00"/>
        <d v="2019-01-09T07:00:00"/>
        <d v="2019-01-09T08:00:00"/>
        <d v="2019-01-09T09:00:00"/>
        <d v="2019-01-09T10:00:00"/>
        <d v="2019-01-09T11:00:00"/>
        <d v="2019-01-09T12:00:00"/>
        <d v="2019-01-09T13:00:00"/>
        <d v="2019-01-09T14:00:00"/>
        <d v="2019-01-09T15:00:00"/>
        <d v="2019-01-09T16:00:00"/>
        <d v="2019-01-09T17:00:00"/>
        <d v="2019-01-09T18:00:00"/>
        <d v="2019-01-09T19:00:00"/>
        <d v="2019-01-09T20:00:00"/>
        <d v="2019-01-09T21:00:00"/>
        <d v="2019-01-09T22:00:00"/>
        <d v="2019-01-09T23:00:00"/>
        <d v="2019-01-10T00:00:00"/>
        <d v="2019-01-10T01:00:00"/>
        <d v="2019-01-10T02:00:00"/>
        <d v="2019-01-10T03:00:00"/>
        <d v="2019-01-10T04:00:00"/>
        <d v="2019-01-10T05:00:00"/>
        <d v="2019-01-10T06:00:00"/>
        <d v="2019-01-10T07:00:00"/>
        <d v="2019-01-10T08:00:00"/>
        <d v="2019-01-10T09:00:00"/>
        <d v="2019-01-10T10:00:00"/>
        <d v="2019-01-10T11:00:00"/>
        <d v="2019-01-10T12:00:00"/>
        <d v="2019-01-10T13:00:00"/>
        <d v="2019-01-10T14:00:00"/>
        <d v="2019-01-10T15:00:00"/>
        <d v="2019-01-10T16:00:00"/>
        <d v="2019-01-10T17:00:00"/>
        <d v="2019-01-10T18:00:00"/>
        <d v="2019-01-10T19:00:00"/>
        <d v="2019-01-10T20:00:00"/>
        <d v="2019-01-10T21:00:00"/>
        <d v="2019-01-10T22:00:00"/>
        <d v="2019-01-10T23:00:00"/>
        <d v="2019-01-11T00:00:00"/>
        <d v="2019-01-11T01:00:00"/>
        <d v="2019-01-11T02:00:00"/>
        <d v="2019-01-11T03:00:00"/>
        <d v="2019-01-11T04:00:00"/>
        <d v="2019-01-11T05:00:00"/>
        <d v="2019-01-11T06:00:00"/>
        <d v="2019-01-11T07:00:00"/>
        <d v="2019-01-11T08:00:00"/>
        <d v="2019-01-11T09:00:00"/>
        <d v="2019-01-11T10:00:00"/>
        <d v="2019-01-11T11:00:00"/>
        <d v="2019-01-11T12:00:00"/>
        <d v="2019-01-11T13:00:00"/>
        <d v="2019-01-11T14:00:00"/>
        <d v="2019-01-11T15:00:00"/>
        <d v="2019-01-11T16:00:00"/>
        <d v="2019-01-11T17:00:00"/>
        <d v="2019-01-11T18:00:00"/>
        <d v="2019-01-11T19:00:00"/>
        <d v="2019-01-11T20:00:00"/>
        <d v="2019-01-11T21:00:00"/>
        <d v="2019-01-11T22:00:00"/>
        <d v="2019-01-11T23:00:00"/>
        <d v="2019-01-12T00:00:00"/>
        <d v="2019-01-12T01:00:00"/>
        <d v="2019-01-12T02:00:00"/>
        <d v="2019-01-12T03:00:00"/>
        <d v="2019-01-12T04:00:00"/>
        <d v="2019-01-12T05:00:00"/>
        <d v="2019-01-12T06:00:00"/>
        <d v="2019-01-12T07:00:00"/>
        <d v="2019-01-12T08:00:00"/>
        <d v="2019-01-12T09:00:00"/>
        <d v="2019-01-12T10:00:00"/>
        <d v="2019-01-12T11:00:00"/>
        <d v="2019-01-12T12:00:00"/>
        <d v="2019-01-12T13:00:00"/>
        <d v="2019-01-12T14:00:00"/>
        <d v="2019-01-12T15:00:00"/>
        <d v="2019-01-12T16:00:00"/>
        <d v="2019-01-12T17:00:00"/>
        <d v="2019-01-12T18:00:00"/>
        <d v="2019-01-12T19:00:00"/>
        <d v="2019-01-12T20:00:00"/>
        <d v="2019-01-12T21:00:00"/>
        <d v="2019-01-12T22:00:00"/>
        <d v="2019-01-12T23:00:00"/>
        <d v="2019-01-13T00:00:00"/>
        <d v="2019-01-13T01:00:00"/>
        <d v="2019-01-13T02:00:00"/>
        <d v="2019-01-13T03:00:00"/>
        <d v="2019-01-13T04:00:00"/>
        <d v="2019-01-13T05:00:00"/>
        <d v="2019-01-13T06:00:00"/>
        <d v="2019-01-13T07:00:00"/>
        <d v="2019-01-13T08:00:00"/>
        <d v="2019-01-13T09:00:00"/>
        <d v="2019-01-13T10:00:00"/>
        <d v="2019-01-13T11:00:00"/>
        <d v="2019-01-13T12:00:00"/>
        <d v="2019-01-13T13:00:00"/>
        <d v="2019-01-13T14:00:00"/>
        <d v="2019-01-13T15:00:00"/>
        <d v="2019-01-13T16:00:00"/>
        <d v="2019-01-13T17:00:00"/>
        <d v="2019-01-13T18:00:00"/>
        <d v="2019-01-13T19:00:00"/>
        <d v="2019-01-13T20:00:00"/>
        <d v="2019-01-13T21:00:00"/>
        <d v="2019-01-13T22:00:00"/>
        <d v="2019-01-13T23:00:00"/>
        <d v="2019-01-14T00:00:00"/>
        <d v="2019-01-14T01:00:00"/>
        <d v="2019-01-14T02:00:00"/>
        <d v="2019-01-14T03:00:00"/>
        <d v="2019-01-14T04:00:00"/>
        <d v="2019-01-14T05:00:00"/>
        <d v="2019-01-14T06:00:00"/>
        <d v="2019-01-14T07:00:00"/>
        <d v="2019-01-14T08:00:00"/>
        <d v="2019-01-14T09:00:00"/>
        <d v="2019-01-14T10:00:00"/>
        <d v="2019-01-14T11:00:00"/>
        <d v="2019-01-14T12:00:00"/>
        <d v="2019-01-14T13:00:00"/>
        <d v="2019-01-14T14:00:00"/>
        <d v="2019-01-14T15:00:00"/>
        <d v="2019-01-14T16:00:00"/>
        <d v="2019-01-14T17:00:00"/>
        <d v="2019-01-14T18:00:00"/>
        <d v="2019-01-14T19:00:00"/>
        <d v="2019-01-14T20:00:00"/>
        <d v="2019-01-14T21:00:00"/>
        <d v="2019-01-14T22:00:00"/>
        <d v="2019-01-14T23:00:00"/>
        <d v="2019-01-15T00:00:00"/>
        <d v="2019-01-15T01:00:00"/>
        <d v="2019-01-15T02:00:00"/>
        <d v="2019-01-15T03:00:00"/>
        <d v="2019-01-15T04:00:00"/>
        <d v="2019-01-15T05:00:00"/>
        <d v="2019-01-15T06:00:00"/>
        <d v="2019-01-15T07:00:00"/>
        <d v="2019-01-15T08:00:00"/>
        <d v="2019-01-15T09:00:00"/>
        <d v="2019-01-15T10:00:00"/>
        <d v="2019-01-15T11:00:00"/>
        <d v="2019-01-15T12:00:00"/>
        <d v="2019-01-15T13:00:00"/>
        <d v="2019-01-15T14:00:00"/>
        <d v="2019-01-15T15:00:00"/>
        <d v="2019-01-15T16:00:00"/>
        <d v="2019-01-15T17:00:00"/>
        <d v="2019-01-15T18:00:00"/>
        <d v="2019-01-15T19:00:00"/>
        <d v="2019-01-15T20:00:00"/>
        <d v="2019-01-15T21:00:00"/>
        <d v="2019-01-15T22:00:00"/>
        <d v="2019-01-15T23:00:00"/>
        <d v="2019-01-16T00:00:00"/>
        <d v="2019-01-16T01:00:00"/>
        <d v="2019-01-16T02:00:00"/>
        <d v="2019-01-16T03:00:00"/>
        <d v="2019-01-16T04:00:00"/>
        <d v="2019-01-16T05:00:00"/>
        <d v="2019-01-16T06:00:00"/>
        <d v="2019-01-16T07:00:00"/>
        <d v="2019-01-16T08:00:00"/>
        <d v="2019-01-16T09:00:00"/>
        <d v="2019-01-16T10:00:00"/>
        <d v="2019-01-16T11:00:00"/>
        <d v="2019-01-16T12:00:00"/>
        <d v="2019-01-16T13:00:00"/>
        <d v="2019-01-16T14:00:00"/>
        <d v="2019-01-16T15:00:00"/>
        <d v="2019-01-16T16:00:00"/>
        <d v="2019-01-16T17:00:00"/>
        <d v="2019-01-16T18:00:00"/>
        <d v="2019-01-16T19:00:00"/>
        <d v="2019-01-16T20:00:00"/>
        <d v="2019-01-16T21:00:00"/>
        <d v="2019-01-16T22:00:00"/>
        <d v="2019-01-16T23:00:00"/>
        <d v="2019-01-17T00:00:00"/>
        <d v="2019-01-17T01:00:00"/>
        <d v="2019-01-17T02:00:00"/>
        <d v="2019-01-17T03:00:00"/>
        <d v="2019-01-17T04:00:00"/>
        <d v="2019-01-17T05:00:00"/>
        <d v="2019-01-17T06:00:00"/>
        <d v="2019-01-17T07:00:00"/>
        <d v="2019-01-17T08:00:00"/>
        <d v="2019-01-17T09:00:00"/>
        <d v="2019-01-17T10:00:00"/>
        <d v="2019-01-17T11:00:00"/>
        <d v="2019-01-17T12:00:00"/>
        <d v="2019-01-17T13:00:00"/>
        <d v="2019-01-17T14:00:00"/>
        <d v="2019-01-17T15:00:00"/>
        <d v="2019-01-17T16:00:00"/>
        <d v="2019-01-17T17:00:00"/>
        <d v="2019-01-17T18:00:00"/>
        <d v="2019-01-17T19:00:00"/>
        <d v="2019-01-17T20:00:00"/>
        <d v="2019-01-17T21:00:00"/>
        <d v="2019-01-17T22:00:00"/>
        <d v="2019-01-17T23:00:00"/>
        <d v="2019-01-18T00:00:00"/>
        <d v="2019-01-18T01:00:00"/>
        <d v="2019-01-18T02:00:00"/>
        <d v="2019-01-18T03:00:00"/>
        <d v="2019-01-18T04:00:00"/>
        <d v="2019-01-18T05:00:00"/>
        <d v="2019-01-18T06:00:00"/>
        <d v="2019-01-18T07:00:00"/>
        <d v="2019-01-18T08:00:00"/>
        <d v="2019-01-18T09:00:00"/>
        <d v="2019-01-18T10:00:00"/>
        <d v="2019-01-18T11:00:00"/>
        <d v="2019-01-18T12:00:00"/>
        <d v="2019-01-18T13:00:00"/>
        <d v="2019-01-18T14:00:00"/>
        <d v="2019-01-18T15:00:00"/>
        <d v="2019-01-18T16:00:00"/>
        <d v="2019-01-18T17:00:00"/>
        <d v="2019-01-18T18:00:00"/>
        <d v="2019-01-18T19:00:00"/>
        <d v="2019-01-18T20:00:00"/>
        <d v="2019-01-18T21:00:00"/>
        <d v="2019-01-18T22:00:00"/>
        <d v="2019-01-18T23:00:00"/>
        <d v="2019-01-19T00:00:00"/>
        <d v="2019-01-19T01:00:00"/>
        <d v="2019-01-19T02:00:00"/>
        <d v="2019-01-19T03:00:00"/>
        <d v="2019-01-19T04:00:00"/>
        <d v="2019-01-19T05:00:00"/>
        <d v="2019-01-19T06:00:00"/>
        <d v="2019-01-19T07:00:00"/>
        <d v="2019-01-19T08:00:00"/>
        <d v="2019-01-19T09:00:00"/>
        <d v="2019-01-19T10:00:00"/>
        <d v="2019-01-19T11:00:00"/>
        <d v="2019-01-19T12:00:00"/>
        <d v="2019-01-19T13:00:00"/>
        <d v="2019-01-19T14:00:00"/>
        <d v="2019-01-19T15:00:00"/>
        <d v="2019-01-19T16:00:00"/>
        <d v="2019-01-19T17:00:00"/>
        <d v="2019-01-19T18:00:00"/>
        <d v="2019-01-19T19:00:00"/>
        <d v="2019-01-19T20:00:00"/>
        <d v="2019-01-19T21:00:00"/>
        <d v="2019-01-19T22:00:00"/>
        <d v="2019-01-19T23:00:00"/>
        <d v="2019-01-20T00:00:00"/>
        <d v="2019-01-20T01:00:00"/>
        <d v="2019-01-20T02:00:00"/>
        <d v="2019-01-20T03:00:00"/>
        <d v="2019-01-20T04:00:00"/>
        <d v="2019-01-20T05:00:00"/>
        <d v="2019-01-20T06:00:00"/>
        <d v="2019-01-20T07:00:00"/>
        <d v="2019-01-20T08:00:00"/>
        <d v="2019-01-20T09:00:00"/>
        <d v="2019-01-20T10:00:00"/>
        <d v="2019-01-20T11:00:00"/>
        <d v="2019-01-20T12:00:00"/>
        <d v="2019-01-20T13:00:00"/>
        <d v="2019-01-20T14:00:00"/>
        <d v="2019-01-20T15:00:00"/>
        <d v="2019-01-20T16:00:00"/>
        <d v="2019-01-20T17:00:00"/>
        <d v="2019-01-20T18:00:00"/>
        <d v="2019-01-20T19:00:00"/>
        <d v="2019-01-20T20:00:00"/>
        <d v="2019-01-20T21:00:00"/>
        <d v="2019-01-20T22:00:00"/>
        <d v="2019-01-20T23:00:00"/>
        <d v="2019-01-21T00:00:00"/>
        <d v="2019-01-21T01:00:00"/>
        <d v="2019-01-21T02:00:00"/>
        <d v="2019-01-21T03:00:00"/>
        <d v="2019-01-21T04:00:00"/>
        <d v="2019-01-21T05:00:00"/>
        <d v="2019-01-21T06:00:00"/>
        <d v="2019-01-21T07:00:00"/>
        <d v="2019-01-21T08:00:00"/>
        <d v="2019-01-21T09:00:00"/>
        <d v="2019-01-21T10:00:00"/>
        <d v="2019-01-21T11:00:00"/>
        <d v="2019-01-21T12:00:00"/>
        <d v="2019-01-21T13:00:00"/>
        <d v="2019-01-21T14:00:00"/>
        <d v="2019-01-21T15:00:00"/>
        <d v="2019-01-21T16:00:00"/>
        <d v="2019-01-21T17:00:00"/>
        <d v="2019-01-21T18:00:00"/>
        <d v="2019-01-21T19:00:00"/>
        <d v="2019-01-21T20:00:00"/>
        <d v="2019-01-21T21:00:00"/>
        <d v="2019-01-21T22:00:00"/>
        <d v="2019-01-21T23:00:00"/>
        <d v="2019-01-22T00:00:00"/>
        <d v="2019-01-22T01:00:00"/>
        <d v="2019-01-22T02:00:00"/>
        <d v="2019-01-22T03:00:00"/>
        <d v="2019-01-22T04:00:00"/>
        <d v="2019-01-22T05:00:00"/>
        <d v="2019-01-22T06:00:00"/>
        <d v="2019-01-22T07:00:00"/>
        <d v="2019-01-22T08:00:00"/>
        <d v="2019-01-22T09:00:00"/>
        <d v="2019-01-22T10:00:00"/>
        <d v="2019-01-22T11:00:00"/>
        <d v="2019-01-22T12:00:00"/>
        <d v="2019-01-22T13:00:00"/>
        <d v="2019-01-22T14:00:00"/>
        <d v="2019-01-22T15:00:00"/>
        <d v="2019-01-22T16:00:00"/>
        <d v="2019-01-22T17:00:00"/>
        <d v="2019-01-22T18:00:00"/>
        <d v="2019-01-22T19:00:00"/>
        <d v="2019-01-22T20:00:00"/>
        <d v="2019-01-22T21:00:00"/>
        <d v="2019-01-22T22:00:00"/>
        <d v="2019-01-22T23:00:00"/>
        <d v="2019-01-23T00:00:00"/>
        <d v="2019-01-23T01:00:00"/>
        <d v="2019-01-23T02:00:00"/>
        <d v="2019-01-23T03:00:00"/>
        <d v="2019-01-23T04:00:00"/>
        <d v="2019-01-23T05:00:00"/>
        <d v="2019-01-23T06:00:00"/>
        <d v="2019-01-23T07:00:00"/>
        <d v="2019-01-23T08:00:00"/>
        <d v="2019-01-23T09:00:00"/>
        <d v="2019-01-23T10:00:00"/>
        <d v="2019-01-23T11:00:00"/>
        <d v="2019-01-23T12:00:00"/>
        <d v="2019-01-23T13:00:00"/>
        <d v="2019-01-23T14:00:00"/>
        <d v="2019-01-23T15:00:00"/>
        <d v="2019-01-23T16:00:00"/>
        <d v="2019-01-23T17:00:00"/>
        <d v="2019-01-23T18:00:00"/>
        <d v="2019-01-23T19:00:00"/>
        <d v="2019-01-23T20:00:00"/>
        <d v="2019-01-23T21:00:00"/>
        <d v="2019-01-23T22:00:00"/>
        <d v="2019-01-23T23:00:00"/>
        <d v="2019-01-24T00:00:00"/>
        <d v="2019-01-24T01:00:00"/>
        <d v="2019-01-24T02:00:00"/>
        <d v="2019-01-24T03:00:00"/>
        <d v="2019-01-24T04:00:00"/>
        <d v="2019-01-24T05:00:00"/>
        <d v="2019-01-24T06:00:00"/>
        <d v="2019-01-24T07:00:00"/>
        <d v="2019-01-24T08:00:00"/>
        <d v="2019-01-24T09:00:00"/>
        <d v="2019-01-24T10:00:00"/>
        <d v="2019-01-24T11:00:00"/>
        <d v="2019-01-24T12:00:00"/>
        <d v="2019-01-24T13:00:00"/>
        <d v="2019-01-24T14:00:00"/>
        <d v="2019-01-24T15:00:00"/>
        <d v="2019-01-24T16:00:00"/>
        <d v="2019-01-24T17:00:00"/>
        <d v="2019-01-24T18:00:00"/>
        <d v="2019-01-24T19:00:00"/>
        <d v="2019-01-24T20:00:00"/>
        <d v="2019-01-24T21:00:00"/>
        <d v="2019-01-24T22:00:00"/>
        <d v="2019-01-24T23:00:00"/>
        <d v="2019-01-25T00:00:00"/>
        <d v="2019-01-25T01:00:00"/>
        <d v="2019-01-25T02:00:00"/>
        <d v="2019-01-25T03:00:00"/>
        <d v="2019-01-25T04:00:00"/>
        <d v="2019-01-25T05:00:00"/>
        <d v="2019-01-25T06:00:00"/>
        <d v="2019-01-25T07:00:00"/>
        <d v="2019-01-25T08:00:00"/>
        <d v="2019-01-25T09:00:00"/>
        <d v="2019-01-25T10:00:00"/>
        <d v="2019-01-25T11:00:00"/>
        <d v="2019-01-25T12:00:00"/>
        <d v="2019-01-25T13:00:00"/>
        <d v="2019-01-25T14:00:00"/>
        <d v="2019-01-25T15:00:00"/>
        <d v="2019-01-25T16:00:00"/>
        <d v="2019-01-25T17:00:00"/>
        <d v="2019-01-25T18:00:00"/>
        <d v="2019-01-25T19:00:00"/>
        <d v="2019-01-25T20:00:00"/>
        <d v="2019-01-25T21:00:00"/>
        <d v="2019-01-25T22:00:00"/>
        <d v="2019-01-25T23:00:00"/>
        <d v="2019-01-26T00:00:00"/>
        <d v="2019-01-26T01:00:00"/>
        <d v="2019-01-26T02:00:00"/>
        <d v="2019-01-26T03:00:00"/>
        <d v="2019-01-26T04:00:00"/>
        <d v="2019-01-26T05:00:00"/>
        <d v="2019-01-26T06:00:00"/>
        <d v="2019-01-26T07:00:00"/>
        <d v="2019-01-26T08:00:00"/>
        <d v="2019-01-26T09:00:00"/>
        <d v="2019-01-26T10:00:00"/>
        <d v="2019-01-26T11:00:00"/>
        <d v="2019-01-26T12:00:00"/>
        <d v="2019-01-26T13:00:00"/>
        <d v="2019-01-26T14:00:00"/>
        <d v="2019-01-26T15:00:00"/>
        <d v="2019-01-26T16:00:00"/>
        <d v="2019-01-26T17:00:00"/>
        <d v="2019-01-26T18:00:00"/>
        <d v="2019-01-26T19:00:00"/>
        <d v="2019-01-26T20:00:00"/>
        <d v="2019-01-26T21:00:00"/>
        <d v="2019-01-26T22:00:00"/>
        <d v="2019-01-26T23:00:00"/>
        <d v="2019-01-27T00:00:00"/>
        <d v="2019-01-27T01:00:00"/>
        <d v="2019-01-27T02:00:00"/>
        <d v="2019-01-27T03:00:00"/>
        <d v="2019-01-27T04:00:00"/>
        <d v="2019-01-27T05:00:00"/>
        <d v="2019-01-27T06:00:00"/>
        <d v="2019-01-27T07:00:00"/>
        <d v="2019-01-27T08:00:00"/>
        <d v="2019-01-27T09:00:00"/>
        <d v="2019-01-27T10:00:00"/>
        <d v="2019-01-27T11:00:00"/>
        <d v="2019-01-27T12:00:00"/>
        <d v="2019-01-27T13:00:00"/>
        <d v="2019-01-27T14:00:00"/>
        <d v="2019-01-27T15:00:00"/>
        <d v="2019-01-27T16:00:00"/>
        <d v="2019-01-27T17:00:00"/>
        <d v="2019-01-27T18:00:00"/>
        <d v="2019-01-27T19:00:00"/>
        <d v="2019-01-27T20:00:00"/>
        <d v="2019-01-27T21:00:00"/>
        <d v="2019-01-27T22:00:00"/>
        <d v="2019-01-27T23:00:00"/>
        <d v="2019-01-28T00:00:00"/>
        <d v="2019-01-28T01:00:00"/>
        <d v="2019-01-28T02:00:00"/>
        <d v="2019-01-28T03:00:00"/>
        <d v="2019-01-28T04:00:00"/>
        <d v="2019-01-28T05:00:00"/>
        <d v="2019-01-28T06:00:00"/>
        <d v="2019-01-28T07:00:00"/>
        <d v="2019-01-28T08:00:00"/>
        <d v="2019-01-28T09:00:00"/>
        <d v="2019-01-28T10:00:00"/>
        <d v="2019-01-28T11:00:00"/>
        <d v="2019-01-28T12:00:00"/>
        <d v="2019-01-28T13:00:00"/>
        <d v="2019-01-28T14:00:00"/>
        <d v="2019-01-28T15:00:00"/>
        <d v="2019-01-28T16:00:00"/>
        <d v="2019-01-28T17:00:00"/>
        <d v="2019-01-28T18:00:00"/>
        <d v="2019-01-28T19:00:00"/>
        <d v="2019-01-28T20:00:00"/>
        <d v="2019-01-28T21:00:00"/>
        <d v="2019-01-28T22:00:00"/>
        <d v="2019-01-28T23:00:00"/>
        <d v="2019-01-29T00:00:00"/>
        <d v="2019-01-29T01:00:00"/>
        <d v="2019-01-29T02:00:00"/>
        <d v="2019-01-29T03:00:00"/>
        <d v="2019-01-29T04:00:00"/>
        <d v="2019-01-29T05:00:00"/>
        <d v="2019-01-29T06:00:00"/>
        <d v="2019-01-29T07:00:00"/>
        <d v="2019-01-29T08:00:00"/>
        <d v="2019-01-29T09:00:00"/>
        <d v="2019-01-29T10:00:00"/>
        <d v="2019-01-29T11:00:00"/>
        <d v="2019-01-29T12:00:00"/>
        <d v="2019-01-29T13:00:00"/>
        <d v="2019-01-29T14:00:00"/>
        <d v="2019-01-29T15:00:00"/>
        <d v="2019-01-29T16:00:00"/>
        <d v="2019-01-29T17:00:00"/>
        <d v="2019-01-29T18:00:00"/>
        <d v="2019-01-29T19:00:00"/>
        <d v="2019-01-29T20:00:00"/>
        <d v="2019-01-29T21:00:00"/>
        <d v="2019-01-29T22:00:00"/>
        <d v="2019-01-29T23:00:00"/>
        <d v="2019-01-30T00:00:00"/>
        <d v="2019-01-30T01:00:00"/>
        <d v="2019-01-30T02:00:00"/>
        <d v="2019-01-30T03:00:00"/>
        <d v="2019-01-30T04:00:00"/>
        <d v="2019-01-30T05:00:00"/>
        <d v="2019-01-30T06:00:00"/>
        <d v="2019-01-30T07:00:00"/>
        <d v="2019-01-30T08:00:00"/>
        <d v="2019-01-30T09:00:00"/>
        <d v="2019-01-30T10:00:00"/>
        <d v="2019-01-30T11:00:00"/>
        <d v="2019-01-30T12:00:00"/>
        <d v="2019-01-30T13:00:00"/>
        <d v="2019-01-30T14:00:00"/>
        <d v="2019-01-30T15:00:00"/>
        <d v="2019-01-30T16:00:00"/>
        <d v="2019-01-30T17:00:00"/>
        <d v="2019-01-30T18:00:00"/>
        <d v="2019-01-30T19:00:00"/>
        <d v="2019-01-30T20:00:00"/>
        <d v="2019-01-30T21:00:00"/>
        <d v="2019-01-30T22:00:00"/>
        <d v="2019-01-30T23:00:00"/>
        <d v="2019-01-31T00:00:00"/>
        <d v="2019-01-31T01:00:00"/>
        <d v="2019-01-31T02:00:00"/>
        <d v="2019-01-31T03:00:00"/>
        <d v="2019-01-31T04:00:00"/>
        <d v="2019-01-31T05:00:00"/>
        <d v="2019-01-31T06:00:00"/>
        <d v="2019-01-31T07:00:00"/>
        <d v="2019-01-31T08:00:00"/>
        <d v="2019-01-31T09:00:00"/>
        <d v="2019-01-31T10:00:00"/>
        <d v="2019-01-31T11:00:00"/>
        <d v="2019-01-31T12:00:00"/>
        <d v="2019-01-31T13:00:00"/>
        <d v="2019-01-31T14:00:00"/>
        <d v="2019-01-31T15:00:00"/>
        <d v="2019-01-31T16:00:00"/>
        <d v="2019-01-31T17:00:00"/>
        <d v="2019-01-31T18:00:00"/>
        <d v="2019-01-31T19:00:00"/>
        <d v="2019-01-31T20:00:00"/>
        <d v="2019-01-31T21:00:00"/>
        <d v="2019-01-31T22:00:00"/>
        <d v="2019-01-31T23:00:00"/>
        <d v="2019-02-01T00:00:00"/>
        <d v="2019-02-01T01:00:00"/>
        <d v="2019-02-01T02:00:00"/>
        <d v="2019-02-01T03:00:00"/>
        <d v="2019-02-01T04:00:00"/>
        <d v="2019-02-01T05:00:00"/>
        <d v="2019-02-01T06:00:00"/>
        <d v="2019-02-01T07:00:00"/>
        <d v="2019-02-01T08:00:00"/>
        <d v="2019-02-01T09:00:00"/>
        <d v="2019-02-01T10:00:00"/>
        <d v="2019-02-01T11:00:00"/>
        <d v="2019-02-01T12:00:00"/>
        <d v="2019-02-01T13:00:00"/>
        <d v="2019-02-01T14:00:00"/>
        <d v="2019-02-01T15:00:00"/>
        <d v="2019-02-01T16:00:00"/>
        <d v="2019-02-01T17:00:00"/>
        <d v="2019-02-01T18:00:00"/>
        <d v="2019-02-01T19:00:00"/>
        <d v="2019-02-01T20:00:00"/>
        <d v="2019-02-01T21:00:00"/>
        <d v="2019-02-01T22:00:00"/>
        <d v="2019-02-01T23:00:00"/>
        <d v="2019-02-02T00:00:00"/>
        <d v="2019-02-02T01:00:00"/>
        <d v="2019-02-02T02:00:00"/>
        <d v="2019-02-02T03:00:00"/>
        <d v="2019-02-02T04:00:00"/>
        <d v="2019-02-02T05:00:00"/>
        <d v="2019-02-02T06:00:00"/>
        <d v="2019-02-02T07:00:00"/>
        <d v="2019-02-02T08:00:00"/>
        <d v="2019-02-02T09:00:00"/>
        <d v="2019-02-02T10:00:00"/>
        <d v="2019-02-02T11:00:00"/>
        <d v="2019-02-02T12:00:00"/>
        <d v="2019-02-02T13:00:00"/>
        <d v="2019-02-02T14:00:00"/>
        <d v="2019-02-02T15:00:00"/>
        <d v="2019-02-02T16:00:00"/>
        <d v="2019-02-02T17:00:00"/>
        <d v="2019-02-02T18:00:00"/>
        <d v="2019-02-02T19:00:00"/>
        <d v="2019-02-02T20:00:00"/>
        <d v="2019-02-02T21:00:00"/>
        <d v="2019-02-02T22:00:00"/>
        <d v="2019-02-02T23:00:00"/>
        <d v="2019-02-03T00:00:00"/>
        <d v="2019-02-03T01:00:00"/>
        <d v="2019-02-03T02:00:00"/>
        <d v="2019-02-03T03:00:00"/>
        <d v="2019-02-03T04:00:00"/>
        <d v="2019-02-03T05:00:00"/>
        <d v="2019-02-03T06:00:00"/>
        <d v="2019-02-03T07:00:00"/>
        <d v="2019-02-03T08:00:00"/>
        <d v="2019-02-03T09:00:00"/>
        <d v="2019-02-03T10:00:00"/>
        <d v="2019-02-03T11:00:00"/>
        <d v="2019-02-03T12:00:00"/>
        <d v="2019-02-03T13:00:00"/>
        <d v="2019-02-03T14:00:00"/>
        <d v="2019-02-03T15:00:00"/>
        <d v="2019-02-03T16:00:00"/>
        <d v="2019-02-03T17:00:00"/>
        <d v="2019-02-03T18:00:00"/>
        <d v="2019-02-03T19:00:00"/>
        <d v="2019-02-03T20:00:00"/>
        <d v="2019-02-03T21:00:00"/>
        <d v="2019-02-03T22:00:00"/>
        <d v="2019-02-03T23:00:00"/>
        <d v="2019-02-04T00:00:00"/>
        <d v="2019-02-04T01:00:00"/>
        <d v="2019-02-04T02:00:00"/>
        <d v="2019-02-04T03:00:00"/>
        <d v="2019-02-04T04:00:00"/>
        <d v="2019-02-04T05:00:00"/>
        <d v="2019-02-04T06:00:00"/>
        <d v="2019-02-04T07:00:00"/>
        <d v="2019-02-04T08:00:00"/>
        <d v="2019-02-04T09:00:00"/>
        <d v="2019-02-04T10:00:00"/>
        <d v="2019-02-04T11:00:00"/>
        <d v="2019-02-04T12:00:00"/>
        <d v="2019-02-04T13:00:00"/>
        <d v="2019-02-04T14:00:00"/>
        <d v="2019-02-04T15:00:00"/>
        <d v="2019-02-04T16:00:00"/>
        <d v="2019-02-04T17:00:00"/>
        <d v="2019-02-04T18:00:00"/>
        <d v="2019-02-04T19:00:00"/>
        <d v="2019-02-04T20:00:00"/>
        <d v="2019-02-04T21:00:00"/>
        <d v="2019-02-04T22:00:00"/>
        <d v="2019-02-04T23:00:00"/>
        <d v="2019-02-05T00:00:00"/>
        <d v="2019-02-05T01:00:00"/>
        <d v="2019-02-05T02:00:00"/>
        <d v="2019-02-05T03:00:00"/>
        <d v="2019-02-05T04:00:00"/>
        <d v="2019-02-05T05:00:00"/>
        <d v="2019-02-05T06:00:00"/>
        <d v="2019-02-05T07:00:00"/>
        <d v="2019-02-05T08:00:00"/>
        <d v="2019-02-05T09:00:00"/>
        <d v="2019-02-05T10:00:00"/>
        <d v="2019-02-05T11:00:00"/>
        <d v="2019-02-05T12:00:00"/>
        <d v="2019-02-05T13:00:00"/>
        <d v="2019-02-05T14:00:00"/>
        <d v="2019-02-05T15:00:00"/>
        <d v="2019-02-05T16:00:00"/>
        <d v="2019-02-05T17:00:00"/>
        <d v="2019-02-05T18:00:00"/>
        <d v="2019-02-05T19:00:00"/>
        <d v="2019-02-05T20:00:00"/>
        <d v="2019-02-05T21:00:00"/>
        <d v="2019-02-05T22:00:00"/>
        <d v="2019-02-05T23:00:00"/>
        <d v="2019-02-06T00:00:00"/>
        <d v="2019-02-06T01:00:00"/>
        <d v="2019-02-06T02:00:00"/>
        <d v="2019-02-06T03:00:00"/>
        <d v="2019-02-06T04:00:00"/>
        <d v="2019-02-06T05:00:00"/>
        <d v="2019-02-06T06:00:00"/>
        <d v="2019-02-06T07:00:00"/>
        <d v="2019-02-06T08:00:00"/>
        <d v="2019-02-06T09:00:00"/>
        <d v="2019-02-06T10:00:00"/>
        <d v="2019-02-06T11:00:00"/>
        <d v="2019-02-06T12:00:00"/>
        <d v="2019-02-06T13:00:00"/>
        <d v="2019-02-06T14:00:00"/>
        <d v="2019-02-06T15:00:00"/>
        <d v="2019-02-06T16:00:00"/>
        <d v="2019-02-06T17:00:00"/>
        <d v="2019-02-06T18:00:00"/>
        <d v="2019-02-06T19:00:00"/>
        <d v="2019-02-06T20:00:00"/>
        <d v="2019-02-06T21:00:00"/>
        <d v="2019-02-06T22:00:00"/>
        <d v="2019-02-06T23:00:00"/>
        <d v="2019-02-07T00:00:00"/>
        <d v="2019-02-07T01:00:00"/>
        <d v="2019-02-07T02:00:00"/>
        <d v="2019-02-07T03:00:00"/>
        <d v="2019-02-07T04:00:00"/>
        <d v="2019-02-07T05:00:00"/>
        <d v="2019-02-07T06:00:00"/>
        <d v="2019-02-07T07:00:00"/>
        <d v="2019-02-07T08:00:00"/>
        <d v="2019-02-07T09:00:00"/>
        <d v="2019-02-07T10:00:00"/>
        <d v="2019-02-07T11:00:00"/>
        <d v="2019-02-07T12:00:00"/>
        <d v="2019-02-07T13:00:00"/>
        <d v="2019-02-07T14:00:00"/>
        <d v="2019-02-07T15:00:00"/>
        <d v="2019-02-07T16:00:00"/>
        <d v="2019-02-07T17:00:00"/>
        <d v="2019-02-07T18:00:00"/>
        <d v="2019-02-07T19:00:00"/>
        <d v="2019-02-07T20:00:00"/>
        <d v="2019-02-07T21:00:00"/>
        <d v="2019-02-07T22:00:00"/>
        <d v="2019-02-07T23:00:00"/>
        <d v="2019-02-08T00:00:00"/>
        <d v="2019-02-08T01:00:00"/>
        <d v="2019-02-08T02:00:00"/>
        <d v="2019-02-08T03:00:00"/>
        <d v="2019-02-08T04:00:00"/>
        <d v="2019-02-08T05:00:00"/>
        <d v="2019-02-08T06:00:00"/>
        <d v="2019-02-08T07:00:00"/>
        <d v="2019-02-08T08:00:00"/>
        <d v="2019-02-08T09:00:00"/>
        <d v="2019-02-08T10:00:00"/>
        <d v="2019-02-08T11:00:00"/>
        <d v="2019-02-08T12:00:00"/>
        <d v="2019-02-08T13:00:00"/>
        <d v="2019-02-08T14:00:00"/>
        <d v="2019-02-08T15:00:00"/>
        <d v="2019-02-08T16:00:00"/>
        <d v="2019-02-08T17:00:00"/>
        <d v="2019-02-08T18:00:00"/>
        <d v="2019-02-08T19:00:00"/>
        <d v="2019-02-08T20:00:00"/>
        <d v="2019-02-08T21:00:00"/>
        <d v="2019-02-08T22:00:00"/>
        <d v="2019-02-08T23:00:00"/>
        <d v="2019-02-09T00:00:00"/>
        <d v="2019-02-09T01:00:00"/>
        <d v="2019-02-09T02:00:00"/>
        <d v="2019-02-09T03:00:00"/>
        <d v="2019-02-09T04:00:00"/>
        <d v="2019-02-09T05:00:00"/>
        <d v="2019-02-09T06:00:00"/>
        <d v="2019-02-09T07:00:00"/>
        <d v="2019-02-09T08:00:00"/>
        <d v="2019-02-09T09:00:00"/>
        <d v="2019-02-09T10:00:00"/>
        <d v="2019-02-09T11:00:00"/>
        <d v="2019-02-09T12:00:00"/>
        <d v="2019-02-09T13:00:00"/>
        <d v="2019-02-09T14:00:00"/>
        <d v="2019-02-09T15:00:00"/>
        <d v="2019-02-09T16:00:00"/>
        <d v="2019-02-09T17:00:00"/>
        <d v="2019-02-09T18:00:00"/>
        <d v="2019-02-09T19:00:00"/>
        <d v="2019-02-09T20:00:00"/>
        <d v="2019-02-09T21:00:00"/>
        <d v="2019-02-09T22:00:00"/>
        <d v="2019-02-09T23:00:00"/>
        <d v="2019-02-10T00:00:00"/>
        <d v="2019-02-10T01:00:00"/>
        <d v="2019-02-10T02:00:00"/>
        <d v="2019-02-10T03:00:00"/>
        <d v="2019-02-10T04:00:00"/>
        <d v="2019-02-10T05:00:00"/>
        <d v="2019-02-10T06:00:00"/>
        <d v="2019-02-10T07:00:00"/>
        <d v="2019-02-10T08:00:00"/>
        <d v="2019-02-10T09:00:00"/>
        <d v="2019-02-10T10:00:00"/>
        <d v="2019-02-10T11:00:00"/>
        <d v="2019-02-10T12:00:00"/>
        <d v="2019-02-10T13:00:00"/>
        <d v="2019-02-10T14:00:00"/>
        <d v="2019-02-10T15:00:00"/>
        <d v="2019-02-10T16:00:00"/>
        <d v="2019-02-10T17:00:00"/>
        <d v="2019-02-10T18:00:00"/>
        <d v="2019-02-10T19:00:00"/>
        <d v="2019-02-10T20:00:00"/>
        <d v="2019-02-10T21:00:00"/>
        <d v="2019-02-10T22:00:00"/>
        <d v="2019-02-10T23:00:00"/>
        <d v="2019-02-11T00:00:00"/>
        <d v="2019-02-11T01:00:00"/>
        <d v="2019-02-11T02:00:00"/>
        <d v="2019-02-11T03:00:00"/>
        <d v="2019-02-11T04:00:00"/>
        <d v="2019-02-11T05:00:00"/>
        <d v="2019-02-11T06:00:00"/>
        <d v="2019-02-11T07:00:00"/>
        <d v="2019-02-11T08:00:00"/>
        <d v="2019-02-11T09:00:00"/>
        <d v="2019-02-11T10:00:00"/>
        <d v="2019-02-11T11:00:00"/>
        <d v="2019-02-11T12:00:00"/>
        <d v="2019-02-11T13:00:00"/>
        <d v="2019-02-11T14:00:00"/>
        <d v="2019-02-11T15:00:00"/>
        <d v="2019-02-11T16:00:00"/>
        <d v="2019-02-11T17:00:00"/>
        <d v="2019-02-11T18:00:00"/>
        <d v="2019-02-11T19:00:00"/>
        <d v="2019-02-11T20:00:00"/>
        <d v="2019-02-11T21:00:00"/>
        <d v="2019-02-11T22:00:00"/>
        <d v="2019-02-11T23:00:00"/>
        <d v="2019-02-12T00:00:00"/>
        <d v="2019-02-12T01:00:00"/>
        <d v="2019-02-12T02:00:00"/>
        <d v="2019-02-12T03:00:00"/>
        <d v="2019-02-12T04:00:00"/>
        <d v="2019-02-12T05:00:00"/>
        <d v="2019-02-12T06:00:00"/>
        <d v="2019-02-12T07:00:00"/>
        <d v="2019-02-12T08:00:00"/>
        <d v="2019-02-12T09:00:00"/>
        <d v="2019-02-12T10:00:00"/>
        <d v="2019-02-12T11:00:00"/>
        <d v="2019-02-12T12:00:00"/>
        <d v="2019-02-12T13:00:00"/>
        <d v="2019-02-12T14:00:00"/>
        <d v="2019-02-12T15:00:00"/>
        <d v="2019-02-12T16:00:00"/>
        <d v="2019-02-12T17:00:00"/>
        <d v="2019-02-12T18:00:00"/>
        <d v="2019-02-12T19:00:00"/>
        <d v="2019-02-12T20:00:00"/>
        <d v="2019-02-12T21:00:00"/>
        <d v="2019-02-12T22:00:00"/>
        <d v="2019-02-12T23:00:00"/>
        <d v="2019-02-13T00:00:00"/>
        <d v="2019-02-13T01:00:00"/>
        <d v="2019-02-13T02:00:00"/>
        <d v="2019-02-13T03:00:00"/>
        <d v="2019-02-13T04:00:00"/>
        <d v="2019-02-13T05:00:00"/>
        <d v="2019-02-13T06:00:00"/>
        <d v="2019-02-13T07:00:00"/>
        <d v="2019-02-13T08:00:00"/>
        <d v="2019-02-13T09:00:00"/>
        <d v="2019-02-13T10:00:00"/>
        <d v="2019-02-13T11:00:00"/>
        <d v="2019-02-13T12:00:00"/>
        <d v="2019-02-13T13:00:00"/>
        <d v="2019-02-13T14:00:00"/>
        <d v="2019-02-13T15:00:00"/>
        <d v="2019-02-13T16:00:00"/>
        <d v="2019-02-13T17:00:00"/>
        <d v="2019-02-13T18:00:00"/>
        <d v="2019-02-13T19:00:00"/>
        <d v="2019-02-13T20:00:00"/>
        <d v="2019-02-13T21:00:00"/>
        <d v="2019-02-13T22:00:00"/>
        <d v="2019-02-13T23:00:00"/>
        <d v="2019-02-14T00:00:00"/>
        <d v="2019-02-14T01:00:00"/>
        <d v="2019-02-14T02:00:00"/>
        <d v="2019-02-14T03:00:00"/>
        <d v="2019-02-14T04:00:00"/>
        <d v="2019-02-14T05:00:00"/>
        <d v="2019-02-14T06:00:00"/>
        <d v="2019-02-14T07:00:00"/>
        <d v="2019-02-14T08:00:00"/>
        <d v="2019-02-14T09:00:00"/>
        <d v="2019-02-14T10:00:00"/>
        <d v="2019-02-14T11:00:00"/>
        <d v="2019-02-14T12:00:00"/>
        <d v="2019-02-14T13:00:00"/>
        <d v="2019-02-14T14:00:00"/>
        <d v="2019-02-14T15:00:00"/>
        <d v="2019-02-14T16:00:00"/>
        <d v="2019-02-14T17:00:00"/>
        <d v="2019-02-14T18:00:00"/>
        <d v="2019-02-14T19:00:00"/>
        <d v="2019-02-14T20:00:00"/>
        <d v="2019-02-14T21:00:00"/>
        <d v="2019-02-14T22:00:00"/>
        <d v="2019-02-14T23:00:00"/>
        <d v="2019-02-15T00:00:00"/>
        <d v="2019-02-15T01:00:00"/>
        <d v="2019-02-15T02:00:00"/>
        <d v="2019-02-15T03:00:00"/>
        <d v="2019-02-15T04:00:00"/>
        <d v="2019-02-15T05:00:00"/>
        <d v="2019-02-15T06:00:00"/>
        <d v="2019-02-15T07:00:00"/>
        <d v="2019-02-15T08:00:00"/>
        <d v="2019-02-15T09:00:00"/>
        <d v="2019-02-15T10:00:00"/>
        <d v="2019-02-15T11:00:00"/>
        <d v="2019-02-15T12:00:00"/>
        <d v="2019-02-15T13:00:00"/>
        <d v="2019-02-15T14:00:00"/>
        <d v="2019-02-15T15:00:00"/>
        <d v="2019-02-15T16:00:00"/>
        <d v="2019-02-15T17:00:00"/>
        <d v="2019-02-15T18:00:00"/>
        <d v="2019-02-15T19:00:00"/>
        <d v="2019-02-15T20:00:00"/>
        <d v="2019-02-15T21:00:00"/>
        <d v="2019-02-15T22:00:00"/>
        <d v="2019-02-15T23:00:00"/>
        <d v="2019-02-16T00:00:00"/>
        <d v="2019-02-16T01:00:00"/>
        <d v="2019-02-16T02:00:00"/>
        <d v="2019-02-16T03:00:00"/>
        <d v="2019-02-16T04:00:00"/>
        <d v="2019-02-16T05:00:00"/>
        <d v="2019-02-16T06:00:00"/>
        <d v="2019-02-16T07:00:00"/>
        <d v="2019-02-16T08:00:00"/>
        <d v="2019-02-16T09:00:00"/>
        <d v="2019-02-16T10:00:00"/>
        <d v="2019-02-16T11:00:00"/>
        <d v="2019-02-16T12:00:00"/>
        <d v="2019-02-16T13:00:00"/>
        <d v="2019-02-16T14:00:00"/>
        <d v="2019-02-16T15:00:00"/>
        <d v="2019-02-16T16:00:00"/>
        <d v="2019-02-16T17:00:00"/>
        <d v="2019-02-16T18:00:00"/>
        <d v="2019-02-16T19:00:00"/>
        <d v="2019-02-16T20:00:00"/>
        <d v="2019-02-16T21:00:00"/>
        <d v="2019-02-16T22:00:00"/>
        <d v="2019-02-16T23:00:00"/>
        <d v="2019-02-17T00:00:00"/>
        <d v="2019-02-17T01:00:00"/>
        <d v="2019-02-17T02:00:00"/>
        <d v="2019-02-17T03:00:00"/>
        <d v="2019-02-17T04:00:00"/>
        <d v="2019-02-17T05:00:00"/>
        <d v="2019-02-17T06:00:00"/>
        <d v="2019-02-17T07:00:00"/>
        <d v="2019-02-17T08:00:00"/>
        <d v="2019-02-17T09:00:00"/>
        <d v="2019-02-17T10:00:00"/>
        <d v="2019-02-17T11:00:00"/>
        <d v="2019-02-17T12:00:00"/>
        <d v="2019-02-17T13:00:00"/>
        <d v="2019-02-17T14:00:00"/>
        <d v="2019-02-17T15:00:00"/>
        <d v="2019-02-17T16:00:00"/>
        <d v="2019-02-17T17:00:00"/>
        <d v="2019-02-17T18:00:00"/>
        <d v="2019-02-17T19:00:00"/>
        <d v="2019-02-17T20:00:00"/>
        <d v="2019-02-17T21:00:00"/>
        <d v="2019-02-17T22:00:00"/>
        <d v="2019-02-17T23:00:00"/>
        <d v="2019-02-18T00:00:00"/>
        <d v="2019-02-18T01:00:00"/>
        <d v="2019-02-18T02:00:00"/>
        <d v="2019-02-18T03:00:00"/>
        <d v="2019-02-18T04:00:00"/>
        <d v="2019-02-18T05:00:00"/>
        <d v="2019-02-18T06:00:00"/>
        <d v="2019-02-18T07:00:00"/>
        <d v="2019-02-18T08:00:00"/>
        <d v="2019-02-18T09:00:00"/>
        <d v="2019-02-18T10:00:00"/>
        <d v="2019-02-18T11:00:00"/>
        <d v="2019-02-18T12:00:00"/>
        <d v="2019-02-18T13:00:00"/>
        <d v="2019-02-18T14:00:00"/>
        <d v="2019-02-18T15:00:00"/>
        <d v="2019-02-18T16:00:00"/>
        <d v="2019-02-18T17:00:00"/>
        <d v="2019-02-18T18:00:00"/>
        <d v="2019-02-18T19:00:00"/>
        <d v="2019-02-18T20:00:00"/>
        <d v="2019-02-18T21:00:00"/>
        <d v="2019-02-18T22:00:00"/>
        <d v="2019-02-18T23:00:00"/>
        <d v="2019-02-19T00:00:00"/>
        <d v="2019-02-19T01:00:00"/>
        <d v="2019-02-19T02:00:00"/>
        <d v="2019-02-19T03:00:00"/>
        <d v="2019-02-19T04:00:00"/>
        <d v="2019-02-19T05:00:00"/>
        <d v="2019-02-19T06:00:00"/>
        <d v="2019-02-19T07:00:00"/>
        <d v="2019-02-19T08:00:00"/>
        <d v="2019-02-19T09:00:00"/>
        <d v="2019-02-19T10:00:00"/>
        <d v="2019-02-19T11:00:00"/>
        <d v="2019-02-19T12:00:00"/>
        <d v="2019-02-19T13:00:00"/>
        <d v="2019-02-19T14:00:00"/>
        <d v="2019-02-19T15:00:00"/>
        <d v="2019-02-19T16:00:00"/>
        <d v="2019-02-19T17:00:00"/>
        <d v="2019-02-19T18:00:00"/>
        <d v="2019-02-19T19:00:00"/>
        <d v="2019-02-19T20:00:00"/>
        <d v="2019-02-19T21:00:00"/>
        <d v="2019-02-19T22:00:00"/>
        <d v="2019-02-19T23:00:00"/>
        <d v="2019-02-20T00:00:00"/>
        <d v="2019-02-20T01:00:00"/>
        <d v="2019-02-20T02:00:00"/>
        <d v="2019-02-20T03:00:00"/>
        <d v="2019-02-20T04:00:00"/>
        <d v="2019-02-20T05:00:00"/>
        <d v="2019-02-20T06:00:00"/>
        <d v="2019-02-20T07:00:00"/>
        <d v="2019-02-20T08:00:00"/>
        <d v="2019-02-20T09:00:00"/>
        <d v="2019-02-20T10:00:00"/>
        <d v="2019-02-20T11:00:00"/>
        <d v="2019-02-20T12:00:00"/>
        <d v="2019-02-20T13:00:00"/>
        <d v="2019-02-20T14:00:00"/>
        <d v="2019-02-20T15:00:00"/>
        <d v="2019-02-20T16:00:00"/>
        <d v="2019-02-20T17:00:00"/>
        <d v="2019-02-20T18:00:00"/>
        <d v="2019-02-20T19:00:00"/>
        <d v="2019-02-20T20:00:00"/>
        <d v="2019-02-20T21:00:00"/>
        <d v="2019-02-20T22:00:00"/>
        <d v="2019-02-20T23:00:00"/>
        <d v="2019-02-21T00:00:00"/>
        <d v="2019-02-21T01:00:00"/>
        <d v="2019-02-21T02:00:00"/>
        <d v="2019-02-21T03:00:00"/>
        <d v="2019-02-21T04:00:00"/>
        <d v="2019-02-21T05:00:00"/>
        <d v="2019-02-21T06:00:00"/>
        <d v="2019-02-21T07:00:00"/>
        <d v="2019-02-21T08:00:00"/>
        <d v="2019-02-21T09:00:00"/>
        <d v="2019-02-21T10:00:00"/>
        <d v="2019-02-21T11:00:00"/>
        <d v="2019-02-21T12:00:00"/>
        <d v="2019-02-21T13:00:00"/>
        <d v="2019-02-21T14:00:00"/>
        <d v="2019-02-21T15:00:00"/>
        <d v="2019-02-21T16:00:00"/>
        <d v="2019-02-21T17:00:00"/>
        <d v="2019-02-21T18:00:00"/>
        <d v="2019-02-21T19:00:00"/>
        <d v="2019-02-21T20:00:00"/>
        <d v="2019-02-21T21:00:00"/>
        <d v="2019-02-21T22:00:00"/>
        <d v="2019-02-21T23:00:00"/>
        <d v="2019-02-22T00:00:00"/>
        <d v="2019-02-22T01:00:00"/>
        <d v="2019-02-22T02:00:00"/>
        <d v="2019-02-22T03:00:00"/>
        <d v="2019-02-22T04:00:00"/>
        <d v="2019-02-22T05:00:00"/>
        <d v="2019-02-22T06:00:00"/>
        <d v="2019-02-22T07:00:00"/>
        <d v="2019-02-22T08:00:00"/>
        <d v="2019-02-22T09:00:00"/>
        <d v="2019-02-22T10:00:00"/>
        <d v="2019-02-22T11:00:00"/>
        <d v="2019-02-22T12:00:00"/>
        <d v="2019-02-22T13:00:00"/>
        <d v="2019-02-22T14:00:00"/>
        <d v="2019-02-22T15:00:00"/>
        <d v="2019-02-22T16:00:00"/>
        <d v="2019-02-22T17:00:00"/>
        <d v="2019-02-22T18:00:00"/>
        <d v="2019-02-22T19:00:00"/>
        <d v="2019-02-22T20:00:00"/>
        <d v="2019-02-22T21:00:00"/>
        <d v="2019-02-22T22:00:00"/>
        <d v="2019-02-22T23:00:00"/>
        <d v="2019-02-23T00:00:00"/>
        <d v="2019-02-23T01:00:00"/>
        <d v="2019-02-23T02:00:00"/>
        <d v="2019-02-23T03:00:00"/>
        <d v="2019-02-23T04:00:00"/>
        <d v="2019-02-23T05:00:00"/>
        <d v="2019-02-23T06:00:00"/>
        <d v="2019-02-23T07:00:00"/>
        <d v="2019-02-23T08:00:00"/>
        <d v="2019-02-23T09:00:00"/>
        <d v="2019-02-23T10:00:00"/>
        <d v="2019-02-23T11:00:00"/>
        <d v="2019-02-23T12:00:00"/>
        <d v="2019-02-23T13:00:00"/>
        <d v="2019-02-23T14:00:00"/>
        <d v="2019-02-23T15:00:00"/>
        <d v="2019-02-23T16:00:00"/>
        <d v="2019-02-23T17:00:00"/>
        <d v="2019-02-23T18:00:00"/>
        <d v="2019-02-23T19:00:00"/>
        <d v="2019-02-23T20:00:00"/>
        <d v="2019-02-23T21:00:00"/>
        <d v="2019-02-23T22:00:00"/>
        <d v="2019-02-23T23:00:00"/>
        <d v="2019-02-24T00:00:00"/>
        <d v="2019-02-24T01:00:00"/>
        <d v="2019-02-24T02:00:00"/>
        <d v="2019-02-24T03:00:00"/>
        <d v="2019-02-24T04:00:00"/>
        <d v="2019-02-24T05:00:00"/>
        <d v="2019-02-24T06:00:00"/>
        <d v="2019-02-24T07:00:00"/>
        <d v="2019-02-24T08:00:00"/>
        <d v="2019-02-24T09:00:00"/>
        <d v="2019-02-24T10:00:00"/>
        <d v="2019-02-24T11:00:00"/>
        <d v="2019-02-24T12:00:00"/>
        <d v="2019-02-24T13:00:00"/>
        <d v="2019-02-24T14:00:00"/>
        <d v="2019-02-24T15:00:00"/>
        <d v="2019-02-24T16:00:00"/>
        <d v="2019-02-24T17:00:00"/>
        <d v="2019-02-24T18:00:00"/>
        <d v="2019-02-24T19:00:00"/>
        <d v="2019-02-24T20:00:00"/>
        <d v="2019-02-24T21:00:00"/>
        <d v="2019-02-24T22:00:00"/>
        <d v="2019-02-24T23:00:00"/>
        <d v="2019-02-25T00:00:00"/>
        <d v="2019-02-25T01:00:00"/>
        <d v="2019-02-25T02:00:00"/>
        <d v="2019-02-25T03:00:00"/>
        <d v="2019-02-25T04:00:00"/>
        <d v="2019-02-25T05:00:00"/>
        <d v="2019-02-25T06:00:00"/>
        <d v="2019-02-25T07:00:00"/>
        <d v="2019-02-25T08:00:00"/>
        <d v="2019-02-25T09:00:00"/>
        <d v="2019-02-25T10:00:00"/>
        <d v="2019-02-25T11:00:00"/>
        <d v="2019-02-25T12:00:00"/>
        <d v="2019-02-25T13:00:00"/>
        <d v="2019-02-25T14:00:00"/>
        <d v="2019-02-25T15:00:00"/>
        <d v="2019-02-25T16:00:00"/>
        <d v="2019-02-25T17:00:00"/>
        <d v="2019-02-25T18:00:00"/>
        <d v="2019-02-25T19:00:00"/>
        <d v="2019-02-25T20:00:00"/>
        <d v="2019-02-25T21:00:00"/>
        <d v="2019-02-25T22:00:00"/>
        <d v="2019-02-25T23:00:00"/>
        <d v="2019-02-26T00:00:00"/>
        <d v="2019-02-26T01:00:00"/>
        <d v="2019-02-26T02:00:00"/>
        <d v="2019-02-26T03:00:00"/>
        <d v="2019-02-26T04:00:00"/>
        <d v="2019-02-26T05:00:00"/>
        <d v="2019-02-26T06:00:00"/>
        <d v="2019-02-26T07:00:00"/>
        <d v="2019-02-26T08:00:00"/>
        <d v="2019-02-26T09:00:00"/>
        <d v="2019-02-26T10:00:00"/>
        <d v="2019-02-26T11:00:00"/>
        <d v="2019-02-26T12:00:00"/>
        <d v="2019-02-26T13:00:00"/>
        <d v="2019-02-26T14:00:00"/>
        <d v="2019-02-26T15:00:00"/>
        <d v="2019-02-26T16:00:00"/>
        <d v="2019-02-26T17:00:00"/>
        <d v="2019-02-26T18:00:00"/>
        <d v="2019-02-26T19:00:00"/>
        <d v="2019-02-26T20:00:00"/>
        <d v="2019-02-26T21:00:00"/>
        <d v="2019-02-26T22:00:00"/>
        <d v="2019-02-26T23:00:00"/>
        <d v="2019-02-27T00:00:00"/>
        <d v="2019-02-27T01:00:00"/>
        <d v="2019-02-27T02:00:00"/>
        <d v="2019-02-27T03:00:00"/>
        <d v="2019-02-27T04:00:00"/>
        <d v="2019-02-27T05:00:00"/>
        <d v="2019-02-27T06:00:00"/>
        <d v="2019-02-27T07:00:00"/>
        <d v="2019-02-27T08:00:00"/>
        <d v="2019-02-27T09:00:00"/>
        <d v="2019-02-27T10:00:00"/>
        <d v="2019-02-27T11:00:00"/>
        <d v="2019-02-27T12:00:00"/>
        <d v="2019-02-27T13:00:00"/>
        <d v="2019-02-27T14:00:00"/>
        <d v="2019-02-27T15:00:00"/>
        <d v="2019-02-27T16:00:00"/>
        <d v="2019-02-27T17:00:00"/>
        <d v="2019-02-27T18:00:00"/>
        <d v="2019-02-27T19:00:00"/>
        <d v="2019-02-27T20:00:00"/>
        <d v="2019-02-27T21:00:00"/>
        <d v="2019-02-27T22:00:00"/>
        <d v="2019-02-27T23:00:00"/>
        <d v="2019-02-28T00:00:00"/>
        <d v="2019-02-28T01:00:00"/>
        <d v="2019-02-28T02:00:00"/>
        <d v="2019-02-28T03:00:00"/>
        <d v="2019-02-28T04:00:00"/>
        <d v="2019-02-28T05:00:00"/>
        <d v="2019-02-28T06:00:00"/>
        <d v="2019-02-28T07:00:00"/>
        <d v="2019-02-28T08:00:00"/>
        <d v="2019-02-28T09:00:00"/>
        <d v="2019-02-28T10:00:00"/>
        <d v="2019-02-28T11:00:00"/>
        <d v="2019-02-28T12:00:00"/>
        <d v="2019-02-28T13:00:00"/>
        <d v="2019-02-28T14:00:00"/>
        <d v="2019-02-28T15:00:00"/>
        <d v="2019-02-28T16:00:00"/>
        <d v="2019-02-28T17:00:00"/>
        <d v="2019-02-28T18:00:00"/>
        <d v="2019-02-28T19:00:00"/>
        <d v="2019-02-28T20:00:00"/>
        <d v="2019-02-28T21:00:00"/>
        <d v="2019-02-28T22:00:00"/>
        <d v="2019-02-28T23:00:00"/>
        <d v="2019-03-01T00:00:00"/>
        <d v="2019-03-01T01:00:00"/>
        <d v="2019-03-01T02:00:00"/>
        <d v="2019-03-01T03:00:00"/>
        <d v="2019-03-01T04:00:00"/>
        <d v="2019-03-01T05:00:00"/>
        <d v="2019-03-01T06:00:00"/>
        <d v="2019-03-01T07:00:00"/>
        <d v="2019-03-01T08:00:00"/>
        <d v="2019-03-01T09:00:00"/>
        <d v="2019-03-01T10:00:00"/>
        <d v="2019-03-01T11:00:00"/>
        <d v="2019-03-01T12:00:00"/>
        <d v="2019-03-01T13:00:00"/>
        <d v="2019-03-01T14:00:00"/>
        <d v="2019-03-01T15:00:00"/>
        <d v="2019-03-01T16:00:00"/>
        <d v="2019-03-01T17:00:00"/>
        <d v="2019-03-01T18:00:00"/>
        <d v="2019-03-01T19:00:00"/>
        <d v="2019-03-01T20:00:00"/>
        <d v="2019-03-01T21:00:00"/>
        <d v="2019-03-01T22:00:00"/>
        <d v="2019-03-01T23:00:00"/>
        <d v="2019-03-02T00:00:00"/>
        <d v="2019-03-02T01:00:00"/>
        <d v="2019-03-02T02:00:00"/>
        <d v="2019-03-02T03:00:00"/>
        <d v="2019-03-02T04:00:00"/>
        <d v="2019-03-02T05:00:00"/>
        <d v="2019-03-02T06:00:00"/>
        <d v="2019-03-02T07:00:00"/>
        <d v="2019-03-02T08:00:00"/>
        <d v="2019-03-02T09:00:00"/>
        <d v="2019-03-02T10:00:00"/>
        <d v="2019-03-02T11:00:00"/>
        <d v="2019-03-02T12:00:00"/>
        <d v="2019-03-02T13:00:00"/>
        <d v="2019-03-02T14:00:00"/>
        <d v="2019-03-02T15:00:00"/>
        <d v="2019-03-02T16:00:00"/>
        <d v="2019-03-02T17:00:00"/>
        <d v="2019-03-02T18:00:00"/>
        <d v="2019-03-02T19:00:00"/>
        <d v="2019-03-02T20:00:00"/>
        <d v="2019-03-02T21:00:00"/>
        <d v="2019-03-02T22:00:00"/>
        <d v="2019-03-02T23:00:00"/>
        <d v="2019-03-03T00:00:00"/>
        <d v="2019-03-03T01:00:00"/>
        <d v="2019-03-03T02:00:00"/>
        <d v="2019-03-03T03:00:00"/>
        <d v="2019-03-03T04:00:00"/>
        <d v="2019-03-03T05:00:00"/>
        <d v="2019-03-03T06:00:00"/>
        <d v="2019-03-03T07:00:00"/>
        <d v="2019-03-03T08:00:00"/>
        <d v="2019-03-03T09:00:00"/>
        <d v="2019-03-03T10:00:00"/>
        <d v="2019-03-03T11:00:00"/>
        <d v="2019-03-03T12:00:00"/>
        <d v="2019-03-03T13:00:00"/>
        <d v="2019-03-03T14:00:00"/>
        <d v="2019-03-03T15:00:00"/>
        <d v="2019-03-03T16:00:00"/>
        <d v="2019-03-03T17:00:00"/>
        <d v="2019-03-03T18:00:00"/>
        <d v="2019-03-03T19:00:00"/>
        <d v="2019-03-03T20:00:00"/>
        <d v="2019-03-03T21:00:00"/>
        <d v="2019-03-03T22:00:00"/>
        <d v="2019-03-03T23:00:00"/>
        <d v="2019-03-04T00:00:00"/>
        <d v="2019-03-04T01:00:00"/>
        <d v="2019-03-04T02:00:00"/>
        <d v="2019-03-04T03:00:00"/>
        <d v="2019-03-04T04:00:00"/>
        <d v="2019-03-04T05:00:00"/>
        <d v="2019-03-04T06:00:00"/>
        <d v="2019-03-04T07:00:00"/>
        <d v="2019-03-04T08:00:00"/>
        <d v="2019-03-04T09:00:00"/>
        <d v="2019-03-04T10:00:00"/>
        <d v="2019-03-04T11:00:00"/>
        <d v="2019-03-04T12:00:00"/>
        <d v="2019-03-04T13:00:00"/>
        <d v="2019-03-04T14:00:00"/>
        <d v="2019-03-04T15:00:00"/>
        <d v="2019-03-04T16:00:00"/>
        <d v="2019-03-04T17:00:00"/>
        <d v="2019-03-04T18:00:00"/>
        <d v="2019-03-04T19:00:00"/>
        <d v="2019-03-04T20:00:00"/>
        <d v="2019-03-04T21:00:00"/>
        <d v="2019-03-04T22:00:00"/>
        <d v="2019-03-04T23:00:00"/>
        <d v="2019-03-05T00:00:00"/>
        <d v="2019-03-05T01:00:00"/>
        <d v="2019-03-05T02:00:00"/>
        <d v="2019-03-05T03:00:00"/>
        <d v="2019-03-05T04:00:00"/>
        <d v="2019-03-05T05:00:00"/>
        <d v="2019-03-05T06:00:00"/>
        <d v="2019-03-05T07:00:00"/>
        <d v="2019-03-05T08:00:00"/>
        <d v="2019-03-05T09:00:00"/>
        <d v="2019-03-05T10:00:00"/>
        <d v="2019-03-05T11:00:00"/>
        <d v="2019-03-05T12:00:00"/>
        <d v="2019-03-05T13:00:00"/>
        <d v="2019-03-05T14:00:00"/>
        <d v="2019-03-05T15:00:00"/>
        <d v="2019-03-05T16:00:00"/>
        <d v="2019-03-05T17:00:00"/>
        <d v="2019-03-05T18:00:00"/>
        <d v="2019-03-05T19:00:00"/>
        <d v="2019-03-05T20:00:00"/>
        <d v="2019-03-05T21:00:00"/>
        <d v="2019-03-05T22:00:00"/>
        <d v="2019-03-05T23:00:00"/>
        <d v="2019-03-06T00:00:00"/>
        <d v="2019-03-06T01:00:00"/>
        <d v="2019-03-06T02:00:00"/>
        <d v="2019-03-06T03:00:00"/>
        <d v="2019-03-06T04:00:00"/>
        <d v="2019-03-06T05:00:00"/>
        <d v="2019-03-06T06:00:00"/>
        <d v="2019-03-06T07:00:00"/>
        <d v="2019-03-06T08:00:00"/>
        <d v="2019-03-06T09:00:00"/>
        <d v="2019-03-06T10:00:00"/>
        <d v="2019-03-06T11:00:00"/>
        <d v="2019-03-06T12:00:00"/>
        <d v="2019-03-06T13:00:00"/>
        <d v="2019-03-06T14:00:00"/>
        <d v="2019-03-06T15:00:00"/>
        <d v="2019-03-06T16:00:00"/>
        <d v="2019-03-06T17:00:00"/>
        <d v="2019-03-06T18:00:00"/>
        <d v="2019-03-06T19:00:00"/>
        <d v="2019-03-06T20:00:00"/>
        <d v="2019-03-06T21:00:00"/>
        <d v="2019-03-06T22:00:00"/>
        <d v="2019-03-06T23:00:00"/>
        <d v="2019-03-07T00:00:00"/>
        <d v="2019-03-07T01:00:00"/>
        <d v="2019-03-07T02:00:00"/>
        <d v="2019-03-07T03:00:00"/>
        <d v="2019-03-07T04:00:00"/>
        <d v="2019-03-07T05:00:00"/>
        <d v="2019-03-07T06:00:00"/>
        <d v="2019-03-07T07:00:00"/>
        <d v="2019-03-07T08:00:00"/>
        <d v="2019-03-07T09:00:00"/>
        <d v="2019-03-07T10:00:00"/>
        <d v="2019-03-07T11:00:00"/>
        <d v="2019-03-07T12:00:00"/>
        <d v="2019-03-07T13:00:00"/>
        <d v="2019-03-07T14:00:00"/>
        <d v="2019-03-07T15:00:00"/>
        <d v="2019-03-07T16:00:00"/>
        <d v="2019-03-07T17:00:00"/>
        <d v="2019-03-07T18:00:00"/>
        <d v="2019-03-07T19:00:00"/>
        <d v="2019-03-07T20:00:00"/>
        <d v="2019-03-07T21:00:00"/>
        <d v="2019-03-07T22:00:00"/>
        <d v="2019-03-07T23:00:00"/>
        <d v="2019-03-08T00:00:00"/>
        <d v="2019-03-08T01:00:00"/>
        <d v="2019-03-08T02:00:00"/>
        <d v="2019-03-08T03:00:00"/>
        <d v="2019-03-08T04:00:00"/>
        <d v="2019-03-08T05:00:00"/>
        <d v="2019-03-08T06:00:00"/>
        <d v="2019-03-08T07:00:00"/>
        <d v="2019-03-08T08:00:00"/>
        <d v="2019-03-08T09:00:00"/>
        <d v="2019-03-08T10:00:00"/>
        <d v="2019-03-08T11:00:00"/>
        <d v="2019-03-08T12:00:00"/>
        <d v="2019-03-08T13:00:00"/>
        <d v="2019-03-08T14:00:00"/>
        <d v="2019-03-08T15:00:00"/>
        <d v="2019-03-08T16:00:00"/>
        <d v="2019-03-08T17:00:00"/>
        <d v="2019-03-08T18:00:00"/>
        <d v="2019-03-08T19:00:00"/>
        <d v="2019-03-08T20:00:00"/>
        <d v="2019-03-08T21:00:00"/>
        <d v="2019-03-08T22:00:00"/>
        <d v="2019-03-08T23:00:00"/>
        <d v="2019-03-09T00:00:00"/>
        <d v="2019-03-09T01:00:00"/>
        <d v="2019-03-09T02:00:00"/>
        <d v="2019-03-09T03:00:00"/>
        <d v="2019-03-09T04:00:00"/>
        <d v="2019-03-09T05:00:00"/>
        <d v="2019-03-09T06:00:00"/>
        <d v="2019-03-09T07:00:00"/>
        <d v="2019-03-09T08:00:00"/>
        <d v="2019-03-09T09:00:00"/>
        <d v="2019-03-09T10:00:00"/>
        <d v="2019-03-09T11:00:00"/>
        <d v="2019-03-09T12:00:00"/>
        <d v="2019-03-09T13:00:00"/>
        <d v="2019-03-09T14:00:00"/>
        <d v="2019-03-09T15:00:00"/>
        <d v="2019-03-09T16:00:00"/>
        <d v="2019-03-09T17:00:00"/>
        <d v="2019-03-09T18:00:00"/>
        <d v="2019-03-09T19:00:00"/>
        <d v="2019-03-09T20:00:00"/>
        <d v="2019-03-09T21:00:00"/>
        <d v="2019-03-09T22:00:00"/>
        <d v="2019-03-09T23:00:00"/>
        <d v="2019-03-10T00:00:00"/>
        <d v="2019-03-10T01:00:00"/>
        <d v="2019-03-10T02:00:00"/>
        <d v="2019-03-10T03:00:00"/>
        <d v="2019-03-10T04:00:00"/>
        <d v="2019-03-10T05:00:00"/>
        <d v="2019-03-10T06:00:00"/>
        <d v="2019-03-10T07:00:00"/>
        <d v="2019-03-10T08:00:00"/>
        <d v="2019-03-10T09:00:00"/>
        <d v="2019-03-10T10:00:00"/>
        <d v="2019-03-10T11:00:00"/>
        <d v="2019-03-10T12:00:00"/>
        <d v="2019-03-10T13:00:00"/>
        <d v="2019-03-10T14:00:00"/>
        <d v="2019-03-10T15:00:00"/>
        <d v="2019-03-10T16:00:00"/>
        <d v="2019-03-10T17:00:00"/>
        <d v="2019-03-10T18:00:00"/>
        <d v="2019-03-10T19:00:00"/>
        <d v="2019-03-10T20:00:00"/>
        <d v="2019-03-10T21:00:00"/>
        <d v="2019-03-10T22:00:00"/>
        <d v="2019-03-10T23:00:00"/>
        <d v="2019-03-11T00:00:00"/>
        <d v="2019-03-11T01:00:00"/>
        <d v="2019-03-11T02:00:00"/>
        <d v="2019-03-11T03:00:00"/>
        <d v="2019-03-11T04:00:00"/>
        <d v="2019-03-11T05:00:00"/>
        <d v="2019-03-11T06:00:00"/>
        <d v="2019-03-11T07:00:00"/>
        <d v="2019-03-11T08:00:00"/>
        <d v="2019-03-11T09:00:00"/>
        <d v="2019-03-11T10:00:00"/>
        <d v="2019-03-11T11:00:00"/>
        <d v="2019-03-11T12:00:00"/>
        <d v="2019-03-11T13:00:00"/>
        <d v="2019-03-11T14:00:00"/>
        <d v="2019-03-11T15:00:00"/>
        <d v="2019-03-11T16:00:00"/>
        <d v="2019-03-11T17:00:00"/>
        <d v="2019-03-11T18:00:00"/>
        <d v="2019-03-11T19:00:00"/>
        <d v="2019-03-11T20:00:00"/>
        <d v="2019-03-11T21:00:00"/>
        <d v="2019-03-11T22:00:00"/>
        <d v="2019-03-11T23:00:00"/>
        <d v="2019-03-12T00:00:00"/>
        <d v="2019-03-12T01:00:00"/>
        <d v="2019-03-12T02:00:00"/>
        <d v="2019-03-12T03:00:00"/>
        <d v="2019-03-12T04:00:00"/>
        <d v="2019-03-12T05:00:00"/>
        <d v="2019-03-12T06:00:00"/>
        <d v="2019-03-12T07:00:00"/>
        <d v="2019-03-12T08:00:00"/>
        <d v="2019-03-12T09:00:00"/>
        <d v="2019-03-12T10:00:00"/>
        <d v="2019-03-12T11:00:00"/>
        <d v="2019-03-12T12:00:00"/>
        <d v="2019-03-12T13:00:00"/>
        <d v="2019-03-12T14:00:00"/>
        <d v="2019-03-12T15:00:00"/>
        <d v="2019-03-12T16:00:00"/>
        <d v="2019-03-12T17:00:00"/>
        <d v="2019-03-12T18:00:00"/>
        <d v="2019-03-12T19:00:00"/>
        <d v="2019-03-12T20:00:00"/>
        <d v="2019-03-12T21:00:00"/>
        <d v="2019-03-12T22:00:00"/>
        <d v="2019-03-12T23:00:00"/>
        <d v="2019-03-13T00:00:00"/>
        <d v="2019-03-13T01:00:00"/>
        <d v="2019-03-13T02:00:00"/>
        <d v="2019-03-13T03:00:00"/>
        <d v="2019-03-13T04:00:00"/>
        <d v="2019-03-13T05:00:00"/>
        <d v="2019-03-13T06:00:00"/>
        <d v="2019-03-13T07:00:00"/>
        <d v="2019-03-13T08:00:00"/>
        <d v="2019-03-13T09:00:00"/>
        <d v="2019-03-13T10:00:00"/>
        <d v="2019-03-13T11:00:00"/>
        <d v="2019-03-13T12:00:00"/>
        <d v="2019-03-13T13:00:00"/>
        <d v="2019-03-13T14:00:00"/>
        <d v="2019-03-13T15:00:00"/>
        <d v="2019-03-13T16:00:00"/>
        <d v="2019-03-13T17:00:00"/>
        <d v="2019-03-13T18:00:00"/>
        <d v="2019-03-13T19:00:00"/>
        <d v="2019-03-13T20:00:00"/>
        <d v="2019-03-13T21:00:00"/>
        <d v="2019-03-13T22:00:00"/>
        <d v="2019-03-13T23:00:00"/>
        <d v="2019-03-14T00:00:00"/>
        <d v="2019-03-14T01:00:00"/>
        <d v="2019-03-14T02:00:00"/>
        <d v="2019-03-14T03:00:00"/>
        <d v="2019-03-14T04:00:00"/>
        <d v="2019-03-14T05:00:00"/>
        <d v="2019-03-14T06:00:00"/>
        <d v="2019-03-14T07:00:00"/>
        <d v="2019-03-14T08:00:00"/>
        <d v="2019-03-14T09:00:00"/>
        <d v="2019-03-14T10:00:00"/>
        <d v="2019-03-14T11:00:00"/>
        <d v="2019-03-14T12:00:00"/>
        <d v="2019-03-14T13:00:00"/>
        <d v="2019-03-14T14:00:00"/>
        <d v="2019-03-14T15:00:00"/>
        <d v="2019-03-14T16:00:00"/>
        <d v="2019-03-14T17:00:00"/>
        <d v="2019-03-14T18:00:00"/>
        <d v="2019-03-14T19:00:00"/>
        <d v="2019-03-14T20:00:00"/>
        <d v="2019-03-14T21:00:00"/>
        <d v="2019-03-14T22:00:00"/>
        <d v="2019-03-14T23:00:00"/>
        <d v="2019-03-15T00:00:00"/>
        <d v="2019-03-15T01:00:00"/>
        <d v="2019-03-15T02:00:00"/>
        <d v="2019-03-15T03:00:00"/>
        <d v="2019-03-15T04:00:00"/>
        <d v="2019-03-15T05:00:00"/>
        <d v="2019-03-15T06:00:00"/>
        <d v="2019-03-15T07:00:00"/>
        <d v="2019-03-15T08:00:00"/>
        <d v="2019-03-15T09:00:00"/>
        <d v="2019-03-15T10:00:00"/>
        <d v="2019-03-15T11:00:00"/>
        <d v="2019-03-15T12:00:00"/>
        <d v="2019-03-15T13:00:00"/>
        <d v="2019-03-15T14:00:00"/>
        <d v="2019-03-15T15:00:00"/>
        <d v="2019-03-15T16:00:00"/>
        <d v="2019-03-15T17:00:00"/>
        <d v="2019-03-15T18:00:00"/>
        <d v="2019-03-15T19:00:00"/>
        <d v="2019-03-15T20:00:00"/>
        <d v="2019-03-15T21:00:00"/>
        <d v="2019-03-15T22:00:00"/>
        <d v="2019-03-15T23:00:00"/>
        <d v="2019-03-16T00:00:00"/>
        <d v="2019-03-16T01:00:00"/>
        <d v="2019-03-16T02:00:00"/>
        <d v="2019-03-16T03:00:00"/>
        <d v="2019-03-16T04:00:00"/>
        <d v="2019-03-16T05:00:00"/>
        <d v="2019-03-16T06:00:00"/>
        <d v="2019-03-16T07:00:00"/>
        <d v="2019-03-16T08:00:00"/>
        <d v="2019-03-16T09:00:00"/>
        <d v="2019-03-16T10:00:00"/>
        <d v="2019-03-16T11:00:00"/>
        <d v="2019-03-16T12:00:00"/>
        <d v="2019-03-16T13:00:00"/>
        <d v="2019-03-16T14:00:00"/>
        <d v="2019-03-16T15:00:00"/>
        <d v="2019-03-16T16:00:00"/>
        <d v="2019-03-16T17:00:00"/>
        <d v="2019-03-16T18:00:00"/>
        <d v="2019-03-16T19:00:00"/>
        <d v="2019-03-16T20:00:00"/>
        <d v="2019-03-16T21:00:00"/>
        <d v="2019-03-16T22:00:00"/>
        <d v="2019-03-16T23:00:00"/>
        <d v="2019-03-17T00:00:00"/>
        <d v="2019-03-17T01:00:00"/>
        <d v="2019-03-17T02:00:00"/>
        <d v="2019-03-17T03:00:00"/>
        <d v="2019-03-17T04:00:00"/>
        <d v="2019-03-17T05:00:00"/>
        <d v="2019-03-17T06:00:00"/>
        <d v="2019-03-17T07:00:00"/>
        <d v="2019-03-17T08:00:00"/>
        <d v="2019-03-17T09:00:00"/>
        <d v="2019-03-17T10:00:00"/>
        <d v="2019-03-17T11:00:00"/>
        <d v="2019-03-17T12:00:00"/>
        <d v="2019-03-17T13:00:00"/>
        <d v="2019-03-17T14:00:00"/>
        <d v="2019-03-17T15:00:00"/>
        <d v="2019-03-17T16:00:00"/>
        <d v="2019-03-17T17:00:00"/>
        <d v="2019-03-17T18:00:00"/>
        <d v="2019-03-17T19:00:00"/>
        <d v="2019-03-17T20:00:00"/>
        <d v="2019-03-17T21:00:00"/>
        <d v="2019-03-17T22:00:00"/>
        <d v="2019-03-17T23:00:00"/>
        <d v="2019-03-18T00:00:00"/>
        <d v="2019-03-18T01:00:00"/>
        <d v="2019-03-18T02:00:00"/>
        <d v="2019-03-18T03:00:00"/>
        <d v="2019-03-18T04:00:00"/>
        <d v="2019-03-18T05:00:00"/>
        <d v="2019-03-18T06:00:00"/>
        <d v="2019-03-18T07:00:00"/>
        <d v="2019-03-18T08:00:00"/>
        <d v="2019-03-18T09:00:00"/>
        <d v="2019-03-18T10:00:00"/>
        <d v="2019-03-18T11:00:00"/>
        <d v="2019-03-18T12:00:00"/>
        <d v="2019-03-18T13:00:00"/>
        <d v="2019-03-18T14:00:00"/>
        <d v="2019-03-18T15:00:00"/>
        <d v="2019-03-18T16:00:00"/>
        <d v="2019-03-18T17:00:00"/>
        <d v="2019-03-18T18:00:00"/>
        <d v="2019-03-18T19:00:00"/>
        <d v="2019-03-18T20:00:00"/>
        <d v="2019-03-18T21:00:00"/>
        <d v="2019-03-18T22:00:00"/>
        <d v="2019-03-18T23:00:00"/>
        <d v="2019-03-19T00:00:00"/>
        <d v="2019-03-19T01:00:00"/>
        <d v="2019-03-19T02:00:00"/>
        <d v="2019-03-19T03:00:00"/>
        <d v="2019-03-19T04:00:00"/>
        <d v="2019-03-19T05:00:00"/>
        <d v="2019-03-19T06:00:00"/>
        <d v="2019-03-19T07:00:00"/>
        <d v="2019-03-19T08:00:00"/>
        <d v="2019-03-19T09:00:00"/>
        <d v="2019-03-19T10:00:00"/>
        <d v="2019-03-19T11:00:00"/>
        <d v="2019-03-19T12:00:00"/>
        <d v="2019-03-19T13:00:00"/>
        <d v="2019-03-19T14:00:00"/>
        <d v="2019-03-19T15:00:00"/>
        <d v="2019-03-19T16:00:00"/>
        <d v="2019-03-19T17:00:00"/>
        <d v="2019-03-19T18:00:00"/>
        <d v="2019-03-19T19:00:00"/>
        <d v="2019-03-19T20:00:00"/>
        <d v="2019-03-19T21:00:00"/>
        <d v="2019-03-19T22:00:00"/>
        <d v="2019-03-19T23:00:00"/>
        <d v="2019-03-20T00:00:00"/>
        <d v="2019-03-20T01:00:00"/>
        <d v="2019-03-20T02:00:00"/>
        <d v="2019-03-20T03:00:00"/>
        <d v="2019-03-20T04:00:00"/>
        <d v="2019-03-20T05:00:00"/>
        <d v="2019-03-20T06:00:00"/>
        <d v="2019-03-20T07:00:00"/>
        <d v="2019-03-20T08:00:00"/>
        <d v="2019-03-20T09:00:00"/>
        <d v="2019-03-20T10:00:00"/>
        <d v="2019-03-20T11:00:00"/>
        <d v="2019-03-20T12:00:00"/>
        <d v="2019-03-20T13:00:00"/>
        <d v="2019-03-20T14:00:00"/>
        <d v="2019-03-20T15:00:00"/>
        <d v="2019-03-20T16:00:00"/>
        <d v="2019-03-20T17:00:00"/>
        <d v="2019-03-20T18:00:00"/>
        <d v="2019-03-20T19:00:00"/>
        <d v="2019-03-20T20:00:00"/>
        <d v="2019-03-20T21:00:00"/>
        <d v="2019-03-20T22:00:00"/>
        <d v="2019-03-20T23:00:00"/>
        <d v="2019-03-21T00:00:00"/>
        <d v="2019-03-21T01:00:00"/>
        <d v="2019-03-21T02:00:00"/>
        <d v="2019-03-21T03:00:00"/>
        <d v="2019-03-21T04:00:00"/>
        <d v="2019-03-21T05:00:00"/>
        <d v="2019-03-21T06:00:00"/>
        <d v="2019-03-21T07:00:00"/>
        <d v="2019-03-21T08:00:00"/>
        <d v="2019-03-21T09:00:00"/>
        <d v="2019-03-21T10:00:00"/>
        <d v="2019-03-21T11:00:00"/>
        <d v="2019-03-21T12:00:00"/>
        <d v="2019-03-21T13:00:00"/>
        <d v="2019-03-21T14:00:00"/>
        <d v="2019-03-21T15:00:00"/>
        <d v="2019-03-21T16:00:00"/>
        <d v="2019-03-21T17:00:00"/>
        <d v="2019-03-21T18:00:00"/>
        <d v="2019-03-21T19:00:00"/>
        <d v="2019-03-21T20:00:00"/>
        <d v="2019-03-21T21:00:00"/>
        <d v="2019-03-21T22:00:00"/>
        <d v="2019-03-21T23:00:00"/>
        <d v="2019-03-22T00:00:00"/>
        <d v="2019-03-22T01:00:00"/>
        <d v="2019-03-22T02:00:00"/>
        <d v="2019-03-22T03:00:00"/>
        <d v="2019-03-22T04:00:00"/>
        <d v="2019-03-22T05:00:00"/>
        <d v="2019-03-22T06:00:00"/>
        <d v="2019-03-22T07:00:00"/>
        <d v="2019-03-22T08:00:00"/>
        <d v="2019-03-22T09:00:00"/>
        <d v="2019-03-22T10:00:00"/>
        <d v="2019-03-22T11:00:00"/>
        <d v="2019-03-22T12:00:00"/>
        <d v="2019-03-22T13:00:00"/>
        <d v="2019-03-22T14:00:00"/>
        <d v="2019-03-22T15:00:00"/>
        <d v="2019-03-22T16:00:00"/>
        <d v="2019-03-22T17:00:00"/>
        <d v="2019-03-22T18:00:00"/>
        <d v="2019-03-22T19:00:00"/>
        <d v="2019-03-22T20:00:00"/>
        <d v="2019-03-22T21:00:00"/>
        <d v="2019-03-22T22:00:00"/>
        <d v="2019-03-22T23:00:00"/>
        <d v="2019-03-23T00:00:00"/>
        <d v="2019-03-23T01:00:00"/>
        <d v="2019-03-23T02:00:00"/>
        <d v="2019-03-23T03:00:00"/>
        <d v="2019-03-23T04:00:00"/>
        <d v="2019-03-23T05:00:00"/>
        <d v="2019-03-23T06:00:00"/>
        <d v="2019-03-23T07:00:00"/>
        <d v="2019-03-23T08:00:00"/>
        <d v="2019-03-23T09:00:00"/>
        <d v="2019-03-23T10:00:00"/>
        <d v="2019-03-23T11:00:00"/>
        <d v="2019-03-23T12:00:00"/>
        <d v="2019-03-23T13:00:00"/>
        <d v="2019-03-23T14:00:00"/>
        <d v="2019-03-23T15:00:00"/>
        <d v="2019-03-23T16:00:00"/>
        <d v="2019-03-23T17:00:00"/>
        <d v="2019-03-23T18:00:00"/>
        <d v="2019-03-23T19:00:00"/>
        <d v="2019-03-23T20:00:00"/>
        <d v="2019-03-23T21:00:00"/>
        <d v="2019-03-23T22:00:00"/>
        <d v="2019-03-23T23:00:00"/>
        <d v="2019-03-24T00:00:00"/>
        <d v="2019-03-24T01:00:00"/>
        <d v="2019-03-24T02:00:00"/>
        <d v="2019-03-24T03:00:00"/>
        <d v="2019-03-24T04:00:00"/>
        <d v="2019-03-24T05:00:00"/>
        <d v="2019-03-24T06:00:00"/>
        <d v="2019-03-24T07:00:00"/>
        <d v="2019-03-24T08:00:00"/>
        <d v="2019-03-24T09:00:00"/>
        <d v="2019-03-24T10:00:00"/>
        <d v="2019-03-24T11:00:00"/>
        <d v="2019-03-24T12:00:00"/>
        <d v="2019-03-24T13:00:00"/>
        <d v="2019-03-24T14:00:00"/>
        <d v="2019-03-24T15:00:00"/>
        <d v="2019-03-24T16:00:00"/>
        <d v="2019-03-24T17:00:00"/>
        <d v="2019-03-24T18:00:00"/>
        <d v="2019-03-24T19:00:00"/>
        <d v="2019-03-24T20:00:00"/>
        <d v="2019-03-24T21:00:00"/>
        <d v="2019-03-24T22:00:00"/>
        <d v="2019-03-24T23:00:00"/>
        <d v="2019-03-25T00:00:00"/>
        <d v="2019-03-25T01:00:00"/>
        <d v="2019-03-25T02:00:00"/>
        <d v="2019-03-25T03:00:00"/>
        <d v="2019-03-25T04:00:00"/>
        <d v="2019-03-25T05:00:00"/>
        <d v="2019-03-25T06:00:00"/>
        <d v="2019-03-25T07:00:00"/>
        <d v="2019-03-25T08:00:00"/>
        <d v="2019-03-25T09:00:00"/>
        <d v="2019-03-25T10:00:00"/>
        <d v="2019-03-25T11:00:00"/>
        <d v="2019-03-25T12:00:00"/>
        <d v="2019-03-25T13:00:00"/>
        <d v="2019-03-25T14:00:00"/>
        <d v="2019-03-25T15:00:00"/>
        <d v="2019-03-25T16:00:00"/>
        <d v="2019-03-25T17:00:00"/>
        <d v="2019-03-25T18:00:00"/>
        <d v="2019-03-25T19:00:00"/>
        <d v="2019-03-25T20:00:00"/>
        <d v="2019-03-25T21:00:00"/>
        <d v="2019-03-25T22:00:00"/>
        <d v="2019-03-25T23:00:00"/>
        <d v="2019-03-26T00:00:00"/>
        <d v="2019-03-26T01:00:00"/>
        <d v="2019-03-26T02:00:00"/>
        <d v="2019-03-26T03:00:00"/>
        <d v="2019-03-26T04:00:00"/>
        <d v="2019-03-26T05:00:00"/>
        <d v="2019-03-26T06:00:00"/>
        <d v="2019-03-26T07:00:00"/>
        <d v="2019-03-26T08:00:00"/>
        <d v="2019-03-26T09:00:00"/>
        <d v="2019-03-26T10:00:00"/>
        <d v="2019-03-26T11:00:00"/>
        <d v="2019-03-26T12:00:00"/>
        <d v="2019-03-26T13:00:00"/>
        <d v="2019-03-26T14:00:00"/>
        <d v="2019-03-26T15:00:00"/>
        <d v="2019-03-26T16:00:00"/>
        <d v="2019-03-26T17:00:00"/>
        <d v="2019-03-26T18:00:00"/>
        <d v="2019-03-26T19:00:00"/>
        <d v="2019-03-26T20:00:00"/>
        <d v="2019-03-26T21:00:00"/>
        <d v="2019-03-26T22:00:00"/>
        <d v="2019-03-26T23:00:00"/>
        <d v="2019-03-27T00:00:00"/>
        <d v="2019-03-27T01:00:00"/>
        <d v="2019-03-27T02:00:00"/>
        <d v="2019-03-27T03:00:00"/>
        <d v="2019-03-27T04:00:00"/>
        <d v="2019-03-27T05:00:00"/>
        <d v="2019-03-27T06:00:00"/>
        <d v="2019-03-27T07:00:00"/>
        <d v="2019-03-27T08:00:00"/>
        <d v="2019-03-27T09:00:00"/>
        <d v="2019-03-27T10:00:00"/>
        <d v="2019-03-27T11:00:00"/>
        <d v="2019-03-27T12:00:00"/>
        <d v="2019-03-27T13:00:00"/>
        <d v="2019-03-27T14:00:00"/>
        <d v="2019-03-27T15:00:00"/>
        <d v="2019-03-27T16:00:00"/>
        <d v="2019-03-27T17:00:00"/>
        <d v="2019-03-27T18:00:00"/>
        <d v="2019-03-27T19:00:00"/>
        <d v="2019-03-27T20:00:00"/>
        <d v="2019-03-27T21:00:00"/>
        <d v="2019-03-27T22:00:00"/>
        <d v="2019-03-27T23:00:00"/>
        <d v="2019-03-28T00:00:00"/>
        <d v="2019-03-28T01:00:00"/>
        <d v="2019-03-28T02:00:00"/>
        <d v="2019-03-28T03:00:00"/>
        <d v="2019-03-28T04:00:00"/>
        <d v="2019-03-28T05:00:00"/>
        <d v="2019-03-28T06:00:00"/>
        <d v="2019-03-28T07:00:00"/>
        <d v="2019-03-28T08:00:00"/>
        <d v="2019-03-28T09:00:00"/>
        <d v="2019-03-28T10:00:00"/>
        <d v="2019-03-28T11:00:00"/>
        <d v="2019-03-28T12:00:00"/>
        <d v="2019-03-28T13:00:00"/>
        <d v="2019-03-28T14:00:00"/>
        <d v="2019-03-28T15:00:00"/>
        <d v="2019-03-28T16:00:00"/>
        <d v="2019-03-28T17:00:00"/>
        <d v="2019-03-28T18:00:00"/>
        <d v="2019-03-28T19:00:00"/>
        <d v="2019-03-28T20:00:00"/>
        <d v="2019-03-28T21:00:00"/>
        <d v="2019-03-28T22:00:00"/>
        <d v="2019-03-28T23:00:00"/>
        <d v="2019-03-29T00:00:00"/>
        <d v="2019-03-29T01:00:00"/>
        <d v="2019-03-29T02:00:00"/>
        <d v="2019-03-29T03:00:00"/>
        <d v="2019-03-29T04:00:00"/>
        <d v="2019-03-29T05:00:00"/>
        <d v="2019-03-29T06:00:00"/>
        <d v="2019-03-29T07:00:00"/>
        <d v="2019-03-29T08:00:00"/>
        <d v="2019-03-29T09:00:00"/>
        <d v="2019-03-29T10:00:00"/>
        <d v="2019-03-29T11:00:00"/>
        <d v="2019-03-29T12:00:00"/>
        <d v="2019-03-29T13:00:00"/>
        <d v="2019-03-29T14:00:00"/>
        <d v="2019-03-29T15:00:00"/>
        <d v="2019-03-29T16:00:00"/>
        <d v="2019-03-29T17:00:00"/>
        <d v="2019-03-29T18:00:00"/>
        <d v="2019-03-29T19:00:00"/>
        <d v="2019-03-29T20:00:00"/>
        <d v="2019-03-29T21:00:00"/>
        <d v="2019-03-29T22:00:00"/>
        <d v="2019-03-29T23:00:00"/>
        <d v="2019-03-30T00:00:00"/>
        <d v="2019-03-30T01:00:00"/>
        <d v="2019-03-30T02:00:00"/>
        <d v="2019-03-30T03:00:00"/>
        <d v="2019-03-30T04:00:00"/>
        <d v="2019-03-30T05:00:00"/>
        <d v="2019-03-30T06:00:00"/>
        <d v="2019-03-30T07:00:00"/>
        <d v="2019-03-30T08:00:00"/>
        <d v="2019-03-30T09:00:00"/>
        <d v="2019-03-30T10:00:00"/>
        <d v="2019-03-30T11:00:00"/>
        <d v="2019-03-30T12:00:00"/>
        <d v="2019-03-30T13:00:00"/>
        <d v="2019-03-30T14:00:00"/>
        <d v="2019-03-30T15:00:00"/>
        <d v="2019-03-30T16:00:00"/>
        <d v="2019-03-30T17:00:00"/>
        <d v="2019-03-30T18:00:00"/>
        <d v="2019-03-30T19:00:00"/>
        <d v="2019-03-30T20:00:00"/>
        <d v="2019-03-30T21:00:00"/>
        <d v="2019-03-30T22:00:00"/>
        <d v="2019-03-30T23:00:00"/>
        <d v="2019-03-31T00:00:00"/>
        <d v="2019-03-31T01:00:00"/>
        <d v="2019-03-31T02:00:00"/>
        <d v="2019-03-31T03:00:00"/>
        <d v="2019-03-31T04:00:00"/>
        <d v="2019-03-31T05:00:00"/>
        <d v="2019-03-31T06:00:00"/>
        <d v="2019-03-31T07:00:00"/>
        <d v="2019-03-31T08:00:00"/>
        <d v="2019-03-31T09:00:00"/>
        <d v="2019-03-31T10:00:00"/>
        <d v="2019-03-31T11:00:00"/>
        <d v="2019-03-31T12:00:00"/>
        <d v="2019-03-31T13:00:00"/>
        <d v="2019-03-31T14:00:00"/>
        <d v="2019-03-31T15:00:00"/>
        <d v="2019-03-31T16:00:00"/>
        <d v="2019-03-31T17:00:00"/>
        <d v="2019-03-31T18:00:00"/>
        <d v="2019-03-31T19:00:00"/>
        <d v="2019-03-31T20:00:00"/>
        <d v="2019-03-31T21:00:00"/>
        <d v="2019-03-31T22:00:00"/>
        <d v="2019-03-31T23:00:00"/>
        <d v="2019-04-01T00:00:00"/>
        <d v="2019-04-01T01:00:00"/>
        <d v="2019-04-01T02:00:00"/>
        <d v="2019-04-01T03:00:00"/>
        <d v="2019-04-01T04:00:00"/>
        <d v="2019-04-01T05:00:00"/>
        <d v="2019-04-01T06:00:00"/>
        <d v="2019-04-01T07:00:00"/>
        <d v="2019-04-01T08:00:00"/>
        <d v="2019-04-01T09:00:00"/>
        <d v="2019-04-01T10:00:00"/>
        <d v="2019-04-01T11:00:00"/>
        <d v="2019-04-01T12:00:00"/>
        <d v="2019-04-01T13:00:00"/>
        <d v="2019-04-01T14:00:00"/>
        <d v="2019-04-01T15:00:00"/>
        <d v="2019-04-01T16:00:00"/>
        <d v="2019-04-01T17:00:00"/>
        <d v="2019-04-01T18:00:00"/>
        <d v="2019-04-01T19:00:00"/>
        <d v="2019-04-01T20:00:00"/>
        <d v="2019-04-01T21:00:00"/>
        <d v="2019-04-01T22:00:00"/>
        <d v="2019-04-01T23:00:00"/>
        <d v="2019-04-02T00:00:00"/>
        <d v="2019-04-02T01:00:00"/>
        <d v="2019-04-02T02:00:00"/>
        <d v="2019-04-02T03:00:00"/>
        <d v="2019-04-02T04:00:00"/>
        <d v="2019-04-02T05:00:00"/>
        <d v="2019-04-02T06:00:00"/>
        <d v="2019-04-02T07:00:00"/>
        <d v="2019-04-02T08:00:00"/>
        <d v="2019-04-02T09:00:00"/>
        <d v="2019-04-02T10:00:00"/>
        <d v="2019-04-02T11:00:00"/>
        <d v="2019-04-02T12:00:00"/>
        <d v="2019-04-02T13:00:00"/>
        <d v="2019-04-02T14:00:00"/>
        <d v="2019-04-02T15:00:00"/>
        <d v="2019-04-02T16:00:00"/>
        <d v="2019-04-02T17:00:00"/>
        <d v="2019-04-02T18:00:00"/>
        <d v="2019-04-02T19:00:00"/>
        <d v="2019-04-02T20:00:00"/>
        <d v="2019-04-02T21:00:00"/>
        <d v="2019-04-02T22:00:00"/>
        <d v="2019-04-02T23:00:00"/>
        <d v="2019-04-03T00:00:00"/>
        <d v="2019-04-03T01:00:00"/>
        <d v="2019-04-03T02:00:00"/>
        <d v="2019-04-03T03:00:00"/>
        <d v="2019-04-03T04:00:00"/>
        <d v="2019-04-03T05:00:00"/>
        <d v="2019-04-03T06:00:00"/>
        <d v="2019-04-03T07:00:00"/>
        <d v="2019-04-03T08:00:00"/>
        <d v="2019-04-03T09:00:00"/>
        <d v="2019-04-03T10:00:00"/>
        <d v="2019-04-03T11:00:00"/>
        <d v="2019-04-03T12:00:00"/>
        <d v="2019-04-03T13:00:00"/>
        <d v="2019-04-03T14:00:00"/>
        <d v="2019-04-03T15:00:00"/>
        <d v="2019-04-03T16:00:00"/>
        <d v="2019-04-03T17:00:00"/>
        <d v="2019-04-03T18:00:00"/>
        <d v="2019-04-03T19:00:00"/>
        <d v="2019-04-03T20:00:00"/>
        <d v="2019-04-03T21:00:00"/>
        <d v="2019-04-03T22:00:00"/>
        <d v="2019-04-03T23:00:00"/>
        <d v="2019-04-04T00:00:00"/>
        <d v="2019-04-04T01:00:00"/>
        <d v="2019-04-04T02:00:00"/>
        <d v="2019-04-04T03:00:00"/>
        <d v="2019-04-04T04:00:00"/>
        <d v="2019-04-04T05:00:00"/>
        <d v="2019-04-04T06:00:00"/>
        <d v="2019-04-04T07:00:00"/>
        <d v="2019-04-04T08:00:00"/>
        <d v="2019-04-04T09:00:00"/>
        <d v="2019-04-04T10:00:00"/>
        <d v="2019-04-04T11:00:00"/>
        <d v="2019-04-04T12:00:00"/>
        <d v="2019-04-04T13:00:00"/>
        <d v="2019-04-04T14:00:00"/>
        <d v="2019-04-04T15:00:00"/>
        <d v="2019-04-04T16:00:00"/>
        <d v="2019-04-04T17:00:00"/>
        <d v="2019-04-04T18:00:00"/>
        <d v="2019-04-04T19:00:00"/>
        <d v="2019-04-04T20:00:00"/>
        <d v="2019-04-04T21:00:00"/>
        <d v="2019-04-04T22:00:00"/>
        <d v="2019-04-04T23:00:00"/>
        <d v="2019-04-05T00:00:00"/>
        <d v="2019-04-05T01:00:00"/>
        <d v="2019-04-05T02:00:00"/>
        <d v="2019-04-05T03:00:00"/>
        <d v="2019-04-05T04:00:00"/>
        <d v="2019-04-05T05:00:00"/>
        <d v="2019-04-05T06:00:00"/>
        <d v="2019-04-05T07:00:00"/>
        <d v="2019-04-05T08:00:00"/>
        <d v="2019-04-05T09:00:00"/>
        <d v="2019-04-05T10:00:00"/>
        <d v="2019-04-05T11:00:00"/>
        <d v="2019-04-05T12:00:00"/>
        <d v="2019-04-05T13:00:00"/>
        <d v="2019-04-05T14:00:00"/>
        <d v="2019-04-05T15:00:00"/>
        <d v="2019-04-05T16:00:00"/>
        <d v="2019-04-05T17:00:00"/>
        <d v="2019-04-05T18:00:00"/>
        <d v="2019-04-05T19:00:00"/>
        <d v="2019-04-05T20:00:00"/>
        <d v="2019-04-05T21:00:00"/>
        <d v="2019-04-05T22:00:00"/>
        <d v="2019-04-05T23:00:00"/>
        <d v="2019-04-06T00:00:00"/>
        <d v="2019-04-06T01:00:00"/>
        <d v="2019-04-06T02:00:00"/>
        <d v="2019-04-06T03:00:00"/>
        <d v="2019-04-06T04:00:00"/>
        <d v="2019-04-06T05:00:00"/>
        <d v="2019-04-06T06:00:00"/>
        <d v="2019-04-06T07:00:00"/>
        <d v="2019-04-06T08:00:00"/>
        <d v="2019-04-06T09:00:00"/>
        <d v="2019-04-06T10:00:00"/>
        <d v="2019-04-06T11:00:00"/>
        <d v="2019-04-06T12:00:00"/>
        <d v="2019-04-06T13:00:00"/>
        <d v="2019-04-06T14:00:00"/>
        <d v="2019-04-06T15:00:00"/>
        <d v="2019-04-06T16:00:00"/>
        <d v="2019-04-06T17:00:00"/>
        <d v="2019-04-06T18:00:00"/>
        <d v="2019-04-06T19:00:00"/>
        <d v="2019-04-06T20:00:00"/>
        <d v="2019-04-06T21:00:00"/>
        <d v="2019-04-06T22:00:00"/>
        <d v="2019-04-06T23:00:00"/>
        <d v="2019-04-07T00:00:00"/>
        <d v="2019-04-07T01:00:00"/>
        <d v="2019-04-07T02:00:00"/>
        <d v="2019-04-07T03:00:00"/>
        <d v="2019-04-07T04:00:00"/>
        <d v="2019-04-07T05:00:00"/>
        <d v="2019-04-07T06:00:00"/>
        <d v="2019-04-07T07:00:00"/>
        <d v="2019-04-07T08:00:00"/>
        <d v="2019-04-07T09:00:00"/>
        <d v="2019-04-07T10:00:00"/>
        <d v="2019-04-07T11:00:00"/>
        <d v="2019-04-07T12:00:00"/>
        <d v="2019-04-07T13:00:00"/>
        <d v="2019-04-07T14:00:00"/>
        <d v="2019-04-07T15:00:00"/>
        <d v="2019-04-07T16:00:00"/>
        <d v="2019-04-07T17:00:00"/>
        <d v="2019-04-07T18:00:00"/>
        <d v="2019-04-07T19:00:00"/>
        <d v="2019-04-07T20:00:00"/>
        <d v="2019-04-07T21:00:00"/>
        <d v="2019-04-07T22:00:00"/>
        <d v="2019-04-07T23:00:00"/>
        <d v="2019-04-08T00:00:00"/>
        <d v="2019-04-08T01:00:00"/>
        <d v="2019-04-08T02:00:00"/>
        <d v="2019-04-08T03:00:00"/>
        <d v="2019-04-08T04:00:00"/>
        <d v="2019-04-08T05:00:00"/>
        <d v="2019-04-08T06:00:00"/>
        <d v="2019-04-08T07:00:00"/>
        <d v="2019-04-08T08:00:00"/>
        <d v="2019-04-08T09:00:00"/>
        <d v="2019-04-08T10:00:00"/>
        <d v="2019-04-08T11:00:00"/>
        <d v="2019-04-08T12:00:00"/>
        <d v="2019-04-08T13:00:00"/>
        <d v="2019-04-08T14:00:00"/>
        <d v="2019-04-08T15:00:00"/>
        <d v="2019-04-08T16:00:00"/>
        <d v="2019-04-08T17:00:00"/>
        <d v="2019-04-08T18:00:00"/>
        <d v="2019-04-08T19:00:00"/>
        <d v="2019-04-08T20:00:00"/>
        <d v="2019-04-08T21:00:00"/>
        <d v="2019-04-08T22:00:00"/>
        <d v="2019-04-08T23:00:00"/>
        <d v="2019-04-09T00:00:00"/>
        <d v="2019-04-09T01:00:00"/>
        <d v="2019-04-09T02:00:00"/>
        <d v="2019-04-09T03:00:00"/>
        <d v="2019-04-09T04:00:00"/>
        <d v="2019-04-09T05:00:00"/>
        <d v="2019-04-09T06:00:00"/>
        <d v="2019-04-09T07:00:00"/>
        <d v="2019-04-09T08:00:00"/>
        <d v="2019-04-09T09:00:00"/>
        <d v="2019-04-09T10:00:00"/>
        <d v="2019-04-09T11:00:00"/>
        <d v="2019-04-09T12:00:00"/>
        <d v="2019-04-09T13:00:00"/>
        <d v="2019-04-09T14:00:00"/>
        <d v="2019-04-09T15:00:00"/>
        <d v="2019-04-09T16:00:00"/>
        <d v="2019-04-09T17:00:00"/>
        <d v="2019-04-09T18:00:00"/>
        <d v="2019-04-09T19:00:00"/>
        <d v="2019-04-09T20:00:00"/>
        <d v="2019-04-09T21:00:00"/>
        <d v="2019-04-09T22:00:00"/>
        <d v="2019-04-09T23:00:00"/>
        <d v="2019-04-10T00:00:00"/>
        <d v="2019-04-10T01:00:00"/>
        <d v="2019-04-10T02:00:00"/>
        <d v="2019-04-10T03:00:00"/>
        <d v="2019-04-10T04:00:00"/>
        <d v="2019-04-10T05:00:00"/>
        <d v="2019-04-10T06:00:00"/>
        <d v="2019-04-10T07:00:00"/>
        <d v="2019-04-10T08:00:00"/>
        <d v="2019-04-10T09:00:00"/>
        <d v="2019-04-10T10:00:00"/>
        <d v="2019-04-10T11:00:00"/>
        <d v="2019-04-10T12:00:00"/>
        <d v="2019-04-10T13:00:00"/>
        <d v="2019-04-10T14:00:00"/>
        <d v="2019-04-10T15:00:00"/>
        <d v="2019-04-10T16:00:00"/>
        <d v="2019-04-10T17:00:00"/>
        <d v="2019-04-10T18:00:00"/>
        <d v="2019-04-10T19:00:00"/>
        <d v="2019-04-10T20:00:00"/>
        <d v="2019-04-10T21:00:00"/>
        <d v="2019-04-10T22:00:00"/>
        <d v="2019-04-10T23:00:00"/>
        <d v="2019-04-11T00:00:00"/>
        <d v="2019-04-11T01:00:00"/>
        <d v="2019-04-11T02:00:00"/>
        <d v="2019-04-11T03:00:00"/>
        <d v="2019-04-11T04:00:00"/>
        <d v="2019-04-11T05:00:00"/>
        <d v="2019-04-11T06:00:00"/>
        <d v="2019-04-11T07:00:00"/>
        <d v="2019-04-11T08:00:00"/>
        <d v="2019-04-11T09:00:00"/>
        <d v="2019-04-11T10:00:00"/>
        <d v="2019-04-11T11:00:00"/>
        <d v="2019-04-11T12:00:00"/>
        <d v="2019-04-11T13:00:00"/>
        <d v="2019-04-11T14:00:00"/>
        <d v="2019-04-11T15:00:00"/>
        <d v="2019-04-11T16:00:00"/>
        <d v="2019-04-11T17:00:00"/>
        <d v="2019-04-11T18:00:00"/>
        <d v="2019-04-11T19:00:00"/>
        <d v="2019-04-11T20:00:00"/>
        <d v="2019-04-11T21:00:00"/>
        <d v="2019-04-11T22:00:00"/>
        <d v="2019-04-11T23:00:00"/>
        <d v="2019-04-12T00:00:00"/>
        <d v="2019-04-12T01:00:00"/>
        <d v="2019-04-12T02:00:00"/>
        <d v="2019-04-12T03:00:00"/>
        <d v="2019-04-12T04:00:00"/>
        <d v="2019-04-12T05:00:00"/>
        <d v="2019-04-12T06:00:00"/>
        <d v="2019-04-12T07:00:00"/>
        <d v="2019-04-12T08:00:00"/>
        <d v="2019-04-12T09:00:00"/>
        <d v="2019-04-12T10:00:00"/>
        <d v="2019-04-12T11:00:00"/>
        <d v="2019-04-12T12:00:00"/>
        <d v="2019-04-12T13:00:00"/>
        <d v="2019-04-12T14:00:00"/>
        <d v="2019-04-12T15:00:00"/>
        <d v="2019-04-12T16:00:00"/>
        <d v="2019-04-12T17:00:00"/>
        <d v="2019-04-12T18:00:00"/>
        <d v="2019-04-12T19:00:00"/>
        <d v="2019-04-12T20:00:00"/>
        <d v="2019-04-12T21:00:00"/>
        <d v="2019-04-12T22:00:00"/>
        <d v="2019-04-12T23:00:00"/>
        <d v="2019-04-13T00:00:00"/>
        <d v="2019-04-13T01:00:00"/>
        <d v="2019-04-13T02:00:00"/>
        <d v="2019-04-13T03:00:00"/>
        <d v="2019-04-13T04:00:00"/>
        <d v="2019-04-13T05:00:00"/>
        <d v="2019-04-13T06:00:00"/>
        <d v="2019-04-13T07:00:00"/>
        <d v="2019-04-13T08:00:00"/>
        <d v="2019-04-13T09:00:00"/>
        <d v="2019-04-13T10:00:00"/>
        <d v="2019-04-13T11:00:00"/>
        <d v="2019-04-13T12:00:00"/>
        <d v="2019-04-13T13:00:00"/>
        <d v="2019-04-13T14:00:00"/>
        <d v="2019-04-13T15:00:00"/>
        <d v="2019-04-13T16:00:00"/>
        <d v="2019-04-13T17:00:00"/>
        <d v="2019-04-13T18:00:00"/>
        <d v="2019-04-13T19:00:00"/>
        <d v="2019-04-13T20:00:00"/>
        <d v="2019-04-13T21:00:00"/>
        <d v="2019-04-13T22:00:00"/>
        <d v="2019-04-13T23:00:00"/>
        <d v="2019-04-14T00:00:00"/>
        <d v="2019-04-14T01:00:00"/>
        <d v="2019-04-14T02:00:00"/>
        <d v="2019-04-14T03:00:00"/>
        <d v="2019-04-14T04:00:00"/>
        <d v="2019-04-14T05:00:00"/>
        <d v="2019-04-14T06:00:00"/>
        <d v="2019-04-14T07:00:00"/>
        <d v="2019-04-14T08:00:00"/>
        <d v="2019-04-14T09:00:00"/>
        <d v="2019-04-14T10:00:00"/>
        <d v="2019-04-14T11:00:00"/>
        <d v="2019-04-14T12:00:00"/>
        <d v="2019-04-14T13:00:00"/>
        <d v="2019-04-14T14:00:00"/>
        <d v="2019-04-14T15:00:00"/>
        <d v="2019-04-14T16:00:00"/>
        <d v="2019-04-14T17:00:00"/>
        <d v="2019-04-14T18:00:00"/>
        <d v="2019-04-14T19:00:00"/>
        <d v="2019-04-14T20:00:00"/>
        <d v="2019-04-14T21:00:00"/>
        <d v="2019-04-14T22:00:00"/>
        <d v="2019-04-14T23:00:00"/>
        <d v="2019-04-15T00:00:00"/>
        <d v="2019-04-15T01:00:00"/>
        <d v="2019-04-15T02:00:00"/>
        <d v="2019-04-15T03:00:00"/>
        <d v="2019-04-15T04:00:00"/>
        <d v="2019-04-15T05:00:00"/>
        <d v="2019-04-15T06:00:00"/>
        <d v="2019-04-15T07:00:00"/>
        <d v="2019-04-15T08:00:00"/>
        <d v="2019-04-15T09:00:00"/>
        <d v="2019-04-15T10:00:00"/>
        <d v="2019-04-15T11:00:00"/>
        <d v="2019-04-15T12:00:00"/>
        <d v="2019-04-15T13:00:00"/>
        <d v="2019-04-15T14:00:00"/>
        <d v="2019-04-15T15:00:00"/>
        <d v="2019-04-15T16:00:00"/>
        <d v="2019-04-15T17:00:00"/>
        <d v="2019-04-15T18:00:00"/>
        <d v="2019-04-15T19:00:00"/>
        <d v="2019-04-15T20:00:00"/>
        <d v="2019-04-15T21:00:00"/>
        <d v="2019-04-15T22:00:00"/>
        <d v="2019-04-15T23:00:00"/>
        <d v="2019-04-16T00:00:00"/>
        <d v="2019-04-16T01:00:00"/>
        <d v="2019-04-16T02:00:00"/>
        <d v="2019-04-16T03:00:00"/>
        <d v="2019-04-16T04:00:00"/>
        <d v="2019-04-16T05:00:00"/>
        <d v="2019-04-16T06:00:00"/>
        <d v="2019-04-16T07:00:00"/>
        <d v="2019-04-16T08:00:00"/>
        <d v="2019-04-16T09:00:00"/>
        <d v="2019-04-16T10:00:00"/>
        <d v="2019-04-16T11:00:00"/>
        <d v="2019-04-16T12:00:00"/>
        <d v="2019-04-16T13:00:00"/>
        <d v="2019-04-16T14:00:00"/>
        <d v="2019-04-16T15:00:00"/>
        <d v="2019-04-16T16:00:00"/>
        <d v="2019-04-16T17:00:00"/>
        <d v="2019-04-16T18:00:00"/>
        <d v="2019-04-16T19:00:00"/>
        <d v="2019-04-16T20:00:00"/>
        <d v="2019-04-16T21:00:00"/>
        <d v="2019-04-16T22:00:00"/>
        <d v="2019-04-16T23:00:00"/>
        <d v="2019-04-17T00:00:00"/>
        <d v="2019-04-17T01:00:00"/>
        <d v="2019-04-17T02:00:00"/>
        <d v="2019-04-17T03:00:00"/>
        <d v="2019-04-17T04:00:00"/>
        <d v="2019-04-17T05:00:00"/>
        <d v="2019-04-17T06:00:00"/>
        <d v="2019-04-17T07:00:00"/>
        <d v="2019-04-17T08:00:00"/>
        <d v="2019-04-17T09:00:00"/>
        <d v="2019-04-17T10:00:00"/>
        <d v="2019-04-17T11:00:00"/>
        <d v="2019-04-17T12:00:00"/>
        <d v="2019-04-17T13:00:00"/>
        <d v="2019-04-17T14:00:00"/>
        <d v="2019-04-17T15:00:00"/>
        <d v="2019-04-17T16:00:00"/>
        <d v="2019-04-17T17:00:00"/>
        <d v="2019-04-17T18:00:00"/>
        <d v="2019-04-17T19:00:00"/>
        <d v="2019-04-17T20:00:00"/>
        <d v="2019-04-17T21:00:00"/>
        <d v="2019-04-17T22:00:00"/>
        <d v="2019-04-17T23:00:00"/>
        <d v="2019-04-18T00:00:00"/>
        <d v="2019-04-18T01:00:00"/>
        <d v="2019-04-18T02:00:00"/>
        <d v="2019-04-18T03:00:00"/>
        <d v="2019-04-18T04:00:00"/>
        <d v="2019-04-18T05:00:00"/>
        <d v="2019-04-18T06:00:00"/>
        <d v="2019-04-18T07:00:00"/>
        <d v="2019-04-18T08:00:00"/>
        <d v="2019-04-18T09:00:00"/>
        <d v="2019-04-18T10:00:00"/>
        <d v="2019-04-18T11:00:00"/>
        <d v="2019-04-18T12:00:00"/>
        <d v="2019-04-18T13:00:00"/>
        <d v="2019-04-18T14:00:00"/>
        <d v="2019-04-18T15:00:00"/>
        <d v="2019-04-18T16:00:00"/>
        <d v="2019-04-18T17:00:00"/>
        <d v="2019-04-18T18:00:00"/>
        <d v="2019-04-18T19:00:00"/>
        <d v="2019-04-18T20:00:00"/>
        <d v="2019-04-18T21:00:00"/>
        <d v="2019-04-18T22:00:00"/>
        <d v="2019-04-18T23:00:00"/>
        <d v="2019-04-19T00:00:00"/>
        <d v="2019-04-19T01:00:00"/>
        <d v="2019-04-19T02:00:00"/>
        <d v="2019-04-19T03:00:00"/>
        <d v="2019-04-19T04:00:00"/>
        <d v="2019-04-19T05:00:00"/>
        <d v="2019-04-19T06:00:00"/>
        <d v="2019-04-19T07:00:00"/>
        <d v="2019-04-19T08:00:00"/>
        <d v="2019-04-19T09:00:00"/>
        <d v="2019-04-19T10:00:00"/>
        <d v="2019-04-19T11:00:00"/>
        <d v="2019-04-19T12:00:00"/>
        <d v="2019-04-19T13:00:00"/>
        <d v="2019-04-19T14:00:00"/>
        <d v="2019-04-19T15:00:00"/>
        <d v="2019-04-19T16:00:00"/>
        <d v="2019-04-19T17:00:00"/>
        <d v="2019-04-19T18:00:00"/>
        <d v="2019-04-19T19:00:00"/>
        <d v="2019-04-19T20:00:00"/>
        <d v="2019-04-19T21:00:00"/>
        <d v="2019-04-19T22:00:00"/>
        <d v="2019-04-19T23:00:00"/>
        <d v="2019-04-20T00:00:00"/>
        <d v="2019-04-20T01:00:00"/>
        <d v="2019-04-20T02:00:00"/>
        <d v="2019-04-20T03:00:00"/>
        <d v="2019-04-20T04:00:00"/>
        <d v="2019-04-20T05:00:00"/>
        <d v="2019-04-20T06:00:00"/>
        <d v="2019-04-20T07:00:00"/>
        <d v="2019-04-20T08:00:00"/>
        <d v="2019-04-20T09:00:00"/>
        <d v="2019-04-20T10:00:00"/>
        <d v="2019-04-20T11:00:00"/>
        <d v="2019-04-20T12:00:00"/>
        <d v="2019-04-20T13:00:00"/>
        <d v="2019-04-20T14:00:00"/>
        <d v="2019-04-20T15:00:00"/>
        <d v="2019-04-20T16:00:00"/>
        <d v="2019-04-20T17:00:00"/>
        <d v="2019-04-20T18:00:00"/>
        <d v="2019-04-20T19:00:00"/>
        <d v="2019-04-20T20:00:00"/>
        <d v="2019-04-20T21:00:00"/>
        <d v="2019-04-20T22:00:00"/>
        <d v="2019-04-20T23:00:00"/>
        <d v="2019-04-21T00:00:00"/>
        <d v="2019-04-21T01:00:00"/>
        <d v="2019-04-21T02:00:00"/>
        <d v="2019-04-21T03:00:00"/>
        <d v="2019-04-21T04:00:00"/>
        <d v="2019-04-21T05:00:00"/>
        <d v="2019-04-21T06:00:00"/>
        <d v="2019-04-21T07:00:00"/>
        <d v="2019-04-21T08:00:00"/>
        <d v="2019-04-21T09:00:00"/>
        <d v="2019-04-21T10:00:00"/>
        <d v="2019-04-21T11:00:00"/>
        <d v="2019-04-21T12:00:00"/>
        <d v="2019-04-21T13:00:00"/>
        <d v="2019-04-21T14:00:00"/>
        <d v="2019-04-21T15:00:00"/>
        <d v="2019-04-21T16:00:00"/>
        <d v="2019-04-21T17:00:00"/>
        <d v="2019-04-21T18:00:00"/>
        <d v="2019-04-21T19:00:00"/>
        <d v="2019-04-21T20:00:00"/>
        <d v="2019-04-21T21:00:00"/>
        <d v="2019-04-21T22:00:00"/>
        <d v="2019-04-21T23:00:00"/>
        <d v="2019-04-22T00:00:00"/>
        <d v="2019-04-22T01:00:00"/>
        <d v="2019-04-22T02:00:00"/>
        <d v="2019-04-22T03:00:00"/>
        <d v="2019-04-22T04:00:00"/>
        <d v="2019-04-22T05:00:00"/>
        <d v="2019-04-22T06:00:00"/>
        <d v="2019-04-22T07:00:00"/>
        <d v="2019-04-22T08:00:00"/>
        <d v="2019-04-22T09:00:00"/>
        <d v="2019-04-22T10:00:00"/>
        <d v="2019-04-22T11:00:00"/>
        <d v="2019-04-22T12:00:00"/>
        <d v="2019-04-22T13:00:00"/>
        <d v="2019-04-22T14:00:00"/>
        <d v="2019-04-22T15:00:00"/>
        <d v="2019-04-22T16:00:00"/>
        <d v="2019-04-22T17:00:00"/>
        <d v="2019-04-22T18:00:00"/>
        <d v="2019-04-22T19:00:00"/>
        <d v="2019-04-22T20:00:00"/>
        <d v="2019-04-22T21:00:00"/>
        <d v="2019-04-22T22:00:00"/>
        <d v="2019-04-22T23:00:00"/>
        <d v="2019-04-23T00:00:00"/>
        <d v="2019-04-23T01:00:00"/>
        <d v="2019-04-23T02:00:00"/>
        <d v="2019-04-23T03:00:00"/>
        <d v="2019-04-23T04:00:00"/>
        <d v="2019-04-23T05:00:00"/>
        <d v="2019-04-23T06:00:00"/>
        <d v="2019-04-23T07:00:00"/>
        <d v="2019-04-23T08:00:00"/>
        <d v="2019-04-23T09:00:00"/>
        <d v="2019-04-23T10:00:00"/>
        <d v="2019-04-23T11:00:00"/>
        <d v="2019-04-23T12:00:00"/>
        <d v="2019-04-23T13:00:00"/>
        <d v="2019-04-23T14:00:00"/>
        <d v="2019-04-23T15:00:00"/>
        <d v="2019-04-23T16:00:00"/>
        <d v="2019-04-23T17:00:00"/>
        <d v="2019-04-23T18:00:00"/>
        <d v="2019-04-23T19:00:00"/>
        <d v="2019-04-23T20:00:00"/>
        <d v="2019-04-23T21:00:00"/>
        <d v="2019-04-23T22:00:00"/>
        <d v="2019-04-23T23:00:00"/>
        <d v="2019-04-24T00:00:00"/>
        <d v="2019-04-24T01:00:00"/>
        <d v="2019-04-24T02:00:00"/>
        <d v="2019-04-24T03:00:00"/>
        <d v="2019-04-24T04:00:00"/>
        <d v="2019-04-24T05:00:00"/>
        <d v="2019-04-24T06:00:00"/>
        <d v="2019-04-24T07:00:00"/>
        <d v="2019-04-24T08:00:00"/>
        <d v="2019-04-24T09:00:00"/>
        <d v="2019-04-24T10:00:00"/>
        <d v="2019-04-24T11:00:00"/>
        <d v="2019-04-24T12:00:00"/>
        <d v="2019-04-24T13:00:00"/>
        <d v="2019-04-24T14:00:00"/>
        <d v="2019-04-24T15:00:00"/>
        <d v="2019-04-24T16:00:00"/>
        <d v="2019-04-24T17:00:00"/>
        <d v="2019-04-24T18:00:00"/>
        <d v="2019-04-24T19:00:00"/>
        <d v="2019-04-24T20:00:00"/>
        <d v="2019-04-24T21:00:00"/>
        <d v="2019-04-24T22:00:00"/>
        <d v="2019-04-24T23:00:00"/>
        <d v="2019-04-25T00:00:00"/>
        <d v="2019-04-25T01:00:00"/>
        <d v="2019-04-25T02:00:00"/>
        <d v="2019-04-25T03:00:00"/>
        <d v="2019-04-25T04:00:00"/>
        <d v="2019-04-25T05:00:00"/>
        <d v="2019-04-25T06:00:00"/>
        <d v="2019-04-25T07:00:00"/>
        <d v="2019-04-25T08:00:00"/>
        <d v="2019-04-25T09:00:00"/>
        <d v="2019-04-25T10:00:00"/>
        <d v="2019-04-25T11:00:00"/>
        <d v="2019-04-25T12:00:00"/>
        <d v="2019-04-25T13:00:00"/>
        <d v="2019-04-25T14:00:00"/>
        <d v="2019-04-25T15:00:00"/>
        <d v="2019-04-25T16:00:00"/>
        <d v="2019-04-25T17:00:00"/>
        <d v="2019-04-25T18:00:00"/>
        <d v="2019-04-25T19:00:00"/>
        <d v="2019-04-25T20:00:00"/>
        <d v="2019-04-25T21:00:00"/>
        <d v="2019-04-25T22:00:00"/>
        <d v="2019-04-25T23:00:00"/>
        <d v="2019-04-26T00:00:00"/>
        <d v="2019-04-26T01:00:00"/>
        <d v="2019-04-26T02:00:00"/>
        <d v="2019-04-26T03:00:00"/>
        <d v="2019-04-26T04:00:00"/>
        <d v="2019-04-26T05:00:00"/>
        <d v="2019-04-26T06:00:00"/>
        <d v="2019-04-26T07:00:00"/>
        <d v="2019-04-26T08:00:00"/>
        <d v="2019-04-26T09:00:00"/>
        <d v="2019-04-26T10:00:00"/>
        <d v="2019-04-26T11:00:00"/>
        <d v="2019-04-26T12:00:00"/>
        <d v="2019-04-26T13:00:00"/>
        <d v="2019-04-26T14:00:00"/>
        <d v="2019-04-26T15:00:00"/>
        <d v="2019-04-26T16:00:00"/>
        <d v="2019-04-26T17:00:00"/>
        <d v="2019-04-26T18:00:00"/>
        <d v="2019-04-26T19:00:00"/>
        <d v="2019-04-26T20:00:00"/>
        <d v="2019-04-26T21:00:00"/>
        <d v="2019-04-26T22:00:00"/>
        <d v="2019-04-26T23:00:00"/>
        <d v="2019-04-27T00:00:00"/>
        <d v="2019-04-27T01:00:00"/>
        <d v="2019-04-27T02:00:00"/>
        <d v="2019-04-27T03:00:00"/>
        <d v="2019-04-27T04:00:00"/>
        <d v="2019-04-27T05:00:00"/>
        <d v="2019-04-27T06:00:00"/>
        <d v="2019-04-27T07:00:00"/>
        <d v="2019-04-27T08:00:00"/>
        <d v="2019-04-27T09:00:00"/>
        <d v="2019-04-27T10:00:00"/>
        <d v="2019-04-27T11:00:00"/>
        <d v="2019-04-27T12:00:00"/>
        <d v="2019-04-27T13:00:00"/>
        <d v="2019-04-27T14:00:00"/>
        <d v="2019-04-27T15:00:00"/>
        <d v="2019-04-27T16:00:00"/>
        <d v="2019-04-27T17:00:00"/>
        <d v="2019-04-27T18:00:00"/>
        <d v="2019-04-27T19:00:00"/>
        <d v="2019-04-27T20:00:00"/>
        <d v="2019-04-27T21:00:00"/>
        <d v="2019-04-27T22:00:00"/>
        <d v="2019-04-27T23:00:00"/>
        <d v="2019-04-28T00:00:00"/>
        <d v="2019-04-28T01:00:00"/>
        <d v="2019-04-28T02:00:00"/>
        <d v="2019-04-28T03:00:00"/>
        <d v="2019-04-28T04:00:00"/>
        <d v="2019-04-28T05:00:00"/>
        <d v="2019-04-28T06:00:00"/>
        <d v="2019-04-28T07:00:00"/>
        <d v="2019-04-28T08:00:00"/>
        <d v="2019-04-28T09:00:00"/>
        <d v="2019-04-28T10:00:00"/>
        <d v="2019-04-28T11:00:00"/>
        <d v="2019-04-28T12:00:00"/>
        <d v="2019-04-28T13:00:00"/>
        <d v="2019-04-28T14:00:00"/>
        <d v="2019-04-28T15:00:00"/>
        <d v="2019-04-28T16:00:00"/>
        <d v="2019-04-28T17:00:00"/>
        <d v="2019-04-28T18:00:00"/>
        <d v="2019-04-28T19:00:00"/>
        <d v="2019-04-28T20:00:00"/>
        <d v="2019-04-28T21:00:00"/>
        <d v="2019-04-28T22:00:00"/>
        <d v="2019-04-28T23:00:00"/>
        <d v="2019-04-29T00:00:00"/>
        <d v="2019-04-29T01:00:00"/>
        <d v="2019-04-29T02:00:00"/>
        <d v="2019-04-29T03:00:00"/>
        <d v="2019-04-29T04:00:00"/>
        <d v="2019-04-29T05:00:00"/>
        <d v="2019-04-29T06:00:00"/>
        <d v="2019-04-29T07:00:00"/>
        <d v="2019-04-29T08:00:00"/>
        <d v="2019-04-29T09:00:00"/>
        <d v="2019-04-29T10:00:00"/>
        <d v="2019-04-29T11:00:00"/>
        <d v="2019-04-29T12:00:00"/>
        <d v="2019-04-29T13:00:00"/>
        <d v="2019-04-29T14:00:00"/>
        <d v="2019-04-29T15:00:00"/>
        <d v="2019-04-29T16:00:00"/>
        <d v="2019-04-29T17:00:00"/>
        <d v="2019-04-29T18:00:00"/>
        <d v="2019-04-29T19:00:00"/>
        <d v="2019-04-29T20:00:00"/>
        <d v="2019-04-29T21:00:00"/>
        <d v="2019-04-29T22:00:00"/>
        <d v="2019-04-29T23:00:00"/>
        <d v="2019-04-30T00:00:00"/>
        <d v="2019-04-30T01:00:00"/>
        <d v="2019-04-30T02:00:00"/>
        <d v="2019-04-30T03:00:00"/>
        <d v="2019-04-30T04:00:00"/>
        <d v="2019-04-30T05:00:00"/>
        <d v="2019-04-30T06:00:00"/>
        <d v="2019-04-30T07:00:00"/>
        <d v="2019-04-30T08:00:00"/>
        <d v="2019-04-30T09:00:00"/>
        <d v="2019-04-30T10:00:00"/>
        <d v="2019-04-30T11:00:00"/>
        <d v="2019-04-30T12:00:00"/>
        <d v="2019-04-30T13:00:00"/>
        <d v="2019-04-30T14:00:00"/>
        <d v="2019-04-30T15:00:00"/>
        <d v="2019-04-30T16:00:00"/>
        <d v="2019-04-30T17:00:00"/>
        <d v="2019-04-30T18:00:00"/>
        <d v="2019-04-30T19:00:00"/>
        <d v="2019-04-30T20:00:00"/>
        <d v="2019-04-30T21:00:00"/>
        <d v="2019-04-30T22:00:00"/>
        <d v="2019-04-30T23:00:00"/>
        <d v="2019-05-01T00:00:00"/>
        <d v="2019-05-01T01:00:00"/>
        <d v="2019-05-01T02:00:00"/>
        <d v="2019-05-01T03:00:00"/>
        <d v="2019-05-01T04:00:00"/>
        <d v="2019-05-01T05:00:00"/>
        <d v="2019-05-01T06:00:00"/>
        <d v="2019-05-01T07:00:00"/>
        <d v="2019-05-01T08:00:00"/>
        <d v="2019-05-01T09:00:00"/>
        <d v="2019-05-01T10:00:00"/>
        <d v="2019-05-01T11:00:00"/>
        <d v="2019-05-01T12:00:00"/>
        <d v="2019-05-01T13:00:00"/>
        <d v="2019-05-01T14:00:00"/>
        <d v="2019-05-01T15:00:00"/>
        <d v="2019-05-01T16:00:00"/>
        <d v="2019-05-01T17:00:00"/>
        <d v="2019-05-01T18:00:00"/>
        <d v="2019-05-01T19:00:00"/>
        <d v="2019-05-01T20:00:00"/>
        <d v="2019-05-01T21:00:00"/>
        <d v="2019-05-01T22:00:00"/>
        <d v="2019-05-01T23:00:00"/>
        <d v="2019-05-02T00:00:00"/>
        <d v="2019-05-02T01:00:00"/>
        <d v="2019-05-02T02:00:00"/>
        <d v="2019-05-02T03:00:00"/>
        <d v="2019-05-02T04:00:00"/>
        <d v="2019-05-02T05:00:00"/>
        <d v="2019-05-02T06:00:00"/>
        <d v="2019-05-02T07:00:00"/>
        <d v="2019-05-02T08:00:00"/>
        <d v="2019-05-02T09:00:00"/>
        <d v="2019-05-02T10:00:00"/>
        <d v="2019-05-02T11:00:00"/>
        <d v="2019-05-02T12:00:00"/>
        <d v="2019-05-02T13:00:00"/>
        <d v="2019-05-02T14:00:00"/>
        <d v="2019-05-02T15:00:00"/>
        <d v="2019-05-02T16:00:00"/>
        <d v="2019-05-02T17:00:00"/>
        <d v="2019-05-02T18:00:00"/>
        <d v="2019-05-02T19:00:00"/>
        <d v="2019-05-02T20:00:00"/>
        <d v="2019-05-02T21:00:00"/>
        <d v="2019-05-02T22:00:00"/>
        <d v="2019-05-02T23:00:00"/>
        <d v="2019-05-03T00:00:00"/>
        <d v="2019-05-03T01:00:00"/>
        <d v="2019-05-03T02:00:00"/>
        <d v="2019-05-03T03:00:00"/>
        <d v="2019-05-03T04:00:00"/>
        <d v="2019-05-03T05:00:00"/>
        <d v="2019-05-03T06:00:00"/>
        <d v="2019-05-03T07:00:00"/>
        <d v="2019-05-03T08:00:00"/>
        <d v="2019-05-03T09:00:00"/>
        <d v="2019-05-03T10:00:00"/>
        <d v="2019-05-03T11:00:00"/>
        <d v="2019-05-03T12:00:00"/>
        <d v="2019-05-03T13:00:00"/>
        <d v="2019-05-03T14:00:00"/>
        <d v="2019-05-03T15:00:00"/>
        <d v="2019-05-03T16:00:00"/>
        <d v="2019-05-03T17:00:00"/>
        <d v="2019-05-03T18:00:00"/>
        <d v="2019-05-03T19:00:00"/>
        <d v="2019-05-03T20:00:00"/>
        <d v="2019-05-03T21:00:00"/>
        <d v="2019-05-03T22:00:00"/>
        <d v="2019-05-03T23:00:00"/>
        <d v="2019-05-04T00:00:00"/>
        <d v="2019-05-04T01:00:00"/>
        <d v="2019-05-04T02:00:00"/>
        <d v="2019-05-04T03:00:00"/>
        <d v="2019-05-04T04:00:00"/>
        <d v="2019-05-04T05:00:00"/>
        <d v="2019-05-04T06:00:00"/>
        <d v="2019-05-04T07:00:00"/>
        <d v="2019-05-04T08:00:00"/>
        <d v="2019-05-04T09:00:00"/>
        <d v="2019-05-04T10:00:00"/>
        <d v="2019-05-04T11:00:00"/>
        <d v="2019-05-04T12:00:00"/>
        <d v="2019-05-04T13:00:00"/>
        <d v="2019-05-04T14:00:00"/>
        <d v="2019-05-04T15:00:00"/>
        <d v="2019-05-04T16:00:00"/>
        <d v="2019-05-04T17:00:00"/>
        <d v="2019-05-04T18:00:00"/>
        <d v="2019-05-04T19:00:00"/>
        <d v="2019-05-04T20:00:00"/>
        <d v="2019-05-04T21:00:00"/>
        <d v="2019-05-04T22:00:00"/>
        <d v="2019-05-04T23:00:00"/>
        <d v="2019-05-05T00:00:00"/>
        <d v="2019-05-05T01:00:00"/>
        <d v="2019-05-05T02:00:00"/>
        <d v="2019-05-05T03:00:00"/>
        <d v="2019-05-05T04:00:00"/>
        <d v="2019-05-05T05:00:00"/>
        <d v="2019-05-05T06:00:00"/>
        <d v="2019-05-05T07:00:00"/>
        <d v="2019-05-05T08:00:00"/>
        <d v="2019-05-05T09:00:00"/>
        <d v="2019-05-05T10:00:00"/>
        <d v="2019-05-05T11:00:00"/>
        <d v="2019-05-05T12:00:00"/>
        <d v="2019-05-05T13:00:00"/>
        <d v="2019-05-05T14:00:00"/>
        <d v="2019-05-05T15:00:00"/>
        <d v="2019-05-05T16:00:00"/>
        <d v="2019-05-05T17:00:00"/>
        <d v="2019-05-05T18:00:00"/>
        <d v="2019-05-05T19:00:00"/>
        <d v="2019-05-05T20:00:00"/>
        <d v="2019-05-05T21:00:00"/>
        <d v="2019-05-05T22:00:00"/>
        <d v="2019-05-05T23:00:00"/>
        <d v="2019-05-06T00:00:00"/>
        <d v="2019-05-06T01:00:00"/>
        <d v="2019-05-06T02:00:00"/>
        <d v="2019-05-06T03:00:00"/>
        <d v="2019-05-06T04:00:00"/>
        <d v="2019-05-06T05:00:00"/>
        <d v="2019-05-06T06:00:00"/>
        <d v="2019-05-06T07:00:00"/>
        <d v="2019-05-06T08:00:00"/>
        <d v="2019-05-06T09:00:00"/>
        <d v="2019-05-06T10:00:00"/>
        <d v="2019-05-06T11:00:00"/>
        <d v="2019-05-06T12:00:00"/>
        <d v="2019-05-06T13:00:00"/>
        <d v="2019-05-06T14:00:00"/>
        <d v="2019-05-06T15:00:00"/>
        <d v="2019-05-06T16:00:00"/>
        <d v="2019-05-06T17:00:00"/>
        <d v="2019-05-06T18:00:00"/>
        <d v="2019-05-06T19:00:00"/>
        <d v="2019-05-06T20:00:00"/>
        <d v="2019-05-06T21:00:00"/>
        <d v="2019-05-06T22:00:00"/>
        <d v="2019-05-06T23:00:00"/>
        <d v="2019-05-07T00:00:00"/>
        <d v="2019-05-07T01:00:00"/>
        <d v="2019-05-07T02:00:00"/>
        <d v="2019-05-07T03:00:00"/>
        <d v="2019-05-07T04:00:00"/>
        <d v="2019-05-07T05:00:00"/>
        <d v="2019-05-07T06:00:00"/>
        <d v="2019-05-07T07:00:00"/>
        <d v="2019-05-07T08:00:00"/>
        <d v="2019-05-07T09:00:00"/>
        <d v="2019-05-07T10:00:00"/>
        <d v="2019-05-07T11:00:00"/>
        <d v="2019-05-07T12:00:00"/>
        <d v="2019-05-07T13:00:00"/>
        <d v="2019-05-07T14:00:00"/>
        <d v="2019-05-07T15:00:00"/>
        <d v="2019-05-07T16:00:00"/>
        <d v="2019-05-07T17:00:00"/>
        <d v="2019-05-07T18:00:00"/>
        <d v="2019-05-07T19:00:00"/>
        <d v="2019-05-07T20:00:00"/>
        <d v="2019-05-07T21:00:00"/>
        <d v="2019-05-07T22:00:00"/>
        <d v="2019-05-07T23:00:00"/>
        <d v="2019-05-08T00:00:00"/>
        <d v="2019-05-08T01:00:00"/>
        <d v="2019-05-08T02:00:00"/>
        <d v="2019-05-08T03:00:00"/>
        <d v="2019-05-08T04:00:00"/>
        <d v="2019-05-08T05:00:00"/>
        <d v="2019-05-08T06:00:00"/>
        <d v="2019-05-08T07:00:00"/>
        <d v="2019-05-08T08:00:00"/>
        <d v="2019-05-08T09:00:00"/>
        <d v="2019-05-08T10:00:00"/>
        <d v="2019-05-08T11:00:00"/>
        <d v="2019-05-08T12:00:00"/>
        <d v="2019-05-08T13:00:00"/>
        <d v="2019-05-08T14:00:00"/>
        <d v="2019-05-08T15:00:00"/>
        <d v="2019-05-08T16:00:00"/>
        <d v="2019-05-08T17:00:00"/>
        <d v="2019-05-08T18:00:00"/>
        <d v="2019-05-08T19:00:00"/>
        <d v="2019-05-08T20:00:00"/>
        <d v="2019-05-08T21:00:00"/>
        <d v="2019-05-08T22:00:00"/>
        <d v="2019-05-08T23:00:00"/>
        <d v="2019-05-09T00:00:00"/>
        <d v="2019-05-09T01:00:00"/>
        <d v="2019-05-09T02:00:00"/>
        <d v="2019-05-09T03:00:00"/>
        <d v="2019-05-09T04:00:00"/>
        <d v="2019-05-09T05:00:00"/>
        <d v="2019-05-09T06:00:00"/>
        <d v="2019-05-09T07:00:00"/>
        <d v="2019-05-09T08:00:00"/>
        <d v="2019-05-09T09:00:00"/>
        <d v="2019-05-09T10:00:00"/>
        <d v="2019-05-09T11:00:00"/>
        <d v="2019-05-09T12:00:00"/>
        <d v="2019-05-09T13:00:00"/>
        <d v="2019-05-09T14:00:00"/>
        <d v="2019-05-09T15:00:00"/>
        <d v="2019-05-09T16:00:00"/>
        <d v="2019-05-09T17:00:00"/>
        <d v="2019-05-09T18:00:00"/>
        <d v="2019-05-09T19:00:00"/>
        <d v="2019-05-09T20:00:00"/>
        <d v="2019-05-09T21:00:00"/>
        <d v="2019-05-09T22:00:00"/>
        <d v="2019-05-09T23:00:00"/>
        <d v="2019-05-10T00:00:00"/>
        <d v="2019-05-10T01:00:00"/>
        <d v="2019-05-10T02:00:00"/>
        <d v="2019-05-10T03:00:00"/>
        <d v="2019-05-10T04:00:00"/>
        <d v="2019-05-10T05:00:00"/>
        <d v="2019-05-10T06:00:00"/>
        <d v="2019-05-10T07:00:00"/>
        <d v="2019-05-10T08:00:00"/>
        <d v="2019-05-10T09:00:00"/>
        <d v="2019-05-10T10:00:00"/>
        <d v="2019-05-10T11:00:00"/>
        <d v="2019-05-10T12:00:00"/>
        <d v="2019-05-10T13:00:00"/>
        <d v="2019-05-10T14:00:00"/>
        <d v="2019-05-10T15:00:00"/>
        <d v="2019-05-10T16:00:00"/>
        <d v="2019-05-10T17:00:00"/>
        <d v="2019-05-10T18:00:00"/>
        <d v="2019-05-10T19:00:00"/>
        <d v="2019-05-10T20:00:00"/>
        <d v="2019-05-10T21:00:00"/>
        <d v="2019-05-10T22:00:00"/>
        <d v="2019-05-10T23:00:00"/>
        <d v="2019-05-11T00:00:00"/>
        <d v="2019-05-11T01:00:00"/>
        <d v="2019-05-11T02:00:00"/>
        <d v="2019-05-11T03:00:00"/>
        <d v="2019-05-11T04:00:00"/>
        <d v="2019-05-11T05:00:00"/>
        <d v="2019-05-11T06:00:00"/>
        <d v="2019-05-11T07:00:00"/>
        <d v="2019-05-11T08:00:00"/>
        <d v="2019-05-11T09:00:00"/>
        <d v="2019-05-11T10:00:00"/>
        <d v="2019-05-11T11:00:00"/>
        <d v="2019-05-11T12:00:00"/>
        <d v="2019-05-11T13:00:00"/>
        <d v="2019-05-11T14:00:00"/>
        <d v="2019-05-11T15:00:00"/>
        <d v="2019-05-11T16:00:00"/>
        <d v="2019-05-11T17:00:00"/>
        <d v="2019-05-11T18:00:00"/>
        <d v="2019-05-11T19:00:00"/>
        <d v="2019-05-11T20:00:00"/>
        <d v="2019-05-11T21:00:00"/>
        <d v="2019-05-11T22:00:00"/>
        <d v="2019-05-11T23:00:00"/>
        <d v="2019-05-12T00:00:00"/>
        <d v="2019-05-12T01:00:00"/>
        <d v="2019-05-12T02:00:00"/>
        <d v="2019-05-12T03:00:00"/>
        <d v="2019-05-12T04:00:00"/>
        <d v="2019-05-12T05:00:00"/>
        <d v="2019-05-12T06:00:00"/>
        <d v="2019-05-12T07:00:00"/>
        <d v="2019-05-12T08:00:00"/>
        <d v="2019-05-12T09:00:00"/>
        <d v="2019-05-12T10:00:00"/>
        <d v="2019-05-12T11:00:00"/>
        <d v="2019-05-12T12:00:00"/>
        <d v="2019-05-12T13:00:00"/>
        <d v="2019-05-12T14:00:00"/>
        <d v="2019-05-12T15:00:00"/>
        <d v="2019-05-12T16:00:00"/>
        <d v="2019-05-12T17:00:00"/>
        <d v="2019-05-12T18:00:00"/>
        <d v="2019-05-12T19:00:00"/>
        <d v="2019-05-12T20:00:00"/>
        <d v="2019-05-12T21:00:00"/>
        <d v="2019-05-12T22:00:00"/>
        <d v="2019-05-12T23:00:00"/>
        <d v="2019-05-13T00:00:00"/>
        <d v="2019-05-13T01:00:00"/>
        <d v="2019-05-13T02:00:00"/>
        <d v="2019-05-13T03:00:00"/>
        <d v="2019-05-13T04:00:00"/>
        <d v="2019-05-13T05:00:00"/>
        <d v="2019-05-13T06:00:00"/>
        <d v="2019-05-13T07:00:00"/>
        <d v="2019-05-13T08:00:00"/>
        <d v="2019-05-13T09:00:00"/>
        <d v="2019-05-13T10:00:00"/>
        <d v="2019-05-13T11:00:00"/>
        <d v="2019-05-13T12:00:00"/>
        <d v="2019-05-13T13:00:00"/>
        <d v="2019-05-13T14:00:00"/>
        <d v="2019-05-13T15:00:00"/>
        <d v="2019-05-13T16:00:00"/>
        <d v="2019-05-13T17:00:00"/>
        <d v="2019-05-13T18:00:00"/>
        <d v="2019-05-13T19:00:00"/>
        <d v="2019-05-13T20:00:00"/>
        <d v="2019-05-13T21:00:00"/>
        <d v="2019-05-13T22:00:00"/>
        <d v="2019-05-13T23:00:00"/>
        <d v="2019-05-14T00:00:00"/>
        <d v="2019-05-14T01:00:00"/>
        <d v="2019-05-14T02:00:00"/>
        <d v="2019-05-14T03:00:00"/>
        <d v="2019-05-14T04:00:00"/>
        <d v="2019-05-14T05:00:00"/>
        <d v="2019-05-14T06:00:00"/>
        <d v="2019-05-14T07:00:00"/>
        <d v="2019-05-14T08:00:00"/>
        <d v="2019-05-14T09:00:00"/>
        <d v="2019-05-14T10:00:00"/>
        <d v="2019-05-14T11:00:00"/>
        <d v="2019-05-14T12:00:00"/>
        <d v="2019-05-14T13:00:00"/>
        <d v="2019-05-14T14:00:00"/>
        <d v="2019-05-14T15:00:00"/>
        <d v="2019-05-14T16:00:00"/>
        <d v="2019-05-14T17:00:00"/>
        <d v="2019-05-14T18:00:00"/>
        <d v="2019-05-14T19:00:00"/>
        <d v="2019-05-14T20:00:00"/>
        <d v="2019-05-14T21:00:00"/>
        <d v="2019-05-14T22:00:00"/>
        <d v="2019-05-14T23:00:00"/>
        <d v="2019-05-15T00:00:00"/>
        <d v="2019-05-15T01:00:00"/>
        <d v="2019-05-15T02:00:00"/>
        <d v="2019-05-15T03:00:00"/>
        <d v="2019-05-15T04:00:00"/>
        <d v="2019-05-15T05:00:00"/>
        <d v="2019-05-15T06:00:00"/>
        <d v="2019-05-15T07:00:00"/>
        <d v="2019-05-15T08:00:00"/>
        <d v="2019-05-15T09:00:00"/>
        <d v="2019-05-15T10:00:00"/>
        <d v="2019-05-15T11:00:00"/>
        <d v="2019-05-15T12:00:00"/>
        <d v="2019-05-15T13:00:00"/>
        <d v="2019-05-15T14:00:00"/>
        <d v="2019-05-15T15:00:00"/>
        <d v="2019-05-15T16:00:00"/>
        <d v="2019-05-15T17:00:00"/>
        <d v="2019-05-15T18:00:00"/>
        <d v="2019-05-15T19:00:00"/>
        <d v="2019-05-15T20:00:00"/>
        <d v="2019-05-15T21:00:00"/>
        <d v="2019-05-15T22:00:00"/>
        <d v="2019-05-15T23:00:00"/>
        <d v="2019-05-16T00:00:00"/>
        <d v="2019-05-16T01:00:00"/>
        <d v="2019-05-16T02:00:00"/>
        <d v="2019-05-16T03:00:00"/>
        <d v="2019-05-16T04:00:00"/>
        <d v="2019-05-16T05:00:00"/>
        <d v="2019-05-16T06:00:00"/>
        <d v="2019-05-16T07:00:00"/>
        <d v="2019-05-16T08:00:00"/>
        <d v="2019-05-16T09:00:00"/>
        <d v="2019-05-16T10:00:00"/>
        <d v="2019-05-16T11:00:00"/>
        <d v="2019-05-16T12:00:00"/>
        <d v="2019-05-16T13:00:00"/>
        <d v="2019-05-16T14:00:00"/>
        <d v="2019-05-16T15:00:00"/>
        <d v="2019-05-16T16:00:00"/>
        <d v="2019-05-16T17:00:00"/>
        <d v="2019-05-16T18:00:00"/>
        <d v="2019-05-16T19:00:00"/>
        <d v="2019-05-16T20:00:00"/>
        <d v="2019-05-16T21:00:00"/>
        <d v="2019-05-16T22:00:00"/>
        <d v="2019-05-16T23:00:00"/>
        <d v="2019-05-17T00:00:00"/>
        <d v="2019-05-17T01:00:00"/>
        <d v="2019-05-17T02:00:00"/>
        <d v="2019-05-17T03:00:00"/>
        <d v="2019-05-17T04:00:00"/>
        <d v="2019-05-17T05:00:00"/>
        <d v="2019-05-17T06:00:00"/>
        <d v="2019-05-17T07:00:00"/>
        <d v="2019-05-17T08:00:00"/>
        <d v="2019-05-17T09:00:00"/>
        <d v="2019-05-17T10:00:00"/>
        <d v="2019-05-17T11:00:00"/>
        <d v="2019-05-17T12:00:00"/>
        <d v="2019-05-17T13:00:00"/>
        <d v="2019-05-17T14:00:00"/>
        <d v="2019-05-17T15:00:00"/>
        <d v="2019-05-17T16:00:00"/>
        <d v="2019-05-17T17:00:00"/>
        <d v="2019-05-17T18:00:00"/>
        <d v="2019-05-17T19:00:00"/>
        <d v="2019-05-17T20:00:00"/>
        <d v="2019-05-17T21:00:00"/>
        <d v="2019-05-17T22:00:00"/>
        <d v="2019-05-17T23:00:00"/>
        <d v="2019-05-18T00:00:00"/>
        <d v="2019-05-18T01:00:00"/>
        <d v="2019-05-18T02:00:00"/>
        <d v="2019-05-18T03:00:00"/>
        <d v="2019-05-18T04:00:00"/>
        <d v="2019-05-18T05:00:00"/>
        <d v="2019-05-18T06:00:00"/>
        <d v="2019-05-18T07:00:00"/>
        <d v="2019-05-18T08:00:00"/>
        <d v="2019-05-18T09:00:00"/>
        <d v="2019-05-18T10:00:00"/>
        <d v="2019-05-18T11:00:00"/>
        <d v="2019-05-18T12:00:00"/>
        <d v="2019-05-18T13:00:00"/>
        <d v="2019-05-18T14:00:00"/>
        <d v="2019-05-18T15:00:00"/>
        <d v="2019-05-18T16:00:00"/>
        <d v="2019-05-18T17:00:00"/>
        <d v="2019-05-18T18:00:00"/>
        <d v="2019-05-18T19:00:00"/>
        <d v="2019-05-18T20:00:00"/>
        <d v="2019-05-18T21:00:00"/>
        <d v="2019-05-18T22:00:00"/>
        <d v="2019-05-18T23:00:00"/>
        <d v="2019-05-19T00:00:00"/>
        <d v="2019-05-19T01:00:00"/>
        <d v="2019-05-19T02:00:00"/>
        <d v="2019-05-19T03:00:00"/>
        <d v="2019-05-19T04:00:00"/>
        <d v="2019-05-19T05:00:00"/>
        <d v="2019-05-19T06:00:00"/>
        <d v="2019-05-19T07:00:00"/>
        <d v="2019-05-19T08:00:00"/>
        <d v="2019-05-19T09:00:00"/>
        <d v="2019-05-19T10:00:00"/>
        <d v="2019-05-19T11:00:00"/>
        <d v="2019-05-19T12:00:00"/>
        <d v="2019-05-19T13:00:00"/>
        <d v="2019-05-19T14:00:00"/>
        <d v="2019-05-19T15:00:00"/>
        <d v="2019-05-19T16:00:00"/>
        <d v="2019-05-19T17:00:00"/>
        <d v="2019-05-19T18:00:00"/>
        <d v="2019-05-19T19:00:00"/>
        <d v="2019-05-19T20:00:00"/>
        <d v="2019-05-19T21:00:00"/>
        <d v="2019-05-19T22:00:00"/>
        <d v="2019-05-19T23:00:00"/>
        <d v="2019-05-20T00:00:00"/>
        <d v="2019-05-20T01:00:00"/>
        <d v="2019-05-20T02:00:00"/>
        <d v="2019-05-20T03:00:00"/>
        <d v="2019-05-20T04:00:00"/>
        <d v="2019-05-20T05:00:00"/>
        <d v="2019-05-20T06:00:00"/>
        <d v="2019-05-20T07:00:00"/>
        <d v="2019-05-20T08:00:00"/>
        <d v="2019-05-20T09:00:00"/>
        <d v="2019-05-20T10:00:00"/>
        <d v="2019-05-20T11:00:00"/>
        <d v="2019-05-20T12:00:00"/>
        <d v="2019-05-20T13:00:00"/>
        <d v="2019-05-20T14:00:00"/>
        <d v="2019-05-20T15:00:00"/>
        <d v="2019-05-20T16:00:00"/>
        <d v="2019-05-20T17:00:00"/>
        <d v="2019-05-20T18:00:00"/>
        <d v="2019-05-20T19:00:00"/>
        <d v="2019-05-20T20:00:00"/>
        <d v="2019-05-20T21:00:00"/>
        <d v="2019-05-20T22:00:00"/>
        <d v="2019-05-20T23:00:00"/>
        <d v="2019-05-21T00:00:00"/>
        <d v="2019-05-21T01:00:00"/>
        <d v="2019-05-21T02:00:00"/>
        <d v="2019-05-21T03:00:00"/>
        <d v="2019-05-21T04:00:00"/>
        <d v="2019-05-21T05:00:00"/>
        <d v="2019-05-21T06:00:00"/>
        <d v="2019-05-21T07:00:00"/>
        <d v="2019-05-21T08:00:00"/>
        <d v="2019-05-21T09:00:00"/>
        <d v="2019-05-21T10:00:00"/>
        <d v="2019-05-21T11:00:00"/>
        <d v="2019-05-21T12:00:00"/>
        <d v="2019-05-21T13:00:00"/>
        <d v="2019-05-21T14:00:00"/>
        <d v="2019-05-21T15:00:00"/>
        <d v="2019-05-21T16:00:00"/>
        <d v="2019-05-21T17:00:00"/>
        <d v="2019-05-21T18:00:00"/>
        <d v="2019-05-21T19:00:00"/>
        <d v="2019-05-21T20:00:00"/>
        <d v="2019-05-21T21:00:00"/>
        <d v="2019-05-21T22:00:00"/>
        <d v="2019-05-21T23:00:00"/>
        <d v="2019-05-22T00:00:00"/>
        <d v="2019-05-22T01:00:00"/>
        <d v="2019-05-22T02:00:00"/>
        <d v="2019-05-22T03:00:00"/>
        <d v="2019-05-22T04:00:00"/>
        <d v="2019-05-22T05:00:00"/>
        <d v="2019-05-22T06:00:00"/>
        <d v="2019-05-22T07:00:00"/>
        <d v="2019-05-22T08:00:00"/>
        <d v="2019-05-22T09:00:00"/>
        <d v="2019-05-22T10:00:00"/>
        <d v="2019-05-22T11:00:00"/>
        <d v="2019-05-22T12:00:00"/>
        <d v="2019-05-22T13:00:00"/>
        <d v="2019-05-22T14:00:00"/>
        <d v="2019-05-22T15:00:00"/>
        <d v="2019-05-22T16:00:00"/>
        <d v="2019-05-22T17:00:00"/>
        <d v="2019-05-22T18:00:00"/>
        <d v="2019-05-22T19:00:00"/>
        <d v="2019-05-22T20:00:00"/>
        <d v="2019-05-22T21:00:00"/>
        <d v="2019-05-22T22:00:00"/>
        <d v="2019-05-22T23:00:00"/>
        <d v="2019-05-23T00:00:00"/>
        <d v="2019-05-23T01:00:00"/>
        <d v="2019-05-23T02:00:00"/>
        <d v="2019-05-23T03:00:00"/>
        <d v="2019-05-23T04:00:00"/>
        <d v="2019-05-23T05:00:00"/>
        <d v="2019-05-23T06:00:00"/>
        <d v="2019-05-23T07:00:00"/>
        <d v="2019-05-23T08:00:00"/>
        <d v="2019-05-23T09:00:00"/>
        <d v="2019-05-23T10:00:00"/>
        <d v="2019-05-23T11:00:00"/>
        <d v="2019-05-23T12:00:00"/>
        <d v="2019-05-23T13:00:00"/>
        <d v="2019-05-23T14:00:00"/>
        <d v="2019-05-23T15:00:00"/>
        <d v="2019-05-23T16:00:00"/>
        <d v="2019-05-23T17:00:00"/>
        <d v="2019-05-23T18:00:00"/>
        <d v="2019-05-23T19:00:00"/>
        <d v="2019-05-23T20:00:00"/>
        <d v="2019-05-23T21:00:00"/>
        <d v="2019-05-23T22:00:00"/>
        <d v="2019-05-23T23:00:00"/>
        <d v="2019-05-24T00:00:00"/>
        <d v="2019-05-24T01:00:00"/>
        <d v="2019-05-24T02:00:00"/>
        <d v="2019-05-24T03:00:00"/>
        <d v="2019-05-24T04:00:00"/>
        <d v="2019-05-24T05:00:00"/>
        <d v="2019-05-24T06:00:00"/>
        <d v="2019-05-24T07:00:00"/>
        <d v="2019-05-24T08:00:00"/>
        <d v="2019-05-24T09:00:00"/>
        <d v="2019-05-24T10:00:00"/>
        <d v="2019-05-24T11:00:00"/>
        <d v="2019-05-24T12:00:00"/>
        <d v="2019-05-24T13:00:00"/>
        <d v="2019-05-24T14:00:00"/>
        <d v="2019-05-24T15:00:00"/>
        <d v="2019-05-24T16:00:00"/>
        <d v="2019-05-24T17:00:00"/>
        <d v="2019-05-24T18:00:00"/>
        <d v="2019-05-24T19:00:00"/>
        <d v="2019-05-24T20:00:00"/>
        <d v="2019-05-24T21:00:00"/>
        <d v="2019-05-24T22:00:00"/>
        <d v="2019-05-24T23:00:00"/>
        <d v="2019-05-25T00:00:00"/>
        <d v="2019-05-25T01:00:00"/>
        <d v="2019-05-25T02:00:00"/>
        <d v="2019-05-25T03:00:00"/>
        <d v="2019-05-25T04:00:00"/>
        <d v="2019-05-25T05:00:00"/>
        <d v="2019-05-25T06:00:00"/>
        <d v="2019-05-25T07:00:00"/>
        <d v="2019-05-25T08:00:00"/>
        <d v="2019-05-25T09:00:00"/>
        <d v="2019-05-25T10:00:00"/>
        <d v="2019-05-25T11:00:00"/>
        <d v="2019-05-25T12:00:00"/>
        <d v="2019-05-25T13:00:00"/>
        <d v="2019-05-25T14:00:00"/>
        <d v="2019-05-25T15:00:00"/>
        <d v="2019-05-25T16:00:00"/>
        <d v="2019-05-25T17:00:00"/>
        <d v="2019-05-25T18:00:00"/>
        <d v="2019-05-25T19:00:00"/>
        <d v="2019-05-25T20:00:00"/>
        <d v="2019-05-25T21:00:00"/>
        <d v="2019-05-25T22:00:00"/>
        <d v="2019-05-25T23:00:00"/>
        <d v="2019-05-26T00:00:00"/>
        <d v="2019-05-26T01:00:00"/>
        <d v="2019-05-26T02:00:00"/>
        <d v="2019-05-26T03:00:00"/>
        <d v="2019-05-26T04:00:00"/>
        <d v="2019-05-26T05:00:00"/>
        <d v="2019-05-26T06:00:00"/>
        <d v="2019-05-26T07:00:00"/>
        <d v="2019-05-26T08:00:00"/>
        <d v="2019-05-26T09:00:00"/>
        <d v="2019-05-26T10:00:00"/>
        <d v="2019-05-26T11:00:00"/>
        <d v="2019-05-26T12:00:00"/>
        <d v="2019-05-26T13:00:00"/>
        <d v="2019-05-26T14:00:00"/>
        <d v="2019-05-26T15:00:00"/>
        <d v="2019-05-26T16:00:00"/>
        <d v="2019-05-26T17:00:00"/>
        <d v="2019-05-26T18:00:00"/>
        <d v="2019-05-26T19:00:00"/>
        <d v="2019-05-26T20:00:00"/>
        <d v="2019-05-26T21:00:00"/>
        <d v="2019-05-26T22:00:00"/>
        <d v="2019-05-26T23:00:00"/>
        <d v="2019-05-27T00:00:00"/>
        <d v="2019-05-27T01:00:00"/>
        <d v="2019-05-27T02:00:00"/>
        <d v="2019-05-27T03:00:00"/>
        <d v="2019-05-27T04:00:00"/>
        <d v="2019-05-27T05:00:00"/>
        <d v="2019-05-27T06:00:00"/>
        <d v="2019-05-27T07:00:00"/>
        <d v="2019-05-27T08:00:00"/>
        <d v="2019-05-27T09:00:00"/>
        <d v="2019-05-27T10:00:00"/>
        <d v="2019-05-27T11:00:00"/>
        <d v="2019-05-27T12:00:00"/>
        <d v="2019-05-27T13:00:00"/>
        <d v="2019-05-27T14:00:00"/>
        <d v="2019-05-27T15:00:00"/>
        <d v="2019-05-27T16:00:00"/>
        <d v="2019-05-27T17:00:00"/>
        <d v="2019-05-27T18:00:00"/>
        <d v="2019-05-27T19:00:00"/>
        <d v="2019-05-27T20:00:00"/>
        <d v="2019-05-27T21:00:00"/>
        <d v="2019-05-27T22:00:00"/>
        <d v="2019-05-27T23:00:00"/>
        <d v="2019-05-28T00:00:00"/>
        <d v="2019-05-28T01:00:00"/>
        <d v="2019-05-28T02:00:00"/>
        <d v="2019-05-28T03:00:00"/>
        <d v="2019-05-28T04:00:00"/>
        <d v="2019-05-28T05:00:00"/>
        <d v="2019-05-28T06:00:00"/>
        <d v="2019-05-28T07:00:00"/>
        <d v="2019-05-28T08:00:00"/>
        <d v="2019-05-28T09:00:00"/>
        <d v="2019-05-28T10:00:00"/>
        <d v="2019-05-28T11:00:00"/>
        <d v="2019-05-28T12:00:00"/>
        <d v="2019-05-28T13:00:00"/>
        <d v="2019-05-28T14:00:00"/>
        <d v="2019-05-28T15:00:00"/>
        <d v="2019-05-28T16:00:00"/>
        <d v="2019-05-28T17:00:00"/>
        <d v="2019-05-28T18:00:00"/>
        <d v="2019-05-28T19:00:00"/>
        <d v="2019-05-28T20:00:00"/>
        <d v="2019-05-28T21:00:00"/>
        <d v="2019-05-28T22:00:00"/>
        <d v="2019-05-28T23:00:00"/>
        <d v="2019-05-29T00:00:00"/>
        <d v="2019-05-29T01:00:00"/>
        <d v="2019-05-29T02:00:00"/>
        <d v="2019-05-29T03:00:00"/>
        <d v="2019-05-29T04:00:00"/>
        <d v="2019-05-29T05:00:00"/>
        <d v="2019-05-29T06:00:00"/>
        <d v="2019-05-29T07:00:00"/>
        <d v="2019-05-29T08:00:00"/>
        <d v="2019-05-29T09:00:00"/>
        <d v="2019-05-29T10:00:00"/>
        <d v="2019-05-29T11:00:00"/>
        <d v="2019-05-29T12:00:00"/>
        <d v="2019-05-29T13:00:00"/>
        <d v="2019-05-29T14:00:00"/>
        <d v="2019-05-29T15:00:00"/>
        <d v="2019-05-29T16:00:00"/>
        <d v="2019-05-29T17:00:00"/>
        <d v="2019-05-29T18:00:00"/>
        <d v="2019-05-29T19:00:00"/>
        <d v="2019-05-29T20:00:00"/>
        <d v="2019-05-29T21:00:00"/>
        <d v="2019-05-29T22:00:00"/>
        <d v="2019-05-29T23:00:00"/>
        <d v="2019-05-30T00:00:00"/>
        <d v="2019-05-30T01:00:00"/>
        <d v="2019-05-30T02:00:00"/>
        <d v="2019-05-30T03:00:00"/>
        <d v="2019-05-30T04:00:00"/>
        <d v="2019-05-30T05:00:00"/>
        <d v="2019-05-30T06:00:00"/>
        <d v="2019-05-30T07:00:00"/>
        <d v="2019-05-30T08:00:00"/>
        <d v="2019-05-30T09:00:00"/>
        <d v="2019-05-30T10:00:00"/>
        <d v="2019-05-30T11:00:00"/>
        <d v="2019-05-30T12:00:00"/>
        <d v="2019-05-30T13:00:00"/>
        <d v="2019-05-30T14:00:00"/>
        <d v="2019-05-30T15:00:00"/>
        <d v="2019-05-30T16:00:00"/>
        <d v="2019-05-30T17:00:00"/>
        <d v="2019-05-30T18:00:00"/>
        <d v="2019-05-30T19:00:00"/>
        <d v="2019-05-30T20:00:00"/>
        <d v="2019-05-30T21:00:00"/>
        <d v="2019-05-30T22:00:00"/>
        <d v="2019-05-30T23:00:00"/>
        <d v="2019-05-31T00:00:00"/>
        <d v="2019-05-31T01:00:00"/>
        <d v="2019-05-31T02:00:00"/>
        <d v="2019-05-31T03:00:00"/>
        <d v="2019-05-31T04:00:00"/>
        <d v="2019-05-31T05:00:00"/>
        <d v="2019-05-31T06:00:00"/>
        <d v="2019-05-31T07:00:00"/>
        <d v="2019-05-31T08:00:00"/>
        <d v="2019-05-31T09:00:00"/>
        <d v="2019-05-31T10:00:00"/>
        <d v="2019-05-31T11:00:00"/>
        <d v="2019-05-31T12:00:00"/>
        <d v="2019-05-31T13:00:00"/>
        <d v="2019-05-31T14:00:00"/>
        <d v="2019-05-31T15:00:00"/>
        <d v="2019-05-31T16:00:00"/>
        <d v="2019-05-31T17:00:00"/>
        <d v="2019-05-31T18:00:00"/>
        <d v="2019-05-31T19:00:00"/>
        <d v="2019-05-31T20:00:00"/>
        <d v="2019-05-31T21:00:00"/>
        <d v="2019-05-31T22:00:00"/>
        <d v="2019-05-31T23:00:00"/>
        <d v="2019-06-01T00:00:00"/>
        <d v="2019-06-01T01:00:00"/>
        <d v="2019-06-01T02:00:00"/>
        <d v="2019-06-01T03:00:00"/>
        <d v="2019-06-01T04:00:00"/>
        <d v="2019-06-01T05:00:00"/>
        <d v="2019-06-01T06:00:00"/>
        <d v="2019-06-01T07:00:00"/>
        <d v="2019-06-01T08:00:00"/>
        <d v="2019-06-01T09:00:00"/>
        <d v="2019-06-01T10:00:00"/>
        <d v="2019-06-01T11:00:00"/>
        <d v="2019-06-01T12:00:00"/>
        <d v="2019-06-01T13:00:00"/>
        <d v="2019-06-01T14:00:00"/>
        <d v="2019-06-01T15:00:00"/>
        <d v="2019-06-01T16:00:00"/>
        <d v="2019-06-01T17:00:00"/>
        <d v="2019-06-01T18:00:00"/>
        <d v="2019-06-01T19:00:00"/>
        <d v="2019-06-01T20:00:00"/>
        <d v="2019-06-01T21:00:00"/>
        <d v="2019-06-01T22:00:00"/>
        <d v="2019-06-01T23:00:00"/>
        <d v="2019-06-02T00:00:00"/>
        <d v="2019-06-02T01:00:00"/>
        <d v="2019-06-02T02:00:00"/>
        <d v="2019-06-02T03:00:00"/>
        <d v="2019-06-02T04:00:00"/>
        <d v="2019-06-02T05:00:00"/>
        <d v="2019-06-02T06:00:00"/>
        <d v="2019-06-02T07:00:00"/>
        <d v="2019-06-02T08:00:00"/>
        <d v="2019-06-02T09:00:00"/>
        <d v="2019-06-02T10:00:00"/>
        <d v="2019-06-02T11:00:00"/>
        <d v="2019-06-02T12:00:00"/>
        <d v="2019-06-02T13:00:00"/>
        <d v="2019-06-02T14:00:00"/>
        <d v="2019-06-02T15:00:00"/>
        <d v="2019-06-02T16:00:00"/>
        <d v="2019-06-02T17:00:00"/>
        <d v="2019-06-02T18:00:00"/>
        <d v="2019-06-02T19:00:00"/>
        <d v="2019-06-02T20:00:00"/>
        <d v="2019-06-02T21:00:00"/>
        <d v="2019-06-02T22:00:00"/>
        <d v="2019-06-02T23:00:00"/>
        <d v="2019-06-03T00:00:00"/>
        <d v="2019-06-03T01:00:00"/>
        <d v="2019-06-03T02:00:00"/>
        <d v="2019-06-03T03:00:00"/>
        <d v="2019-06-03T04:00:00"/>
        <d v="2019-06-03T05:00:00"/>
        <d v="2019-06-03T06:00:00"/>
        <d v="2019-06-03T07:00:00"/>
        <d v="2019-06-03T08:00:00"/>
        <d v="2019-06-03T09:00:00"/>
        <d v="2019-06-03T10:00:00"/>
        <d v="2019-06-03T11:00:00"/>
        <d v="2019-06-03T12:00:00"/>
        <d v="2019-06-03T13:00:00"/>
        <d v="2019-06-03T14:00:00"/>
        <d v="2019-06-03T15:00:00"/>
        <d v="2019-06-03T16:00:00"/>
        <d v="2019-06-03T17:00:00"/>
        <d v="2019-06-03T18:00:00"/>
        <d v="2019-06-03T19:00:00"/>
        <d v="2019-06-03T20:00:00"/>
        <d v="2019-06-03T21:00:00"/>
        <d v="2019-06-03T22:00:00"/>
        <d v="2019-06-03T23:00:00"/>
        <d v="2019-06-04T00:00:00"/>
        <d v="2019-06-04T01:00:00"/>
        <d v="2019-06-04T02:00:00"/>
        <d v="2019-06-04T03:00:00"/>
        <d v="2019-06-04T04:00:00"/>
        <d v="2019-06-04T05:00:00"/>
        <d v="2019-06-04T06:00:00"/>
        <d v="2019-06-04T07:00:00"/>
        <d v="2019-06-04T08:00:00"/>
        <d v="2019-06-04T09:00:00"/>
        <d v="2019-06-04T10:00:00"/>
        <d v="2019-06-04T11:00:00"/>
        <d v="2019-06-04T12:00:00"/>
        <d v="2019-06-04T13:00:00"/>
        <d v="2019-06-04T14:00:00"/>
        <d v="2019-06-04T15:00:00"/>
        <d v="2019-06-04T16:00:00"/>
        <d v="2019-06-04T17:00:00"/>
        <d v="2019-06-04T18:00:00"/>
        <d v="2019-06-04T19:00:00"/>
        <d v="2019-06-04T20:00:00"/>
        <d v="2019-06-04T21:00:00"/>
        <d v="2019-06-04T22:00:00"/>
        <d v="2019-06-04T23:00:00"/>
        <d v="2019-06-05T00:00:00"/>
        <d v="2019-06-05T01:00:00"/>
        <d v="2019-06-05T02:00:00"/>
        <d v="2019-06-05T03:00:00"/>
        <d v="2019-06-05T04:00:00"/>
        <d v="2019-06-05T05:00:00"/>
        <d v="2019-06-05T06:00:00"/>
        <d v="2019-06-05T07:00:00"/>
        <d v="2019-06-05T08:00:00"/>
        <d v="2019-06-05T09:00:00"/>
        <d v="2019-06-05T10:00:00"/>
        <d v="2019-06-05T11:00:00"/>
        <d v="2019-06-05T12:00:00"/>
        <d v="2019-06-05T13:00:00"/>
        <d v="2019-06-05T14:00:00"/>
        <d v="2019-06-05T15:00:00"/>
        <d v="2019-06-05T16:00:00"/>
        <d v="2019-06-05T17:00:00"/>
        <d v="2019-06-05T18:00:00"/>
        <d v="2019-06-05T19:00:00"/>
        <d v="2019-06-05T20:00:00"/>
        <d v="2019-06-05T21:00:00"/>
        <d v="2019-06-05T22:00:00"/>
        <d v="2019-06-05T23:00:00"/>
        <d v="2019-06-06T00:00:00"/>
        <d v="2019-06-06T01:00:00"/>
        <d v="2019-06-06T02:00:00"/>
        <d v="2019-06-06T03:00:00"/>
        <d v="2019-06-06T04:00:00"/>
        <d v="2019-06-06T05:00:00"/>
        <d v="2019-06-06T06:00:00"/>
        <d v="2019-06-06T07:00:00"/>
        <d v="2019-06-06T08:00:00"/>
        <d v="2019-06-06T09:00:00"/>
        <d v="2019-06-06T10:00:00"/>
        <d v="2019-06-06T11:00:00"/>
        <d v="2019-06-06T12:00:00"/>
        <d v="2019-06-06T13:00:00"/>
        <d v="2019-06-06T14:00:00"/>
        <d v="2019-06-06T15:00:00"/>
        <d v="2019-06-06T16:00:00"/>
        <d v="2019-06-06T17:00:00"/>
        <d v="2019-06-06T18:00:00"/>
        <d v="2019-06-06T19:00:00"/>
        <d v="2019-06-06T20:00:00"/>
        <d v="2019-06-06T21:00:00"/>
        <d v="2019-06-06T22:00:00"/>
        <d v="2019-06-06T23:00:00"/>
        <d v="2019-06-07T00:00:00"/>
        <d v="2019-06-07T01:00:00"/>
        <d v="2019-06-07T02:00:00"/>
        <d v="2019-06-07T03:00:00"/>
        <d v="2019-06-07T04:00:00"/>
        <d v="2019-06-07T05:00:00"/>
        <d v="2019-06-07T06:00:00"/>
        <d v="2019-06-07T07:00:00"/>
        <d v="2019-06-07T08:00:00"/>
        <d v="2019-06-07T09:00:00"/>
        <d v="2019-06-07T10:00:00"/>
        <d v="2019-06-07T11:00:00"/>
        <d v="2019-06-07T12:00:00"/>
        <d v="2019-06-07T13:00:00"/>
        <d v="2019-06-07T14:00:00"/>
        <d v="2019-06-07T15:00:00"/>
        <d v="2019-06-07T16:00:00"/>
        <d v="2019-06-07T17:00:00"/>
        <d v="2019-06-07T18:00:00"/>
        <d v="2019-06-07T19:00:00"/>
        <d v="2019-06-07T20:00:00"/>
        <d v="2019-06-07T21:00:00"/>
        <d v="2019-06-07T22:00:00"/>
        <d v="2019-06-07T23:00:00"/>
        <d v="2019-06-08T00:00:00"/>
        <d v="2019-06-08T01:00:00"/>
        <d v="2019-06-08T02:00:00"/>
        <d v="2019-06-08T03:00:00"/>
        <d v="2019-06-08T04:00:00"/>
        <d v="2019-06-08T05:00:00"/>
        <d v="2019-06-08T06:00:00"/>
        <d v="2019-06-08T07:00:00"/>
        <d v="2019-06-08T08:00:00"/>
        <d v="2019-06-08T09:00:00"/>
        <d v="2019-06-08T10:00:00"/>
        <d v="2019-06-08T11:00:00"/>
        <d v="2019-06-08T12:00:00"/>
        <d v="2019-06-08T13:00:00"/>
        <d v="2019-06-08T14:00:00"/>
        <d v="2019-06-08T15:00:00"/>
        <d v="2019-06-08T16:00:00"/>
        <d v="2019-06-08T17:00:00"/>
        <d v="2019-06-08T18:00:00"/>
        <d v="2019-06-08T19:00:00"/>
        <d v="2019-06-08T20:00:00"/>
        <d v="2019-06-08T21:00:00"/>
        <d v="2019-06-08T22:00:00"/>
        <d v="2019-06-08T23:00:00"/>
        <d v="2019-06-09T00:00:00"/>
        <d v="2019-06-09T01:00:00"/>
        <d v="2019-06-09T02:00:00"/>
        <d v="2019-06-09T03:00:00"/>
        <d v="2019-06-09T04:00:00"/>
        <d v="2019-06-09T05:00:00"/>
        <d v="2019-06-09T06:00:00"/>
        <d v="2019-06-09T07:00:00"/>
        <d v="2019-06-09T08:00:00"/>
        <d v="2019-06-09T09:00:00"/>
        <d v="2019-06-09T10:00:00"/>
        <d v="2019-06-09T11:00:00"/>
        <d v="2019-06-09T12:00:00"/>
        <d v="2019-06-09T13:00:00"/>
        <d v="2019-06-09T14:00:00"/>
        <d v="2019-06-09T15:00:00"/>
        <d v="2019-06-09T16:00:00"/>
        <d v="2019-06-09T17:00:00"/>
        <d v="2019-06-09T18:00:00"/>
        <d v="2019-06-09T19:00:00"/>
        <d v="2019-06-09T20:00:00"/>
        <d v="2019-06-09T21:00:00"/>
        <d v="2019-06-09T22:00:00"/>
        <d v="2019-06-09T23:00:00"/>
        <d v="2019-06-10T00:00:00"/>
        <d v="2019-06-10T01:00:00"/>
        <d v="2019-06-10T02:00:00"/>
        <d v="2019-06-10T03:00:00"/>
        <d v="2019-06-10T04:00:00"/>
        <d v="2019-06-10T05:00:00"/>
        <d v="2019-06-10T06:00:00"/>
        <d v="2019-06-10T07:00:00"/>
        <d v="2019-06-10T08:00:00"/>
        <d v="2019-06-10T09:00:00"/>
        <d v="2019-06-10T10:00:00"/>
        <d v="2019-06-10T11:00:00"/>
        <d v="2019-06-10T12:00:00"/>
        <d v="2019-06-10T13:00:00"/>
        <d v="2019-06-10T14:00:00"/>
        <d v="2019-06-10T15:00:00"/>
        <d v="2019-06-10T16:00:00"/>
        <d v="2019-06-10T17:00:00"/>
        <d v="2019-06-10T18:00:00"/>
        <d v="2019-06-10T19:00:00"/>
        <d v="2019-06-10T20:00:00"/>
        <d v="2019-06-10T21:00:00"/>
        <d v="2019-06-10T22:00:00"/>
        <d v="2019-06-10T23:00:00"/>
        <d v="2019-06-11T00:00:00"/>
        <d v="2019-06-11T01:00:00"/>
        <d v="2019-06-11T02:00:00"/>
        <d v="2019-06-11T03:00:00"/>
        <d v="2019-06-11T04:00:00"/>
        <d v="2019-06-11T05:00:00"/>
        <d v="2019-06-11T06:00:00"/>
        <d v="2019-06-11T07:00:00"/>
        <d v="2019-06-11T08:00:00"/>
        <d v="2019-06-11T09:00:00"/>
        <d v="2019-06-11T10:00:00"/>
        <d v="2019-06-11T11:00:00"/>
        <d v="2019-06-11T12:00:00"/>
        <d v="2019-06-11T13:00:00"/>
        <d v="2019-06-11T14:00:00"/>
        <d v="2019-06-11T15:00:00"/>
        <d v="2019-06-11T16:00:00"/>
        <d v="2019-06-11T17:00:00"/>
        <d v="2019-06-11T18:00:00"/>
        <d v="2019-06-11T19:00:00"/>
        <d v="2019-06-11T20:00:00"/>
        <d v="2019-06-11T21:00:00"/>
        <d v="2019-06-11T22:00:00"/>
        <d v="2019-06-11T23:00:00"/>
        <d v="2019-06-12T00:00:00"/>
        <d v="2019-06-12T01:00:00"/>
        <d v="2019-06-12T02:00:00"/>
        <d v="2019-06-12T03:00:00"/>
        <d v="2019-06-12T04:00:00"/>
        <d v="2019-06-12T05:00:00"/>
        <d v="2019-06-12T06:00:00"/>
        <d v="2019-06-12T07:00:00"/>
        <d v="2019-06-12T08:00:00"/>
        <d v="2019-06-12T09:00:00"/>
        <d v="2019-06-12T10:00:00"/>
        <d v="2019-06-12T11:00:00"/>
        <d v="2019-06-12T12:00:00"/>
        <d v="2019-06-12T13:00:00"/>
        <d v="2019-06-12T14:00:00"/>
        <d v="2019-06-12T15:00:00"/>
        <d v="2019-06-12T16:00:00"/>
        <d v="2019-06-12T17:00:00"/>
        <d v="2019-06-12T18:00:00"/>
        <d v="2019-06-12T19:00:00"/>
        <d v="2019-06-12T20:00:00"/>
        <d v="2019-06-12T21:00:00"/>
        <d v="2019-06-12T22:00:00"/>
        <d v="2019-06-12T23:00:00"/>
        <d v="2019-06-13T00:00:00"/>
        <d v="2019-06-13T01:00:00"/>
        <d v="2019-06-13T02:00:00"/>
        <d v="2019-06-13T03:00:00"/>
        <d v="2019-06-13T04:00:00"/>
        <d v="2019-06-13T05:00:00"/>
        <d v="2019-06-13T06:00:00"/>
        <d v="2019-06-13T07:00:00"/>
        <d v="2019-06-13T08:00:00"/>
        <d v="2019-06-13T09:00:00"/>
        <d v="2019-06-13T10:00:00"/>
        <d v="2019-06-13T11:00:00"/>
        <d v="2019-06-13T12:00:00"/>
        <d v="2019-06-13T13:00:00"/>
        <d v="2019-06-13T14:00:00"/>
        <d v="2019-06-13T15:00:00"/>
        <d v="2019-06-13T16:00:00"/>
        <d v="2019-06-13T17:00:00"/>
        <d v="2019-06-13T18:00:00"/>
        <d v="2019-06-13T19:00:00"/>
        <d v="2019-06-13T20:00:00"/>
        <d v="2019-06-13T21:00:00"/>
        <d v="2019-06-13T22:00:00"/>
        <d v="2019-06-13T23:00:00"/>
        <d v="2019-06-14T00:00:00"/>
        <d v="2019-06-14T01:00:00"/>
        <d v="2019-06-14T02:00:00"/>
        <d v="2019-06-14T03:00:00"/>
        <d v="2019-06-14T04:00:00"/>
        <d v="2019-06-14T05:00:00"/>
        <d v="2019-06-14T06:00:00"/>
        <d v="2019-06-14T07:00:00"/>
        <d v="2019-06-14T08:00:00"/>
        <d v="2019-06-14T09:00:00"/>
        <d v="2019-06-14T10:00:00"/>
        <d v="2019-06-14T11:00:00"/>
        <d v="2019-06-14T12:00:00"/>
        <d v="2019-06-14T13:00:00"/>
        <d v="2019-06-14T14:00:00"/>
        <d v="2019-06-14T15:00:00"/>
        <d v="2019-06-14T16:00:00"/>
        <d v="2019-06-14T17:00:00"/>
        <d v="2019-06-14T18:00:00"/>
        <d v="2019-06-14T19:00:00"/>
        <d v="2019-06-14T20:00:00"/>
        <d v="2019-06-14T21:00:00"/>
        <d v="2019-06-14T22:00:00"/>
        <d v="2019-06-14T23:00:00"/>
        <d v="2019-06-15T00:00:00"/>
        <d v="2019-06-15T01:00:00"/>
        <d v="2019-06-15T02:00:00"/>
        <d v="2019-06-15T03:00:00"/>
        <d v="2019-06-15T04:00:00"/>
        <d v="2019-06-15T05:00:00"/>
        <d v="2019-06-15T06:00:00"/>
        <d v="2019-06-15T07:00:00"/>
        <d v="2019-06-15T08:00:00"/>
        <d v="2019-06-15T09:00:00"/>
        <d v="2019-06-15T10:00:00"/>
        <d v="2019-06-15T11:00:00"/>
        <d v="2019-06-15T12:00:00"/>
        <d v="2019-06-15T13:00:00"/>
        <d v="2019-06-15T14:00:00"/>
        <d v="2019-06-15T15:00:00"/>
        <d v="2019-06-15T16:00:00"/>
        <d v="2019-06-15T17:00:00"/>
        <d v="2019-06-15T18:00:00"/>
        <d v="2019-06-15T19:00:00"/>
        <d v="2019-06-15T20:00:00"/>
        <d v="2019-06-15T21:00:00"/>
        <d v="2019-06-15T22:00:00"/>
        <d v="2019-06-15T23:00:00"/>
        <d v="2019-06-16T00:00:00"/>
        <d v="2019-06-16T01:00:00"/>
        <d v="2019-06-16T02:00:00"/>
        <d v="2019-06-16T03:00:00"/>
        <d v="2019-06-16T04:00:00"/>
        <d v="2019-06-16T05:00:00"/>
        <d v="2019-06-16T06:00:00"/>
        <d v="2019-06-16T07:00:00"/>
        <d v="2019-06-16T08:00:00"/>
        <d v="2019-06-16T09:00:00"/>
        <d v="2019-06-16T10:00:00"/>
        <d v="2019-06-16T11:00:00"/>
        <d v="2019-06-16T12:00:00"/>
        <d v="2019-06-16T13:00:00"/>
        <d v="2019-06-16T14:00:00"/>
        <d v="2019-06-16T15:00:00"/>
        <d v="2019-06-16T16:00:00"/>
        <d v="2019-06-16T17:00:00"/>
        <d v="2019-06-16T18:00:00"/>
        <d v="2019-06-16T19:00:00"/>
        <d v="2019-06-16T20:00:00"/>
        <d v="2019-06-16T21:00:00"/>
        <d v="2019-06-16T22:00:00"/>
        <d v="2019-06-16T23:00:00"/>
        <d v="2019-06-17T00:00:00"/>
        <d v="2019-06-17T01:00:00"/>
        <d v="2019-06-17T02:00:00"/>
        <d v="2019-06-17T03:00:00"/>
        <d v="2019-06-17T04:00:00"/>
        <d v="2019-06-17T05:00:00"/>
        <d v="2019-06-17T06:00:00"/>
        <d v="2019-06-17T07:00:00"/>
        <d v="2019-06-17T08:00:00"/>
        <d v="2019-06-17T09:00:00"/>
        <d v="2019-06-17T10:00:00"/>
        <d v="2019-06-17T11:00:00"/>
        <d v="2019-06-17T12:00:00"/>
        <d v="2019-06-17T13:00:00"/>
        <d v="2019-06-17T14:00:00"/>
        <d v="2019-06-17T15:00:00"/>
        <d v="2019-06-17T16:00:00"/>
        <d v="2019-06-17T17:00:00"/>
        <d v="2019-06-17T18:00:00"/>
        <d v="2019-06-17T19:00:00"/>
        <d v="2019-06-17T20:00:00"/>
        <d v="2019-06-17T21:00:00"/>
        <d v="2019-06-17T22:00:00"/>
        <d v="2019-06-17T23:00:00"/>
        <d v="2019-06-18T00:00:00"/>
        <d v="2019-06-18T01:00:00"/>
        <d v="2019-06-18T02:00:00"/>
        <d v="2019-06-18T03:00:00"/>
        <d v="2019-06-18T04:00:00"/>
        <d v="2019-06-18T05:00:00"/>
        <d v="2019-06-18T06:00:00"/>
        <d v="2019-06-18T07:00:00"/>
        <d v="2019-06-18T08:00:00"/>
        <d v="2019-06-18T09:00:00"/>
        <d v="2019-06-18T10:00:00"/>
        <d v="2019-06-18T11:00:00"/>
        <d v="2019-06-18T12:00:00"/>
        <d v="2019-06-18T13:00:00"/>
        <d v="2019-06-18T14:00:00"/>
        <d v="2019-06-18T15:00:00"/>
        <d v="2019-06-18T16:00:00"/>
        <d v="2019-06-18T17:00:00"/>
        <d v="2019-06-18T18:00:00"/>
        <d v="2019-06-18T19:00:00"/>
        <d v="2019-06-18T20:00:00"/>
        <d v="2019-06-18T21:00:00"/>
        <d v="2019-06-18T22:00:00"/>
        <d v="2019-06-18T23:00:00"/>
        <d v="2019-06-19T00:00:00"/>
        <d v="2019-06-19T01:00:00"/>
        <d v="2019-06-19T02:00:00"/>
        <d v="2019-06-19T03:00:00"/>
        <d v="2019-06-19T04:00:00"/>
        <d v="2019-06-19T05:00:00"/>
        <d v="2019-06-19T06:00:00"/>
        <d v="2019-06-19T07:00:00"/>
        <d v="2019-06-19T08:00:00"/>
        <d v="2019-06-19T09:00:00"/>
        <d v="2019-06-19T10:00:00"/>
        <d v="2019-06-19T11:00:00"/>
        <d v="2019-06-19T12:00:00"/>
        <d v="2019-06-19T13:00:00"/>
        <d v="2019-06-19T14:00:00"/>
        <d v="2019-06-19T15:00:00"/>
        <d v="2019-06-19T16:00:00"/>
        <d v="2019-06-19T17:00:00"/>
        <d v="2019-06-19T18:00:00"/>
        <d v="2019-06-19T19:00:00"/>
        <d v="2019-06-19T20:00:00"/>
        <d v="2019-06-19T21:00:00"/>
        <d v="2019-06-19T22:00:00"/>
        <d v="2019-06-19T23:00:00"/>
        <d v="2019-06-20T00:00:00"/>
        <d v="2019-06-20T01:00:00"/>
        <d v="2019-06-20T02:00:00"/>
        <d v="2019-06-20T03:00:00"/>
        <d v="2019-06-20T04:00:00"/>
        <d v="2019-06-20T05:00:00"/>
        <d v="2019-06-20T06:00:00"/>
        <d v="2019-06-20T07:00:00"/>
        <d v="2019-06-20T08:00:00"/>
        <d v="2019-06-20T09:00:00"/>
        <d v="2019-06-20T10:00:00"/>
        <d v="2019-06-20T11:00:00"/>
        <d v="2019-06-20T12:00:00"/>
        <d v="2019-06-20T13:00:00"/>
        <d v="2019-06-20T14:00:00"/>
        <d v="2019-06-20T15:00:00"/>
        <d v="2019-06-20T16:00:00"/>
        <d v="2019-06-20T17:00:00"/>
        <d v="2019-06-20T18:00:00"/>
        <d v="2019-06-20T19:00:00"/>
        <d v="2019-06-20T20:00:00"/>
        <d v="2019-06-20T21:00:00"/>
        <d v="2019-06-20T22:00:00"/>
        <d v="2019-06-20T23:00:00"/>
        <d v="2019-06-21T00:00:00"/>
        <d v="2019-06-21T01:00:00"/>
        <d v="2019-06-21T02:00:00"/>
        <d v="2019-06-21T03:00:00"/>
        <d v="2019-06-21T04:00:00"/>
        <d v="2019-06-21T05:00:00"/>
        <d v="2019-06-21T06:00:00"/>
        <d v="2019-06-21T07:00:00"/>
        <d v="2019-06-21T08:00:00"/>
        <d v="2019-06-21T09:00:00"/>
        <d v="2019-06-21T10:00:00"/>
        <d v="2019-06-21T11:00:00"/>
        <d v="2019-06-21T12:00:00"/>
        <d v="2019-06-21T13:00:00"/>
        <d v="2019-06-21T14:00:00"/>
        <d v="2019-06-21T15:00:00"/>
        <d v="2019-06-21T16:00:00"/>
        <d v="2019-06-21T17:00:00"/>
        <d v="2019-06-21T18:00:00"/>
        <d v="2019-06-21T19:00:00"/>
        <d v="2019-06-21T20:00:00"/>
        <d v="2019-06-21T21:00:00"/>
        <d v="2019-06-21T22:00:00"/>
        <d v="2019-06-21T23:00:00"/>
        <d v="2019-06-22T00:00:00"/>
        <d v="2019-06-22T01:00:00"/>
        <d v="2019-06-22T02:00:00"/>
        <d v="2019-06-22T03:00:00"/>
        <d v="2019-06-22T04:00:00"/>
        <d v="2019-06-22T05:00:00"/>
        <d v="2019-06-22T06:00:00"/>
        <d v="2019-06-22T07:00:00"/>
        <d v="2019-06-22T08:00:00"/>
        <d v="2019-06-22T09:00:00"/>
        <d v="2019-06-22T10:00:00"/>
        <d v="2019-06-22T11:00:00"/>
        <d v="2019-06-22T12:00:00"/>
        <d v="2019-06-22T13:00:00"/>
        <d v="2019-06-22T14:00:00"/>
        <d v="2019-06-22T15:00:00"/>
        <d v="2019-06-22T16:00:00"/>
        <d v="2019-06-22T17:00:00"/>
        <d v="2019-06-22T18:00:00"/>
        <d v="2019-06-22T19:00:00"/>
        <d v="2019-06-22T20:00:00"/>
        <d v="2019-06-22T21:00:00"/>
        <d v="2019-06-22T22:00:00"/>
        <d v="2019-06-22T23:00:00"/>
        <d v="2019-06-23T00:00:00"/>
        <d v="2019-06-23T01:00:00"/>
        <d v="2019-06-23T02:00:00"/>
        <d v="2019-06-23T03:00:00"/>
        <d v="2019-06-23T04:00:00"/>
        <d v="2019-06-23T05:00:00"/>
        <d v="2019-06-23T06:00:00"/>
        <d v="2019-06-23T07:00:00"/>
        <d v="2019-06-23T08:00:00"/>
        <d v="2019-06-23T09:00:00"/>
        <d v="2019-06-23T10:00:00"/>
        <d v="2019-06-23T11:00:00"/>
        <d v="2019-06-23T12:00:00"/>
        <d v="2019-06-23T13:00:00"/>
        <d v="2019-06-23T14:00:00"/>
        <d v="2019-06-23T15:00:00"/>
        <d v="2019-06-23T16:00:00"/>
        <d v="2019-06-23T17:00:00"/>
        <d v="2019-06-23T18:00:00"/>
        <d v="2019-06-23T19:00:00"/>
        <d v="2019-06-23T20:00:00"/>
        <d v="2019-06-23T21:00:00"/>
        <d v="2019-06-23T22:00:00"/>
        <d v="2019-06-23T23:00:00"/>
        <d v="2019-06-24T00:00:00"/>
        <d v="2019-06-24T01:00:00"/>
        <d v="2019-06-24T02:00:00"/>
        <d v="2019-06-24T03:00:00"/>
        <d v="2019-06-24T04:00:00"/>
        <d v="2019-06-24T05:00:00"/>
        <d v="2019-06-24T06:00:00"/>
        <d v="2019-06-24T07:00:00"/>
        <d v="2019-06-24T08:00:00"/>
        <d v="2019-06-24T09:00:00"/>
        <d v="2019-06-24T10:00:00"/>
        <d v="2019-06-24T11:00:00"/>
        <d v="2019-06-24T12:00:00"/>
        <d v="2019-06-24T13:00:00"/>
        <d v="2019-06-24T14:00:00"/>
        <d v="2019-06-24T15:00:00"/>
        <d v="2019-06-24T16:00:00"/>
        <d v="2019-06-24T17:00:00"/>
        <d v="2019-06-24T18:00:00"/>
        <d v="2019-06-24T19:00:00"/>
        <d v="2019-06-24T20:00:00"/>
        <d v="2019-06-24T21:00:00"/>
        <d v="2019-06-24T22:00:00"/>
        <d v="2019-06-24T23:00:00"/>
        <d v="2019-06-25T00:00:00"/>
        <d v="2019-06-25T01:00:00"/>
        <d v="2019-06-25T02:00:00"/>
        <d v="2019-06-25T03:00:00"/>
        <d v="2019-06-25T04:00:00"/>
        <d v="2019-06-25T05:00:00"/>
        <d v="2019-06-25T06:00:00"/>
        <d v="2019-06-25T07:00:00"/>
        <d v="2019-06-25T08:00:00"/>
        <d v="2019-06-25T09:00:00"/>
        <d v="2019-06-25T10:00:00"/>
        <d v="2019-06-25T11:00:00"/>
        <d v="2019-06-25T12:00:00"/>
        <d v="2019-06-25T13:00:00"/>
        <d v="2019-06-25T14:00:00"/>
        <d v="2019-06-25T15:00:00"/>
        <d v="2019-06-25T16:00:00"/>
        <d v="2019-06-25T17:00:00"/>
        <d v="2019-06-25T18:00:00"/>
        <d v="2019-06-25T19:00:00"/>
        <d v="2019-06-25T20:00:00"/>
        <d v="2019-06-25T21:00:00"/>
        <d v="2019-06-25T22:00:00"/>
        <d v="2019-06-25T23:00:00"/>
        <d v="2019-06-26T00:00:00"/>
        <d v="2019-06-26T01:00:00"/>
        <d v="2019-06-26T02:00:00"/>
        <d v="2019-06-26T03:00:00"/>
        <d v="2019-06-26T04:00:00"/>
        <d v="2019-06-26T05:00:00"/>
        <d v="2019-06-26T06:00:00"/>
        <d v="2019-06-26T07:00:00"/>
        <d v="2019-06-26T08:00:00"/>
        <d v="2019-06-26T09:00:00"/>
        <d v="2019-06-26T10:00:00"/>
        <d v="2019-06-26T11:00:00"/>
        <d v="2019-06-26T12:00:00"/>
        <d v="2019-06-26T13:00:00"/>
        <d v="2019-06-26T14:00:00"/>
        <d v="2019-06-26T15:00:00"/>
        <d v="2019-06-26T16:00:00"/>
        <d v="2019-06-26T17:00:00"/>
        <d v="2019-06-26T18:00:00"/>
        <d v="2019-06-26T19:00:00"/>
        <d v="2019-06-26T20:00:00"/>
        <d v="2019-06-26T21:00:00"/>
        <d v="2019-06-26T22:00:00"/>
        <d v="2019-06-26T23:00:00"/>
        <d v="2019-06-27T00:00:00"/>
        <d v="2019-06-27T01:00:00"/>
        <d v="2019-06-27T02:00:00"/>
        <d v="2019-06-27T03:00:00"/>
        <d v="2019-06-27T04:00:00"/>
        <d v="2019-06-27T05:00:00"/>
        <d v="2019-06-27T06:00:00"/>
        <d v="2019-06-27T07:00:00"/>
        <d v="2019-06-27T08:00:00"/>
        <d v="2019-06-27T09:00:00"/>
        <d v="2019-06-27T10:00:00"/>
        <d v="2019-06-27T11:00:00"/>
        <d v="2019-06-27T12:00:00"/>
        <d v="2019-06-27T13:00:00"/>
        <d v="2019-06-27T14:00:00"/>
        <d v="2019-06-27T15:00:00"/>
        <d v="2019-06-27T16:00:00"/>
        <d v="2019-06-27T17:00:00"/>
        <d v="2019-06-27T18:00:00"/>
        <d v="2019-06-27T19:00:00"/>
        <d v="2019-06-27T20:00:00"/>
        <d v="2019-06-27T21:00:00"/>
        <d v="2019-06-27T22:00:00"/>
        <d v="2019-06-27T23:00:00"/>
        <d v="2019-06-28T00:00:00"/>
        <d v="2019-06-28T01:00:00"/>
        <d v="2019-06-28T02:00:00"/>
        <d v="2019-06-28T03:00:00"/>
        <d v="2019-06-28T04:00:00"/>
        <d v="2019-06-28T05:00:00"/>
        <d v="2019-06-28T06:00:00"/>
        <d v="2019-06-28T07:00:00"/>
        <d v="2019-06-28T08:00:00"/>
        <d v="2019-06-28T09:00:00"/>
        <d v="2019-06-28T10:00:00"/>
        <d v="2019-06-28T11:00:00"/>
        <d v="2019-06-28T12:00:00"/>
        <d v="2019-06-28T13:00:00"/>
        <d v="2019-06-28T14:00:00"/>
        <d v="2019-06-28T15:00:00"/>
        <d v="2019-06-28T16:00:00"/>
        <d v="2019-06-28T17:00:00"/>
        <d v="2019-06-28T18:00:00"/>
        <d v="2019-06-28T19:00:00"/>
        <d v="2019-06-28T20:00:00"/>
        <d v="2019-06-28T21:00:00"/>
        <d v="2019-06-28T22:00:00"/>
        <d v="2019-06-28T23:00:00"/>
        <d v="2019-06-29T00:00:00"/>
        <d v="2019-06-29T01:00:00"/>
        <d v="2019-06-29T02:00:00"/>
        <d v="2019-06-29T03:00:00"/>
        <d v="2019-06-29T04:00:00"/>
        <d v="2019-06-29T05:00:00"/>
        <d v="2019-06-29T06:00:00"/>
        <d v="2019-06-29T07:00:00"/>
        <d v="2019-06-29T08:00:00"/>
        <d v="2019-06-29T09:00:00"/>
        <d v="2019-06-29T10:00:00"/>
        <d v="2019-06-29T11:00:00"/>
        <d v="2019-06-29T12:00:00"/>
        <d v="2019-06-29T13:00:00"/>
        <d v="2019-06-29T14:00:00"/>
        <d v="2019-06-29T15:00:00"/>
        <d v="2019-06-29T16:00:00"/>
        <d v="2019-06-29T17:00:00"/>
        <d v="2019-06-29T18:00:00"/>
        <d v="2019-06-29T19:00:00"/>
        <d v="2019-06-29T20:00:00"/>
        <d v="2019-06-29T21:00:00"/>
        <d v="2019-06-29T22:00:00"/>
        <d v="2019-06-29T23:00:00"/>
        <d v="2019-06-30T00:00:00"/>
        <d v="2019-06-30T01:00:00"/>
        <d v="2019-06-30T02:00:00"/>
        <d v="2019-06-30T03:00:00"/>
        <d v="2019-06-30T04:00:00"/>
        <d v="2019-06-30T05:00:00"/>
        <d v="2019-06-30T06:00:00"/>
        <d v="2019-06-30T07:00:00"/>
        <d v="2019-06-30T08:00:00"/>
        <d v="2019-06-30T09:00:00"/>
        <d v="2019-06-30T10:00:00"/>
        <d v="2019-06-30T11:00:00"/>
        <d v="2019-06-30T12:00:00"/>
        <d v="2019-06-30T13:00:00"/>
        <d v="2019-06-30T14:00:00"/>
        <d v="2019-06-30T15:00:00"/>
        <d v="2019-06-30T16:00:00"/>
        <d v="2019-06-30T17:00:00"/>
        <d v="2019-06-30T18:00:00"/>
        <d v="2019-06-30T19:00:00"/>
        <d v="2019-06-30T20:00:00"/>
        <d v="2019-06-30T21:00:00"/>
        <d v="2019-06-30T22:00:00"/>
        <d v="2019-06-30T23:00:00"/>
        <d v="2019-07-01T00:00:00"/>
        <d v="2019-07-01T01:00:00"/>
        <d v="2019-07-01T02:00:00"/>
        <d v="2019-07-01T03:00:00"/>
        <d v="2019-07-01T04:00:00"/>
        <d v="2019-07-01T05:00:00"/>
        <d v="2019-07-01T06:00:00"/>
        <d v="2019-07-01T07:00:00"/>
        <d v="2019-07-01T08:00:00"/>
        <d v="2019-07-01T09:00:00"/>
        <d v="2019-07-01T10:00:00"/>
        <d v="2019-07-01T11:00:00"/>
        <d v="2019-07-01T12:00:00"/>
        <d v="2019-07-01T13:00:00"/>
        <d v="2019-07-01T14:00:00"/>
        <d v="2019-07-01T15:00:00"/>
        <d v="2019-07-01T16:00:00"/>
        <d v="2019-07-01T17:00:00"/>
        <d v="2019-07-01T18:00:00"/>
        <d v="2019-07-01T19:00:00"/>
        <d v="2019-07-01T20:00:00"/>
        <d v="2019-07-01T21:00:00"/>
        <d v="2019-07-01T22:00:00"/>
        <d v="2019-07-01T23:00:00"/>
        <d v="2019-07-02T00:00:00"/>
        <d v="2019-07-02T01:00:00"/>
        <d v="2019-07-02T02:00:00"/>
        <d v="2019-07-02T03:00:00"/>
        <d v="2019-07-02T04:00:00"/>
        <d v="2019-07-02T05:00:00"/>
        <d v="2019-07-02T06:00:00"/>
        <d v="2019-07-02T07:00:00"/>
        <d v="2019-07-02T08:00:00"/>
        <d v="2019-07-02T09:00:00"/>
        <d v="2019-07-02T10:00:00"/>
        <d v="2019-07-02T11:00:00"/>
        <d v="2019-07-02T12:00:00"/>
        <d v="2019-07-02T13:00:00"/>
        <d v="2019-07-02T14:00:00"/>
        <d v="2019-07-02T15:00:00"/>
        <d v="2019-07-02T16:00:00"/>
        <d v="2019-07-02T17:00:00"/>
        <d v="2019-07-02T18:00:00"/>
        <d v="2019-07-02T19:00:00"/>
        <d v="2019-07-02T20:00:00"/>
        <d v="2019-07-02T21:00:00"/>
        <d v="2019-07-02T22:00:00"/>
        <d v="2019-07-02T23:00:00"/>
        <d v="2019-07-03T00:00:00"/>
        <d v="2019-07-03T01:00:00"/>
        <d v="2019-07-03T02:00:00"/>
        <d v="2019-07-03T03:00:00"/>
        <d v="2019-07-03T04:00:00"/>
        <d v="2019-07-03T05:00:00"/>
        <d v="2019-07-03T06:00:00"/>
        <d v="2019-07-03T07:00:00"/>
        <d v="2019-07-03T08:00:00"/>
        <d v="2019-07-03T09:00:00"/>
        <d v="2019-07-03T10:00:00"/>
        <d v="2019-07-03T11:00:00"/>
        <d v="2019-07-03T12:00:00"/>
        <d v="2019-07-03T13:00:00"/>
        <d v="2019-07-03T14:00:00"/>
        <d v="2019-07-03T15:00:00"/>
        <d v="2019-07-03T16:00:00"/>
        <d v="2019-07-03T17:00:00"/>
        <d v="2019-07-03T18:00:00"/>
        <d v="2019-07-03T19:00:00"/>
        <d v="2019-07-03T20:00:00"/>
        <d v="2019-07-03T21:00:00"/>
        <d v="2019-07-03T22:00:00"/>
        <d v="2019-07-03T23:00:00"/>
        <d v="2019-07-04T00:00:00"/>
        <d v="2019-07-04T01:00:00"/>
        <d v="2019-07-04T02:00:00"/>
        <d v="2019-07-04T03:00:00"/>
        <d v="2019-07-04T04:00:00"/>
        <d v="2019-07-04T05:00:00"/>
        <d v="2019-07-04T06:00:00"/>
        <d v="2019-07-04T07:00:00"/>
        <d v="2019-07-04T08:00:00"/>
        <d v="2019-07-04T09:00:00"/>
        <d v="2019-07-04T10:00:00"/>
        <d v="2019-07-04T11:00:00"/>
        <d v="2019-07-04T12:00:00"/>
        <d v="2019-07-04T13:00:00"/>
        <d v="2019-07-04T14:00:00"/>
        <d v="2019-07-04T15:00:00"/>
        <d v="2019-07-04T16:00:00"/>
        <d v="2019-07-04T17:00:00"/>
        <d v="2019-07-04T18:00:00"/>
        <d v="2019-07-04T19:00:00"/>
        <d v="2019-07-04T20:00:00"/>
        <d v="2019-07-04T21:00:00"/>
        <d v="2019-07-04T22:00:00"/>
        <d v="2019-07-04T23:00:00"/>
        <d v="2019-07-05T00:00:00"/>
        <d v="2019-07-05T01:00:00"/>
        <d v="2019-07-05T02:00:00"/>
        <d v="2019-07-05T03:00:00"/>
        <d v="2019-07-05T04:00:00"/>
        <d v="2019-07-05T05:00:00"/>
        <d v="2019-07-05T06:00:00"/>
        <d v="2019-07-05T07:00:00"/>
        <d v="2019-07-05T08:00:00"/>
        <d v="2019-07-05T09:00:00"/>
        <d v="2019-07-05T10:00:00"/>
        <d v="2019-07-05T11:00:00"/>
        <d v="2019-07-05T12:00:00"/>
        <d v="2019-07-05T13:00:00"/>
        <d v="2019-07-05T14:00:00"/>
        <d v="2019-07-05T15:00:00"/>
        <d v="2019-07-05T16:00:00"/>
        <d v="2019-07-05T17:00:00"/>
        <d v="2019-07-05T18:00:00"/>
        <d v="2019-07-05T19:00:00"/>
        <d v="2019-07-05T20:00:00"/>
        <d v="2019-07-05T21:00:00"/>
        <d v="2019-07-05T22:00:00"/>
        <d v="2019-07-05T23:00:00"/>
        <d v="2019-07-06T00:00:00"/>
        <d v="2019-07-06T01:00:00"/>
        <d v="2019-07-06T02:00:00"/>
        <d v="2019-07-06T03:00:00"/>
        <d v="2019-07-06T04:00:00"/>
        <d v="2019-07-06T05:00:00"/>
        <d v="2019-07-06T06:00:00"/>
        <d v="2019-07-06T07:00:00"/>
        <d v="2019-07-06T08:00:00"/>
        <d v="2019-07-06T09:00:00"/>
        <d v="2019-07-06T10:00:00"/>
        <d v="2019-07-06T11:00:00"/>
        <d v="2019-07-06T12:00:00"/>
        <d v="2019-07-06T13:00:00"/>
        <d v="2019-07-06T14:00:00"/>
        <d v="2019-07-06T15:00:00"/>
        <d v="2019-07-06T16:00:00"/>
        <d v="2019-07-06T17:00:00"/>
        <d v="2019-07-06T18:00:00"/>
        <d v="2019-07-06T19:00:00"/>
        <d v="2019-07-06T20:00:00"/>
        <d v="2019-07-06T21:00:00"/>
        <d v="2019-07-06T22:00:00"/>
        <d v="2019-07-06T23:00:00"/>
        <d v="2019-07-07T00:00:00"/>
        <d v="2019-07-07T01:00:00"/>
        <d v="2019-07-07T02:00:00"/>
        <d v="2019-07-07T03:00:00"/>
        <d v="2019-07-07T04:00:00"/>
        <d v="2019-07-07T05:00:00"/>
        <d v="2019-07-07T06:00:00"/>
        <d v="2019-07-07T07:00:00"/>
        <d v="2019-07-07T08:00:00"/>
        <d v="2019-07-07T09:00:00"/>
        <d v="2019-07-07T10:00:00"/>
        <d v="2019-07-07T11:00:00"/>
        <d v="2019-07-07T12:00:00"/>
        <d v="2019-07-07T13:00:00"/>
        <d v="2019-07-07T14:00:00"/>
        <d v="2019-07-07T15:00:00"/>
        <d v="2019-07-07T16:00:00"/>
        <d v="2019-07-07T17:00:00"/>
        <d v="2019-07-07T18:00:00"/>
        <d v="2019-07-07T19:00:00"/>
        <d v="2019-07-07T20:00:00"/>
        <d v="2019-07-07T21:00:00"/>
        <d v="2019-07-07T22:00:00"/>
        <d v="2019-07-07T23:00:00"/>
        <d v="2019-07-08T00:00:00"/>
        <d v="2019-07-08T01:00:00"/>
        <d v="2019-07-08T02:00:00"/>
        <d v="2019-07-08T03:00:00"/>
        <d v="2019-07-08T04:00:00"/>
        <d v="2019-07-08T05:00:00"/>
        <d v="2019-07-08T06:00:00"/>
        <d v="2019-07-08T07:00:00"/>
        <d v="2019-07-08T08:00:00"/>
        <d v="2019-07-08T09:00:00"/>
        <d v="2019-07-08T10:00:00"/>
        <d v="2019-07-08T11:00:00"/>
        <d v="2019-07-08T12:00:00"/>
        <d v="2019-07-08T13:00:00"/>
        <d v="2019-07-08T14:00:00"/>
        <d v="2019-07-08T15:00:00"/>
        <d v="2019-07-08T16:00:00"/>
        <d v="2019-07-08T17:00:00"/>
        <d v="2019-07-08T18:00:00"/>
        <d v="2019-07-08T19:00:00"/>
        <d v="2019-07-08T20:00:00"/>
        <d v="2019-07-08T21:00:00"/>
        <d v="2019-07-08T22:00:00"/>
        <d v="2019-07-08T23:00:00"/>
        <d v="2019-07-09T00:00:00"/>
        <d v="2019-07-09T01:00:00"/>
        <d v="2019-07-09T02:00:00"/>
        <d v="2019-07-09T03:00:00"/>
        <d v="2019-07-09T04:00:00"/>
        <d v="2019-07-09T05:00:00"/>
        <d v="2019-07-09T06:00:00"/>
        <d v="2019-07-09T07:00:00"/>
        <d v="2019-07-09T08:00:00"/>
        <d v="2019-07-09T09:00:00"/>
        <d v="2019-07-09T10:00:00"/>
        <d v="2019-07-09T11:00:00"/>
        <d v="2019-07-09T12:00:00"/>
        <d v="2019-07-09T13:00:00"/>
        <d v="2019-07-09T14:00:00"/>
        <d v="2019-07-09T15:00:00"/>
        <d v="2019-07-09T16:00:00"/>
        <d v="2019-07-09T17:00:00"/>
        <d v="2019-07-09T18:00:00"/>
        <d v="2019-07-09T19:00:00"/>
        <d v="2019-07-09T20:00:00"/>
        <d v="2019-07-09T21:00:00"/>
        <d v="2019-07-09T22:00:00"/>
        <d v="2019-07-09T23:00:00"/>
        <d v="2019-07-10T00:00:00"/>
        <d v="2019-07-10T01:00:00"/>
        <d v="2019-07-10T02:00:00"/>
        <d v="2019-07-10T03:00:00"/>
        <d v="2019-07-10T04:00:00"/>
        <d v="2019-07-10T05:00:00"/>
        <d v="2019-07-10T06:00:00"/>
        <d v="2019-07-10T07:00:00"/>
        <d v="2019-07-10T08:00:00"/>
        <d v="2019-07-10T09:00:00"/>
        <d v="2019-07-10T10:00:00"/>
        <d v="2019-07-10T11:00:00"/>
        <d v="2019-07-10T12:00:00"/>
        <d v="2019-07-10T13:00:00"/>
        <d v="2019-07-10T14:00:00"/>
        <d v="2019-07-10T15:00:00"/>
        <d v="2019-07-10T16:00:00"/>
        <d v="2019-07-10T17:00:00"/>
        <d v="2019-07-10T18:00:00"/>
        <d v="2019-07-10T19:00:00"/>
        <d v="2019-07-10T20:00:00"/>
        <d v="2019-07-10T21:00:00"/>
        <d v="2019-07-10T22:00:00"/>
        <d v="2019-07-10T23:00:00"/>
        <d v="2019-07-11T00:00:00"/>
        <d v="2019-07-11T01:00:00"/>
        <d v="2019-07-11T02:00:00"/>
        <d v="2019-07-11T03:00:00"/>
        <d v="2019-07-11T04:00:00"/>
        <d v="2019-07-11T05:00:00"/>
        <d v="2019-07-11T06:00:00"/>
        <d v="2019-07-11T07:00:00"/>
        <d v="2019-07-11T08:00:00"/>
        <d v="2019-07-11T09:00:00"/>
        <d v="2019-07-11T10:00:00"/>
        <d v="2019-07-11T11:00:00"/>
        <d v="2019-07-11T12:00:00"/>
        <d v="2019-07-11T13:00:00"/>
        <d v="2019-07-11T14:00:00"/>
        <d v="2019-07-11T15:00:00"/>
        <d v="2019-07-11T16:00:00"/>
        <d v="2019-07-11T17:00:00"/>
        <d v="2019-07-11T18:00:00"/>
        <d v="2019-07-11T19:00:00"/>
        <d v="2019-07-11T20:00:00"/>
        <d v="2019-07-11T21:00:00"/>
        <d v="2019-07-11T22:00:00"/>
        <d v="2019-07-11T23:00:00"/>
        <d v="2019-07-12T00:00:00"/>
        <d v="2019-07-12T01:00:00"/>
        <d v="2019-07-12T02:00:00"/>
        <d v="2019-07-12T03:00:00"/>
        <d v="2019-07-12T04:00:00"/>
        <d v="2019-07-12T05:00:00"/>
        <d v="2019-07-12T06:00:00"/>
        <d v="2019-07-12T07:00:00"/>
        <d v="2019-07-12T08:00:00"/>
        <d v="2019-07-12T09:00:00"/>
        <d v="2019-07-12T10:00:00"/>
        <d v="2019-07-12T11:00:00"/>
        <d v="2019-07-12T12:00:00"/>
        <d v="2019-07-12T13:00:00"/>
        <d v="2019-07-12T14:00:00"/>
        <d v="2019-07-12T15:00:00"/>
        <d v="2019-07-12T16:00:00"/>
        <d v="2019-07-12T17:00:00"/>
        <d v="2019-07-12T18:00:00"/>
        <d v="2019-07-12T19:00:00"/>
        <d v="2019-07-12T20:00:00"/>
        <d v="2019-07-12T21:00:00"/>
        <d v="2019-07-12T22:00:00"/>
        <d v="2019-07-12T23:00:00"/>
        <d v="2019-07-13T00:00:00"/>
        <d v="2019-07-13T01:00:00"/>
        <d v="2019-07-13T02:00:00"/>
        <d v="2019-07-13T03:00:00"/>
        <d v="2019-07-13T04:00:00"/>
        <d v="2019-07-13T05:00:00"/>
        <d v="2019-07-13T06:00:00"/>
        <d v="2019-07-13T07:00:00"/>
        <d v="2019-07-13T08:00:00"/>
        <d v="2019-07-13T09:00:00"/>
        <d v="2019-07-13T10:00:00"/>
        <d v="2019-07-13T11:00:00"/>
        <d v="2019-07-13T12:00:00"/>
        <d v="2019-07-13T13:00:00"/>
        <d v="2019-07-13T14:00:00"/>
        <d v="2019-07-13T15:00:00"/>
        <d v="2019-07-13T16:00:00"/>
        <d v="2019-07-13T17:00:00"/>
        <d v="2019-07-13T18:00:00"/>
        <d v="2019-07-13T19:00:00"/>
        <d v="2019-07-13T20:00:00"/>
        <d v="2019-07-13T21:00:00"/>
        <d v="2019-07-13T22:00:00"/>
        <d v="2019-07-13T23:00:00"/>
        <d v="2019-07-14T00:00:00"/>
        <d v="2019-07-14T01:00:00"/>
        <d v="2019-07-14T02:00:00"/>
        <d v="2019-07-14T03:00:00"/>
        <d v="2019-07-14T04:00:00"/>
        <d v="2019-07-14T05:00:00"/>
        <d v="2019-07-14T06:00:00"/>
        <d v="2019-07-14T07:00:00"/>
        <d v="2019-07-14T08:00:00"/>
        <d v="2019-07-14T09:00:00"/>
        <d v="2019-07-14T10:00:00"/>
        <d v="2019-07-14T11:00:00"/>
        <d v="2019-07-14T12:00:00"/>
        <d v="2019-07-14T13:00:00"/>
        <d v="2019-07-14T14:00:00"/>
        <d v="2019-07-14T15:00:00"/>
        <d v="2019-07-14T16:00:00"/>
        <d v="2019-07-14T17:00:00"/>
        <d v="2019-07-14T18:00:00"/>
        <d v="2019-07-14T19:00:00"/>
        <d v="2019-07-14T20:00:00"/>
        <d v="2019-07-14T21:00:00"/>
        <d v="2019-07-14T22:00:00"/>
        <d v="2019-07-14T23:00:00"/>
        <d v="2019-07-15T00:00:00"/>
        <d v="2019-07-15T01:00:00"/>
        <d v="2019-07-15T02:00:00"/>
        <d v="2019-07-15T03:00:00"/>
        <d v="2019-07-15T04:00:00"/>
        <d v="2019-07-15T05:00:00"/>
        <d v="2019-07-15T06:00:00"/>
        <d v="2019-07-15T07:00:00"/>
        <d v="2019-07-15T08:00:00"/>
        <d v="2019-07-15T09:00:00"/>
        <d v="2019-07-15T10:00:00"/>
        <d v="2019-07-15T11:00:00"/>
        <d v="2019-07-15T12:00:00"/>
        <d v="2019-07-15T13:00:00"/>
        <d v="2019-07-15T14:00:00"/>
        <d v="2019-07-15T15:00:00"/>
        <d v="2019-07-15T16:00:00"/>
        <d v="2019-07-15T17:00:00"/>
        <d v="2019-07-15T18:00:00"/>
        <d v="2019-07-15T19:00:00"/>
        <d v="2019-07-15T20:00:00"/>
        <d v="2019-07-15T21:00:00"/>
        <d v="2019-07-15T22:00:00"/>
        <d v="2019-07-15T23:00:00"/>
        <d v="2019-07-16T00:00:00"/>
        <d v="2019-07-16T01:00:00"/>
        <d v="2019-07-16T02:00:00"/>
        <d v="2019-07-16T03:00:00"/>
        <d v="2019-07-16T04:00:00"/>
        <d v="2019-07-16T05:00:00"/>
        <d v="2019-07-16T06:00:00"/>
        <d v="2019-07-16T07:00:00"/>
        <d v="2019-07-16T08:00:00"/>
        <d v="2019-07-16T09:00:00"/>
        <d v="2019-07-16T10:00:00"/>
        <d v="2019-07-16T11:00:00"/>
        <d v="2019-07-16T12:00:00"/>
        <d v="2019-07-16T13:00:00"/>
        <d v="2019-07-16T14:00:00"/>
        <d v="2019-07-16T15:00:00"/>
        <d v="2019-07-16T16:00:00"/>
        <d v="2019-07-16T17:00:00"/>
        <d v="2019-07-16T18:00:00"/>
        <d v="2019-07-16T19:00:00"/>
        <d v="2019-07-16T20:00:00"/>
        <d v="2019-07-16T21:00:00"/>
        <d v="2019-07-16T22:00:00"/>
        <d v="2019-07-16T23:00:00"/>
        <d v="2019-07-17T00:00:00"/>
        <d v="2019-07-17T01:00:00"/>
        <d v="2019-07-17T02:00:00"/>
        <d v="2019-07-17T03:00:00"/>
        <d v="2019-07-17T04:00:00"/>
        <d v="2019-07-17T05:00:00"/>
        <d v="2019-07-17T06:00:00"/>
        <d v="2019-07-17T07:00:00"/>
        <d v="2019-07-17T08:00:00"/>
        <d v="2019-07-17T09:00:00"/>
        <d v="2019-07-17T10:00:00"/>
        <d v="2019-07-17T11:00:00"/>
        <d v="2019-07-17T12:00:00"/>
        <d v="2019-07-17T13:00:00"/>
        <d v="2019-07-17T14:00:00"/>
        <d v="2019-07-17T15:00:00"/>
        <d v="2019-07-17T16:00:00"/>
        <d v="2019-07-17T17:00:00"/>
        <d v="2019-07-17T18:00:00"/>
        <d v="2019-07-17T19:00:00"/>
        <d v="2019-07-17T20:00:00"/>
        <d v="2019-07-17T21:00:00"/>
        <d v="2019-07-17T22:00:00"/>
        <d v="2019-07-17T23:00:00"/>
        <d v="2019-07-18T00:00:00"/>
        <d v="2019-07-18T01:00:00"/>
        <d v="2019-07-18T02:00:00"/>
        <d v="2019-07-18T03:00:00"/>
        <d v="2019-07-18T04:00:00"/>
        <d v="2019-07-18T05:00:00"/>
        <d v="2019-07-18T06:00:00"/>
        <d v="2019-07-18T07:00:00"/>
        <d v="2019-07-18T08:00:00"/>
        <d v="2019-07-18T09:00:00"/>
        <d v="2019-07-18T10:00:00"/>
        <d v="2019-07-18T11:00:00"/>
        <d v="2019-07-18T12:00:00"/>
        <d v="2019-07-18T13:00:00"/>
        <d v="2019-07-18T14:00:00"/>
        <d v="2019-07-18T15:00:00"/>
        <d v="2019-07-18T16:00:00"/>
        <d v="2019-07-18T17:00:00"/>
        <d v="2019-07-18T18:00:00"/>
        <d v="2019-07-18T19:00:00"/>
        <d v="2019-07-18T20:00:00"/>
        <d v="2019-07-18T21:00:00"/>
        <d v="2019-07-18T22:00:00"/>
        <d v="2019-07-18T23:00:00"/>
        <d v="2019-07-19T00:00:00"/>
        <d v="2019-07-19T01:00:00"/>
        <d v="2019-07-19T02:00:00"/>
        <d v="2019-07-19T03:00:00"/>
        <d v="2019-07-19T04:00:00"/>
        <d v="2019-07-19T05:00:00"/>
        <d v="2019-07-19T06:00:00"/>
        <d v="2019-07-19T07:00:00"/>
        <d v="2019-07-19T08:00:00"/>
        <d v="2019-07-19T09:00:00"/>
        <d v="2019-07-19T10:00:00"/>
        <d v="2019-07-19T11:00:00"/>
        <d v="2019-07-19T12:00:00"/>
        <d v="2019-07-19T13:00:00"/>
        <d v="2019-07-19T14:00:00"/>
        <d v="2019-07-19T15:00:00"/>
        <d v="2019-07-19T16:00:00"/>
        <d v="2019-07-19T17:00:00"/>
        <d v="2019-07-19T18:00:00"/>
        <d v="2019-07-19T19:00:00"/>
        <d v="2019-07-19T20:00:00"/>
        <d v="2019-07-19T21:00:00"/>
        <d v="2019-07-19T22:00:00"/>
        <d v="2019-07-19T23:00:00"/>
        <d v="2019-07-20T00:00:00"/>
        <d v="2019-07-20T01:00:00"/>
        <d v="2019-07-20T02:00:00"/>
        <d v="2019-07-20T03:00:00"/>
        <d v="2019-07-20T04:00:00"/>
        <d v="2019-07-20T05:00:00"/>
        <d v="2019-07-20T06:00:00"/>
        <d v="2019-07-20T07:00:00"/>
        <d v="2019-07-20T08:00:00"/>
        <d v="2019-07-20T09:00:00"/>
        <d v="2019-07-20T10:00:00"/>
        <d v="2019-07-20T11:00:00"/>
        <d v="2019-07-20T12:00:00"/>
        <d v="2019-07-20T13:00:00"/>
        <d v="2019-07-20T14:00:00"/>
        <d v="2019-07-20T15:00:00"/>
        <d v="2019-07-20T16:00:00"/>
        <d v="2019-07-20T17:00:00"/>
        <d v="2019-07-20T18:00:00"/>
        <d v="2019-07-20T19:00:00"/>
        <d v="2019-07-20T20:00:00"/>
        <d v="2019-07-20T21:00:00"/>
        <d v="2019-07-20T22:00:00"/>
        <d v="2019-07-20T23:00:00"/>
        <d v="2019-07-21T00:00:00"/>
        <d v="2019-07-21T01:00:00"/>
        <d v="2019-07-21T02:00:00"/>
        <d v="2019-07-21T03:00:00"/>
        <d v="2019-07-21T04:00:00"/>
        <d v="2019-07-21T05:00:00"/>
        <d v="2019-07-21T06:00:00"/>
        <d v="2019-07-21T07:00:00"/>
        <d v="2019-07-21T08:00:00"/>
        <d v="2019-07-21T09:00:00"/>
        <d v="2019-07-21T10:00:00"/>
        <d v="2019-07-21T11:00:00"/>
        <d v="2019-07-21T12:00:00"/>
        <d v="2019-07-21T13:00:00"/>
        <d v="2019-07-21T14:00:00"/>
        <d v="2019-07-21T15:00:00"/>
        <d v="2019-07-21T16:00:00"/>
        <d v="2019-07-21T17:00:00"/>
        <d v="2019-07-21T18:00:00"/>
        <d v="2019-07-21T19:00:00"/>
        <d v="2019-07-21T20:00:00"/>
        <d v="2019-07-21T21:00:00"/>
        <d v="2019-07-21T22:00:00"/>
        <d v="2019-07-21T23:00:00"/>
        <d v="2019-07-22T00:00:00"/>
        <d v="2019-07-22T01:00:00"/>
        <d v="2019-07-22T02:00:00"/>
        <d v="2019-07-22T03:00:00"/>
        <d v="2019-07-22T04:00:00"/>
        <d v="2019-07-22T05:00:00"/>
        <d v="2019-07-22T06:00:00"/>
        <d v="2019-07-22T07:00:00"/>
        <d v="2019-07-22T08:00:00"/>
        <d v="2019-07-22T09:00:00"/>
        <d v="2019-07-22T10:00:00"/>
        <d v="2019-07-22T11:00:00"/>
        <d v="2019-07-22T12:00:00"/>
        <d v="2019-07-22T13:00:00"/>
        <d v="2019-07-22T14:00:00"/>
        <d v="2019-07-22T15:00:00"/>
        <d v="2019-07-22T16:00:00"/>
        <d v="2019-07-22T17:00:00"/>
        <d v="2019-07-22T18:00:00"/>
        <d v="2019-07-22T19:00:00"/>
        <d v="2019-07-22T20:00:00"/>
        <d v="2019-07-22T21:00:00"/>
        <d v="2019-07-22T22:00:00"/>
        <d v="2019-07-22T23:00:00"/>
        <d v="2019-07-23T00:00:00"/>
        <d v="2019-07-23T01:00:00"/>
        <d v="2019-07-23T02:00:00"/>
        <d v="2019-07-23T03:00:00"/>
        <d v="2019-07-23T04:00:00"/>
        <d v="2019-07-23T05:00:00"/>
        <d v="2019-07-23T06:00:00"/>
        <d v="2019-07-23T07:00:00"/>
        <d v="2019-07-23T08:00:00"/>
        <d v="2019-07-23T09:00:00"/>
        <d v="2019-07-23T10:00:00"/>
        <d v="2019-07-23T11:00:00"/>
        <d v="2019-07-23T12:00:00"/>
        <d v="2019-07-23T13:00:00"/>
        <d v="2019-07-23T14:00:00"/>
        <d v="2019-07-23T15:00:00"/>
        <d v="2019-07-23T16:00:00"/>
        <d v="2019-07-23T17:00:00"/>
        <d v="2019-07-23T18:00:00"/>
        <d v="2019-07-23T19:00:00"/>
        <d v="2019-07-23T20:00:00"/>
        <d v="2019-07-23T21:00:00"/>
        <d v="2019-07-23T22:00:00"/>
        <d v="2019-07-23T23:00:00"/>
        <d v="2019-07-24T00:00:00"/>
        <d v="2019-07-24T01:00:00"/>
        <d v="2019-07-24T02:00:00"/>
        <d v="2019-07-24T03:00:00"/>
        <d v="2019-07-24T04:00:00"/>
        <d v="2019-07-24T05:00:00"/>
        <d v="2019-07-24T06:00:00"/>
        <d v="2019-07-24T07:00:00"/>
        <d v="2019-07-24T08:00:00"/>
        <d v="2019-07-24T09:00:00"/>
        <d v="2019-07-24T10:00:00"/>
        <d v="2019-07-24T11:00:00"/>
        <d v="2019-07-24T12:00:00"/>
        <d v="2019-07-24T13:00:00"/>
        <d v="2019-07-24T14:00:00"/>
        <d v="2019-07-24T15:00:00"/>
        <d v="2019-07-24T16:00:00"/>
        <d v="2019-07-24T17:00:00"/>
        <d v="2019-07-24T18:00:00"/>
        <d v="2019-07-24T19:00:00"/>
        <d v="2019-07-24T20:00:00"/>
        <d v="2019-07-24T21:00:00"/>
        <d v="2019-07-24T22:00:00"/>
        <d v="2019-07-24T23:00:00"/>
        <d v="2019-07-25T00:00:00"/>
        <d v="2019-07-25T01:00:00"/>
        <d v="2019-07-25T02:00:00"/>
        <d v="2019-07-25T03:00:00"/>
        <d v="2019-07-25T04:00:00"/>
        <d v="2019-07-25T05:00:00"/>
        <d v="2019-07-25T06:00:00"/>
        <d v="2019-07-25T07:00:00"/>
        <d v="2019-07-25T08:00:00"/>
        <d v="2019-07-25T09:00:00"/>
        <d v="2019-07-25T10:00:00"/>
        <d v="2019-07-25T11:00:00"/>
        <d v="2019-07-25T12:00:00"/>
        <d v="2019-07-25T13:00:00"/>
        <d v="2019-07-25T14:00:00"/>
        <d v="2019-07-25T15:00:00"/>
        <d v="2019-07-25T16:00:00"/>
        <d v="2019-07-25T17:00:00"/>
        <d v="2019-07-25T18:00:00"/>
        <d v="2019-07-25T19:00:00"/>
        <d v="2019-07-25T20:00:00"/>
        <d v="2019-07-25T21:00:00"/>
        <d v="2019-07-25T22:00:00"/>
        <d v="2019-07-25T23:00:00"/>
        <d v="2019-07-26T00:00:00"/>
        <d v="2019-07-26T01:00:00"/>
        <d v="2019-07-26T02:00:00"/>
        <d v="2019-07-26T03:00:00"/>
        <d v="2019-07-26T04:00:00"/>
        <d v="2019-07-26T05:00:00"/>
        <d v="2019-07-26T06:00:00"/>
        <d v="2019-07-26T07:00:00"/>
        <d v="2019-07-26T08:00:00"/>
        <d v="2019-07-26T09:00:00"/>
        <d v="2019-07-26T10:00:00"/>
        <d v="2019-07-26T11:00:00"/>
        <d v="2019-07-26T12:00:00"/>
        <d v="2019-07-26T13:00:00"/>
        <d v="2019-07-26T14:00:00"/>
        <d v="2019-07-26T15:00:00"/>
        <d v="2019-07-26T16:00:00"/>
        <d v="2019-07-26T17:00:00"/>
        <d v="2019-07-26T18:00:00"/>
        <d v="2019-07-26T19:00:00"/>
        <d v="2019-07-26T20:00:00"/>
        <d v="2019-07-26T21:00:00"/>
        <d v="2019-07-26T22:00:00"/>
        <d v="2019-07-26T23:00:00"/>
        <d v="2019-07-27T00:00:00"/>
        <d v="2019-07-27T01:00:00"/>
        <d v="2019-07-27T02:00:00"/>
        <d v="2019-07-27T03:00:00"/>
        <d v="2019-07-27T04:00:00"/>
        <d v="2019-07-27T05:00:00"/>
        <d v="2019-07-27T06:00:00"/>
        <d v="2019-07-27T07:00:00"/>
        <d v="2019-07-27T08:00:00"/>
        <d v="2019-07-27T09:00:00"/>
        <d v="2019-07-27T10:00:00"/>
        <d v="2019-07-27T11:00:00"/>
        <d v="2019-07-27T12:00:00"/>
        <d v="2019-07-27T13:00:00"/>
        <d v="2019-07-27T14:00:00"/>
        <d v="2019-07-27T15:00:00"/>
        <d v="2019-07-27T16:00:00"/>
        <d v="2019-07-27T17:00:00"/>
        <d v="2019-07-27T18:00:00"/>
        <d v="2019-07-27T19:00:00"/>
        <d v="2019-07-27T20:00:00"/>
        <d v="2019-07-27T21:00:00"/>
        <d v="2019-07-27T22:00:00"/>
        <d v="2019-07-27T23:00:00"/>
        <d v="2019-07-28T00:00:00"/>
        <d v="2019-07-28T01:00:00"/>
        <d v="2019-07-28T02:00:00"/>
        <d v="2019-07-28T03:00:00"/>
        <d v="2019-07-28T04:00:00"/>
        <d v="2019-07-28T05:00:00"/>
        <d v="2019-07-28T06:00:00"/>
        <d v="2019-07-28T07:00:00"/>
        <d v="2019-07-28T08:00:00"/>
        <d v="2019-07-28T09:00:00"/>
        <d v="2019-07-28T10:00:00"/>
        <d v="2019-07-28T11:00:00"/>
        <d v="2019-07-28T12:00:00"/>
        <d v="2019-07-28T13:00:00"/>
        <d v="2019-07-28T14:00:00"/>
        <d v="2019-07-28T15:00:00"/>
        <d v="2019-07-28T16:00:00"/>
        <d v="2019-07-28T17:00:00"/>
        <d v="2019-07-28T18:00:00"/>
        <d v="2019-07-28T19:00:00"/>
        <d v="2019-07-28T20:00:00"/>
        <d v="2019-07-28T21:00:00"/>
        <d v="2019-07-28T22:00:00"/>
        <d v="2019-07-28T23:00:00"/>
        <d v="2019-07-29T00:00:00"/>
        <d v="2019-07-29T01:00:00"/>
        <d v="2019-07-29T02:00:00"/>
        <d v="2019-07-29T03:00:00"/>
        <d v="2019-07-29T04:00:00"/>
        <d v="2019-07-29T05:00:00"/>
        <d v="2019-07-29T06:00:00"/>
        <d v="2019-07-29T07:00:00"/>
        <d v="2019-07-29T08:00:00"/>
        <d v="2019-07-29T09:00:00"/>
        <d v="2019-07-29T10:00:00"/>
        <d v="2019-07-29T11:00:00"/>
        <d v="2019-07-29T12:00:00"/>
        <d v="2019-07-29T13:00:00"/>
        <d v="2019-07-29T14:00:00"/>
        <d v="2019-07-29T15:00:00"/>
        <d v="2019-07-29T16:00:00"/>
        <d v="2019-07-29T17:00:00"/>
        <d v="2019-07-29T18:00:00"/>
        <d v="2019-07-29T19:00:00"/>
        <d v="2019-07-29T20:00:00"/>
        <d v="2019-07-29T21:00:00"/>
        <d v="2019-07-29T22:00:00"/>
        <d v="2019-07-29T23:00:00"/>
        <d v="2019-07-30T00:00:00"/>
        <d v="2019-07-30T01:00:00"/>
        <d v="2019-07-30T02:00:00"/>
        <d v="2019-07-30T03:00:00"/>
        <d v="2019-07-30T04:00:00"/>
        <d v="2019-07-30T05:00:00"/>
        <d v="2019-07-30T06:00:00"/>
        <d v="2019-07-30T07:00:00"/>
        <d v="2019-07-30T08:00:00"/>
        <d v="2019-07-30T09:00:00"/>
        <d v="2019-07-30T10:00:00"/>
        <d v="2019-07-30T11:00:00"/>
        <d v="2019-07-30T12:00:00"/>
        <d v="2019-07-30T13:00:00"/>
        <d v="2019-07-30T14:00:00"/>
        <d v="2019-07-30T15:00:00"/>
        <d v="2019-07-30T16:00:00"/>
        <d v="2019-07-30T17:00:00"/>
        <d v="2019-07-30T18:00:00"/>
        <d v="2019-07-30T19:00:00"/>
        <d v="2019-07-30T20:00:00"/>
        <d v="2019-07-30T21:00:00"/>
        <d v="2019-07-30T22:00:00"/>
        <d v="2019-07-30T23:00:00"/>
        <d v="2019-07-31T00:00:00"/>
        <d v="2019-07-31T01:00:00"/>
        <d v="2019-07-31T02:00:00"/>
        <d v="2019-07-31T03:00:00"/>
        <d v="2019-07-31T04:00:00"/>
        <d v="2019-07-31T05:00:00"/>
        <d v="2019-07-31T06:00:00"/>
        <d v="2019-07-31T07:00:00"/>
        <d v="2019-07-31T08:00:00"/>
        <d v="2019-07-31T09:00:00"/>
        <d v="2019-07-31T10:00:00"/>
        <d v="2019-07-31T11:00:00"/>
        <d v="2019-07-31T12:00:00"/>
        <d v="2019-07-31T13:00:00"/>
        <d v="2019-07-31T14:00:00"/>
        <d v="2019-07-31T15:00:00"/>
        <d v="2019-07-31T16:00:00"/>
        <d v="2019-07-31T17:00:00"/>
        <d v="2019-07-31T18:00:00"/>
        <d v="2019-07-31T19:00:00"/>
        <d v="2019-07-31T20:00:00"/>
        <d v="2019-07-31T21:00:00"/>
        <d v="2019-07-31T22:00:00"/>
        <d v="2019-07-31T23:00:00"/>
        <d v="2019-08-01T00:00:00"/>
        <d v="2019-08-01T01:00:00"/>
        <d v="2019-08-01T02:00:00"/>
        <d v="2019-08-01T03:00:00"/>
        <d v="2019-08-01T04:00:00"/>
        <d v="2019-08-01T05:00:00"/>
        <d v="2019-08-01T06:00:00"/>
        <d v="2019-08-01T07:00:00"/>
        <d v="2019-08-01T08:00:00"/>
        <d v="2019-08-01T09:00:00"/>
        <d v="2019-08-01T10:00:00"/>
        <d v="2019-08-01T11:00:00"/>
        <d v="2019-08-01T12:00:00"/>
        <d v="2019-08-01T13:00:00"/>
        <d v="2019-08-01T14:00:00"/>
        <d v="2019-08-01T15:00:00"/>
        <d v="2019-08-01T16:00:00"/>
        <d v="2019-08-01T17:00:00"/>
        <d v="2019-08-01T18:00:00"/>
        <d v="2019-08-01T19:00:00"/>
        <d v="2019-08-01T20:00:00"/>
        <d v="2019-08-01T21:00:00"/>
        <d v="2019-08-01T22:00:00"/>
        <d v="2019-08-01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3T00:00:00"/>
        <d v="2019-08-03T01:00:00"/>
        <d v="2019-08-03T02:00:00"/>
        <d v="2019-08-03T03:00:00"/>
        <d v="2019-08-03T04:00:00"/>
        <d v="2019-08-03T05:00:00"/>
        <d v="2019-08-03T06:00:00"/>
        <d v="2019-08-03T07:00:00"/>
        <d v="2019-08-03T08:00:00"/>
        <d v="2019-08-03T09:00:00"/>
        <d v="2019-08-03T10:00:00"/>
        <d v="2019-08-03T11:00:00"/>
        <d v="2019-08-03T12:00:00"/>
        <d v="2019-08-03T13:00:00"/>
        <d v="2019-08-03T14:00:00"/>
        <d v="2019-08-03T15:00:00"/>
        <d v="2019-08-03T16:00:00"/>
        <d v="2019-08-03T17:00:00"/>
        <d v="2019-08-03T18:00:00"/>
        <d v="2019-08-03T19:00:00"/>
        <d v="2019-08-03T20:00:00"/>
        <d v="2019-08-03T21:00:00"/>
        <d v="2019-08-03T22:00:00"/>
        <d v="2019-08-03T23:00:00"/>
        <d v="2019-08-04T00:00:00"/>
        <d v="2019-08-04T01:00:00"/>
        <d v="2019-08-04T02:00:00"/>
        <d v="2019-08-04T03:00:00"/>
        <d v="2019-08-04T04:00:00"/>
        <d v="2019-08-04T05:00:00"/>
        <d v="2019-08-04T06:00:00"/>
        <d v="2019-08-04T07:00:00"/>
        <d v="2019-08-04T08:00:00"/>
        <d v="2019-08-04T09:00:00"/>
        <d v="2019-08-04T10:00:00"/>
        <d v="2019-08-04T11:00:00"/>
        <d v="2019-08-04T12:00:00"/>
        <d v="2019-08-04T13:00:00"/>
        <d v="2019-08-04T14:00:00"/>
        <d v="2019-08-04T15:00:00"/>
        <d v="2019-08-04T16:00:00"/>
        <d v="2019-08-04T17:00:00"/>
        <d v="2019-08-04T18:00:00"/>
        <d v="2019-08-04T19:00:00"/>
        <d v="2019-08-04T20:00:00"/>
        <d v="2019-08-04T21:00:00"/>
        <d v="2019-08-04T22:00:00"/>
        <d v="2019-08-04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19-08-15T00:00:00"/>
        <d v="2019-08-15T01:00:00"/>
        <d v="2019-08-15T02:00:00"/>
        <d v="2019-08-15T03:00:00"/>
        <d v="2019-08-15T04:00:00"/>
        <d v="2019-08-15T05:00:00"/>
        <d v="2019-08-15T06:00:00"/>
        <d v="2019-08-15T07:00:00"/>
        <d v="2019-08-15T08:00:00"/>
        <d v="2019-08-15T09:00:00"/>
        <d v="2019-08-15T10:00:00"/>
        <d v="2019-08-15T11:00:00"/>
        <d v="2019-08-15T12:00:00"/>
        <d v="2019-08-15T13:00:00"/>
        <d v="2019-08-15T14:00:00"/>
        <d v="2019-08-15T15:00:00"/>
        <d v="2019-08-15T16:00:00"/>
        <d v="2019-08-15T17:00:00"/>
        <d v="2019-08-15T18:00:00"/>
        <d v="2019-08-15T19:00:00"/>
        <d v="2019-08-15T20:00:00"/>
        <d v="2019-08-15T21:00:00"/>
        <d v="2019-08-15T22:00:00"/>
        <d v="2019-08-15T23:00:00"/>
        <d v="2019-08-16T00:00:00"/>
        <d v="2019-08-16T01:00:00"/>
        <d v="2019-08-16T02:00:00"/>
        <d v="2019-08-16T03:00:00"/>
        <d v="2019-08-16T04:00:00"/>
        <d v="2019-08-16T05:00:00"/>
        <d v="2019-08-16T06:00:00"/>
        <d v="2019-08-16T07:00:00"/>
        <d v="2019-08-16T08:00:00"/>
        <d v="2019-08-16T09:00:00"/>
        <d v="2019-08-16T10:00:00"/>
        <d v="2019-08-16T11:00:00"/>
        <d v="2019-08-16T12:00:00"/>
        <d v="2019-08-16T13:00:00"/>
        <d v="2019-08-16T14:00:00"/>
        <d v="2019-08-16T15:00:00"/>
        <d v="2019-08-16T16:00:00"/>
        <d v="2019-08-16T17:00:00"/>
        <d v="2019-08-16T18:00:00"/>
        <d v="2019-08-16T19:00:00"/>
        <d v="2019-08-16T20:00:00"/>
        <d v="2019-08-16T21:00:00"/>
        <d v="2019-08-16T22:00:00"/>
        <d v="2019-08-16T23:00:00"/>
        <d v="2019-08-17T00:00:00"/>
        <d v="2019-08-17T01:00:00"/>
        <d v="2019-08-17T02:00:00"/>
        <d v="2019-08-17T03:00:00"/>
        <d v="2019-08-17T04:00:00"/>
        <d v="2019-08-17T05:00:00"/>
        <d v="2019-08-17T06:00:00"/>
        <d v="2019-08-17T07:00:00"/>
        <d v="2019-08-17T08:00:00"/>
        <d v="2019-08-17T09:00:00"/>
        <d v="2019-08-17T10:00:00"/>
        <d v="2019-08-17T11:00:00"/>
        <d v="2019-08-17T12:00:00"/>
        <d v="2019-08-17T13:00:00"/>
        <d v="2019-08-17T14:00:00"/>
        <d v="2019-08-17T15:00:00"/>
        <d v="2019-08-17T16:00:00"/>
        <d v="2019-08-17T17:00:00"/>
        <d v="2019-08-17T18:00:00"/>
        <d v="2019-08-17T19:00:00"/>
        <d v="2019-08-17T20:00:00"/>
        <d v="2019-08-17T21:00:00"/>
        <d v="2019-08-17T22:00:00"/>
        <d v="2019-08-17T23:00:00"/>
        <d v="2019-08-18T00:00:00"/>
        <d v="2019-08-18T01:00:00"/>
        <d v="2019-08-18T02:00:00"/>
        <d v="2019-08-18T03:00:00"/>
        <d v="2019-08-18T04:00:00"/>
        <d v="2019-08-18T05:00:00"/>
        <d v="2019-08-18T06:00:00"/>
        <d v="2019-08-18T07:00:00"/>
        <d v="2019-08-18T08:00:00"/>
        <d v="2019-08-18T09:00:00"/>
        <d v="2019-08-18T10:00:00"/>
        <d v="2019-08-18T11:00:00"/>
        <d v="2019-08-18T12:00:00"/>
        <d v="2019-08-18T13:00:00"/>
        <d v="2019-08-18T14:00:00"/>
        <d v="2019-08-18T15:00:00"/>
        <d v="2019-08-18T16:00:00"/>
        <d v="2019-08-18T17:00:00"/>
        <d v="2019-08-18T18:00:00"/>
        <d v="2019-08-18T19:00:00"/>
        <d v="2019-08-18T20:00:00"/>
        <d v="2019-08-18T21:00:00"/>
        <d v="2019-08-18T22:00:00"/>
        <d v="2019-08-18T23:00:00"/>
        <d v="2019-08-19T00:00:00"/>
        <d v="2019-08-19T01:00:00"/>
        <d v="2019-08-19T02:00:00"/>
        <d v="2019-08-19T03:00:00"/>
        <d v="2019-08-19T04:00:00"/>
        <d v="2019-08-19T05:00:00"/>
        <d v="2019-08-19T06:00:00"/>
        <d v="2019-08-19T07:00:00"/>
        <d v="2019-08-19T08:00:00"/>
        <d v="2019-08-19T09:00:00"/>
        <d v="2019-08-19T10:00:00"/>
        <d v="2019-08-19T11:00:00"/>
        <d v="2019-08-19T12:00:00"/>
        <d v="2019-08-19T13:00:00"/>
        <d v="2019-08-19T14:00:00"/>
        <d v="2019-08-19T15:00:00"/>
        <d v="2019-08-19T16:00:00"/>
        <d v="2019-08-19T17:00:00"/>
        <d v="2019-08-19T18:00:00"/>
        <d v="2019-08-19T19:00:00"/>
        <d v="2019-08-19T20:00:00"/>
        <d v="2019-08-19T21:00:00"/>
        <d v="2019-08-19T22:00:00"/>
        <d v="2019-08-19T23:00:00"/>
        <d v="2019-08-20T00:00:00"/>
        <d v="2019-08-20T01:00:00"/>
        <d v="2019-08-20T02:00:00"/>
        <d v="2019-08-20T03:00:00"/>
        <d v="2019-08-20T04:00:00"/>
        <d v="2019-08-20T05:00:00"/>
        <d v="2019-08-20T06:00:00"/>
        <d v="2019-08-20T07:00:00"/>
        <d v="2019-08-20T08:00:00"/>
        <d v="2019-08-20T09:00:00"/>
        <d v="2019-08-20T10:00:00"/>
        <d v="2019-08-20T11:00:00"/>
        <d v="2019-08-20T12:00:00"/>
        <d v="2019-08-20T13:00:00"/>
        <d v="2019-08-20T14:00:00"/>
        <d v="2019-08-20T15:00:00"/>
        <d v="2019-08-20T16:00:00"/>
        <d v="2019-08-20T17:00:00"/>
        <d v="2019-08-20T18:00:00"/>
        <d v="2019-08-20T19:00:00"/>
        <d v="2019-08-20T20:00:00"/>
        <d v="2019-08-20T21:00:00"/>
        <d v="2019-08-20T22:00:00"/>
        <d v="2019-08-20T23:00:00"/>
        <d v="2019-08-21T00:00:00"/>
        <d v="2019-08-21T01:00:00"/>
        <d v="2019-08-21T02:00:00"/>
        <d v="2019-08-21T03:00:00"/>
        <d v="2019-08-21T04:00:00"/>
        <d v="2019-08-21T05:00:00"/>
        <d v="2019-08-21T06:00:00"/>
        <d v="2019-08-21T07:00:00"/>
        <d v="2019-08-21T08:00:00"/>
        <d v="2019-08-21T09:00:00"/>
        <d v="2019-08-21T10:00:00"/>
        <d v="2019-08-21T11:00:00"/>
        <d v="2019-08-21T12:00:00"/>
        <d v="2019-08-21T13:00:00"/>
        <d v="2019-08-21T14:00:00"/>
        <d v="2019-08-21T15:00:00"/>
        <d v="2019-08-21T16:00:00"/>
        <d v="2019-08-21T17:00:00"/>
        <d v="2019-08-21T18:00:00"/>
        <d v="2019-08-21T19:00:00"/>
        <d v="2019-08-21T20:00:00"/>
        <d v="2019-08-21T21:00:00"/>
        <d v="2019-08-21T22:00:00"/>
        <d v="2019-08-21T23:00:00"/>
        <d v="2019-08-22T00:00:00"/>
        <d v="2019-08-22T01:00:00"/>
        <d v="2019-08-22T02:00:00"/>
        <d v="2019-08-22T03:00:00"/>
        <d v="2019-08-22T04:00:00"/>
        <d v="2019-08-22T05:00:00"/>
        <d v="2019-08-22T06:00:00"/>
        <d v="2019-08-22T07:00:00"/>
        <d v="2019-08-22T08:00:00"/>
        <d v="2019-08-22T09:00:00"/>
        <d v="2019-08-22T10:00:00"/>
        <d v="2019-08-22T11:00:00"/>
        <d v="2019-08-22T12:00:00"/>
        <d v="2019-08-22T13:00:00"/>
        <d v="2019-08-22T14:00:00"/>
        <d v="2019-08-22T15:00:00"/>
        <d v="2019-08-22T16:00:00"/>
        <d v="2019-08-22T17:00:00"/>
        <d v="2019-08-22T18:00:00"/>
        <d v="2019-08-22T19:00:00"/>
        <d v="2019-08-22T20:00:00"/>
        <d v="2019-08-22T21:00:00"/>
        <d v="2019-08-22T22:00:00"/>
        <d v="2019-08-22T23:00:00"/>
        <d v="2019-08-23T00:00:00"/>
        <d v="2019-08-23T01:00:00"/>
        <d v="2019-08-23T02:00:00"/>
        <d v="2019-08-23T03:00:00"/>
        <d v="2019-08-23T04:00:00"/>
        <d v="2019-08-23T05:00:00"/>
        <d v="2019-08-23T06:00:00"/>
        <d v="2019-08-23T07:00:00"/>
        <d v="2019-08-23T08:00:00"/>
        <d v="2019-08-23T09:00:00"/>
        <d v="2019-08-23T10:00:00"/>
        <d v="2019-08-23T11:00:00"/>
        <d v="2019-08-23T12:00:00"/>
        <d v="2019-08-23T13:00:00"/>
        <d v="2019-08-23T14:00:00"/>
        <d v="2019-08-23T15:00:00"/>
        <d v="2019-08-23T16:00:00"/>
        <d v="2019-08-23T17:00:00"/>
        <d v="2019-08-23T18:00:00"/>
        <d v="2019-08-23T19:00:00"/>
        <d v="2019-08-23T20:00:00"/>
        <d v="2019-08-23T21:00:00"/>
        <d v="2019-08-23T22:00:00"/>
        <d v="2019-08-23T23:00:00"/>
        <d v="2019-08-24T00:00:00"/>
        <d v="2019-08-24T01:00:00"/>
        <d v="2019-08-24T02:00:00"/>
        <d v="2019-08-24T03:00:00"/>
        <d v="2019-08-24T04:00:00"/>
        <d v="2019-08-24T05:00:00"/>
        <d v="2019-08-24T06:00:00"/>
        <d v="2019-08-24T07:00:00"/>
        <d v="2019-08-24T08:00:00"/>
        <d v="2019-08-24T09:00:00"/>
        <d v="2019-08-24T10:00:00"/>
        <d v="2019-08-24T11:00:00"/>
        <d v="2019-08-24T12:00:00"/>
        <d v="2019-08-24T13:00:00"/>
        <d v="2019-08-24T14:00:00"/>
        <d v="2019-08-24T15:00:00"/>
        <d v="2019-08-24T16:00:00"/>
        <d v="2019-08-24T17:00:00"/>
        <d v="2019-08-24T18:00:00"/>
        <d v="2019-08-24T19:00:00"/>
        <d v="2019-08-24T20:00:00"/>
        <d v="2019-08-24T21:00:00"/>
        <d v="2019-08-24T22:00:00"/>
        <d v="2019-08-24T23:00:00"/>
        <d v="2019-08-25T00:00:00"/>
        <d v="2019-08-25T01:00:00"/>
        <d v="2019-08-25T02:00:00"/>
        <d v="2019-08-25T03:00:00"/>
        <d v="2019-08-25T04:00:00"/>
        <d v="2019-08-25T05:00:00"/>
        <d v="2019-08-25T06:00:00"/>
        <d v="2019-08-25T07:00:00"/>
        <d v="2019-08-25T08:00:00"/>
        <d v="2019-08-25T09:00:00"/>
        <d v="2019-08-25T10:00:00"/>
        <d v="2019-08-25T11:00:00"/>
        <d v="2019-08-25T12:00:00"/>
        <d v="2019-08-25T13:00:00"/>
        <d v="2019-08-25T14:00:00"/>
        <d v="2019-08-25T15:00:00"/>
        <d v="2019-08-25T16:00:00"/>
        <d v="2019-08-25T17:00:00"/>
        <d v="2019-08-25T18:00:00"/>
        <d v="2019-08-25T19:00:00"/>
        <d v="2019-08-25T20:00:00"/>
        <d v="2019-08-25T21:00:00"/>
        <d v="2019-08-25T22:00:00"/>
        <d v="2019-08-25T23:00:00"/>
        <d v="2019-08-26T00:00:00"/>
        <d v="2019-08-26T01:00:00"/>
        <d v="2019-08-26T02:00:00"/>
        <d v="2019-08-26T03:00:00"/>
        <d v="2019-08-26T04:00:00"/>
        <d v="2019-08-26T05:00:00"/>
        <d v="2019-08-26T06:00:00"/>
        <d v="2019-08-26T07:00:00"/>
        <d v="2019-08-26T08:00:00"/>
        <d v="2019-08-26T09:00:00"/>
        <d v="2019-08-26T10:00:00"/>
        <d v="2019-08-26T11:00:00"/>
        <d v="2019-08-26T12:00:00"/>
        <d v="2019-08-26T13:00:00"/>
        <d v="2019-08-26T14:00:00"/>
        <d v="2019-08-26T15:00:00"/>
        <d v="2019-08-26T16:00:00"/>
        <d v="2019-08-26T17:00:00"/>
        <d v="2019-08-26T18:00:00"/>
        <d v="2019-08-26T19:00:00"/>
        <d v="2019-08-26T20:00:00"/>
        <d v="2019-08-26T21:00:00"/>
        <d v="2019-08-26T22:00:00"/>
        <d v="2019-08-26T23:00:00"/>
        <d v="2019-08-27T00:00:00"/>
        <d v="2019-08-27T01:00:00"/>
        <d v="2019-08-27T02:00:00"/>
        <d v="2019-08-27T03:00:00"/>
        <d v="2019-08-27T04:00:00"/>
        <d v="2019-08-27T05:00:00"/>
        <d v="2019-08-27T06:00:00"/>
        <d v="2019-08-27T07:00:00"/>
        <d v="2019-08-27T08:00:00"/>
        <d v="2019-08-27T09:00:00"/>
        <d v="2019-08-27T10:00:00"/>
        <d v="2019-08-27T11:00:00"/>
        <d v="2019-08-27T12:00:00"/>
        <d v="2019-08-27T13:00:00"/>
        <d v="2019-08-27T14:00:00"/>
        <d v="2019-08-27T15:00:00"/>
        <d v="2019-08-27T16:00:00"/>
        <d v="2019-08-27T17:00:00"/>
        <d v="2019-08-27T18:00:00"/>
        <d v="2019-08-27T19:00:00"/>
        <d v="2019-08-27T20:00:00"/>
        <d v="2019-08-27T21:00:00"/>
        <d v="2019-08-27T22:00:00"/>
        <d v="2019-08-27T23:00:00"/>
        <d v="2019-08-28T00:00:00"/>
        <d v="2019-08-28T01:00:00"/>
        <d v="2019-08-28T02:00:00"/>
        <d v="2019-08-28T03:00:00"/>
        <d v="2019-08-28T04:00:00"/>
        <d v="2019-08-28T05:00:00"/>
        <d v="2019-08-28T06:00:00"/>
        <d v="2019-08-28T07:00:00"/>
        <d v="2019-08-28T08:00:00"/>
        <d v="2019-08-28T09:00:00"/>
        <d v="2019-08-28T10:00:00"/>
        <d v="2019-08-28T11:00:00"/>
        <d v="2019-08-28T12:00:00"/>
        <d v="2019-08-28T13:00:00"/>
        <d v="2019-08-28T14:00:00"/>
        <d v="2019-08-28T15:00:00"/>
        <d v="2019-08-28T16:00:00"/>
        <d v="2019-08-28T17:00:00"/>
        <d v="2019-08-28T18:00:00"/>
        <d v="2019-08-28T19:00:00"/>
        <d v="2019-08-28T20:00:00"/>
        <d v="2019-08-28T21:00:00"/>
        <d v="2019-08-28T22:00:00"/>
        <d v="2019-08-28T23:00:00"/>
        <d v="2019-08-29T00:00:00"/>
        <d v="2019-08-29T01:00:00"/>
        <d v="2019-08-29T02:00:00"/>
        <d v="2019-08-29T03:00:00"/>
        <d v="2019-08-29T04:00:00"/>
        <d v="2019-08-29T05:00:00"/>
        <d v="2019-08-29T06:00:00"/>
        <d v="2019-08-29T07:00:00"/>
        <d v="2019-08-29T08:00:00"/>
        <d v="2019-08-29T09:00:00"/>
        <d v="2019-08-29T10:00:00"/>
        <d v="2019-08-29T11:00:00"/>
        <d v="2019-08-29T12:00:00"/>
        <d v="2019-08-29T13:00:00"/>
        <d v="2019-08-29T14:00:00"/>
        <d v="2019-08-29T15:00:00"/>
        <d v="2019-08-29T16:00:00"/>
        <d v="2019-08-29T17:00:00"/>
        <d v="2019-08-29T18:00:00"/>
        <d v="2019-08-29T19:00:00"/>
        <d v="2019-08-29T20:00:00"/>
        <d v="2019-08-29T21:00:00"/>
        <d v="2019-08-29T22:00:00"/>
        <d v="2019-08-29T23:00:00"/>
        <d v="2019-08-30T00:00:00"/>
        <d v="2019-08-30T01:00:00"/>
        <d v="2019-08-30T02:00:00"/>
        <d v="2019-08-30T03:00:00"/>
        <d v="2019-08-30T04:00:00"/>
        <d v="2019-08-30T05:00:00"/>
        <d v="2019-08-30T06:00:00"/>
        <d v="2019-08-30T07:00:00"/>
        <d v="2019-08-30T08:00:00"/>
        <d v="2019-08-30T09:00:00"/>
        <d v="2019-08-30T10:00:00"/>
        <d v="2019-08-30T11:00:00"/>
        <d v="2019-08-30T12:00:00"/>
        <d v="2019-08-30T13:00:00"/>
        <d v="2019-08-30T14:00:00"/>
        <d v="2019-08-30T15:00:00"/>
        <d v="2019-08-30T16:00:00"/>
        <d v="2019-08-30T17:00:00"/>
        <d v="2019-08-30T18:00:00"/>
        <d v="2019-08-30T19:00:00"/>
        <d v="2019-08-30T20:00:00"/>
        <d v="2019-08-30T21:00:00"/>
        <d v="2019-08-30T22:00:00"/>
        <d v="2019-08-30T23:00:00"/>
        <d v="2019-08-31T00:00:00"/>
        <d v="2019-08-31T01:00:00"/>
        <d v="2019-08-31T02:00:00"/>
        <d v="2019-08-31T03:00:00"/>
        <d v="2019-08-31T04:00:00"/>
        <d v="2019-08-31T05:00:00"/>
        <d v="2019-08-31T06:00:00"/>
        <d v="2019-08-31T07:00:00"/>
        <d v="2019-08-31T08:00:00"/>
        <d v="2019-08-31T09:00:00"/>
        <d v="2019-08-31T10:00:00"/>
        <d v="2019-08-31T11:00:00"/>
        <d v="2019-08-31T12:00:00"/>
        <d v="2019-08-31T13:00:00"/>
        <d v="2019-08-31T14:00:00"/>
        <d v="2019-08-31T15:00:00"/>
        <d v="2019-08-31T16:00:00"/>
        <d v="2019-08-31T17:00:00"/>
        <d v="2019-08-31T18:00:00"/>
        <d v="2019-08-31T19:00:00"/>
        <d v="2019-08-31T20:00:00"/>
        <d v="2019-08-31T21:00:00"/>
        <d v="2019-08-31T22:00:00"/>
        <d v="2019-08-31T23:00:00"/>
        <d v="2019-09-01T00:00:00"/>
        <d v="2019-09-01T01:00:00"/>
        <d v="2019-09-01T02:00:00"/>
        <d v="2019-09-01T03:00:00"/>
        <d v="2019-09-01T04:00:00"/>
        <d v="2019-09-01T05:00:00"/>
        <d v="2019-09-01T06:00:00"/>
        <d v="2019-09-01T07:00:00"/>
        <d v="2019-09-01T08:00:00"/>
        <d v="2019-09-01T09:00:00"/>
        <d v="2019-09-01T10:00:00"/>
        <d v="2019-09-01T11:00:00"/>
        <d v="2019-09-01T12:00:00"/>
        <d v="2019-09-01T13:00:00"/>
        <d v="2019-09-01T14:00:00"/>
        <d v="2019-09-01T15:00:00"/>
        <d v="2019-09-01T16:00:00"/>
        <d v="2019-09-01T17:00:00"/>
        <d v="2019-09-01T18:00:00"/>
        <d v="2019-09-01T19:00:00"/>
        <d v="2019-09-01T20:00:00"/>
        <d v="2019-09-01T21:00:00"/>
        <d v="2019-09-01T22:00:00"/>
        <d v="2019-09-01T23:00:00"/>
        <d v="2019-09-02T00:00:00"/>
        <d v="2019-09-02T01:00:00"/>
        <d v="2019-09-02T02:00:00"/>
        <d v="2019-09-02T03:00:00"/>
        <d v="2019-09-02T04:00:00"/>
        <d v="2019-09-02T05:00:00"/>
        <d v="2019-09-02T06:00:00"/>
        <d v="2019-09-02T07:00:00"/>
        <d v="2019-09-02T08:00:00"/>
        <d v="2019-09-02T09:00:00"/>
        <d v="2019-09-02T10:00:00"/>
        <d v="2019-09-02T11:00:00"/>
        <d v="2019-09-02T12:00:00"/>
        <d v="2019-09-02T13:00:00"/>
        <d v="2019-09-02T14:00:00"/>
        <d v="2019-09-02T15:00:00"/>
        <d v="2019-09-02T16:00:00"/>
        <d v="2019-09-02T17:00:00"/>
        <d v="2019-09-02T18:00:00"/>
        <d v="2019-09-02T19:00:00"/>
        <d v="2019-09-02T20:00:00"/>
        <d v="2019-09-02T21:00:00"/>
        <d v="2019-09-02T22:00:00"/>
        <d v="2019-09-02T23:00:00"/>
        <d v="2019-09-03T00:00:00"/>
        <d v="2019-09-03T01:00:00"/>
        <d v="2019-09-03T02:00:00"/>
        <d v="2019-09-03T03:00:00"/>
        <d v="2019-09-03T04:00:00"/>
        <d v="2019-09-03T05:00:00"/>
        <d v="2019-09-03T06:00:00"/>
        <d v="2019-09-03T07:00:00"/>
        <d v="2019-09-03T08:00:00"/>
        <d v="2019-09-03T09:00:00"/>
        <d v="2019-09-03T10:00:00"/>
        <d v="2019-09-03T11:00:00"/>
        <d v="2019-09-03T12:00:00"/>
        <d v="2019-09-03T13:00:00"/>
        <d v="2019-09-03T14:00:00"/>
        <d v="2019-09-03T15:00:00"/>
        <d v="2019-09-03T16:00:00"/>
        <d v="2019-09-03T17:00:00"/>
        <d v="2019-09-03T18:00:00"/>
        <d v="2019-09-03T19:00:00"/>
        <d v="2019-09-03T20:00:00"/>
        <d v="2019-09-03T21:00:00"/>
        <d v="2019-09-03T22:00:00"/>
        <d v="2019-09-03T23:00:00"/>
        <d v="2019-09-04T00:00:00"/>
        <d v="2019-09-04T01:00:00"/>
        <d v="2019-09-04T02:00:00"/>
        <d v="2019-09-04T03:00:00"/>
        <d v="2019-09-04T04:00:00"/>
        <d v="2019-09-04T05:00:00"/>
        <d v="2019-09-04T06:00:00"/>
        <d v="2019-09-04T07:00:00"/>
        <d v="2019-09-04T08:00:00"/>
        <d v="2019-09-04T09:00:00"/>
        <d v="2019-09-04T10:00:00"/>
        <d v="2019-09-04T11:00:00"/>
        <d v="2019-09-04T12:00:00"/>
        <d v="2019-09-04T13:00:00"/>
        <d v="2019-09-04T14:00:00"/>
        <d v="2019-09-04T15:00:00"/>
        <d v="2019-09-04T16:00:00"/>
        <d v="2019-09-04T17:00:00"/>
        <d v="2019-09-04T18:00:00"/>
        <d v="2019-09-04T19:00:00"/>
        <d v="2019-09-04T20:00:00"/>
        <d v="2019-09-04T21:00:00"/>
        <d v="2019-09-04T22:00:00"/>
        <d v="2019-09-04T23:00:00"/>
        <d v="2019-09-05T00:00:00"/>
        <d v="2019-09-05T01:00:00"/>
        <d v="2019-09-05T02:00:00"/>
        <d v="2019-09-05T03:00:00"/>
        <d v="2019-09-05T04:00:00"/>
        <d v="2019-09-05T05:00:00"/>
        <d v="2019-09-05T06:00:00"/>
        <d v="2019-09-05T07:00:00"/>
        <d v="2019-09-05T08:00:00"/>
        <d v="2019-09-05T09:00:00"/>
        <d v="2019-09-05T10:00:00"/>
        <d v="2019-09-05T11:00:00"/>
        <d v="2019-09-05T12:00:00"/>
        <d v="2019-09-05T13:00:00"/>
        <d v="2019-09-05T14:00:00"/>
        <d v="2019-09-05T15:00:00"/>
        <d v="2019-09-05T16:00:00"/>
        <d v="2019-09-05T17:00:00"/>
        <d v="2019-09-05T18:00:00"/>
        <d v="2019-09-05T19:00:00"/>
        <d v="2019-09-05T20:00:00"/>
        <d v="2019-09-05T21:00:00"/>
        <d v="2019-09-05T22:00:00"/>
        <d v="2019-09-05T23:00:00"/>
        <d v="2019-09-06T00:00:00"/>
        <d v="2019-09-06T01:00:00"/>
        <d v="2019-09-06T02:00:00"/>
        <d v="2019-09-06T03:00:00"/>
        <d v="2019-09-06T04:00:00"/>
        <d v="2019-09-06T05:00:00"/>
        <d v="2019-09-06T06:00:00"/>
        <d v="2019-09-06T07:00:00"/>
        <d v="2019-09-06T08:00:00"/>
        <d v="2019-09-06T09:00:00"/>
        <d v="2019-09-06T10:00:00"/>
        <d v="2019-09-06T11:00:00"/>
        <d v="2019-09-06T12:00:00"/>
        <d v="2019-09-06T13:00:00"/>
        <d v="2019-09-06T14:00:00"/>
        <d v="2019-09-06T15:00:00"/>
        <d v="2019-09-06T16:00:00"/>
        <d v="2019-09-06T17:00:00"/>
        <d v="2019-09-06T18:00:00"/>
        <d v="2019-09-06T19:00:00"/>
        <d v="2019-09-06T20:00:00"/>
        <d v="2019-09-06T21:00:00"/>
        <d v="2019-09-06T22:00:00"/>
        <d v="2019-09-06T23:00:00"/>
        <d v="2019-09-07T00:00:00"/>
        <d v="2019-09-07T01:00:00"/>
        <d v="2019-09-07T02:00:00"/>
        <d v="2019-09-07T03:00:00"/>
        <d v="2019-09-07T04:00:00"/>
        <d v="2019-09-07T05:00:00"/>
        <d v="2019-09-07T06:00:00"/>
        <d v="2019-09-07T07:00:00"/>
        <d v="2019-09-07T08:00:00"/>
        <d v="2019-09-07T09:00:00"/>
        <d v="2019-09-07T10:00:00"/>
        <d v="2019-09-07T11:00:00"/>
        <d v="2019-09-07T12:00:00"/>
        <d v="2019-09-07T13:00:00"/>
        <d v="2019-09-07T14:00:00"/>
        <d v="2019-09-07T15:00:00"/>
        <d v="2019-09-07T16:00:00"/>
        <d v="2019-09-07T17:00:00"/>
        <d v="2019-09-07T18:00:00"/>
        <d v="2019-09-07T19:00:00"/>
        <d v="2019-09-07T20:00:00"/>
        <d v="2019-09-07T21:00:00"/>
        <d v="2019-09-07T22:00:00"/>
        <d v="2019-09-07T23:00:00"/>
        <d v="2019-09-08T00:00:00"/>
        <d v="2019-09-08T01:00:00"/>
        <d v="2019-09-08T02:00:00"/>
        <d v="2019-09-08T03:00:00"/>
        <d v="2019-09-08T04:00:00"/>
        <d v="2019-09-08T05:00:00"/>
        <d v="2019-09-08T06:00:00"/>
        <d v="2019-09-08T07:00:00"/>
        <d v="2019-09-08T08:00:00"/>
        <d v="2019-09-08T09:00:00"/>
        <d v="2019-09-08T10:00:00"/>
        <d v="2019-09-08T11:00:00"/>
        <d v="2019-09-08T12:00:00"/>
        <d v="2019-09-08T13:00:00"/>
        <d v="2019-09-08T14:00:00"/>
        <d v="2019-09-08T15:00:00"/>
        <d v="2019-09-08T16:00:00"/>
        <d v="2019-09-08T17:00:00"/>
        <d v="2019-09-08T18:00:00"/>
        <d v="2019-09-08T19:00:00"/>
        <d v="2019-09-08T20:00:00"/>
        <d v="2019-09-08T21:00:00"/>
        <d v="2019-09-08T22:00:00"/>
        <d v="2019-09-08T23:00:00"/>
        <d v="2019-09-09T00:00:00"/>
        <d v="2019-09-09T01:00:00"/>
        <d v="2019-09-09T02:00:00"/>
        <d v="2019-09-09T03:00:00"/>
        <d v="2019-09-09T04:00:00"/>
        <d v="2019-09-09T05:00:00"/>
        <d v="2019-09-09T06:00:00"/>
        <d v="2019-09-09T07:00:00"/>
        <d v="2019-09-09T08:00:00"/>
        <d v="2019-09-09T09:00:00"/>
        <d v="2019-09-09T10:00:00"/>
        <d v="2019-09-09T11:00:00"/>
        <d v="2019-09-09T12:00:00"/>
        <d v="2019-09-09T13:00:00"/>
        <d v="2019-09-09T14:00:00"/>
        <d v="2019-09-09T15:00:00"/>
        <d v="2019-09-09T16:00:00"/>
        <d v="2019-09-09T17:00:00"/>
        <d v="2019-09-09T18:00:00"/>
        <d v="2019-09-09T19:00:00"/>
        <d v="2019-09-09T20:00:00"/>
        <d v="2019-09-09T21:00:00"/>
        <d v="2019-09-09T22:00:00"/>
        <d v="2019-09-09T23:00:00"/>
        <d v="2019-09-10T00:00:00"/>
        <d v="2019-09-10T01:00:00"/>
        <d v="2019-09-10T02:00:00"/>
        <d v="2019-09-10T03:00:00"/>
        <d v="2019-09-10T04:00:00"/>
        <d v="2019-09-10T05:00:00"/>
        <d v="2019-09-10T06:00:00"/>
        <d v="2019-09-10T07:00:00"/>
        <d v="2019-09-10T08:00:00"/>
        <d v="2019-09-10T09:00:00"/>
        <d v="2019-09-10T10:00:00"/>
        <d v="2019-09-10T11:00:00"/>
        <d v="2019-09-10T12:00:00"/>
        <d v="2019-09-10T13:00:00"/>
        <d v="2019-09-10T14:00:00"/>
        <d v="2019-09-10T15:00:00"/>
        <d v="2019-09-10T16:00:00"/>
        <d v="2019-09-10T17:00:00"/>
        <d v="2019-09-10T18:00:00"/>
        <d v="2019-09-10T19:00:00"/>
        <d v="2019-09-10T20:00:00"/>
        <d v="2019-09-10T21:00:00"/>
        <d v="2019-09-10T22:00:00"/>
        <d v="2019-09-10T23:00:00"/>
        <d v="2019-09-11T00:00:00"/>
        <d v="2019-09-11T01:00:00"/>
        <d v="2019-09-11T02:00:00"/>
        <d v="2019-09-11T03:00:00"/>
        <d v="2019-09-11T04:00:00"/>
        <d v="2019-09-11T05:00:00"/>
        <d v="2019-09-11T06:00:00"/>
        <d v="2019-09-11T07:00:00"/>
        <d v="2019-09-11T08:00:00"/>
        <d v="2019-09-11T09:00:00"/>
        <d v="2019-09-11T10:00:00"/>
        <d v="2019-09-11T11:00:00"/>
        <d v="2019-09-11T12:00:00"/>
        <d v="2019-09-11T13:00:00"/>
        <d v="2019-09-11T14:00:00"/>
        <d v="2019-09-11T15:00:00"/>
        <d v="2019-09-11T16:00:00"/>
        <d v="2019-09-11T17:00:00"/>
        <d v="2019-09-11T18:00:00"/>
        <d v="2019-09-11T19:00:00"/>
        <d v="2019-09-11T20:00:00"/>
        <d v="2019-09-11T21:00:00"/>
        <d v="2019-09-11T22:00:00"/>
        <d v="2019-09-11T23:00:00"/>
        <d v="2019-09-12T00:00:00"/>
        <d v="2019-09-12T01:00:00"/>
        <d v="2019-09-12T02:00:00"/>
        <d v="2019-09-12T03:00:00"/>
        <d v="2019-09-12T04:00:00"/>
        <d v="2019-09-12T05:00:00"/>
        <d v="2019-09-12T06:00:00"/>
        <d v="2019-09-12T07:00:00"/>
        <d v="2019-09-12T08:00:00"/>
        <d v="2019-09-12T09:00:00"/>
        <d v="2019-09-12T10:00:00"/>
        <d v="2019-09-12T11:00:00"/>
        <d v="2019-09-12T12:00:00"/>
        <d v="2019-09-12T13:00:00"/>
        <d v="2019-09-12T14:00:00"/>
        <d v="2019-09-12T15:00:00"/>
        <d v="2019-09-12T16:00:00"/>
        <d v="2019-09-12T17:00:00"/>
        <d v="2019-09-12T18:00:00"/>
        <d v="2019-09-12T19:00:00"/>
        <d v="2019-09-12T20:00:00"/>
        <d v="2019-09-12T21:00:00"/>
        <d v="2019-09-12T22:00:00"/>
        <d v="2019-09-12T23:00:00"/>
        <d v="2019-09-13T00:00:00"/>
        <d v="2019-09-13T01:00:00"/>
        <d v="2019-09-13T02:00:00"/>
        <d v="2019-09-13T03:00:00"/>
        <d v="2019-09-13T04:00:00"/>
        <d v="2019-09-13T05:00:00"/>
        <d v="2019-09-13T06:00:00"/>
        <d v="2019-09-13T07:00:00"/>
        <d v="2019-09-13T08:00:00"/>
        <d v="2019-09-13T09:00:00"/>
        <d v="2019-09-13T10:00:00"/>
        <d v="2019-09-13T11:00:00"/>
        <d v="2019-09-13T12:00:00"/>
        <d v="2019-09-13T13:00:00"/>
        <d v="2019-09-13T14:00:00"/>
        <d v="2019-09-13T15:00:00"/>
        <d v="2019-09-13T16:00:00"/>
        <d v="2019-09-13T17:00:00"/>
        <d v="2019-09-13T18:00:00"/>
        <d v="2019-09-13T19:00:00"/>
        <d v="2019-09-13T20:00:00"/>
        <d v="2019-09-13T21:00:00"/>
        <d v="2019-09-13T22:00:00"/>
        <d v="2019-09-13T23:00:00"/>
        <d v="2019-09-14T00:00:00"/>
        <d v="2019-09-14T01:00:00"/>
        <d v="2019-09-14T02:00:00"/>
        <d v="2019-09-14T03:00:00"/>
        <d v="2019-09-14T04:00:00"/>
        <d v="2019-09-14T05:00:00"/>
        <d v="2019-09-14T06:00:00"/>
        <d v="2019-09-14T07:00:00"/>
        <d v="2019-09-14T08:00:00"/>
        <d v="2019-09-14T09:00:00"/>
        <d v="2019-09-14T10:00:00"/>
        <d v="2019-09-14T11:00:00"/>
        <d v="2019-09-14T12:00:00"/>
        <d v="2019-09-14T13:00:00"/>
        <d v="2019-09-14T14:00:00"/>
        <d v="2019-09-14T15:00:00"/>
        <d v="2019-09-14T16:00:00"/>
        <d v="2019-09-14T17:00:00"/>
        <d v="2019-09-14T18:00:00"/>
        <d v="2019-09-14T19:00:00"/>
        <d v="2019-09-14T20:00:00"/>
        <d v="2019-09-14T21:00:00"/>
        <d v="2019-09-14T22:00:00"/>
        <d v="2019-09-14T23:00:00"/>
        <d v="2019-09-15T00:00:00"/>
        <d v="2019-09-15T01:00:00"/>
        <d v="2019-09-15T02:00:00"/>
        <d v="2019-09-15T03:00:00"/>
        <d v="2019-09-15T04:00:00"/>
        <d v="2019-09-15T05:00:00"/>
        <d v="2019-09-15T06:00:00"/>
        <d v="2019-09-15T07:00:00"/>
        <d v="2019-09-15T08:00:00"/>
        <d v="2019-09-15T09:00:00"/>
        <d v="2019-09-15T10:00:00"/>
        <d v="2019-09-15T11:00:00"/>
        <d v="2019-09-15T12:00:00"/>
        <d v="2019-09-15T13:00:00"/>
        <d v="2019-09-15T14:00:00"/>
        <d v="2019-09-15T15:00:00"/>
        <d v="2019-09-15T16:00:00"/>
        <d v="2019-09-15T17:00:00"/>
        <d v="2019-09-15T18:00:00"/>
        <d v="2019-09-15T19:00:00"/>
        <d v="2019-09-15T20:00:00"/>
        <d v="2019-09-15T21:00:00"/>
        <d v="2019-09-15T22:00:00"/>
        <d v="2019-09-15T23:00:00"/>
        <d v="2019-09-16T00:00:00"/>
        <d v="2019-09-16T01:00:00"/>
        <d v="2019-09-16T02:00:00"/>
        <d v="2019-09-16T03:00:00"/>
        <d v="2019-09-16T04:00:00"/>
        <d v="2019-09-16T05:00:00"/>
        <d v="2019-09-16T06:00:00"/>
        <d v="2019-09-16T07:00:00"/>
        <d v="2019-09-16T08:00:00"/>
        <d v="2019-09-16T09:00:00"/>
        <d v="2019-09-16T10:00:00"/>
        <d v="2019-09-16T11:00:00"/>
        <d v="2019-09-16T12:00:00"/>
        <d v="2019-09-16T13:00:00"/>
        <d v="2019-09-16T14:00:00"/>
        <d v="2019-09-16T15:00:00"/>
        <d v="2019-09-16T16:00:00"/>
        <d v="2019-09-16T17:00:00"/>
        <d v="2019-09-16T18:00:00"/>
        <d v="2019-09-16T19:00:00"/>
        <d v="2019-09-16T20:00:00"/>
        <d v="2019-09-16T21:00:00"/>
        <d v="2019-09-16T22:00:00"/>
        <d v="2019-09-16T23:00:00"/>
        <d v="2019-09-17T00:00:00"/>
        <d v="2019-09-17T01:00:00"/>
        <d v="2019-09-17T02:00:00"/>
        <d v="2019-09-17T03:00:00"/>
        <d v="2019-09-17T04:00:00"/>
        <d v="2019-09-17T05:00:00"/>
        <d v="2019-09-17T06:00:00"/>
        <d v="2019-09-17T07:00:00"/>
        <d v="2019-09-17T08:00:00"/>
        <d v="2019-09-17T09:00:00"/>
        <d v="2019-09-17T10:00:00"/>
        <d v="2019-09-17T11:00:00"/>
        <d v="2019-09-17T12:00:00"/>
        <d v="2019-09-17T13:00:00"/>
        <d v="2019-09-17T14:00:00"/>
        <d v="2019-09-17T15:00:00"/>
        <d v="2019-09-17T16:00:00"/>
        <d v="2019-09-17T17:00:00"/>
        <d v="2019-09-17T18:00:00"/>
        <d v="2019-09-17T19:00:00"/>
        <d v="2019-09-17T20:00:00"/>
        <d v="2019-09-17T21:00:00"/>
        <d v="2019-09-17T22:00:00"/>
        <d v="2019-09-17T23:00:00"/>
        <d v="2019-09-18T00:00:00"/>
        <d v="2019-09-18T01:00:00"/>
        <d v="2019-09-18T02:00:00"/>
        <d v="2019-09-18T03:00:00"/>
        <d v="2019-09-18T04:00:00"/>
        <d v="2019-09-18T05:00:00"/>
        <d v="2019-09-18T06:00:00"/>
        <d v="2019-09-18T07:00:00"/>
        <d v="2019-09-18T08:00:00"/>
        <d v="2019-09-18T09:00:00"/>
        <d v="2019-09-18T10:00:00"/>
        <d v="2019-09-18T11:00:00"/>
        <d v="2019-09-18T12:00:00"/>
        <d v="2019-09-18T13:00:00"/>
        <d v="2019-09-18T14:00:00"/>
        <d v="2019-09-18T15:00:00"/>
        <d v="2019-09-18T16:00:00"/>
        <d v="2019-09-18T17:00:00"/>
        <d v="2019-09-18T18:00:00"/>
        <d v="2019-09-18T19:00:00"/>
        <d v="2019-09-18T20:00:00"/>
        <d v="2019-09-18T21:00:00"/>
        <d v="2019-09-18T22:00:00"/>
        <d v="2019-09-18T23:00:00"/>
        <d v="2019-09-19T00:00:00"/>
        <d v="2019-09-19T01:00:00"/>
        <d v="2019-09-19T02:00:00"/>
        <d v="2019-09-19T03:00:00"/>
        <d v="2019-09-19T04:00:00"/>
        <d v="2019-09-19T05:00:00"/>
        <d v="2019-09-19T06:00:00"/>
        <d v="2019-09-19T07:00:00"/>
        <d v="2019-09-19T08:00:00"/>
        <d v="2019-09-19T09:00:00"/>
        <d v="2019-09-19T10:00:00"/>
        <d v="2019-09-19T11:00:00"/>
        <d v="2019-09-19T12:00:00"/>
        <d v="2019-09-19T13:00:00"/>
        <d v="2019-09-19T14:00:00"/>
        <d v="2019-09-19T15:00:00"/>
        <d v="2019-09-19T16:00:00"/>
        <d v="2019-09-19T17:00:00"/>
        <d v="2019-09-19T18:00:00"/>
        <d v="2019-09-19T19:00:00"/>
        <d v="2019-09-19T20:00:00"/>
        <d v="2019-09-19T21:00:00"/>
        <d v="2019-09-19T22:00:00"/>
        <d v="2019-09-19T23:00:00"/>
        <d v="2019-09-20T00:00:00"/>
        <d v="2019-09-20T01:00:00"/>
        <d v="2019-09-20T02:00:00"/>
        <d v="2019-09-20T03:00:00"/>
        <d v="2019-09-20T04:00:00"/>
        <d v="2019-09-20T05:00:00"/>
        <d v="2019-09-20T06:00:00"/>
        <d v="2019-09-20T07:00:00"/>
        <d v="2019-09-20T08:00:00"/>
        <d v="2019-09-20T09:00:00"/>
        <d v="2019-09-20T10:00:00"/>
        <d v="2019-09-20T11:00:00"/>
        <d v="2019-09-20T12:00:00"/>
        <d v="2019-09-20T13:00:00"/>
        <d v="2019-09-20T14:00:00"/>
        <d v="2019-09-20T15:00:00"/>
        <d v="2019-09-20T16:00:00"/>
        <d v="2019-09-20T17:00:00"/>
        <d v="2019-09-20T18:00:00"/>
        <d v="2019-09-20T19:00:00"/>
        <d v="2019-09-20T20:00:00"/>
        <d v="2019-09-20T21:00:00"/>
        <d v="2019-09-20T22:00:00"/>
        <d v="2019-09-20T23:00:00"/>
        <d v="2019-09-21T00:00:00"/>
        <d v="2019-09-21T01:00:00"/>
        <d v="2019-09-21T02:00:00"/>
        <d v="2019-09-21T03:00:00"/>
        <d v="2019-09-21T04:00:00"/>
        <d v="2019-09-21T05:00:00"/>
        <d v="2019-09-21T06:00:00"/>
        <d v="2019-09-21T07:00:00"/>
        <d v="2019-09-21T08:00:00"/>
        <d v="2019-09-21T09:00:00"/>
        <d v="2019-09-21T10:00:00"/>
        <d v="2019-09-21T11:00:00"/>
        <d v="2019-09-21T12:00:00"/>
        <d v="2019-09-21T13:00:00"/>
        <d v="2019-09-21T14:00:00"/>
        <d v="2019-09-21T15:00:00"/>
        <d v="2019-09-21T16:00:00"/>
        <d v="2019-09-21T17:00:00"/>
        <d v="2019-09-21T18:00:00"/>
        <d v="2019-09-21T19:00:00"/>
        <d v="2019-09-21T20:00:00"/>
        <d v="2019-09-21T21:00:00"/>
        <d v="2019-09-21T22:00:00"/>
        <d v="2019-09-21T23:00:00"/>
        <d v="2019-09-22T00:00:00"/>
        <d v="2019-09-22T01:00:00"/>
        <d v="2019-09-22T02:00:00"/>
        <d v="2019-09-22T03:00:00"/>
        <d v="2019-09-22T04:00:00"/>
        <d v="2019-09-22T05:00:00"/>
        <d v="2019-09-22T06:00:00"/>
        <d v="2019-09-22T07:00:00"/>
        <d v="2019-09-22T08:00:00"/>
        <d v="2019-09-22T09:00:00"/>
        <d v="2019-09-22T10:00:00"/>
        <d v="2019-09-22T11:00:00"/>
        <d v="2019-09-22T12:00:00"/>
        <d v="2019-09-22T13:00:00"/>
        <d v="2019-09-22T14:00:00"/>
        <d v="2019-09-22T15:00:00"/>
        <d v="2019-09-22T16:00:00"/>
        <d v="2019-09-22T17:00:00"/>
        <d v="2019-09-22T18:00:00"/>
        <d v="2019-09-22T19:00:00"/>
        <d v="2019-09-22T20:00:00"/>
        <d v="2019-09-22T21:00:00"/>
        <d v="2019-09-22T22:00:00"/>
        <d v="2019-09-22T23:00:00"/>
        <d v="2019-09-23T00:00:00"/>
        <d v="2019-09-23T01:00:00"/>
        <d v="2019-09-23T02:00:00"/>
        <d v="2019-09-23T03:00:00"/>
        <d v="2019-09-23T04:00:00"/>
        <d v="2019-09-23T05:00:00"/>
        <d v="2019-09-23T06:00:00"/>
        <d v="2019-09-23T07:00:00"/>
        <d v="2019-09-23T08:00:00"/>
        <d v="2019-09-23T09:00:00"/>
        <d v="2019-09-23T10:00:00"/>
        <d v="2019-09-23T11:00:00"/>
        <d v="2019-09-23T12:00:00"/>
        <d v="2019-09-23T13:00:00"/>
        <d v="2019-09-23T14:00:00"/>
        <d v="2019-09-23T15:00:00"/>
        <d v="2019-09-23T16:00:00"/>
        <d v="2019-09-23T17:00:00"/>
        <d v="2019-09-23T18:00:00"/>
        <d v="2019-09-23T19:00:00"/>
        <d v="2019-09-23T20:00:00"/>
        <d v="2019-09-23T21:00:00"/>
        <d v="2019-09-23T22:00:00"/>
        <d v="2019-09-23T23:00:00"/>
        <d v="2019-09-24T00:00:00"/>
        <d v="2019-09-24T01:00:00"/>
        <d v="2019-09-24T02:00:00"/>
        <d v="2019-09-24T03:00:00"/>
        <d v="2019-09-24T04:00:00"/>
        <d v="2019-09-24T05:00:00"/>
        <d v="2019-09-24T06:00:00"/>
        <d v="2019-09-24T07:00:00"/>
        <d v="2019-09-24T08:00:00"/>
        <d v="2019-09-24T09:00:00"/>
        <d v="2019-09-24T10:00:00"/>
        <d v="2019-09-24T11:00:00"/>
        <d v="2019-09-24T12:00:00"/>
        <d v="2019-09-24T13:00:00"/>
        <d v="2019-09-24T14:00:00"/>
        <d v="2019-09-24T15:00:00"/>
        <d v="2019-09-24T16:00:00"/>
        <d v="2019-09-24T17:00:00"/>
        <d v="2019-09-24T18:00:00"/>
        <d v="2019-09-24T19:00:00"/>
        <d v="2019-09-24T20:00:00"/>
        <d v="2019-09-24T21:00:00"/>
        <d v="2019-09-24T22:00:00"/>
        <d v="2019-09-24T23:00:00"/>
        <d v="2019-09-25T00:00:00"/>
        <d v="2019-09-25T01:00:00"/>
        <d v="2019-09-25T02:00:00"/>
        <d v="2019-09-25T03:00:00"/>
        <d v="2019-09-25T04:00:00"/>
        <d v="2019-09-25T05:00:00"/>
        <d v="2019-09-25T06:00:00"/>
        <d v="2019-09-25T07:00:00"/>
        <d v="2019-09-25T08:00:00"/>
        <d v="2019-09-25T09:00:00"/>
        <d v="2019-09-25T10:00:00"/>
        <d v="2019-09-25T11:00:00"/>
        <d v="2019-09-25T12:00:00"/>
        <d v="2019-09-25T13:00:00"/>
        <d v="2019-09-25T14:00:00"/>
        <d v="2019-09-25T15:00:00"/>
        <d v="2019-09-25T16:00:00"/>
        <d v="2019-09-25T17:00:00"/>
        <d v="2019-09-25T18:00:00"/>
        <d v="2019-09-25T19:00:00"/>
        <d v="2019-09-25T20:00:00"/>
        <d v="2019-09-25T21:00:00"/>
        <d v="2019-09-25T22:00:00"/>
        <d v="2019-09-25T23:00:00"/>
        <d v="2019-09-26T00:00:00"/>
        <d v="2019-09-26T01:00:00"/>
        <d v="2019-09-26T02:00:00"/>
        <d v="2019-09-26T03:00:00"/>
        <d v="2019-09-26T04:00:00"/>
        <d v="2019-09-26T05:00:00"/>
        <d v="2019-09-26T06:00:00"/>
        <d v="2019-09-26T07:00:00"/>
        <d v="2019-09-26T08:00:00"/>
        <d v="2019-09-26T09:00:00"/>
        <d v="2019-09-26T10:00:00"/>
        <d v="2019-09-26T11:00:00"/>
        <d v="2019-09-26T12:00:00"/>
        <d v="2019-09-26T13:00:00"/>
        <d v="2019-09-26T14:00:00"/>
        <d v="2019-09-26T15:00:00"/>
        <d v="2019-09-26T16:00:00"/>
        <d v="2019-09-26T17:00:00"/>
        <d v="2019-09-26T18:00:00"/>
        <d v="2019-09-26T19:00:00"/>
        <d v="2019-09-26T20:00:00"/>
        <d v="2019-09-26T21:00:00"/>
        <d v="2019-09-26T22:00:00"/>
        <d v="2019-09-26T23:00:00"/>
        <d v="2019-09-27T00:00:00"/>
        <d v="2019-09-27T01:00:00"/>
        <d v="2019-09-27T02:00:00"/>
        <d v="2019-09-27T03:00:00"/>
        <d v="2019-09-27T04:00:00"/>
        <d v="2019-09-27T05:00:00"/>
        <d v="2019-09-27T06:00:00"/>
        <d v="2019-09-27T07:00:00"/>
        <d v="2019-09-27T08:00:00"/>
        <d v="2019-09-27T09:00:00"/>
        <d v="2019-09-27T10:00:00"/>
        <d v="2019-09-27T11:00:00"/>
        <d v="2019-09-27T12:00:00"/>
        <d v="2019-09-27T13:00:00"/>
        <d v="2019-09-27T14:00:00"/>
        <d v="2019-09-27T15:00:00"/>
        <d v="2019-09-27T16:00:00"/>
        <d v="2019-09-27T17:00:00"/>
        <d v="2019-09-27T18:00:00"/>
        <d v="2019-09-27T19:00:00"/>
        <d v="2019-09-27T20:00:00"/>
        <d v="2019-09-27T21:00:00"/>
        <d v="2019-09-27T22:00:00"/>
        <d v="2019-09-27T23:00:00"/>
        <d v="2019-09-28T00:00:00"/>
        <d v="2019-09-28T01:00:00"/>
        <d v="2019-09-28T02:00:00"/>
        <d v="2019-09-28T03:00:00"/>
        <d v="2019-09-28T04:00:00"/>
        <d v="2019-09-28T05:00:00"/>
        <d v="2019-09-28T06:00:00"/>
        <d v="2019-09-28T07:00:00"/>
        <d v="2019-09-28T08:00:00"/>
        <d v="2019-09-28T09:00:00"/>
        <d v="2019-09-28T10:00:00"/>
        <d v="2019-09-28T11:00:00"/>
        <d v="2019-09-28T12:00:00"/>
        <d v="2019-09-28T13:00:00"/>
        <d v="2019-09-28T14:00:00"/>
        <d v="2019-09-28T15:00:00"/>
        <d v="2019-09-28T16:00:00"/>
        <d v="2019-09-28T17:00:00"/>
        <d v="2019-09-28T18:00:00"/>
        <d v="2019-09-28T19:00:00"/>
        <d v="2019-09-28T20:00:00"/>
        <d v="2019-09-28T21:00:00"/>
        <d v="2019-09-28T22:00:00"/>
        <d v="2019-09-28T23:00:00"/>
        <d v="2019-09-29T00:00:00"/>
        <d v="2019-09-29T01:00:00"/>
        <d v="2019-09-29T02:00:00"/>
        <d v="2019-09-29T03:00:00"/>
        <d v="2019-09-29T04:00:00"/>
        <d v="2019-09-29T05:00:00"/>
        <d v="2019-09-29T06:00:00"/>
        <d v="2019-09-29T07:00:00"/>
        <d v="2019-09-29T08:00:00"/>
        <d v="2019-09-29T09:00:00"/>
        <d v="2019-09-29T10:00:00"/>
        <d v="2019-09-29T11:00:00"/>
        <d v="2019-09-29T12:00:00"/>
        <d v="2019-09-29T13:00:00"/>
        <d v="2019-09-29T14:00:00"/>
        <d v="2019-09-29T15:00:00"/>
        <d v="2019-09-29T16:00:00"/>
        <d v="2019-09-29T17:00:00"/>
        <d v="2019-09-29T18:00:00"/>
        <d v="2019-09-29T19:00:00"/>
        <d v="2019-09-29T20:00:00"/>
        <d v="2019-09-29T21:00:00"/>
        <d v="2019-09-29T22:00:00"/>
        <d v="2019-09-29T23:00:00"/>
        <d v="2019-09-30T00:00:00"/>
        <d v="2019-09-30T01:00:00"/>
        <d v="2019-09-30T02:00:00"/>
        <d v="2019-09-30T03:00:00"/>
        <d v="2019-09-30T04:00:00"/>
        <d v="2019-09-30T05:00:00"/>
        <d v="2019-09-30T06:00:00"/>
        <d v="2019-09-30T07:00:00"/>
        <d v="2019-09-30T08:00:00"/>
        <d v="2019-09-30T09:00:00"/>
        <d v="2019-09-30T10:00:00"/>
        <d v="2019-09-30T11:00:00"/>
        <d v="2019-09-30T12:00:00"/>
        <d v="2019-09-30T13:00:00"/>
        <d v="2019-09-30T14:00:00"/>
        <d v="2019-09-30T15:00:00"/>
        <d v="2019-09-30T16:00:00"/>
        <d v="2019-09-30T17:00:00"/>
        <d v="2019-09-30T18:00:00"/>
        <d v="2019-09-30T19:00:00"/>
        <d v="2019-09-30T20:00:00"/>
        <d v="2019-09-30T21:00:00"/>
        <d v="2019-09-30T22:00:00"/>
        <d v="2019-09-30T23:00:00"/>
        <d v="2019-10-01T00:00:00"/>
        <d v="2019-10-01T01:00:00"/>
        <d v="2019-10-01T02:00:00"/>
        <d v="2019-10-01T03:00:00"/>
        <d v="2019-10-01T04:00:00"/>
        <d v="2019-10-01T05:00:00"/>
        <d v="2019-10-01T06:00:00"/>
        <d v="2019-10-01T07:00:00"/>
        <d v="2019-10-01T08:00:00"/>
        <d v="2019-10-01T09:00:00"/>
        <d v="2019-10-01T10:00:00"/>
        <d v="2019-10-01T11:00:00"/>
        <d v="2019-10-01T12:00:00"/>
        <d v="2019-10-01T13:00:00"/>
        <d v="2019-10-01T14:00:00"/>
        <d v="2019-10-01T15:00:00"/>
        <d v="2019-10-01T16:00:00"/>
        <d v="2019-10-01T17:00:00"/>
        <d v="2019-10-01T18:00:00"/>
        <d v="2019-10-01T19:00:00"/>
        <d v="2019-10-01T20:00:00"/>
        <d v="2019-10-01T21:00:00"/>
        <d v="2019-10-01T22:00:00"/>
        <d v="2019-10-01T23:00:00"/>
        <d v="2019-10-02T00:00:00"/>
        <d v="2019-10-02T01:00:00"/>
        <d v="2019-10-02T02:00:00"/>
        <d v="2019-10-02T03:00:00"/>
        <d v="2019-10-02T04:00:00"/>
        <d v="2019-10-02T05:00:00"/>
        <d v="2019-10-02T06:00:00"/>
        <d v="2019-10-02T07:00:00"/>
        <d v="2019-10-02T08:00:00"/>
        <d v="2019-10-02T09:00:00"/>
        <d v="2019-10-02T10:00:00"/>
        <d v="2019-10-02T11:00:00"/>
        <d v="2019-10-02T12:00:00"/>
        <d v="2019-10-02T13:00:00"/>
        <d v="2019-10-02T14:00:00"/>
        <d v="2019-10-02T15:00:00"/>
        <d v="2019-10-02T16:00:00"/>
        <d v="2019-10-02T17:00:00"/>
        <d v="2019-10-02T18:00:00"/>
        <d v="2019-10-02T19:00:00"/>
        <d v="2019-10-02T20:00:00"/>
        <d v="2019-10-02T21:00:00"/>
        <d v="2019-10-02T22:00:00"/>
        <d v="2019-10-02T23:00:00"/>
        <d v="2019-10-03T00:00:00"/>
        <d v="2019-10-03T01:00:00"/>
        <d v="2019-10-03T02:00:00"/>
        <d v="2019-10-03T03:00:00"/>
        <d v="2019-10-03T04:00:00"/>
        <d v="2019-10-03T05:00:00"/>
        <d v="2019-10-03T06:00:00"/>
        <d v="2019-10-03T07:00:00"/>
        <d v="2019-10-03T08:00:00"/>
        <d v="2019-10-03T09:00:00"/>
        <d v="2019-10-03T10:00:00"/>
        <d v="2019-10-03T11:00:00"/>
        <d v="2019-10-03T12:00:00"/>
        <d v="2019-10-03T13:00:00"/>
        <d v="2019-10-03T14:00:00"/>
        <d v="2019-10-03T15:00:00"/>
        <d v="2019-10-03T16:00:00"/>
        <d v="2019-10-03T17:00:00"/>
        <d v="2019-10-03T18:00:00"/>
        <d v="2019-10-03T19:00:00"/>
        <d v="2019-10-03T20:00:00"/>
        <d v="2019-10-03T21:00:00"/>
        <d v="2019-10-03T22:00:00"/>
        <d v="2019-10-03T23:00:00"/>
        <d v="2019-10-04T00:00:00"/>
        <d v="2019-10-04T01:00:00"/>
        <d v="2019-10-04T02:00:00"/>
        <d v="2019-10-04T03:00:00"/>
        <d v="2019-10-04T04:00:00"/>
        <d v="2019-10-04T05:00:00"/>
        <d v="2019-10-04T06:00:00"/>
        <d v="2019-10-04T07:00:00"/>
        <d v="2019-10-04T08:00:00"/>
        <d v="2019-10-04T09:00:00"/>
        <d v="2019-10-04T10:00:00"/>
        <d v="2019-10-04T11:00:00"/>
        <d v="2019-10-04T12:00:00"/>
        <d v="2019-10-04T13:00:00"/>
        <d v="2019-10-04T14:00:00"/>
        <d v="2019-10-04T15:00:00"/>
        <d v="2019-10-04T16:00:00"/>
        <d v="2019-10-04T17:00:00"/>
        <d v="2019-10-04T18:00:00"/>
        <d v="2019-10-04T19:00:00"/>
        <d v="2019-10-04T20:00:00"/>
        <d v="2019-10-04T21:00:00"/>
        <d v="2019-10-04T22:00:00"/>
        <d v="2019-10-04T23:00:00"/>
        <d v="2019-10-05T00:00:00"/>
        <d v="2019-10-05T01:00:00"/>
        <d v="2019-10-05T02:00:00"/>
        <d v="2019-10-05T03:00:00"/>
        <d v="2019-10-05T04:00:00"/>
        <d v="2019-10-05T05:00:00"/>
        <d v="2019-10-05T06:00:00"/>
        <d v="2019-10-05T07:00:00"/>
        <d v="2019-10-05T08:00:00"/>
        <d v="2019-10-05T09:00:00"/>
        <d v="2019-10-05T10:00:00"/>
        <d v="2019-10-05T11:00:00"/>
        <d v="2019-10-05T12:00:00"/>
        <d v="2019-10-05T13:00:00"/>
        <d v="2019-10-05T14:00:00"/>
        <d v="2019-10-05T15:00:00"/>
        <d v="2019-10-05T16:00:00"/>
        <d v="2019-10-05T17:00:00"/>
        <d v="2019-10-05T18:00:00"/>
        <d v="2019-10-05T19:00:00"/>
        <d v="2019-10-05T20:00:00"/>
        <d v="2019-10-05T21:00:00"/>
        <d v="2019-10-05T22:00:00"/>
        <d v="2019-10-05T23:00:00"/>
        <d v="2019-10-06T00:00:00"/>
        <d v="2019-10-06T01:00:00"/>
        <d v="2019-10-06T02:00:00"/>
        <d v="2019-10-06T03:00:00"/>
        <d v="2019-10-06T04:00:00"/>
        <d v="2019-10-06T05:00:00"/>
        <d v="2019-10-06T06:00:00"/>
        <d v="2019-10-06T07:00:00"/>
        <d v="2019-10-06T08:00:00"/>
        <d v="2019-10-06T09:00:00"/>
        <d v="2019-10-06T10:00:00"/>
        <d v="2019-10-06T11:00:00"/>
        <d v="2019-10-06T12:00:00"/>
        <d v="2019-10-06T13:00:00"/>
        <d v="2019-10-06T14:00:00"/>
        <d v="2019-10-06T15:00:00"/>
        <d v="2019-10-06T16:00:00"/>
        <d v="2019-10-06T17:00:00"/>
        <d v="2019-10-06T18:00:00"/>
        <d v="2019-10-06T19:00:00"/>
        <d v="2019-10-06T20:00:00"/>
        <d v="2019-10-06T21:00:00"/>
        <d v="2019-10-06T22:00:00"/>
        <d v="2019-10-06T23:00:00"/>
        <d v="2019-10-07T00:00:00"/>
        <d v="2019-10-07T01:00:00"/>
        <d v="2019-10-07T02:00:00"/>
        <d v="2019-10-07T03:00:00"/>
        <d v="2019-10-07T04:00:00"/>
        <d v="2019-10-07T05:00:00"/>
        <d v="2019-10-07T06:00:00"/>
        <d v="2019-10-07T07:00:00"/>
        <d v="2019-10-07T08:00:00"/>
        <d v="2019-10-07T09:00:00"/>
        <d v="2019-10-07T10:00:00"/>
        <d v="2019-10-07T11:00:00"/>
        <d v="2019-10-07T12:00:00"/>
        <d v="2019-10-07T13:00:00"/>
        <d v="2019-10-07T14:00:00"/>
        <d v="2019-10-07T15:00:00"/>
        <d v="2019-10-07T16:00:00"/>
        <d v="2019-10-07T17:00:00"/>
        <d v="2019-10-07T18:00:00"/>
        <d v="2019-10-07T19:00:00"/>
        <d v="2019-10-07T20:00:00"/>
        <d v="2019-10-07T21:00:00"/>
        <d v="2019-10-07T22:00:00"/>
        <d v="2019-10-07T23:00:00"/>
        <d v="2019-10-08T00:00:00"/>
        <d v="2019-10-08T01:00:00"/>
        <d v="2019-10-08T02:00:00"/>
        <d v="2019-10-08T03:00:00"/>
        <d v="2019-10-08T04:00:00"/>
        <d v="2019-10-08T05:00:00"/>
        <d v="2019-10-08T06:00:00"/>
        <d v="2019-10-08T07:00:00"/>
        <d v="2019-10-08T08:00:00"/>
        <d v="2019-10-08T09:00:00"/>
        <d v="2019-10-08T10:00:00"/>
        <d v="2019-10-08T11:00:00"/>
        <d v="2019-10-08T12:00:00"/>
        <d v="2019-10-08T13:00:00"/>
        <d v="2019-10-08T14:00:00"/>
        <d v="2019-10-08T15:00:00"/>
        <d v="2019-10-08T16:00:00"/>
        <d v="2019-10-08T17:00:00"/>
        <d v="2019-10-08T18:00:00"/>
        <d v="2019-10-08T19:00:00"/>
        <d v="2019-10-08T20:00:00"/>
        <d v="2019-10-08T21:00:00"/>
        <d v="2019-10-08T22:00:00"/>
        <d v="2019-10-08T23:00:00"/>
        <d v="2019-10-09T00:00:00"/>
        <d v="2019-10-09T01:00:00"/>
        <d v="2019-10-09T02:00:00"/>
        <d v="2019-10-09T03:00:00"/>
        <d v="2019-10-09T04:00:00"/>
        <d v="2019-10-09T05:00:00"/>
        <d v="2019-10-09T06:00:00"/>
        <d v="2019-10-09T07:00:00"/>
        <d v="2019-10-09T08:00:00"/>
        <d v="2019-10-09T09:00:00"/>
        <d v="2019-10-09T10:00:00"/>
        <d v="2019-10-09T11:00:00"/>
        <d v="2019-10-09T12:00:00"/>
        <d v="2019-10-09T13:00:00"/>
        <d v="2019-10-09T14:00:00"/>
        <d v="2019-10-09T15:00:00"/>
        <d v="2019-10-09T16:00:00"/>
        <d v="2019-10-09T17:00:00"/>
        <d v="2019-10-09T18:00:00"/>
        <d v="2019-10-09T19:00:00"/>
        <d v="2019-10-09T20:00:00"/>
        <d v="2019-10-09T21:00:00"/>
        <d v="2019-10-09T22:00:00"/>
        <d v="2019-10-09T23:00:00"/>
        <d v="2019-10-10T00:00:00"/>
        <d v="2019-10-10T01:00:00"/>
        <d v="2019-10-10T02:00:00"/>
        <d v="2019-10-10T03:00:00"/>
        <d v="2019-10-10T04:00:00"/>
        <d v="2019-10-10T05:00:00"/>
        <d v="2019-10-10T06:00:00"/>
        <d v="2019-10-10T07:00:00"/>
        <d v="2019-10-10T08:00:00"/>
        <d v="2019-10-10T09:00:00"/>
        <d v="2019-10-10T10:00:00"/>
        <d v="2019-10-10T11:00:00"/>
        <d v="2019-10-10T12:00:00"/>
        <d v="2019-10-10T13:00:00"/>
        <d v="2019-10-10T14:00:00"/>
        <d v="2019-10-10T15:00:00"/>
        <d v="2019-10-10T16:00:00"/>
        <d v="2019-10-10T17:00:00"/>
        <d v="2019-10-10T18:00:00"/>
        <d v="2019-10-10T19:00:00"/>
        <d v="2019-10-10T20:00:00"/>
        <d v="2019-10-10T21:00:00"/>
        <d v="2019-10-10T22:00:00"/>
        <d v="2019-10-10T23:00:00"/>
        <d v="2019-10-11T00:00:00"/>
        <d v="2019-10-11T01:00:00"/>
        <d v="2019-10-11T02:00:00"/>
        <d v="2019-10-11T03:00:00"/>
        <d v="2019-10-11T04:00:00"/>
        <d v="2019-10-11T05:00:00"/>
        <d v="2019-10-11T06:00:00"/>
        <d v="2019-10-11T07:00:00"/>
        <d v="2019-10-11T08:00:00"/>
        <d v="2019-10-11T09:00:00"/>
        <d v="2019-10-11T10:00:00"/>
        <d v="2019-10-11T11:00:00"/>
        <d v="2019-10-11T12:00:00"/>
        <d v="2019-10-11T13:00:00"/>
        <d v="2019-10-11T14:00:00"/>
        <d v="2019-10-11T15:00:00"/>
        <d v="2019-10-11T16:00:00"/>
        <d v="2019-10-11T17:00:00"/>
        <d v="2019-10-11T18:00:00"/>
        <d v="2019-10-11T19:00:00"/>
        <d v="2019-10-11T20:00:00"/>
        <d v="2019-10-11T21:00:00"/>
        <d v="2019-10-11T22:00:00"/>
        <d v="2019-10-11T23:00:00"/>
        <d v="2019-10-12T00:00:00"/>
        <d v="2019-10-12T01:00:00"/>
        <d v="2019-10-12T02:00:00"/>
        <d v="2019-10-12T03:00:00"/>
        <d v="2019-10-12T04:00:00"/>
        <d v="2019-10-12T05:00:00"/>
        <d v="2019-10-12T06:00:00"/>
        <d v="2019-10-12T07:00:00"/>
        <d v="2019-10-12T08:00:00"/>
        <d v="2019-10-12T09:00:00"/>
        <d v="2019-10-12T10:00:00"/>
        <d v="2019-10-12T11:00:00"/>
        <d v="2019-10-12T12:00:00"/>
        <d v="2019-10-12T13:00:00"/>
        <d v="2019-10-12T14:00:00"/>
        <d v="2019-10-12T15:00:00"/>
        <d v="2019-10-12T16:00:00"/>
        <d v="2019-10-12T17:00:00"/>
        <d v="2019-10-12T18:00:00"/>
        <d v="2019-10-12T19:00:00"/>
        <d v="2019-10-12T20:00:00"/>
        <d v="2019-10-12T21:00:00"/>
        <d v="2019-10-12T22:00:00"/>
        <d v="2019-10-12T23:00:00"/>
        <d v="2019-10-13T00:00:00"/>
        <d v="2019-10-13T01:00:00"/>
        <d v="2019-10-13T02:00:00"/>
        <d v="2019-10-13T03:00:00"/>
        <d v="2019-10-13T04:00:00"/>
        <d v="2019-10-13T05:00:00"/>
        <d v="2019-10-13T06:00:00"/>
        <d v="2019-10-13T07:00:00"/>
        <d v="2019-10-13T08:00:00"/>
        <d v="2019-10-13T09:00:00"/>
        <d v="2019-10-13T10:00:00"/>
        <d v="2019-10-13T11:00:00"/>
        <d v="2019-10-13T12:00:00"/>
        <d v="2019-10-13T13:00:00"/>
        <d v="2019-10-13T14:00:00"/>
        <d v="2019-10-13T15:00:00"/>
        <d v="2019-10-13T16:00:00"/>
        <d v="2019-10-13T17:00:00"/>
        <d v="2019-10-13T18:00:00"/>
        <d v="2019-10-13T19:00:00"/>
        <d v="2019-10-13T20:00:00"/>
        <d v="2019-10-13T21:00:00"/>
        <d v="2019-10-13T22:00:00"/>
        <d v="2019-10-13T23:00:00"/>
        <d v="2019-10-14T00:00:00"/>
        <d v="2019-10-14T01:00:00"/>
        <d v="2019-10-14T02:00:00"/>
        <d v="2019-10-14T03:00:00"/>
        <d v="2019-10-14T04:00:00"/>
        <d v="2019-10-14T05:00:00"/>
        <d v="2019-10-14T06:00:00"/>
        <d v="2019-10-14T07:00:00"/>
        <d v="2019-10-14T08:00:00"/>
        <d v="2019-10-14T09:00:00"/>
        <d v="2019-10-14T10:00:00"/>
        <d v="2019-10-14T11:00:00"/>
        <d v="2019-10-14T12:00:00"/>
        <d v="2019-10-14T13:00:00"/>
        <d v="2019-10-14T14:00:00"/>
        <d v="2019-10-14T15:00:00"/>
        <d v="2019-10-14T16:00:00"/>
        <d v="2019-10-14T17:00:00"/>
        <d v="2019-10-14T18:00:00"/>
        <d v="2019-10-14T19:00:00"/>
        <d v="2019-10-14T20:00:00"/>
        <d v="2019-10-14T21:00:00"/>
        <d v="2019-10-14T22:00:00"/>
        <d v="2019-10-14T23:00:00"/>
        <d v="2019-10-15T00:00:00"/>
        <d v="2019-10-15T01:00:00"/>
        <d v="2019-10-15T02:00:00"/>
        <d v="2019-10-15T03:00:00"/>
        <d v="2019-10-15T04:00:00"/>
        <d v="2019-10-15T05:00:00"/>
        <d v="2019-10-15T06:00:00"/>
        <d v="2019-10-15T07:00:00"/>
        <d v="2019-10-15T08:00:00"/>
        <d v="2019-10-15T09:00:00"/>
        <d v="2019-10-15T10:00:00"/>
        <d v="2019-10-15T11:00:00"/>
        <d v="2019-10-15T12:00:00"/>
        <d v="2019-10-15T13:00:00"/>
        <d v="2019-10-15T14:00:00"/>
        <d v="2019-10-15T15:00:00"/>
        <d v="2019-10-15T16:00:00"/>
        <d v="2019-10-15T17:00:00"/>
        <d v="2019-10-15T18:00:00"/>
        <d v="2019-10-15T19:00:00"/>
        <d v="2019-10-15T20:00:00"/>
        <d v="2019-10-15T21:00:00"/>
        <d v="2019-10-15T22:00:00"/>
        <d v="2019-10-15T23:00:00"/>
        <d v="2019-10-16T00:00:00"/>
        <d v="2019-10-16T01:00:00"/>
        <d v="2019-10-16T02:00:00"/>
        <d v="2019-10-16T03:00:00"/>
        <d v="2019-10-16T04:00:00"/>
        <d v="2019-10-16T05:00:00"/>
        <d v="2019-10-16T06:00:00"/>
        <d v="2019-10-16T07:00:00"/>
        <d v="2019-10-16T08:00:00"/>
        <d v="2019-10-16T09:00:00"/>
        <d v="2019-10-16T10:00:00"/>
        <d v="2019-10-16T11:00:00"/>
        <d v="2019-10-16T12:00:00"/>
        <d v="2019-10-16T13:00:00"/>
        <d v="2019-10-16T14:00:00"/>
        <d v="2019-10-16T15:00:00"/>
        <d v="2019-10-16T16:00:00"/>
        <d v="2019-10-16T17:00:00"/>
        <d v="2019-10-16T18:00:00"/>
        <d v="2019-10-16T19:00:00"/>
        <d v="2019-10-16T20:00:00"/>
        <d v="2019-10-16T21:00:00"/>
        <d v="2019-10-16T22:00:00"/>
        <d v="2019-10-16T23:00:00"/>
        <d v="2019-10-17T00:00:00"/>
        <d v="2019-10-17T01:00:00"/>
        <d v="2019-10-17T02:00:00"/>
        <d v="2019-10-17T03:00:00"/>
        <d v="2019-10-17T04:00:00"/>
        <d v="2019-10-17T05:00:00"/>
        <d v="2019-10-17T06:00:00"/>
        <d v="2019-10-17T07:00:00"/>
        <d v="2019-10-17T08:00:00"/>
        <d v="2019-10-17T09:00:00"/>
        <d v="2019-10-17T10:00:00"/>
        <d v="2019-10-17T11:00:00"/>
        <d v="2019-10-17T12:00:00"/>
        <d v="2019-10-17T13:00:00"/>
        <d v="2019-10-17T14:00:00"/>
        <d v="2019-10-17T15:00:00"/>
        <d v="2019-10-17T16:00:00"/>
        <d v="2019-10-17T17:00:00"/>
        <d v="2019-10-17T18:00:00"/>
        <d v="2019-10-17T19:00:00"/>
        <d v="2019-10-17T20:00:00"/>
        <d v="2019-10-17T21:00:00"/>
        <d v="2019-10-17T22:00:00"/>
        <d v="2019-10-17T23:00:00"/>
        <d v="2019-10-18T00:00:00"/>
        <d v="2019-10-18T01:00:00"/>
        <d v="2019-10-18T02:00:00"/>
        <d v="2019-10-18T03:00:00"/>
        <d v="2019-10-18T04:00:00"/>
        <d v="2019-10-18T05:00:00"/>
        <d v="2019-10-18T06:00:00"/>
        <d v="2019-10-18T07:00:00"/>
        <d v="2019-10-18T08:00:00"/>
        <d v="2019-10-18T09:00:00"/>
        <d v="2019-10-18T10:00:00"/>
        <d v="2019-10-18T11:00:00"/>
        <d v="2019-10-18T12:00:00"/>
        <d v="2019-10-18T13:00:00"/>
        <d v="2019-10-18T14:00:00"/>
        <d v="2019-10-18T15:00:00"/>
        <d v="2019-10-18T16:00:00"/>
        <d v="2019-10-18T17:00:00"/>
        <d v="2019-10-18T18:00:00"/>
        <d v="2019-10-18T19:00:00"/>
        <d v="2019-10-18T20:00:00"/>
        <d v="2019-10-18T21:00:00"/>
        <d v="2019-10-18T22:00:00"/>
        <d v="2019-10-18T23:00:00"/>
        <d v="2019-10-19T00:00:00"/>
        <d v="2019-10-19T01:00:00"/>
        <d v="2019-10-19T02:00:00"/>
        <d v="2019-10-19T03:00:00"/>
        <d v="2019-10-19T04:00:00"/>
        <d v="2019-10-19T05:00:00"/>
        <d v="2019-10-19T06:00:00"/>
        <d v="2019-10-19T07:00:00"/>
        <d v="2019-10-19T08:00:00"/>
        <d v="2019-10-19T09:00:00"/>
        <d v="2019-10-19T10:00:00"/>
        <d v="2019-10-19T11:00:00"/>
        <d v="2019-10-19T12:00:00"/>
        <d v="2019-10-19T13:00:00"/>
        <d v="2019-10-19T14:00:00"/>
        <d v="2019-10-19T15:00:00"/>
        <d v="2019-10-19T16:00:00"/>
        <d v="2019-10-19T17:00:00"/>
        <d v="2019-10-19T18:00:00"/>
        <d v="2019-10-19T19:00:00"/>
        <d v="2019-10-19T20:00:00"/>
        <d v="2019-10-19T21:00:00"/>
        <d v="2019-10-19T22:00:00"/>
        <d v="2019-10-19T23:00:00"/>
        <d v="2019-10-20T00:00:00"/>
        <d v="2019-10-20T01:00:00"/>
        <d v="2019-10-20T02:00:00"/>
        <d v="2019-10-20T03:00:00"/>
        <d v="2019-10-20T04:00:00"/>
        <d v="2019-10-20T05:00:00"/>
        <d v="2019-10-20T06:00:00"/>
        <d v="2019-10-20T07:00:00"/>
        <d v="2019-10-20T08:00:00"/>
        <d v="2019-10-20T09:00:00"/>
        <d v="2019-10-20T10:00:00"/>
        <d v="2019-10-20T11:00:00"/>
        <d v="2019-10-20T12:00:00"/>
        <d v="2019-10-20T13:00:00"/>
        <d v="2019-10-20T14:00:00"/>
        <d v="2019-10-20T15:00:00"/>
        <d v="2019-10-20T16:00:00"/>
        <d v="2019-10-20T17:00:00"/>
        <d v="2019-10-20T18:00:00"/>
        <d v="2019-10-20T19:00:00"/>
        <d v="2019-10-20T20:00:00"/>
        <d v="2019-10-20T21:00:00"/>
        <d v="2019-10-20T22:00:00"/>
        <d v="2019-10-20T23:00:00"/>
        <d v="2019-10-21T00:00:00"/>
        <d v="2019-10-21T01:00:00"/>
        <d v="2019-10-21T02:00:00"/>
        <d v="2019-10-21T03:00:00"/>
        <d v="2019-10-21T04:00:00"/>
        <d v="2019-10-21T05:00:00"/>
        <d v="2019-10-21T06:00:00"/>
        <d v="2019-10-21T07:00:00"/>
        <d v="2019-10-21T08:00:00"/>
        <d v="2019-10-21T09:00:00"/>
        <d v="2019-10-21T10:00:00"/>
        <d v="2019-10-21T11:00:00"/>
        <d v="2019-10-21T12:00:00"/>
        <d v="2019-10-21T13:00:00"/>
        <d v="2019-10-21T14:00:00"/>
        <d v="2019-10-21T15:00:00"/>
        <d v="2019-10-21T16:00:00"/>
        <d v="2019-10-21T17:00:00"/>
        <d v="2019-10-21T18:00:00"/>
        <d v="2019-10-21T19:00:00"/>
        <d v="2019-10-21T20:00:00"/>
        <d v="2019-10-21T21:00:00"/>
        <d v="2019-10-21T22:00:00"/>
        <d v="2019-10-21T23:00:00"/>
        <d v="2019-10-22T00:00:00"/>
        <d v="2019-10-22T01:00:00"/>
        <d v="2019-10-22T02:00:00"/>
        <d v="2019-10-22T03:00:00"/>
        <d v="2019-10-22T04:00:00"/>
        <d v="2019-10-22T05:00:00"/>
        <d v="2019-10-22T06:00:00"/>
        <d v="2019-10-22T07:00:00"/>
        <d v="2019-10-22T08:00:00"/>
        <d v="2019-10-22T09:00:00"/>
        <d v="2019-10-22T10:00:00"/>
        <d v="2019-10-22T11:00:00"/>
        <d v="2019-10-22T12:00:00"/>
        <d v="2019-10-22T13:00:00"/>
        <d v="2019-10-22T14:00:00"/>
        <d v="2019-10-22T15:00:00"/>
        <d v="2019-10-22T16:00:00"/>
        <d v="2019-10-22T17:00:00"/>
        <d v="2019-10-22T18:00:00"/>
        <d v="2019-10-22T19:00:00"/>
        <d v="2019-10-22T20:00:00"/>
        <d v="2019-10-22T21:00:00"/>
        <d v="2019-10-22T22:00:00"/>
        <d v="2019-10-22T23:00:00"/>
        <d v="2019-10-23T00:00:00"/>
        <d v="2019-10-23T01:00:00"/>
        <d v="2019-10-23T02:00:00"/>
        <d v="2019-10-23T03:00:00"/>
        <d v="2019-10-23T04:00:00"/>
        <d v="2019-10-23T05:00:00"/>
        <d v="2019-10-23T06:00:00"/>
        <d v="2019-10-23T07:00:00"/>
        <d v="2019-10-23T08:00:00"/>
        <d v="2019-10-23T09:00:00"/>
        <d v="2019-10-23T10:00:00"/>
        <d v="2019-10-23T11:00:00"/>
        <d v="2019-10-23T12:00:00"/>
        <d v="2019-10-23T13:00:00"/>
        <d v="2019-10-23T14:00:00"/>
        <d v="2019-10-23T15:00:00"/>
        <d v="2019-10-23T16:00:00"/>
        <d v="2019-10-23T17:00:00"/>
        <d v="2019-10-23T18:00:00"/>
        <d v="2019-10-23T19:00:00"/>
        <d v="2019-10-23T20:00:00"/>
        <d v="2019-10-23T21:00:00"/>
        <d v="2019-10-23T22:00:00"/>
        <d v="2019-10-23T23:00:00"/>
        <d v="2019-10-24T00:00:00"/>
        <d v="2019-10-24T01:00:00"/>
        <d v="2019-10-24T02:00:00"/>
        <d v="2019-10-24T03:00:00"/>
        <d v="2019-10-24T04:00:00"/>
        <d v="2019-10-24T05:00:00"/>
        <d v="2019-10-24T06:00:00"/>
        <d v="2019-10-24T07:00:00"/>
        <d v="2019-10-24T08:00:00"/>
        <d v="2019-10-24T09:00:00"/>
        <d v="2019-10-24T10:00:00"/>
        <d v="2019-10-24T11:00:00"/>
        <d v="2019-10-24T12:00:00"/>
        <d v="2019-10-24T13:00:00"/>
        <d v="2019-10-24T14:00:00"/>
        <d v="2019-10-24T15:00:00"/>
        <d v="2019-10-24T16:00:00"/>
        <d v="2019-10-24T17:00:00"/>
        <d v="2019-10-24T18:00:00"/>
        <d v="2019-10-24T19:00:00"/>
        <d v="2019-10-24T20:00:00"/>
        <d v="2019-10-24T21:00:00"/>
        <d v="2019-10-24T22:00:00"/>
        <d v="2019-10-24T23:00:00"/>
        <d v="2019-10-25T00:00:00"/>
        <d v="2019-10-25T01:00:00"/>
        <d v="2019-10-25T02:00:00"/>
        <d v="2019-10-25T03:00:00"/>
        <d v="2019-10-25T04:00:00"/>
        <d v="2019-10-25T05:00:00"/>
        <d v="2019-10-25T06:00:00"/>
        <d v="2019-10-25T07:00:00"/>
        <d v="2019-10-25T08:00:00"/>
        <d v="2019-10-25T09:00:00"/>
        <d v="2019-10-25T10:00:00"/>
        <d v="2019-10-25T11:00:00"/>
        <d v="2019-10-25T12:00:00"/>
        <d v="2019-10-25T13:00:00"/>
        <d v="2019-10-25T14:00:00"/>
        <d v="2019-10-25T15:00:00"/>
        <d v="2019-10-25T16:00:00"/>
        <d v="2019-10-25T17:00:00"/>
        <d v="2019-10-25T18:00:00"/>
        <d v="2019-10-25T19:00:00"/>
        <d v="2019-10-25T20:00:00"/>
        <d v="2019-10-25T21:00:00"/>
        <d v="2019-10-25T22:00:00"/>
        <d v="2019-10-25T23:00:00"/>
        <d v="2019-10-26T00:00:00"/>
        <d v="2019-10-26T01:00:00"/>
        <d v="2019-10-26T02:00:00"/>
        <d v="2019-10-26T03:00:00"/>
        <d v="2019-10-26T04:00:00"/>
        <d v="2019-10-26T05:00:00"/>
        <d v="2019-10-26T06:00:00"/>
        <d v="2019-10-26T07:00:00"/>
        <d v="2019-10-26T08:00:00"/>
        <d v="2019-10-26T09:00:00"/>
        <d v="2019-10-26T10:00:00"/>
        <d v="2019-10-26T11:00:00"/>
        <d v="2019-10-26T12:00:00"/>
        <d v="2019-10-26T13:00:00"/>
        <d v="2019-10-26T14:00:00"/>
        <d v="2019-10-26T15:00:00"/>
        <d v="2019-10-26T16:00:00"/>
        <d v="2019-10-26T17:00:00"/>
        <d v="2019-10-26T18:00:00"/>
        <d v="2019-10-26T19:00:00"/>
        <d v="2019-10-26T20:00:00"/>
        <d v="2019-10-26T21:00:00"/>
        <d v="2019-10-26T22:00:00"/>
        <d v="2019-10-26T23:00:00"/>
        <d v="2019-10-27T00:00:00"/>
        <d v="2019-10-27T01:00:00"/>
        <d v="2019-10-27T02:00:00"/>
        <d v="2019-10-27T03:00:00"/>
        <d v="2019-10-27T04:00:00"/>
        <d v="2019-10-27T05:00:00"/>
        <d v="2019-10-27T06:00:00"/>
        <d v="2019-10-27T07:00:00"/>
        <d v="2019-10-27T08:00:00"/>
        <d v="2019-10-27T09:00:00"/>
        <d v="2019-10-27T10:00:00"/>
        <d v="2019-10-27T11:00:00"/>
        <d v="2019-10-27T12:00:00"/>
        <d v="2019-10-27T13:00:00"/>
        <d v="2019-10-27T14:00:00"/>
        <d v="2019-10-27T15:00:00"/>
        <d v="2019-10-27T16:00:00"/>
        <d v="2019-10-27T17:00:00"/>
        <d v="2019-10-27T18:00:00"/>
        <d v="2019-10-27T19:00:00"/>
        <d v="2019-10-27T20:00:00"/>
        <d v="2019-10-27T21:00:00"/>
        <d v="2019-10-27T22:00:00"/>
        <d v="2019-10-27T23:00:00"/>
        <d v="2019-10-28T00:00:00"/>
        <d v="2019-10-28T01:00:00"/>
        <d v="2019-10-28T02:00:00"/>
        <d v="2019-10-28T03:00:00"/>
        <d v="2019-10-28T04:00:00"/>
        <d v="2019-10-28T05:00:00"/>
        <d v="2019-10-28T06:00:00"/>
        <d v="2019-10-28T07:00:00"/>
        <d v="2019-10-28T08:00:00"/>
        <d v="2019-10-28T09:00:00"/>
        <d v="2019-10-28T10:00:00"/>
        <d v="2019-10-28T11:00:00"/>
        <d v="2019-10-28T12:00:00"/>
        <d v="2019-10-28T13:00:00"/>
        <d v="2019-10-28T14:00:00"/>
        <d v="2019-10-28T15:00:00"/>
        <d v="2019-10-28T16:00:00"/>
        <d v="2019-10-28T17:00:00"/>
        <d v="2019-10-28T18:00:00"/>
        <d v="2019-10-28T19:00:00"/>
        <d v="2019-10-28T20:00:00"/>
        <d v="2019-10-28T21:00:00"/>
        <d v="2019-10-28T22:00:00"/>
        <d v="2019-10-28T23:00:00"/>
        <d v="2019-10-29T00:00:00"/>
        <d v="2019-10-29T01:00:00"/>
        <d v="2019-10-29T02:00:00"/>
        <d v="2019-10-29T03:00:00"/>
        <d v="2019-10-29T04:00:00"/>
        <d v="2019-10-29T05:00:00"/>
        <d v="2019-10-29T06:00:00"/>
        <d v="2019-10-29T07:00:00"/>
        <d v="2019-10-29T08:00:00"/>
        <d v="2019-10-29T09:00:00"/>
        <d v="2019-10-29T10:00:00"/>
        <d v="2019-10-29T11:00:00"/>
        <d v="2019-10-29T12:00:00"/>
        <d v="2019-10-29T13:00:00"/>
        <d v="2019-10-29T14:00:00"/>
        <d v="2019-10-29T15:00:00"/>
        <d v="2019-10-29T16:00:00"/>
        <d v="2019-10-29T17:00:00"/>
        <d v="2019-10-29T18:00:00"/>
        <d v="2019-10-29T19:00:00"/>
        <d v="2019-10-29T20:00:00"/>
        <d v="2019-10-29T21:00:00"/>
        <d v="2019-10-29T22:00:00"/>
        <d v="2019-10-29T23:00:00"/>
        <d v="2019-10-30T00:00:00"/>
        <d v="2019-10-30T01:00:00"/>
        <d v="2019-10-30T02:00:00"/>
        <d v="2019-10-30T03:00:00"/>
        <d v="2019-10-30T04:00:00"/>
        <d v="2019-10-30T05:00:00"/>
        <d v="2019-10-30T06:00:00"/>
        <d v="2019-10-30T07:00:00"/>
        <d v="2019-10-30T08:00:00"/>
        <d v="2019-10-30T09:00:00"/>
        <d v="2019-10-30T10:00:00"/>
        <d v="2019-10-30T11:00:00"/>
        <d v="2019-10-30T12:00:00"/>
        <d v="2019-10-30T13:00:00"/>
        <d v="2019-10-30T14:00:00"/>
        <d v="2019-10-30T15:00:00"/>
        <d v="2019-10-30T16:00:00"/>
        <d v="2019-10-30T17:00:00"/>
        <d v="2019-10-30T18:00:00"/>
        <d v="2019-10-30T19:00:00"/>
        <d v="2019-10-30T20:00:00"/>
        <d v="2019-10-30T21:00:00"/>
        <d v="2019-10-30T22:00:00"/>
        <d v="2019-10-30T23:00:00"/>
        <d v="2019-10-31T00:00:00"/>
        <d v="2019-10-31T01:00:00"/>
        <d v="2019-10-31T02:00:00"/>
        <d v="2019-10-31T03:00:00"/>
        <d v="2019-10-31T04:00:00"/>
        <d v="2019-10-31T05:00:00"/>
        <d v="2019-10-31T06:00:00"/>
        <d v="2019-10-31T07:00:00"/>
        <d v="2019-10-31T08:00:00"/>
        <d v="2019-10-31T09:00:00"/>
        <d v="2019-10-31T10:00:00"/>
        <d v="2019-10-31T11:00:00"/>
        <d v="2019-10-31T12:00:00"/>
        <d v="2019-10-31T13:00:00"/>
        <d v="2019-10-31T14:00:00"/>
        <d v="2019-10-31T15:00:00"/>
        <d v="2019-10-31T16:00:00"/>
        <d v="2019-10-31T17:00:00"/>
        <d v="2019-10-31T18:00:00"/>
        <d v="2019-10-31T19:00:00"/>
        <d v="2019-10-31T20:00:00"/>
        <d v="2019-10-31T21:00:00"/>
        <d v="2019-10-31T22:00:00"/>
        <d v="2019-10-31T23:00:00"/>
        <d v="2019-11-01T00:00:00"/>
        <d v="2019-11-01T01:00:00"/>
        <d v="2019-11-01T02:00:00"/>
        <d v="2019-11-01T03:00:00"/>
        <d v="2019-11-01T04:00:00"/>
        <d v="2019-11-01T05:00:00"/>
        <d v="2019-11-01T06:00:00"/>
        <d v="2019-11-01T07:00:00"/>
        <d v="2019-11-01T08:00:00"/>
        <d v="2019-11-01T09:00:00"/>
        <d v="2019-11-01T10:00:00"/>
        <d v="2019-11-01T11:00:00"/>
        <d v="2019-11-01T12:00:00"/>
        <d v="2019-11-01T13:00:00"/>
        <d v="2019-11-01T14:00:00"/>
        <d v="2019-11-01T15:00:00"/>
        <d v="2019-11-01T16:00:00"/>
        <d v="2019-11-01T17:00:00"/>
        <d v="2019-11-01T18:00:00"/>
        <d v="2019-11-01T19:00:00"/>
        <d v="2019-11-01T20:00:00"/>
        <d v="2019-11-01T21:00:00"/>
        <d v="2019-11-01T22:00:00"/>
        <d v="2019-11-01T23:00:00"/>
        <d v="2019-11-02T00:00:00"/>
        <d v="2019-11-02T01:00:00"/>
        <d v="2019-11-02T02:00:00"/>
        <d v="2019-11-02T03:00:00"/>
        <d v="2019-11-02T04:00:00"/>
        <d v="2019-11-02T05:00:00"/>
        <d v="2019-11-02T06:00:00"/>
        <d v="2019-11-02T07:00:00"/>
        <d v="2019-11-02T08:00:00"/>
        <d v="2019-11-02T09:00:00"/>
        <d v="2019-11-02T10:00:00"/>
        <d v="2019-11-02T11:00:00"/>
        <d v="2019-11-02T12:00:00"/>
        <d v="2019-11-02T13:00:00"/>
        <d v="2019-11-02T14:00:00"/>
        <d v="2019-11-02T15:00:00"/>
        <d v="2019-11-02T16:00:00"/>
        <d v="2019-11-02T17:00:00"/>
        <d v="2019-11-02T18:00:00"/>
        <d v="2019-11-02T19:00:00"/>
        <d v="2019-11-02T20:00:00"/>
        <d v="2019-11-02T21:00:00"/>
        <d v="2019-11-02T22:00:00"/>
        <d v="2019-11-02T23:00:00"/>
        <d v="2019-11-03T00:00:00"/>
        <d v="2019-11-03T01:00:00"/>
        <d v="2019-11-03T02:00:00"/>
        <d v="2019-11-03T03:00:00"/>
        <d v="2019-11-03T04:00:00"/>
        <d v="2019-11-03T05:00:00"/>
        <d v="2019-11-03T06:00:00"/>
        <d v="2019-11-03T07:00:00"/>
        <d v="2019-11-03T08:00:00"/>
        <d v="2019-11-03T09:00:00"/>
        <d v="2019-11-03T10:00:00"/>
        <d v="2019-11-03T11:00:00"/>
        <d v="2019-11-03T12:00:00"/>
        <d v="2019-11-03T13:00:00"/>
        <d v="2019-11-03T14:00:00"/>
        <d v="2019-11-03T15:00:00"/>
        <d v="2019-11-03T16:00:00"/>
        <d v="2019-11-03T17:00:00"/>
        <d v="2019-11-03T18:00:00"/>
        <d v="2019-11-03T19:00:00"/>
        <d v="2019-11-03T20:00:00"/>
        <d v="2019-11-03T21:00:00"/>
        <d v="2019-11-03T22:00:00"/>
        <d v="2019-11-03T23:00:00"/>
        <d v="2019-11-04T00:00:00"/>
        <d v="2019-11-04T01:00:00"/>
        <d v="2019-11-04T02:00:00"/>
        <d v="2019-11-04T03:00:00"/>
        <d v="2019-11-04T04:00:00"/>
        <d v="2019-11-04T05:00:00"/>
        <d v="2019-11-04T06:00:00"/>
        <d v="2019-11-04T07:00:00"/>
        <d v="2019-11-04T08:00:00"/>
        <d v="2019-11-04T09:00:00"/>
        <d v="2019-11-04T10:00:00"/>
        <d v="2019-11-04T11:00:00"/>
        <d v="2019-11-04T12:00:00"/>
        <d v="2019-11-04T13:00:00"/>
        <d v="2019-11-04T14:00:00"/>
        <d v="2019-11-04T15:00:00"/>
        <d v="2019-11-04T16:00:00"/>
        <d v="2019-11-04T17:00:00"/>
        <d v="2019-11-04T18:00:00"/>
        <d v="2019-11-04T19:00:00"/>
        <d v="2019-11-04T20:00:00"/>
        <d v="2019-11-04T21:00:00"/>
        <d v="2019-11-04T22:00:00"/>
        <d v="2019-11-04T23:00:00"/>
        <d v="2019-11-05T00:00:00"/>
        <d v="2019-11-05T01:00:00"/>
        <d v="2019-11-05T02:00:00"/>
        <d v="2019-11-05T03:00:00"/>
        <d v="2019-11-05T04:00:00"/>
        <d v="2019-11-05T05:00:00"/>
        <d v="2019-11-05T06:00:00"/>
        <d v="2019-11-05T07:00:00"/>
        <d v="2019-11-05T08:00:00"/>
        <d v="2019-11-05T09:00:00"/>
        <d v="2019-11-05T10:00:00"/>
        <d v="2019-11-05T11:00:00"/>
        <d v="2019-11-05T12:00:00"/>
        <d v="2019-11-05T13:00:00"/>
        <d v="2019-11-05T14:00:00"/>
        <d v="2019-11-05T15:00:00"/>
        <d v="2019-11-05T16:00:00"/>
        <d v="2019-11-05T17:00:00"/>
        <d v="2019-11-05T18:00:00"/>
        <d v="2019-11-05T19:00:00"/>
        <d v="2019-11-05T20:00:00"/>
        <d v="2019-11-05T21:00:00"/>
        <d v="2019-11-05T22:00:00"/>
        <d v="2019-11-05T23:00:00"/>
        <d v="2019-11-06T00:00:00"/>
        <d v="2019-11-06T01:00:00"/>
        <d v="2019-11-06T02:00:00"/>
        <d v="2019-11-06T03:00:00"/>
        <d v="2019-11-06T04:00:00"/>
        <d v="2019-11-06T05:00:00"/>
        <d v="2019-11-06T06:00:00"/>
        <d v="2019-11-06T07:00:00"/>
        <d v="2019-11-06T08:00:00"/>
        <d v="2019-11-06T09:00:00"/>
        <d v="2019-11-06T10:00:00"/>
        <d v="2019-11-06T11:00:00"/>
        <d v="2019-11-06T12:00:00"/>
        <d v="2019-11-06T13:00:00"/>
        <d v="2019-11-06T14:00:00"/>
        <d v="2019-11-06T15:00:00"/>
        <d v="2019-11-06T16:00:00"/>
        <d v="2019-11-06T17:00:00"/>
        <d v="2019-11-06T18:00:00"/>
        <d v="2019-11-06T19:00:00"/>
        <d v="2019-11-06T20:00:00"/>
        <d v="2019-11-06T21:00:00"/>
        <d v="2019-11-06T22:00:00"/>
        <d v="2019-11-06T23:00:00"/>
        <d v="2019-11-07T00:00:00"/>
        <d v="2019-11-07T01:00:00"/>
        <d v="2019-11-07T02:00:00"/>
        <d v="2019-11-07T03:00:00"/>
        <d v="2019-11-07T04:00:00"/>
        <d v="2019-11-07T05:00:00"/>
        <d v="2019-11-07T06:00:00"/>
        <d v="2019-11-07T07:00:00"/>
        <d v="2019-11-07T08:00:00"/>
        <d v="2019-11-07T09:00:00"/>
        <d v="2019-11-07T10:00:00"/>
        <d v="2019-11-07T11:00:00"/>
        <d v="2019-11-07T12:00:00"/>
        <d v="2019-11-07T13:00:00"/>
        <d v="2019-11-07T14:00:00"/>
        <d v="2019-11-07T15:00:00"/>
        <d v="2019-11-07T16:00:00"/>
        <d v="2019-11-07T17:00:00"/>
        <d v="2019-11-07T18:00:00"/>
        <d v="2019-11-07T19:00:00"/>
        <d v="2019-11-07T20:00:00"/>
        <d v="2019-11-07T21:00:00"/>
        <d v="2019-11-07T22:00:00"/>
        <d v="2019-11-07T23:00:00"/>
        <d v="2019-11-08T00:00:00"/>
        <d v="2019-11-08T01:00:00"/>
        <d v="2019-11-08T02:00:00"/>
        <d v="2019-11-08T03:00:00"/>
        <d v="2019-11-08T04:00:00"/>
        <d v="2019-11-08T05:00:00"/>
        <d v="2019-11-08T06:00:00"/>
        <d v="2019-11-08T07:00:00"/>
        <d v="2019-11-08T08:00:00"/>
        <d v="2019-11-08T09:00:00"/>
        <d v="2019-11-08T10:00:00"/>
        <d v="2019-11-08T11:00:00"/>
        <d v="2019-11-08T12:00:00"/>
        <d v="2019-11-08T13:00:00"/>
        <d v="2019-11-08T14:00:00"/>
        <d v="2019-11-08T15:00:00"/>
        <d v="2019-11-08T16:00:00"/>
        <d v="2019-11-08T17:00:00"/>
        <d v="2019-11-08T18:00:00"/>
        <d v="2019-11-08T19:00:00"/>
        <d v="2019-11-08T20:00:00"/>
        <d v="2019-11-08T21:00:00"/>
        <d v="2019-11-08T22:00:00"/>
        <d v="2019-11-08T23:00:00"/>
        <d v="2019-11-09T00:00:00"/>
        <d v="2019-11-09T01:00:00"/>
        <d v="2019-11-09T02:00:00"/>
        <d v="2019-11-09T03:00:00"/>
        <d v="2019-11-09T04:00:00"/>
        <d v="2019-11-09T05:00:00"/>
        <d v="2019-11-09T06:00:00"/>
        <d v="2019-11-09T07:00:00"/>
        <d v="2019-11-09T08:00:00"/>
        <d v="2019-11-09T09:00:00"/>
        <d v="2019-11-09T10:00:00"/>
        <d v="2019-11-09T11:00:00"/>
        <d v="2019-11-09T12:00:00"/>
        <d v="2019-11-09T13:00:00"/>
        <d v="2019-11-09T14:00:00"/>
        <d v="2019-11-09T15:00:00"/>
        <d v="2019-11-09T16:00:00"/>
        <d v="2019-11-09T17:00:00"/>
        <d v="2019-11-09T18:00:00"/>
        <d v="2019-11-09T19:00:00"/>
        <d v="2019-11-09T20:00:00"/>
        <d v="2019-11-09T21:00:00"/>
        <d v="2019-11-09T22:00:00"/>
        <d v="2019-11-09T23:00:00"/>
        <d v="2019-11-10T00:00:00"/>
        <d v="2019-11-10T01:00:00"/>
        <d v="2019-11-10T02:00:00"/>
        <d v="2019-11-10T03:00:00"/>
        <d v="2019-11-10T04:00:00"/>
        <d v="2019-11-10T05:00:00"/>
        <d v="2019-11-10T06:00:00"/>
        <d v="2019-11-10T07:00:00"/>
        <d v="2019-11-10T08:00:00"/>
        <d v="2019-11-10T09:00:00"/>
        <d v="2019-11-10T10:00:00"/>
        <d v="2019-11-10T11:00:00"/>
        <d v="2019-11-10T12:00:00"/>
        <d v="2019-11-10T13:00:00"/>
        <d v="2019-11-10T14:00:00"/>
        <d v="2019-11-10T15:00:00"/>
        <d v="2019-11-10T16:00:00"/>
        <d v="2019-11-10T17:00:00"/>
        <d v="2019-11-10T18:00:00"/>
        <d v="2019-11-10T19:00:00"/>
        <d v="2019-11-10T20:00:00"/>
        <d v="2019-11-10T21:00:00"/>
        <d v="2019-11-10T22:00:00"/>
        <d v="2019-11-10T23:00:00"/>
        <d v="2019-11-11T00:00:00"/>
        <d v="2019-11-11T01:00:00"/>
        <d v="2019-11-11T02:00:00"/>
        <d v="2019-11-11T03:00:00"/>
        <d v="2019-11-11T04:00:00"/>
        <d v="2019-11-11T05:00:00"/>
        <d v="2019-11-11T06:00:00"/>
        <d v="2019-11-11T07:00:00"/>
        <d v="2019-11-11T08:00:00"/>
        <d v="2019-11-11T09:00:00"/>
        <d v="2019-11-11T10:00:00"/>
        <d v="2019-11-11T11:00:00"/>
        <d v="2019-11-11T12:00:00"/>
        <d v="2019-11-11T13:00:00"/>
        <d v="2019-11-11T14:00:00"/>
        <d v="2019-11-11T15:00:00"/>
        <d v="2019-11-11T16:00:00"/>
        <d v="2019-11-11T17:00:00"/>
        <d v="2019-11-11T18:00:00"/>
        <d v="2019-11-11T19:00:00"/>
        <d v="2019-11-11T20:00:00"/>
        <d v="2019-11-11T21:00:00"/>
        <d v="2019-11-11T22:00:00"/>
        <d v="2019-11-11T23:00:00"/>
        <d v="2019-11-12T00:00:00"/>
        <d v="2019-11-12T01:00:00"/>
        <d v="2019-11-12T02:00:00"/>
        <d v="2019-11-12T03:00:00"/>
        <d v="2019-11-12T04:00:00"/>
        <d v="2019-11-12T05:00:00"/>
        <d v="2019-11-12T06:00:00"/>
        <d v="2019-11-12T07:00:00"/>
        <d v="2019-11-12T08:00:00"/>
        <d v="2019-11-12T09:00:00"/>
        <d v="2019-11-12T10:00:00"/>
        <d v="2019-11-12T11:00:00"/>
        <d v="2019-11-12T12:00:00"/>
        <d v="2019-11-12T13:00:00"/>
        <d v="2019-11-12T14:00:00"/>
        <d v="2019-11-12T15:00:00"/>
        <d v="2019-11-12T16:00:00"/>
        <d v="2019-11-12T17:00:00"/>
        <d v="2019-11-12T18:00:00"/>
        <d v="2019-11-12T19:00:00"/>
        <d v="2019-11-12T20:00:00"/>
        <d v="2019-11-12T21:00:00"/>
        <d v="2019-11-12T22:00:00"/>
        <d v="2019-11-12T23:00:00"/>
        <d v="2019-11-13T00:00:00"/>
        <d v="2019-11-13T01:00:00"/>
        <d v="2019-11-13T02:00:00"/>
        <d v="2019-11-13T03:00:00"/>
        <d v="2019-11-13T04:00:00"/>
        <d v="2019-11-13T05:00:00"/>
        <d v="2019-11-13T06:00:00"/>
        <d v="2019-11-13T07:00:00"/>
        <d v="2019-11-13T08:00:00"/>
        <d v="2019-11-13T09:00:00"/>
        <d v="2019-11-13T10:00:00"/>
        <d v="2019-11-13T11:00:00"/>
        <d v="2019-11-13T12:00:00"/>
        <d v="2019-11-13T13:00:00"/>
        <d v="2019-11-13T14:00:00"/>
        <d v="2019-11-13T15:00:00"/>
        <d v="2019-11-13T16:00:00"/>
        <d v="2019-11-13T17:00:00"/>
        <d v="2019-11-13T18:00:00"/>
        <d v="2019-11-13T19:00:00"/>
        <d v="2019-11-13T20:00:00"/>
        <d v="2019-11-13T21:00:00"/>
        <d v="2019-11-13T22:00:00"/>
        <d v="2019-11-13T23:00:00"/>
        <d v="2019-11-14T00:00:00"/>
        <d v="2019-11-14T01:00:00"/>
        <d v="2019-11-14T02:00:00"/>
        <d v="2019-11-14T03:00:00"/>
        <d v="2019-11-14T04:00:00"/>
        <d v="2019-11-14T05:00:00"/>
        <d v="2019-11-14T06:00:00"/>
        <d v="2019-11-14T07:00:00"/>
        <d v="2019-11-14T08:00:00"/>
        <d v="2019-11-14T09:00:00"/>
        <d v="2019-11-14T10:00:00"/>
        <d v="2019-11-14T11:00:00"/>
        <d v="2019-11-14T12:00:00"/>
        <d v="2019-11-14T13:00:00"/>
        <d v="2019-11-14T14:00:00"/>
        <d v="2019-11-14T15:00:00"/>
        <d v="2019-11-14T16:00:00"/>
        <d v="2019-11-14T17:00:00"/>
        <d v="2019-11-14T18:00:00"/>
        <d v="2019-11-14T19:00:00"/>
        <d v="2019-11-14T20:00:00"/>
        <d v="2019-11-14T21:00:00"/>
        <d v="2019-11-14T22:00:00"/>
        <d v="2019-11-14T23:00:00"/>
        <d v="2019-11-15T00:00:00"/>
        <d v="2019-11-15T01:00:00"/>
        <d v="2019-11-15T02:00:00"/>
        <d v="2019-11-15T03:00:00"/>
        <d v="2019-11-15T04:00:00"/>
        <d v="2019-11-15T05:00:00"/>
        <d v="2019-11-15T06:00:00"/>
        <d v="2019-11-15T07:00:00"/>
        <d v="2019-11-15T08:00:00"/>
        <d v="2019-11-15T09:00:00"/>
        <d v="2019-11-15T10:00:00"/>
        <d v="2019-11-15T11:00:00"/>
        <d v="2019-11-15T12:00:00"/>
        <d v="2019-11-15T13:00:00"/>
        <d v="2019-11-15T14:00:00"/>
        <d v="2019-11-15T15:00:00"/>
        <d v="2019-11-15T16:00:00"/>
        <d v="2019-11-15T17:00:00"/>
        <d v="2019-11-15T18:00:00"/>
        <d v="2019-11-15T19:00:00"/>
        <d v="2019-11-15T20:00:00"/>
        <d v="2019-11-15T21:00:00"/>
        <d v="2019-11-15T22:00:00"/>
        <d v="2019-11-15T23:00:00"/>
        <d v="2019-11-16T00:00:00"/>
        <d v="2019-11-16T01:00:00"/>
        <d v="2019-11-16T02:00:00"/>
        <d v="2019-11-16T03:00:00"/>
        <d v="2019-11-16T04:00:00"/>
        <d v="2019-11-16T05:00:00"/>
        <d v="2019-11-16T06:00:00"/>
        <d v="2019-11-16T07:00:00"/>
        <d v="2019-11-16T08:00:00"/>
        <d v="2019-11-16T09:00:00"/>
        <d v="2019-11-16T10:00:00"/>
        <d v="2019-11-16T11:00:00"/>
        <d v="2019-11-16T12:00:00"/>
        <d v="2019-11-16T13:00:00"/>
        <d v="2019-11-16T14:00:00"/>
        <d v="2019-11-16T15:00:00"/>
        <d v="2019-11-16T16:00:00"/>
        <d v="2019-11-16T17:00:00"/>
        <d v="2019-11-16T18:00:00"/>
        <d v="2019-11-16T19:00:00"/>
        <d v="2019-11-16T20:00:00"/>
        <d v="2019-11-16T21:00:00"/>
        <d v="2019-11-16T22:00:00"/>
        <d v="2019-11-16T23:00:00"/>
        <d v="2019-11-17T00:00:00"/>
        <d v="2019-11-17T01:00:00"/>
        <d v="2019-11-17T02:00:00"/>
        <d v="2019-11-17T03:00:00"/>
        <d v="2019-11-17T04:00:00"/>
        <d v="2019-11-17T05:00:00"/>
        <d v="2019-11-17T06:00:00"/>
        <d v="2019-11-17T07:00:00"/>
        <d v="2019-11-17T08:00:00"/>
        <d v="2019-11-17T09:00:00"/>
        <d v="2019-11-17T10:00:00"/>
        <d v="2019-11-17T11:00:00"/>
        <d v="2019-11-17T12:00:00"/>
        <d v="2019-11-17T13:00:00"/>
        <d v="2019-11-17T14:00:00"/>
        <d v="2019-11-17T15:00:00"/>
        <d v="2019-11-17T16:00:00"/>
        <d v="2019-11-17T17:00:00"/>
        <d v="2019-11-17T18:00:00"/>
        <d v="2019-11-17T19:00:00"/>
        <d v="2019-11-17T20:00:00"/>
        <d v="2019-11-17T21:00:00"/>
        <d v="2019-11-17T22:00:00"/>
        <d v="2019-11-17T23:00:00"/>
        <d v="2019-11-18T00:00:00"/>
        <d v="2019-11-18T01:00:00"/>
        <d v="2019-11-18T02:00:00"/>
        <d v="2019-11-18T03:00:00"/>
        <d v="2019-11-18T04:00:00"/>
        <d v="2019-11-18T05:00:00"/>
        <d v="2019-11-18T06:00:00"/>
        <d v="2019-11-18T07:00:00"/>
        <d v="2019-11-18T08:00:00"/>
        <d v="2019-11-18T09:00:00"/>
        <d v="2019-11-18T10:00:00"/>
        <d v="2019-11-18T11:00:00"/>
        <d v="2019-11-18T12:00:00"/>
        <d v="2019-11-18T13:00:00"/>
        <d v="2019-11-18T14:00:00"/>
        <d v="2019-11-18T15:00:00"/>
        <d v="2019-11-18T16:00:00"/>
        <d v="2019-11-18T17:00:00"/>
        <d v="2019-11-18T18:00:00"/>
        <d v="2019-11-18T19:00:00"/>
        <d v="2019-11-18T20:00:00"/>
        <d v="2019-11-18T21:00:00"/>
        <d v="2019-11-18T22:00:00"/>
        <d v="2019-11-18T23:00:00"/>
        <d v="2019-11-19T00:00:00"/>
        <d v="2019-11-19T01:00:00"/>
        <d v="2019-11-19T02:00:00"/>
        <d v="2019-11-19T03:00:00"/>
        <d v="2019-11-19T04:00:00"/>
        <d v="2019-11-19T05:00:00"/>
        <d v="2019-11-19T06:00:00"/>
        <d v="2019-11-19T07:00:00"/>
        <d v="2019-11-19T08:00:00"/>
        <d v="2019-11-19T09:00:00"/>
        <d v="2019-11-19T10:00:00"/>
        <d v="2019-11-19T11:00:00"/>
        <d v="2019-11-19T12:00:00"/>
        <d v="2019-11-19T13:00:00"/>
        <d v="2019-11-19T14:00:00"/>
        <d v="2019-11-19T15:00:00"/>
        <d v="2019-11-19T16:00:00"/>
        <d v="2019-11-19T17:00:00"/>
        <d v="2019-11-19T18:00:00"/>
        <d v="2019-11-19T19:00:00"/>
        <d v="2019-11-19T20:00:00"/>
        <d v="2019-11-19T21:00:00"/>
        <d v="2019-11-19T22:00:00"/>
        <d v="2019-11-19T23:00:00"/>
        <d v="2019-11-20T00:00:00"/>
        <d v="2019-11-20T01:00:00"/>
        <d v="2019-11-20T02:00:00"/>
        <d v="2019-11-20T03:00:00"/>
        <d v="2019-11-20T04:00:00"/>
        <d v="2019-11-20T05:00:00"/>
        <d v="2019-11-20T06:00:00"/>
        <d v="2019-11-20T07:00:00"/>
        <d v="2019-11-20T08:00:00"/>
        <d v="2019-11-20T09:00:00"/>
        <d v="2019-11-20T10:00:00"/>
        <d v="2019-11-20T11:00:00"/>
        <d v="2019-11-20T12:00:00"/>
        <d v="2019-11-20T13:00:00"/>
        <d v="2019-11-20T14:00:00"/>
        <d v="2019-11-20T15:00:00"/>
        <d v="2019-11-20T16:00:00"/>
        <d v="2019-11-20T17:00:00"/>
        <d v="2019-11-20T18:00:00"/>
        <d v="2019-11-20T19:00:00"/>
        <d v="2019-11-20T20:00:00"/>
        <d v="2019-11-20T21:00:00"/>
        <d v="2019-11-20T22:00:00"/>
        <d v="2019-11-20T23:00:00"/>
        <d v="2019-11-21T00:00:00"/>
        <d v="2019-11-21T01:00:00"/>
        <d v="2019-11-21T02:00:00"/>
        <d v="2019-11-21T03:00:00"/>
        <d v="2019-11-21T04:00:00"/>
        <d v="2019-11-21T05:00:00"/>
        <d v="2019-11-21T06:00:00"/>
        <d v="2019-11-21T07:00:00"/>
        <d v="2019-11-21T08:00:00"/>
        <d v="2019-11-21T09:00:00"/>
        <d v="2019-11-21T10:00:00"/>
        <d v="2019-11-21T11:00:00"/>
        <d v="2019-11-21T12:00:00"/>
        <d v="2019-11-21T13:00:00"/>
        <d v="2019-11-21T14:00:00"/>
        <d v="2019-11-21T15:00:00"/>
        <d v="2019-11-21T16:00:00"/>
        <d v="2019-11-21T17:00:00"/>
        <d v="2019-11-21T18:00:00"/>
        <d v="2019-11-21T19:00:00"/>
        <d v="2019-11-21T20:00:00"/>
        <d v="2019-11-21T21:00:00"/>
        <d v="2019-11-21T22:00:00"/>
        <d v="2019-11-21T23:00:00"/>
        <d v="2019-11-22T00:00:00"/>
        <d v="2019-11-22T01:00:00"/>
        <d v="2019-11-22T02:00:00"/>
        <d v="2019-11-22T03:00:00"/>
        <d v="2019-11-22T04:00:00"/>
        <d v="2019-11-22T05:00:00"/>
        <d v="2019-11-22T06:00:00"/>
        <d v="2019-11-22T07:00:00"/>
        <d v="2019-11-22T08:00:00"/>
        <d v="2019-11-22T09:00:00"/>
        <d v="2019-11-22T10:00:00"/>
        <d v="2019-11-22T11:00:00"/>
        <d v="2019-11-22T12:00:00"/>
        <d v="2019-11-22T13:00:00"/>
        <d v="2019-11-22T14:00:00"/>
        <d v="2019-11-22T15:00:00"/>
        <d v="2019-11-22T16:00:00"/>
        <d v="2019-11-22T17:00:00"/>
        <d v="2019-11-22T18:00:00"/>
        <d v="2019-11-22T19:00:00"/>
        <d v="2019-11-22T20:00:00"/>
        <d v="2019-11-22T21:00:00"/>
        <d v="2019-11-22T22:00:00"/>
        <d v="2019-11-22T23:00:00"/>
        <d v="2019-11-23T00:00:00"/>
        <d v="2019-11-23T01:00:00"/>
        <d v="2019-11-23T02:00:00"/>
        <d v="2019-11-23T03:00:00"/>
        <d v="2019-11-23T04:00:00"/>
        <d v="2019-11-23T05:00:00"/>
        <d v="2019-11-23T06:00:00"/>
        <d v="2019-11-23T07:00:00"/>
        <d v="2019-11-23T08:00:00"/>
        <d v="2019-11-23T09:00:00"/>
        <d v="2019-11-23T10:00:00"/>
        <d v="2019-11-23T11:00:00"/>
        <d v="2019-11-23T12:00:00"/>
        <d v="2019-11-23T13:00:00"/>
        <d v="2019-11-23T14:00:00"/>
        <d v="2019-11-23T15:00:00"/>
        <d v="2019-11-23T16:00:00"/>
        <d v="2019-11-23T17:00:00"/>
        <d v="2019-11-23T18:00:00"/>
        <d v="2019-11-23T19:00:00"/>
        <d v="2019-11-23T20:00:00"/>
        <d v="2019-11-23T21:00:00"/>
        <d v="2019-11-23T22:00:00"/>
        <d v="2019-11-23T23:00:00"/>
        <d v="2019-11-24T00:00:00"/>
        <d v="2019-11-24T01:00:00"/>
        <d v="2019-11-24T02:00:00"/>
        <d v="2019-11-24T03:00:00"/>
        <d v="2019-11-24T04:00:00"/>
        <d v="2019-11-24T05:00:00"/>
        <d v="2019-11-24T06:00:00"/>
        <d v="2019-11-24T07:00:00"/>
        <d v="2019-11-24T08:00:00"/>
        <d v="2019-11-24T09:00:00"/>
        <d v="2019-11-24T10:00:00"/>
        <d v="2019-11-24T11:00:00"/>
        <d v="2019-11-24T12:00:00"/>
        <d v="2019-11-24T13:00:00"/>
        <d v="2019-11-24T14:00:00"/>
        <d v="2019-11-24T15:00:00"/>
        <d v="2019-11-24T16:00:00"/>
        <d v="2019-11-24T17:00:00"/>
        <d v="2019-11-24T18:00:00"/>
        <d v="2019-11-24T19:00:00"/>
        <d v="2019-11-24T20:00:00"/>
        <d v="2019-11-24T21:00:00"/>
        <d v="2019-11-24T22:00:00"/>
        <d v="2019-11-24T23:00:00"/>
        <d v="2019-11-25T00:00:00"/>
        <d v="2019-11-25T01:00:00"/>
        <d v="2019-11-25T02:00:00"/>
        <d v="2019-11-25T03:00:00"/>
        <d v="2019-11-25T04:00:00"/>
        <d v="2019-11-25T05:00:00"/>
        <d v="2019-11-25T06:00:00"/>
        <d v="2019-11-25T07:00:00"/>
        <d v="2019-11-25T08:00:00"/>
        <d v="2019-11-25T09:00:00"/>
        <d v="2019-11-25T10:00:00"/>
        <d v="2019-11-25T11:00:00"/>
        <d v="2019-11-25T12:00:00"/>
        <d v="2019-11-25T13:00:00"/>
        <d v="2019-11-25T14:00:00"/>
        <d v="2019-11-25T15:00:00"/>
        <d v="2019-11-25T16:00:00"/>
        <d v="2019-11-25T17:00:00"/>
        <d v="2019-11-25T18:00:00"/>
        <d v="2019-11-25T19:00:00"/>
        <d v="2019-11-25T20:00:00"/>
        <d v="2019-11-25T21:00:00"/>
        <d v="2019-11-25T22:00:00"/>
        <d v="2019-11-25T23:00:00"/>
        <d v="2019-11-26T00:00:00"/>
        <d v="2019-11-26T01:00:00"/>
        <d v="2019-11-26T02:00:00"/>
        <d v="2019-11-26T03:00:00"/>
        <d v="2019-11-26T04:00:00"/>
        <d v="2019-11-26T05:00:00"/>
        <d v="2019-11-26T06:00:00"/>
        <d v="2019-11-26T07:00:00"/>
        <d v="2019-11-26T08:00:00"/>
        <d v="2019-11-26T09:00:00"/>
        <d v="2019-11-26T10:00:00"/>
        <d v="2019-11-26T11:00:00"/>
        <d v="2019-11-26T12:00:00"/>
        <d v="2019-11-26T13:00:00"/>
        <d v="2019-11-26T14:00:00"/>
        <d v="2019-11-26T15:00:00"/>
        <d v="2019-11-26T16:00:00"/>
        <d v="2019-11-26T17:00:00"/>
        <d v="2019-11-26T18:00:00"/>
        <d v="2019-11-26T19:00:00"/>
        <d v="2019-11-26T20:00:00"/>
        <d v="2019-11-26T21:00:00"/>
        <d v="2019-11-26T22:00:00"/>
        <d v="2019-11-26T23:00:00"/>
        <d v="2019-11-27T00:00:00"/>
        <d v="2019-11-27T01:00:00"/>
        <d v="2019-11-27T02:00:00"/>
        <d v="2019-11-27T03:00:00"/>
        <d v="2019-11-27T04:00:00"/>
        <d v="2019-11-27T05:00:00"/>
        <d v="2019-11-27T06:00:00"/>
        <d v="2019-11-27T07:00:00"/>
        <d v="2019-11-27T08:00:00"/>
        <d v="2019-11-27T09:00:00"/>
        <d v="2019-11-27T10:00:00"/>
        <d v="2019-11-27T11:00:00"/>
        <d v="2019-11-27T12:00:00"/>
        <d v="2019-11-27T13:00:00"/>
        <d v="2019-11-27T14:00:00"/>
        <d v="2019-11-27T15:00:00"/>
        <d v="2019-11-27T16:00:00"/>
        <d v="2019-11-27T17:00:00"/>
        <d v="2019-11-27T18:00:00"/>
        <d v="2019-11-27T19:00:00"/>
        <d v="2019-11-27T20:00:00"/>
        <d v="2019-11-27T21:00:00"/>
        <d v="2019-11-27T22:00:00"/>
        <d v="2019-11-27T23:00:00"/>
        <d v="2019-11-28T00:00:00"/>
        <d v="2019-11-28T01:00:00"/>
        <d v="2019-11-28T02:00:00"/>
        <d v="2019-11-28T03:00:00"/>
        <d v="2019-11-28T04:00:00"/>
        <d v="2019-11-28T05:00:00"/>
        <d v="2019-11-28T06:00:00"/>
        <d v="2019-11-28T07:00:00"/>
        <d v="2019-11-28T08:00:00"/>
        <d v="2019-11-28T09:00:00"/>
        <d v="2019-11-28T10:00:00"/>
        <d v="2019-11-28T11:00:00"/>
        <d v="2019-11-28T12:00:00"/>
        <d v="2019-11-28T13:00:00"/>
        <d v="2019-11-28T14:00:00"/>
        <d v="2019-11-28T15:00:00"/>
        <d v="2019-11-28T16:00:00"/>
        <d v="2019-11-28T17:00:00"/>
        <d v="2019-11-28T18:00:00"/>
        <d v="2019-11-28T19:00:00"/>
        <d v="2019-11-28T20:00:00"/>
        <d v="2019-11-28T21:00:00"/>
        <d v="2019-11-28T22:00:00"/>
        <d v="2019-11-28T23:00:00"/>
        <d v="2019-11-29T00:00:00"/>
        <d v="2019-11-29T01:00:00"/>
        <d v="2019-11-29T02:00:00"/>
        <d v="2019-11-29T03:00:00"/>
        <d v="2019-11-29T04:00:00"/>
        <d v="2019-11-29T05:00:00"/>
        <d v="2019-11-29T06:00:00"/>
        <d v="2019-11-29T07:00:00"/>
        <d v="2019-11-29T08:00:00"/>
        <d v="2019-11-29T09:00:00"/>
        <d v="2019-11-29T10:00:00"/>
        <d v="2019-11-29T11:00:00"/>
        <d v="2019-11-29T12:00:00"/>
        <d v="2019-11-29T13:00:00"/>
        <d v="2019-11-29T14:00:00"/>
        <d v="2019-11-29T15:00:00"/>
        <d v="2019-11-29T16:00:00"/>
        <d v="2019-11-29T17:00:00"/>
        <d v="2019-11-29T18:00:00"/>
        <d v="2019-11-29T19:00:00"/>
        <d v="2019-11-29T20:00:00"/>
        <d v="2019-11-29T21:00:00"/>
        <d v="2019-11-29T22:00:00"/>
        <d v="2019-11-29T23:00:00"/>
        <d v="2019-11-30T00:00:00"/>
        <d v="2019-11-30T01:00:00"/>
        <d v="2019-11-30T02:00:00"/>
        <d v="2019-11-30T03:00:00"/>
        <d v="2019-11-30T04:00:00"/>
        <d v="2019-11-30T05:00:00"/>
        <d v="2019-11-30T06:00:00"/>
        <d v="2019-11-30T07:00:00"/>
        <d v="2019-11-30T08:00:00"/>
        <d v="2019-11-30T09:00:00"/>
        <d v="2019-11-30T10:00:00"/>
        <d v="2019-11-30T11:00:00"/>
        <d v="2019-11-30T12:00:00"/>
        <d v="2019-11-30T13:00:00"/>
        <d v="2019-11-30T14:00:00"/>
        <d v="2019-11-30T15:00:00"/>
        <d v="2019-11-30T16:00:00"/>
        <d v="2019-11-30T17:00:00"/>
        <d v="2019-11-30T18:00:00"/>
        <d v="2019-11-30T19:00:00"/>
        <d v="2019-11-30T20:00:00"/>
        <d v="2019-11-30T21:00:00"/>
        <d v="2019-11-30T22:00:00"/>
        <d v="2019-11-30T23:00:00"/>
        <d v="2019-12-01T00:00:00"/>
        <d v="2019-12-01T01:00:00"/>
        <d v="2019-12-01T02:00:00"/>
        <d v="2019-12-01T03:00:00"/>
        <d v="2019-12-01T04:00:00"/>
        <d v="2019-12-01T05:00:00"/>
        <d v="2019-12-01T06:00:00"/>
        <d v="2019-12-01T07:00:00"/>
        <d v="2019-12-01T08:00:00"/>
        <d v="2019-12-01T09:00:00"/>
        <d v="2019-12-01T10:00:00"/>
        <d v="2019-12-01T11:00:00"/>
        <d v="2019-12-01T12:00:00"/>
        <d v="2019-12-01T13:00:00"/>
        <d v="2019-12-01T14:00:00"/>
        <d v="2019-12-01T15:00:00"/>
        <d v="2019-12-01T16:00:00"/>
        <d v="2019-12-01T17:00:00"/>
        <d v="2019-12-01T18:00:00"/>
        <d v="2019-12-01T19:00:00"/>
        <d v="2019-12-01T20:00:00"/>
        <d v="2019-12-01T21:00:00"/>
        <d v="2019-12-01T22:00:00"/>
        <d v="2019-12-01T23:00:00"/>
        <d v="2019-12-02T00:00:00"/>
        <d v="2019-12-02T01:00:00"/>
        <d v="2019-12-02T02:00:00"/>
        <d v="2019-12-02T03:00:00"/>
        <d v="2019-12-02T04:00:00"/>
        <d v="2019-12-02T05:00:00"/>
        <d v="2019-12-02T06:00:00"/>
        <d v="2019-12-02T07:00:00"/>
        <d v="2019-12-02T08:00:00"/>
        <d v="2019-12-02T09:00:00"/>
        <d v="2019-12-02T10:00:00"/>
        <d v="2019-12-02T11:00:00"/>
        <d v="2019-12-02T12:00:00"/>
        <d v="2019-12-02T13:00:00"/>
        <d v="2019-12-02T14:00:00"/>
        <d v="2019-12-02T15:00:00"/>
        <d v="2019-12-02T16:00:00"/>
        <d v="2019-12-02T17:00:00"/>
        <d v="2019-12-02T18:00:00"/>
        <d v="2019-12-02T19:00:00"/>
        <d v="2019-12-02T20:00:00"/>
        <d v="2019-12-02T21:00:00"/>
        <d v="2019-12-02T22:00:00"/>
        <d v="2019-12-02T23:00:00"/>
        <d v="2019-12-03T00:00:00"/>
        <d v="2019-12-03T01:00:00"/>
        <d v="2019-12-03T02:00:00"/>
        <d v="2019-12-03T03:00:00"/>
        <d v="2019-12-03T04:00:00"/>
        <d v="2019-12-03T05:00:00"/>
        <d v="2019-12-03T06:00:00"/>
        <d v="2019-12-03T07:00:00"/>
        <d v="2019-12-03T08:00:00"/>
        <d v="2019-12-03T09:00:00"/>
        <d v="2019-12-03T10:00:00"/>
        <d v="2019-12-03T11:00:00"/>
        <d v="2019-12-03T12:00:00"/>
        <d v="2019-12-03T13:00:00"/>
        <d v="2019-12-03T14:00:00"/>
        <d v="2019-12-03T15:00:00"/>
        <d v="2019-12-03T16:00:00"/>
        <d v="2019-12-03T17:00:00"/>
        <d v="2019-12-03T18:00:00"/>
        <d v="2019-12-03T19:00:00"/>
        <d v="2019-12-03T20:00:00"/>
        <d v="2019-12-03T21:00:00"/>
        <d v="2019-12-03T22:00:00"/>
        <d v="2019-12-03T23:00:00"/>
        <d v="2019-12-04T00:00:00"/>
        <d v="2019-12-04T01:00:00"/>
        <d v="2019-12-04T02:00:00"/>
        <d v="2019-12-04T03:00:00"/>
        <d v="2019-12-04T04:00:00"/>
        <d v="2019-12-04T05:00:00"/>
        <d v="2019-12-04T06:00:00"/>
        <d v="2019-12-04T07:00:00"/>
        <d v="2019-12-04T08:00:00"/>
        <d v="2019-12-04T09:00:00"/>
        <d v="2019-12-04T10:00:00"/>
        <d v="2019-12-04T11:00:00"/>
        <d v="2019-12-04T12:00:00"/>
        <d v="2019-12-04T13:00:00"/>
        <d v="2019-12-04T14:00:00"/>
        <d v="2019-12-04T15:00:00"/>
        <d v="2019-12-04T16:00:00"/>
        <d v="2019-12-04T17:00:00"/>
        <d v="2019-12-04T18:00:00"/>
        <d v="2019-12-04T19:00:00"/>
        <d v="2019-12-04T20:00:00"/>
        <d v="2019-12-04T21:00:00"/>
        <d v="2019-12-04T22:00:00"/>
        <d v="2019-12-04T23:00:00"/>
        <d v="2019-12-05T00:00:00"/>
        <d v="2019-12-05T01:00:00"/>
        <d v="2019-12-05T02:00:00"/>
        <d v="2019-12-05T03:00:00"/>
        <d v="2019-12-05T04:00:00"/>
        <d v="2019-12-05T05:00:00"/>
        <d v="2019-12-05T06:00:00"/>
        <d v="2019-12-05T07:00:00"/>
        <d v="2019-12-05T08:00:00"/>
        <d v="2019-12-05T09:00:00"/>
        <d v="2019-12-05T10:00:00"/>
        <d v="2019-12-05T11:00:00"/>
        <d v="2019-12-05T12:00:00"/>
        <d v="2019-12-05T13:00:00"/>
        <d v="2019-12-05T14:00:00"/>
        <d v="2019-12-05T15:00:00"/>
        <d v="2019-12-05T16:00:00"/>
        <d v="2019-12-05T17:00:00"/>
        <d v="2019-12-05T18:00:00"/>
        <d v="2019-12-05T19:00:00"/>
        <d v="2019-12-05T20:00:00"/>
        <d v="2019-12-05T21:00:00"/>
        <d v="2019-12-05T22:00:00"/>
        <d v="2019-12-05T23:00:00"/>
        <d v="2019-12-06T00:00:00"/>
        <d v="2019-12-06T01:00:00"/>
        <d v="2019-12-06T02:00:00"/>
        <d v="2019-12-06T03:00:00"/>
        <d v="2019-12-06T04:00:00"/>
        <d v="2019-12-06T05:00:00"/>
        <d v="2019-12-06T06:00:00"/>
        <d v="2019-12-06T07:00:00"/>
        <d v="2019-12-06T08:00:00"/>
        <d v="2019-12-06T09:00:00"/>
        <d v="2019-12-06T10:00:00"/>
        <d v="2019-12-06T11:00:00"/>
        <d v="2019-12-06T12:00:00"/>
        <d v="2019-12-06T13:00:00"/>
        <d v="2019-12-06T14:00:00"/>
        <d v="2019-12-06T15:00:00"/>
        <d v="2019-12-06T16:00:00"/>
        <d v="2019-12-06T17:00:00"/>
        <d v="2019-12-06T18:00:00"/>
        <d v="2019-12-06T19:00:00"/>
        <d v="2019-12-06T20:00:00"/>
        <d v="2019-12-06T21:00:00"/>
        <d v="2019-12-06T22:00:00"/>
        <d v="2019-12-06T23:00:00"/>
        <d v="2019-12-07T00:00:00"/>
        <d v="2019-12-07T01:00:00"/>
        <d v="2019-12-07T02:00:00"/>
        <d v="2019-12-07T03:00:00"/>
        <d v="2019-12-07T04:00:00"/>
        <d v="2019-12-07T05:00:00"/>
        <d v="2019-12-07T06:00:00"/>
        <d v="2019-12-07T07:00:00"/>
        <d v="2019-12-07T08:00:00"/>
        <d v="2019-12-07T09:00:00"/>
        <d v="2019-12-07T10:00:00"/>
        <d v="2019-12-07T11:00:00"/>
        <d v="2019-12-07T12:00:00"/>
        <d v="2019-12-07T13:00:00"/>
        <d v="2019-12-07T14:00:00"/>
        <d v="2019-12-07T15:00:00"/>
        <d v="2019-12-07T16:00:00"/>
        <d v="2019-12-07T17:00:00"/>
        <d v="2019-12-07T18:00:00"/>
        <d v="2019-12-07T19:00:00"/>
        <d v="2019-12-07T20:00:00"/>
        <d v="2019-12-07T21:00:00"/>
        <d v="2019-12-07T22:00:00"/>
        <d v="2019-12-07T23:00:00"/>
        <d v="2019-12-08T00:00:00"/>
        <d v="2019-12-08T01:00:00"/>
        <d v="2019-12-08T02:00:00"/>
        <d v="2019-12-08T03:00:00"/>
        <d v="2019-12-08T04:00:00"/>
        <d v="2019-12-08T05:00:00"/>
        <d v="2019-12-08T06:00:00"/>
        <d v="2019-12-08T07:00:00"/>
        <d v="2019-12-08T08:00:00"/>
        <d v="2019-12-08T09:00:00"/>
        <d v="2019-12-08T10:00:00"/>
        <d v="2019-12-08T11:00:00"/>
        <d v="2019-12-08T12:00:00"/>
        <d v="2019-12-08T13:00:00"/>
        <d v="2019-12-08T14:00:00"/>
        <d v="2019-12-08T15:00:00"/>
        <d v="2019-12-08T16:00:00"/>
        <d v="2019-12-08T17:00:00"/>
        <d v="2019-12-08T18:00:00"/>
        <d v="2019-12-08T19:00:00"/>
        <d v="2019-12-08T20:00:00"/>
        <d v="2019-12-08T21:00:00"/>
        <d v="2019-12-08T22:00:00"/>
        <d v="2019-12-08T23:00:00"/>
        <d v="2019-12-09T00:00:00"/>
        <d v="2019-12-09T01:00:00"/>
        <d v="2019-12-09T02:00:00"/>
        <d v="2019-12-09T03:00:00"/>
        <d v="2019-12-09T04:00:00"/>
        <d v="2019-12-09T05:00:00"/>
        <d v="2019-12-09T06:00:00"/>
        <d v="2019-12-09T07:00:00"/>
        <d v="2019-12-09T08:00:00"/>
        <d v="2019-12-09T09:00:00"/>
        <d v="2019-12-09T10:00:00"/>
        <d v="2019-12-09T11:00:00"/>
        <d v="2019-12-09T12:00:00"/>
        <d v="2019-12-09T13:00:00"/>
        <d v="2019-12-09T14:00:00"/>
        <d v="2019-12-09T15:00:00"/>
        <d v="2019-12-09T16:00:00"/>
        <d v="2019-12-09T17:00:00"/>
        <d v="2019-12-09T18:00:00"/>
        <d v="2019-12-09T19:00:00"/>
        <d v="2019-12-09T20:00:00"/>
        <d v="2019-12-09T21:00:00"/>
        <d v="2019-12-09T22:00:00"/>
        <d v="2019-12-09T23:00:00"/>
        <d v="2019-12-10T00:00:00"/>
        <d v="2019-12-10T01:00:00"/>
        <d v="2019-12-10T02:00:00"/>
        <d v="2019-12-10T03:00:00"/>
        <d v="2019-12-10T04:00:00"/>
        <d v="2019-12-10T05:00:00"/>
        <d v="2019-12-10T06:00:00"/>
        <d v="2019-12-10T07:00:00"/>
        <d v="2019-12-10T08:00:00"/>
        <d v="2019-12-10T09:00:00"/>
        <d v="2019-12-10T10:00:00"/>
        <d v="2019-12-10T11:00:00"/>
        <d v="2019-12-10T12:00:00"/>
        <d v="2019-12-10T13:00:00"/>
        <d v="2019-12-10T14:00:00"/>
        <d v="2019-12-10T15:00:00"/>
        <d v="2019-12-10T16:00:00"/>
        <d v="2019-12-10T17:00:00"/>
        <d v="2019-12-10T18:00:00"/>
        <d v="2019-12-10T19:00:00"/>
        <d v="2019-12-10T20:00:00"/>
        <d v="2019-12-10T21:00:00"/>
        <d v="2019-12-10T22:00:00"/>
        <d v="2019-12-10T23:00:00"/>
        <d v="2019-12-11T00:00:00"/>
        <d v="2019-12-11T01:00:00"/>
        <d v="2019-12-11T02:00:00"/>
        <d v="2019-12-11T03:00:00"/>
        <d v="2019-12-11T04:00:00"/>
        <d v="2019-12-11T05:00:00"/>
        <d v="2019-12-11T06:00:00"/>
        <d v="2019-12-11T07:00:00"/>
        <d v="2019-12-11T08:00:00"/>
        <d v="2019-12-11T09:00:00"/>
        <d v="2019-12-11T10:00:00"/>
        <d v="2019-12-11T11:00:00"/>
        <d v="2019-12-11T12:00:00"/>
        <d v="2019-12-11T13:00:00"/>
        <d v="2019-12-11T14:00:00"/>
        <d v="2019-12-11T15:00:00"/>
        <d v="2019-12-11T16:00:00"/>
        <d v="2019-12-11T17:00:00"/>
        <d v="2019-12-11T18:00:00"/>
        <d v="2019-12-11T19:00:00"/>
        <d v="2019-12-11T20:00:00"/>
        <d v="2019-12-11T21:00:00"/>
        <d v="2019-12-11T22:00:00"/>
        <d v="2019-12-11T23:00:00"/>
        <d v="2019-12-12T00:00:00"/>
        <d v="2019-12-12T01:00:00"/>
        <d v="2019-12-12T02:00:00"/>
        <d v="2019-12-12T03:00:00"/>
        <d v="2019-12-12T04:00:00"/>
        <d v="2019-12-12T05:00:00"/>
        <d v="2019-12-12T06:00:00"/>
        <d v="2019-12-12T07:00:00"/>
        <d v="2019-12-12T08:00:00"/>
        <d v="2019-12-12T09:00:00"/>
        <d v="2019-12-12T10:00:00"/>
        <d v="2019-12-12T11:00:00"/>
        <d v="2019-12-12T12:00:00"/>
        <d v="2019-12-12T13:00:00"/>
        <d v="2019-12-12T14:00:00"/>
        <d v="2019-12-12T15:00:00"/>
        <d v="2019-12-12T16:00:00"/>
        <d v="2019-12-12T17:00:00"/>
        <d v="2019-12-12T18:00:00"/>
        <d v="2019-12-12T19:00:00"/>
        <d v="2019-12-12T20:00:00"/>
        <d v="2019-12-12T21:00:00"/>
        <d v="2019-12-12T22:00:00"/>
        <d v="2019-12-12T23:00:00"/>
        <d v="2019-12-13T00:00:00"/>
        <d v="2019-12-13T01:00:00"/>
        <d v="2019-12-13T02:00:00"/>
        <d v="2019-12-13T03:00:00"/>
        <d v="2019-12-13T04:00:00"/>
        <d v="2019-12-13T05:00:00"/>
        <d v="2019-12-13T06:00:00"/>
        <d v="2019-12-13T07:00:00"/>
        <d v="2019-12-13T08:00:00"/>
        <d v="2019-12-13T09:00:00"/>
        <d v="2019-12-13T10:00:00"/>
        <d v="2019-12-13T11:00:00"/>
        <d v="2019-12-13T12:00:00"/>
        <d v="2019-12-13T13:00:00"/>
        <d v="2019-12-13T14:00:00"/>
        <d v="2019-12-13T15:00:00"/>
        <d v="2019-12-13T16:00:00"/>
        <d v="2019-12-13T17:00:00"/>
        <d v="2019-12-13T18:00:00"/>
        <d v="2019-12-13T19:00:00"/>
        <d v="2019-12-13T20:00:00"/>
        <d v="2019-12-13T21:00:00"/>
        <d v="2019-12-13T22:00:00"/>
        <d v="2019-12-13T23:00:00"/>
        <d v="2019-12-14T00:00:00"/>
        <d v="2019-12-14T01:00:00"/>
        <d v="2019-12-14T02:00:00"/>
        <d v="2019-12-14T03:00:00"/>
        <d v="2019-12-14T04:00:00"/>
        <d v="2019-12-14T05:00:00"/>
        <d v="2019-12-14T06:00:00"/>
        <d v="2019-12-14T07:00:00"/>
        <d v="2019-12-14T08:00:00"/>
        <d v="2019-12-14T09:00:00"/>
        <d v="2019-12-14T10:00:00"/>
        <d v="2019-12-14T11:00:00"/>
        <d v="2019-12-14T12:00:00"/>
        <d v="2019-12-14T13:00:00"/>
        <d v="2019-12-14T14:00:00"/>
        <d v="2019-12-14T15:00:00"/>
        <d v="2019-12-14T16:00:00"/>
        <d v="2019-12-14T17:00:00"/>
        <d v="2019-12-14T18:00:00"/>
        <d v="2019-12-14T19:00:00"/>
        <d v="2019-12-14T20:00:00"/>
        <d v="2019-12-14T21:00:00"/>
        <d v="2019-12-14T22:00:00"/>
        <d v="2019-12-14T23:00:00"/>
        <d v="2019-12-15T00:00:00"/>
        <d v="2019-12-15T01:00:00"/>
        <d v="2019-12-15T02:00:00"/>
        <d v="2019-12-15T03:00:00"/>
        <d v="2019-12-15T04:00:00"/>
        <d v="2019-12-15T05:00:00"/>
        <d v="2019-12-15T06:00:00"/>
        <d v="2019-12-15T07:00:00"/>
        <d v="2019-12-15T08:00:00"/>
        <d v="2019-12-15T09:00:00"/>
        <d v="2019-12-15T10:00:00"/>
        <d v="2019-12-15T11:00:00"/>
        <d v="2019-12-15T12:00:00"/>
        <d v="2019-12-15T13:00:00"/>
        <d v="2019-12-15T14:00:00"/>
        <d v="2019-12-15T15:00:00"/>
        <d v="2019-12-15T16:00:00"/>
        <d v="2019-12-15T17:00:00"/>
        <d v="2019-12-15T18:00:00"/>
        <d v="2019-12-15T19:00:00"/>
        <d v="2019-12-15T20:00:00"/>
        <d v="2019-12-15T21:00:00"/>
        <d v="2019-12-15T22:00:00"/>
        <d v="2019-12-15T23:00:00"/>
        <d v="2019-12-16T00:00:00"/>
        <d v="2019-12-16T01:00:00"/>
        <d v="2019-12-16T02:00:00"/>
        <d v="2019-12-16T03:00:00"/>
        <d v="2019-12-16T04:00:00"/>
        <d v="2019-12-16T05:00:00"/>
        <d v="2019-12-16T06:00:00"/>
        <d v="2019-12-16T07:00:00"/>
        <d v="2019-12-16T08:00:00"/>
        <d v="2019-12-16T09:00:00"/>
        <d v="2019-12-16T10:00:00"/>
        <d v="2019-12-16T11:00:00"/>
        <d v="2019-12-16T12:00:00"/>
        <d v="2019-12-16T13:00:00"/>
        <d v="2019-12-16T14:00:00"/>
        <d v="2019-12-16T15:00:00"/>
        <d v="2019-12-16T16:00:00"/>
        <d v="2019-12-16T17:00:00"/>
        <d v="2019-12-16T18:00:00"/>
        <d v="2019-12-16T19:00:00"/>
        <d v="2019-12-16T20:00:00"/>
        <d v="2019-12-16T21:00:00"/>
        <d v="2019-12-16T22:00:00"/>
        <d v="2019-12-16T23:00:00"/>
        <d v="2019-12-17T00:00:00"/>
        <d v="2019-12-17T01:00:00"/>
        <d v="2019-12-17T02:00:00"/>
        <d v="2019-12-17T03:00:00"/>
        <d v="2019-12-17T04:00:00"/>
        <d v="2019-12-17T05:00:00"/>
        <d v="2019-12-17T06:00:00"/>
        <d v="2019-12-17T07:00:00"/>
        <d v="2019-12-17T08:00:00"/>
        <d v="2019-12-17T09:00:00"/>
        <d v="2019-12-17T10:00:00"/>
        <d v="2019-12-17T11:00:00"/>
        <d v="2019-12-17T12:00:00"/>
        <d v="2019-12-17T13:00:00"/>
        <d v="2019-12-17T14:00:00"/>
        <d v="2019-12-17T15:00:00"/>
        <d v="2019-12-17T16:00:00"/>
        <d v="2019-12-17T17:00:00"/>
        <d v="2019-12-17T18:00:00"/>
        <d v="2019-12-17T19:00:00"/>
        <d v="2019-12-17T20:00:00"/>
        <d v="2019-12-17T21:00:00"/>
        <d v="2019-12-17T22:00:00"/>
        <d v="2019-12-17T23:00:00"/>
        <d v="2019-12-18T00:00:00"/>
        <d v="2019-12-18T01:00:00"/>
        <d v="2019-12-18T02:00:00"/>
        <d v="2019-12-18T03:00:00"/>
        <d v="2019-12-18T04:00:00"/>
        <d v="2019-12-18T05:00:00"/>
        <d v="2019-12-18T06:00:00"/>
        <d v="2019-12-18T07:00:00"/>
        <d v="2019-12-18T08:00:00"/>
        <d v="2019-12-18T09:00:00"/>
        <d v="2019-12-18T10:00:00"/>
        <d v="2019-12-18T11:00:00"/>
        <d v="2019-12-18T12:00:00"/>
        <d v="2019-12-18T13:00:00"/>
        <d v="2019-12-18T14:00:00"/>
        <d v="2019-12-18T15:00:00"/>
        <d v="2019-12-18T16:00:00"/>
        <d v="2019-12-18T17:00:00"/>
        <d v="2019-12-18T18:00:00"/>
        <d v="2019-12-18T19:00:00"/>
        <d v="2019-12-18T20:00:00"/>
        <d v="2019-12-18T21:00:00"/>
        <d v="2019-12-18T22:00:00"/>
        <d v="2019-12-18T23:00:00"/>
        <d v="2019-12-19T00:00:00"/>
        <d v="2019-12-19T01:00:00"/>
        <d v="2019-12-19T02:00:00"/>
        <d v="2019-12-19T03:00:00"/>
        <d v="2019-12-19T04:00:00"/>
        <d v="2019-12-19T05:00:00"/>
        <d v="2019-12-19T06:00:00"/>
        <d v="2019-12-19T07:00:00"/>
        <d v="2019-12-19T08:00:00"/>
        <d v="2019-12-19T09:00:00"/>
        <d v="2019-12-19T10:00:00"/>
        <d v="2019-12-19T11:00:00"/>
        <d v="2019-12-19T12:00:00"/>
        <d v="2019-12-19T13:00:00"/>
        <d v="2019-12-19T14:00:00"/>
        <d v="2019-12-19T15:00:00"/>
        <d v="2019-12-19T16:00:00"/>
        <d v="2019-12-19T17:00:00"/>
        <d v="2019-12-19T18:00:00"/>
        <d v="2019-12-19T19:00:00"/>
        <d v="2019-12-19T20:00:00"/>
        <d v="2019-12-19T21:00:00"/>
        <d v="2019-12-19T22:00:00"/>
        <d v="2019-12-19T23:00:00"/>
        <d v="2019-12-20T00:00:00"/>
        <d v="2019-12-20T01:00:00"/>
        <d v="2019-12-20T02:00:00"/>
        <d v="2019-12-20T03:00:00"/>
        <d v="2019-12-20T04:00:00"/>
        <d v="2019-12-20T05:00:00"/>
        <d v="2019-12-20T06:00:00"/>
        <d v="2019-12-20T07:00:00"/>
        <d v="2019-12-20T08:00:00"/>
        <d v="2019-12-20T09:00:00"/>
        <d v="2019-12-20T10:00:00"/>
        <d v="2019-12-20T11:00:00"/>
        <d v="2019-12-20T12:00:00"/>
        <d v="2019-12-20T13:00:00"/>
        <d v="2019-12-20T14:00:00"/>
        <d v="2019-12-20T15:00:00"/>
        <d v="2019-12-20T16:00:00"/>
        <d v="2019-12-20T17:00:00"/>
        <d v="2019-12-20T18:00:00"/>
        <d v="2019-12-20T19:00:00"/>
        <d v="2019-12-20T20:00:00"/>
        <d v="2019-12-20T21:00:00"/>
        <d v="2019-12-20T22:00:00"/>
        <d v="2019-12-20T23:00:00"/>
        <d v="2019-12-21T00:00:00"/>
        <d v="2019-12-21T01:00:00"/>
        <d v="2019-12-21T02:00:00"/>
        <d v="2019-12-21T03:00:00"/>
        <d v="2019-12-21T04:00:00"/>
        <d v="2019-12-21T05:00:00"/>
        <d v="2019-12-21T06:00:00"/>
        <d v="2019-12-21T07:00:00"/>
        <d v="2019-12-21T08:00:00"/>
        <d v="2019-12-21T09:00:00"/>
        <d v="2019-12-21T10:00:00"/>
        <d v="2019-12-21T11:00:00"/>
        <d v="2019-12-21T12:00:00"/>
        <d v="2019-12-21T13:00:00"/>
        <d v="2019-12-21T14:00:00"/>
        <d v="2019-12-21T15:00:00"/>
        <d v="2019-12-21T16:00:00"/>
        <d v="2019-12-21T17:00:00"/>
        <d v="2019-12-21T18:00:00"/>
        <d v="2019-12-21T19:00:00"/>
        <d v="2019-12-21T20:00:00"/>
        <d v="2019-12-21T21:00:00"/>
        <d v="2019-12-21T22:00:00"/>
        <d v="2019-12-21T23:00:00"/>
        <d v="2019-12-22T00:00:00"/>
        <d v="2019-12-22T01:00:00"/>
        <d v="2019-12-22T02:00:00"/>
        <d v="2019-12-22T03:00:00"/>
        <d v="2019-12-22T04:00:00"/>
        <d v="2019-12-22T05:00:00"/>
        <d v="2019-12-22T06:00:00"/>
        <d v="2019-12-22T07:00:00"/>
        <d v="2019-12-22T08:00:00"/>
        <d v="2019-12-22T09:00:00"/>
        <d v="2019-12-22T10:00:00"/>
        <d v="2019-12-22T11:00:00"/>
        <d v="2019-12-22T12:00:00"/>
        <d v="2019-12-22T13:00:00"/>
        <d v="2019-12-22T14:00:00"/>
        <d v="2019-12-22T15:00:00"/>
        <d v="2019-12-22T16:00:00"/>
        <d v="2019-12-22T17:00:00"/>
        <d v="2019-12-22T18:00:00"/>
        <d v="2019-12-22T19:00:00"/>
        <d v="2019-12-22T20:00:00"/>
        <d v="2019-12-22T21:00:00"/>
        <d v="2019-12-22T22:00:00"/>
        <d v="2019-12-22T23:00:00"/>
        <d v="2019-12-23T00:00:00"/>
        <d v="2019-12-23T01:00:00"/>
        <d v="2019-12-23T02:00:00"/>
        <d v="2019-12-23T03:00:00"/>
        <d v="2019-12-23T04:00:00"/>
        <d v="2019-12-23T05:00:00"/>
        <d v="2019-12-23T06:00:00"/>
        <d v="2019-12-23T07:00:00"/>
        <d v="2019-12-23T08:00:00"/>
        <d v="2019-12-23T09:00:00"/>
        <d v="2019-12-23T10:00:00"/>
        <d v="2019-12-23T11:00:00"/>
        <d v="2019-12-23T12:00:00"/>
        <d v="2019-12-23T13:00:00"/>
        <d v="2019-12-23T14:00:00"/>
        <d v="2019-12-23T15:00:00"/>
        <d v="2019-12-23T16:00:00"/>
        <d v="2019-12-23T17:00:00"/>
        <d v="2019-12-23T18:00:00"/>
        <d v="2019-12-23T19:00:00"/>
        <d v="2019-12-23T20:00:00"/>
        <d v="2019-12-23T21:00:00"/>
        <d v="2019-12-23T22:00:00"/>
        <d v="2019-12-23T23:00:00"/>
        <d v="2019-12-24T00:00:00"/>
        <d v="2019-12-24T01:00:00"/>
        <d v="2019-12-24T02:00:00"/>
        <d v="2019-12-24T03:00:00"/>
        <d v="2019-12-24T04:00:00"/>
        <d v="2019-12-24T05:00:00"/>
        <d v="2019-12-24T06:00:00"/>
        <d v="2019-12-24T07:00:00"/>
        <d v="2019-12-24T08:00:00"/>
        <d v="2019-12-24T09:00:00"/>
        <d v="2019-12-24T10:00:00"/>
        <d v="2019-12-24T11:00:00"/>
        <d v="2019-12-24T12:00:00"/>
        <d v="2019-12-24T13:00:00"/>
        <d v="2019-12-24T14:00:00"/>
        <d v="2019-12-24T15:00:00"/>
        <d v="2019-12-24T16:00:00"/>
        <d v="2019-12-24T17:00:00"/>
        <d v="2019-12-24T18:00:00"/>
        <d v="2019-12-24T19:00:00"/>
        <d v="2019-12-24T20:00:00"/>
        <d v="2019-12-24T21:00:00"/>
        <d v="2019-12-24T22:00:00"/>
        <d v="2019-12-24T23:00:00"/>
        <d v="2019-12-25T00:00:00"/>
        <d v="2019-12-25T01:00:00"/>
        <d v="2019-12-25T02:00:00"/>
        <d v="2019-12-25T03:00:00"/>
        <d v="2019-12-25T04:00:00"/>
        <d v="2019-12-25T05:00:00"/>
        <d v="2019-12-25T06:00:00"/>
        <d v="2019-12-25T07:00:00"/>
        <d v="2019-12-25T08:00:00"/>
        <d v="2019-12-25T09:00:00"/>
        <d v="2019-12-25T10:00:00"/>
        <d v="2019-12-25T11:00:00"/>
        <d v="2019-12-25T12:00:00"/>
        <d v="2019-12-25T13:00:00"/>
        <d v="2019-12-25T14:00:00"/>
        <d v="2019-12-25T15:00:00"/>
        <d v="2019-12-25T16:00:00"/>
        <d v="2019-12-25T17:00:00"/>
        <d v="2019-12-25T18:00:00"/>
        <d v="2019-12-25T19:00:00"/>
        <d v="2019-12-25T20:00:00"/>
        <d v="2019-12-25T21:00:00"/>
        <d v="2019-12-25T22:00:00"/>
        <d v="2019-12-25T23:00:00"/>
        <d v="2019-12-26T00:00:00"/>
        <d v="2019-12-26T01:00:00"/>
        <d v="2019-12-26T02:00:00"/>
        <d v="2019-12-26T03:00:00"/>
        <d v="2019-12-26T04:00:00"/>
        <d v="2019-12-26T05:00:00"/>
        <d v="2019-12-26T06:00:00"/>
        <d v="2019-12-26T07:00:00"/>
        <d v="2019-12-26T08:00:00"/>
        <d v="2019-12-26T09:00:00"/>
        <d v="2019-12-26T10:00:00"/>
        <d v="2019-12-26T11:00:00"/>
        <d v="2019-12-26T12:00:00"/>
        <d v="2019-12-26T13:00:00"/>
        <d v="2019-12-26T14:00:00"/>
        <d v="2019-12-26T15:00:00"/>
        <d v="2019-12-26T16:00:00"/>
        <d v="2019-12-26T17:00:00"/>
        <d v="2019-12-26T18:00:00"/>
        <d v="2019-12-26T19:00:00"/>
        <d v="2019-12-26T20:00:00"/>
        <d v="2019-12-26T21:00:00"/>
        <d v="2019-12-26T22:00:00"/>
        <d v="2019-12-26T23:00:00"/>
        <d v="2019-12-27T00:00:00"/>
        <d v="2019-12-27T01:00:00"/>
        <d v="2019-12-27T02:00:00"/>
        <d v="2019-12-27T03:00:00"/>
        <d v="2019-12-27T04:00:00"/>
        <d v="2019-12-27T05:00:00"/>
        <d v="2019-12-27T06:00:00"/>
        <d v="2019-12-27T07:00:00"/>
        <d v="2019-12-27T08:00:00"/>
        <d v="2019-12-27T09:00:00"/>
        <d v="2019-12-27T10:00:00"/>
        <d v="2019-12-27T11:00:00"/>
        <d v="2019-12-27T12:00:00"/>
        <d v="2019-12-27T13:00:00"/>
        <d v="2019-12-27T14:00:00"/>
        <d v="2019-12-27T15:00:00"/>
        <d v="2019-12-27T16:00:00"/>
        <d v="2019-12-27T17:00:00"/>
        <d v="2019-12-27T18:00:00"/>
        <d v="2019-12-27T19:00:00"/>
        <d v="2019-12-27T20:00:00"/>
        <d v="2019-12-27T21:00:00"/>
        <d v="2019-12-27T22:00:00"/>
        <d v="2019-12-27T23:00:00"/>
        <d v="2019-12-28T00:00:00"/>
        <d v="2019-12-28T01:00:00"/>
        <d v="2019-12-28T02:00:00"/>
        <d v="2019-12-28T03:00:00"/>
        <d v="2019-12-28T04:00:00"/>
        <d v="2019-12-28T05:00:00"/>
        <d v="2019-12-28T06:00:00"/>
        <d v="2019-12-28T07:00:00"/>
        <d v="2019-12-28T08:00:00"/>
        <d v="2019-12-28T09:00:00"/>
        <d v="2019-12-28T10:00:00"/>
        <d v="2019-12-28T11:00:00"/>
        <d v="2019-12-28T12:00:00"/>
        <d v="2019-12-28T13:00:00"/>
        <d v="2019-12-28T14:00:00"/>
        <d v="2019-12-28T15:00:00"/>
        <d v="2019-12-28T16:00:00"/>
        <d v="2019-12-28T17:00:00"/>
        <d v="2019-12-28T18:00:00"/>
        <d v="2019-12-28T19:00:00"/>
        <d v="2019-12-28T20:00:00"/>
        <d v="2019-12-28T21:00:00"/>
        <d v="2019-12-28T22:00:00"/>
        <d v="2019-12-28T23:00:00"/>
        <d v="2019-12-29T00:00:00"/>
        <d v="2019-12-29T01:00:00"/>
        <d v="2019-12-29T02:00:00"/>
        <d v="2019-12-29T03:00:00"/>
        <d v="2019-12-29T04:00:00"/>
        <d v="2019-12-29T05:00:00"/>
        <d v="2019-12-29T06:00:00"/>
        <d v="2019-12-29T07:00:00"/>
        <d v="2019-12-29T08:00:00"/>
        <d v="2019-12-29T09:00:00"/>
        <d v="2019-12-29T10:00:00"/>
        <d v="2019-12-29T11:00:00"/>
        <d v="2019-12-29T12:00:00"/>
        <d v="2019-12-29T13:00:00"/>
        <d v="2019-12-29T14:00:00"/>
        <d v="2019-12-29T15:00:00"/>
        <d v="2019-12-29T16:00:00"/>
        <d v="2019-12-29T17:00:00"/>
        <d v="2019-12-29T18:00:00"/>
        <d v="2019-12-29T19:00:00"/>
        <d v="2019-12-29T20:00:00"/>
        <d v="2019-12-29T21:00:00"/>
        <d v="2019-12-29T22:00:00"/>
        <d v="2019-12-29T23:00:00"/>
        <d v="2019-12-30T00:00:00"/>
        <d v="2019-12-30T01:00:00"/>
        <d v="2019-12-30T02:00:00"/>
        <d v="2019-12-30T03:00:00"/>
        <d v="2019-12-30T04:00:00"/>
        <d v="2019-12-30T05:00:00"/>
        <d v="2019-12-30T06:00:00"/>
        <d v="2019-12-30T07:00:00"/>
        <d v="2019-12-30T08:00:00"/>
        <d v="2019-12-30T09:00:00"/>
        <d v="2019-12-30T10:00:00"/>
        <d v="2019-12-30T11:00:00"/>
        <d v="2019-12-30T12:00:00"/>
        <d v="2019-12-30T13:00:00"/>
        <d v="2019-12-30T14:00:00"/>
        <d v="2019-12-30T15:00:00"/>
        <d v="2019-12-30T16:00:00"/>
        <d v="2019-12-30T17:00:00"/>
        <d v="2019-12-30T18:00:00"/>
        <d v="2019-12-30T19:00:00"/>
        <d v="2019-12-30T20:00:00"/>
        <d v="2019-12-30T21:00:00"/>
        <d v="2019-12-30T22:00:00"/>
        <d v="2019-12-30T23:00:00"/>
        <d v="2019-12-31T00:00:00"/>
        <d v="2019-12-31T01:00:00"/>
        <d v="2019-12-31T02:00:00"/>
        <d v="2019-12-31T03:00:00"/>
        <d v="2019-12-31T04:00:00"/>
        <d v="2019-12-31T05:00:00"/>
        <d v="2019-12-31T06:00:00"/>
        <d v="2019-12-31T07:00:00"/>
        <d v="2019-12-31T08:00:00"/>
        <d v="2019-12-31T09:00:00"/>
        <d v="2019-12-31T10:00:00"/>
        <d v="2019-12-31T11:00:00"/>
        <d v="2019-12-31T12:00:00"/>
        <d v="2019-12-31T13:00:00"/>
        <d v="2019-12-31T14:00:00"/>
        <d v="2019-12-31T15:00:00"/>
        <d v="2019-12-31T16:00:00"/>
        <d v="2019-12-31T17:00:00"/>
        <d v="2019-12-31T18:00:00"/>
        <d v="2019-12-31T19:00:00"/>
        <d v="2019-12-31T20:00:00"/>
        <d v="2019-12-31T21:00:00"/>
        <d v="2019-12-31T22:00:00"/>
        <d v="2019-12-31T23:00:00"/>
      </sharedItems>
      <fieldGroup par="7" base="0">
        <rangePr groupBy="days" startDate="2019-01-01T00:00:00" endDate="2020-01-01T00:00:00"/>
        <groupItems count="368">
          <s v="&lt;01.01.2019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0"/>
        </groupItems>
      </fieldGroup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godzina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czy pada deszcz" numFmtId="0">
      <sharedItems containsSemiMixedTypes="0" containsString="0" containsNumber="1" containsInteger="1" minValue="0" maxValue="37"/>
    </cacheField>
    <cacheField name="ile napadało śniegu" numFmtId="0">
      <sharedItems containsSemiMixedTypes="0" containsString="0" containsNumber="1" minValue="0" maxValue="5.8000000000000007"/>
    </cacheField>
    <cacheField name="czy odsniezanie" numFmtId="0">
      <sharedItems containsSemiMixedTypes="0" containsString="0" containsNumber="1" containsInteger="1" minValue="0" maxValue="1"/>
    </cacheField>
    <cacheField name="Miesiące" numFmtId="0" databaseField="0">
      <fieldGroup base="0">
        <rangePr groupBy="months" startDate="2019-01-01T00:00:00" endDate="2020-01-01T00:00:00"/>
        <groupItems count="14">
          <s v="&lt;01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-3.2"/>
    <n v="0"/>
    <x v="0"/>
    <n v="0"/>
    <n v="0"/>
    <n v="0"/>
  </r>
  <r>
    <x v="1"/>
    <n v="-3"/>
    <n v="0"/>
    <x v="1"/>
    <n v="0"/>
    <n v="0"/>
    <n v="0"/>
  </r>
  <r>
    <x v="2"/>
    <n v="-3.3"/>
    <n v="0"/>
    <x v="2"/>
    <n v="0"/>
    <n v="0"/>
    <n v="0"/>
  </r>
  <r>
    <x v="3"/>
    <n v="-3.7"/>
    <n v="0"/>
    <x v="3"/>
    <n v="0"/>
    <n v="0"/>
    <n v="0"/>
  </r>
  <r>
    <x v="4"/>
    <n v="-3.8"/>
    <n v="0"/>
    <x v="4"/>
    <n v="0"/>
    <n v="0"/>
    <n v="0"/>
  </r>
  <r>
    <x v="5"/>
    <n v="-3.5"/>
    <n v="0"/>
    <x v="5"/>
    <n v="0"/>
    <n v="0"/>
    <n v="0"/>
  </r>
  <r>
    <x v="6"/>
    <n v="-3.2"/>
    <n v="0"/>
    <x v="6"/>
    <n v="0"/>
    <n v="0"/>
    <n v="0"/>
  </r>
  <r>
    <x v="7"/>
    <n v="-3"/>
    <n v="0"/>
    <x v="7"/>
    <n v="0"/>
    <n v="0"/>
    <n v="0"/>
  </r>
  <r>
    <x v="8"/>
    <n v="-2.9"/>
    <n v="0"/>
    <x v="8"/>
    <n v="0"/>
    <n v="0"/>
    <n v="0"/>
  </r>
  <r>
    <x v="9"/>
    <n v="-2.5"/>
    <n v="0"/>
    <x v="9"/>
    <n v="0"/>
    <n v="0"/>
    <n v="0"/>
  </r>
  <r>
    <x v="10"/>
    <n v="-2.2000000000000002"/>
    <n v="0.1"/>
    <x v="10"/>
    <n v="0"/>
    <n v="0.1"/>
    <n v="0"/>
  </r>
  <r>
    <x v="11"/>
    <n v="-1.8"/>
    <n v="0"/>
    <x v="11"/>
    <n v="0"/>
    <n v="0.1"/>
    <n v="0"/>
  </r>
  <r>
    <x v="12"/>
    <n v="-1.2"/>
    <n v="0.2"/>
    <x v="12"/>
    <n v="0"/>
    <n v="0.30000000000000004"/>
    <n v="0"/>
  </r>
  <r>
    <x v="13"/>
    <n v="-1.1000000000000001"/>
    <n v="0.2"/>
    <x v="13"/>
    <n v="0"/>
    <n v="0.5"/>
    <n v="0"/>
  </r>
  <r>
    <x v="14"/>
    <n v="-0.7"/>
    <n v="0.6"/>
    <x v="14"/>
    <n v="0"/>
    <n v="1.1000000000000001"/>
    <n v="0"/>
  </r>
  <r>
    <x v="15"/>
    <n v="-0.5"/>
    <n v="0.6"/>
    <x v="15"/>
    <n v="0"/>
    <n v="1.7000000000000002"/>
    <n v="0"/>
  </r>
  <r>
    <x v="16"/>
    <n v="-0.2"/>
    <n v="0.8"/>
    <x v="16"/>
    <n v="0"/>
    <n v="2.5"/>
    <n v="0"/>
  </r>
  <r>
    <x v="17"/>
    <n v="0.2"/>
    <n v="2.5"/>
    <x v="17"/>
    <n v="1"/>
    <n v="0"/>
    <n v="0"/>
  </r>
  <r>
    <x v="18"/>
    <n v="0.9"/>
    <n v="2.6"/>
    <x v="18"/>
    <n v="2"/>
    <n v="0"/>
    <n v="0"/>
  </r>
  <r>
    <x v="19"/>
    <n v="1.1000000000000001"/>
    <n v="0"/>
    <x v="19"/>
    <n v="0"/>
    <n v="0"/>
    <n v="0"/>
  </r>
  <r>
    <x v="20"/>
    <n v="0.7"/>
    <n v="0.2"/>
    <x v="20"/>
    <n v="1"/>
    <n v="0"/>
    <n v="0"/>
  </r>
  <r>
    <x v="21"/>
    <n v="-0.2"/>
    <n v="1.9"/>
    <x v="21"/>
    <n v="0"/>
    <n v="1.9"/>
    <n v="0"/>
  </r>
  <r>
    <x v="22"/>
    <n v="0"/>
    <n v="1"/>
    <x v="22"/>
    <n v="0"/>
    <n v="2.9"/>
    <n v="0"/>
  </r>
  <r>
    <x v="23"/>
    <n v="-1.4"/>
    <n v="1.2"/>
    <x v="23"/>
    <n v="0"/>
    <n v="4.0999999999999996"/>
    <n v="0"/>
  </r>
  <r>
    <x v="24"/>
    <n v="-2.4"/>
    <n v="0.1"/>
    <x v="0"/>
    <n v="0"/>
    <n v="0.1"/>
    <n v="1"/>
  </r>
  <r>
    <x v="25"/>
    <n v="-2.4"/>
    <n v="0.5"/>
    <x v="1"/>
    <n v="0"/>
    <n v="0.6"/>
    <n v="0"/>
  </r>
  <r>
    <x v="26"/>
    <n v="-2.2999999999999998"/>
    <n v="0.3"/>
    <x v="2"/>
    <n v="0"/>
    <n v="0.89999999999999991"/>
    <n v="0"/>
  </r>
  <r>
    <x v="27"/>
    <n v="-2.9"/>
    <n v="0.7"/>
    <x v="3"/>
    <n v="0"/>
    <n v="1.5999999999999999"/>
    <n v="0"/>
  </r>
  <r>
    <x v="28"/>
    <n v="-3.1"/>
    <n v="1.2"/>
    <x v="4"/>
    <n v="0"/>
    <n v="2.8"/>
    <n v="0"/>
  </r>
  <r>
    <x v="29"/>
    <n v="-3.1"/>
    <n v="1.3"/>
    <x v="5"/>
    <n v="0"/>
    <n v="4.0999999999999996"/>
    <n v="0"/>
  </r>
  <r>
    <x v="30"/>
    <n v="-3"/>
    <n v="0.4"/>
    <x v="6"/>
    <n v="0"/>
    <n v="0.4"/>
    <n v="1"/>
  </r>
  <r>
    <x v="31"/>
    <n v="-3"/>
    <n v="0"/>
    <x v="7"/>
    <n v="0"/>
    <n v="0.4"/>
    <n v="0"/>
  </r>
  <r>
    <x v="32"/>
    <n v="-3"/>
    <n v="0.3"/>
    <x v="8"/>
    <n v="0"/>
    <n v="0.7"/>
    <n v="0"/>
  </r>
  <r>
    <x v="33"/>
    <n v="-3.1"/>
    <n v="0.9"/>
    <x v="9"/>
    <n v="0"/>
    <n v="1.6"/>
    <n v="0"/>
  </r>
  <r>
    <x v="34"/>
    <n v="-3.2"/>
    <n v="0.9"/>
    <x v="10"/>
    <n v="0"/>
    <n v="2.5"/>
    <n v="0"/>
  </r>
  <r>
    <x v="35"/>
    <n v="-3.2"/>
    <n v="0.9"/>
    <x v="11"/>
    <n v="0"/>
    <n v="3.4"/>
    <n v="0"/>
  </r>
  <r>
    <x v="36"/>
    <n v="-3.3"/>
    <n v="1"/>
    <x v="12"/>
    <n v="0"/>
    <n v="4.4000000000000004"/>
    <n v="0"/>
  </r>
  <r>
    <x v="37"/>
    <n v="-3.5"/>
    <n v="1.2"/>
    <x v="13"/>
    <n v="0"/>
    <n v="1.2"/>
    <n v="1"/>
  </r>
  <r>
    <x v="38"/>
    <n v="-4.0999999999999996"/>
    <n v="0.4"/>
    <x v="14"/>
    <n v="0"/>
    <n v="1.6"/>
    <n v="0"/>
  </r>
  <r>
    <x v="39"/>
    <n v="-4.3"/>
    <n v="0.5"/>
    <x v="15"/>
    <n v="0"/>
    <n v="2.1"/>
    <n v="0"/>
  </r>
  <r>
    <x v="40"/>
    <n v="-4.5"/>
    <n v="0"/>
    <x v="16"/>
    <n v="0"/>
    <n v="2.1"/>
    <n v="0"/>
  </r>
  <r>
    <x v="41"/>
    <n v="-4.8"/>
    <n v="0.1"/>
    <x v="17"/>
    <n v="0"/>
    <n v="2.2000000000000002"/>
    <n v="0"/>
  </r>
  <r>
    <x v="42"/>
    <n v="-5.0999999999999996"/>
    <n v="0"/>
    <x v="18"/>
    <n v="0"/>
    <n v="2.2000000000000002"/>
    <n v="0"/>
  </r>
  <r>
    <x v="43"/>
    <n v="-5.5"/>
    <n v="0"/>
    <x v="19"/>
    <n v="0"/>
    <n v="2.2000000000000002"/>
    <n v="0"/>
  </r>
  <r>
    <x v="44"/>
    <n v="-5.8"/>
    <n v="0"/>
    <x v="20"/>
    <n v="0"/>
    <n v="2.2000000000000002"/>
    <n v="0"/>
  </r>
  <r>
    <x v="45"/>
    <n v="-6.1"/>
    <n v="0"/>
    <x v="21"/>
    <n v="0"/>
    <n v="2.2000000000000002"/>
    <n v="0"/>
  </r>
  <r>
    <x v="46"/>
    <n v="-6.6"/>
    <n v="0"/>
    <x v="22"/>
    <n v="0"/>
    <n v="2.2000000000000002"/>
    <n v="0"/>
  </r>
  <r>
    <x v="47"/>
    <n v="-6.8"/>
    <n v="0"/>
    <x v="23"/>
    <n v="0"/>
    <n v="2.2000000000000002"/>
    <n v="0"/>
  </r>
  <r>
    <x v="48"/>
    <n v="-7"/>
    <n v="0"/>
    <x v="0"/>
    <n v="0"/>
    <n v="2.2000000000000002"/>
    <n v="0"/>
  </r>
  <r>
    <x v="49"/>
    <n v="-7.1"/>
    <n v="0"/>
    <x v="1"/>
    <n v="0"/>
    <n v="2.2000000000000002"/>
    <n v="0"/>
  </r>
  <r>
    <x v="50"/>
    <n v="-7.2"/>
    <n v="0"/>
    <x v="2"/>
    <n v="0"/>
    <n v="2.2000000000000002"/>
    <n v="0"/>
  </r>
  <r>
    <x v="51"/>
    <n v="-7.3"/>
    <n v="0"/>
    <x v="3"/>
    <n v="0"/>
    <n v="2.2000000000000002"/>
    <n v="0"/>
  </r>
  <r>
    <x v="52"/>
    <n v="-7.6"/>
    <n v="0"/>
    <x v="4"/>
    <n v="0"/>
    <n v="2.2000000000000002"/>
    <n v="0"/>
  </r>
  <r>
    <x v="53"/>
    <n v="-7.7"/>
    <n v="0"/>
    <x v="5"/>
    <n v="0"/>
    <n v="2.2000000000000002"/>
    <n v="0"/>
  </r>
  <r>
    <x v="54"/>
    <n v="-7.8"/>
    <n v="0.1"/>
    <x v="6"/>
    <n v="0"/>
    <n v="2.3000000000000003"/>
    <n v="0"/>
  </r>
  <r>
    <x v="55"/>
    <n v="-7.9"/>
    <n v="0"/>
    <x v="7"/>
    <n v="0"/>
    <n v="2.3000000000000003"/>
    <n v="0"/>
  </r>
  <r>
    <x v="56"/>
    <n v="-7.8"/>
    <n v="0.1"/>
    <x v="8"/>
    <n v="0"/>
    <n v="2.4000000000000004"/>
    <n v="0"/>
  </r>
  <r>
    <x v="57"/>
    <n v="-7.4"/>
    <n v="0.2"/>
    <x v="9"/>
    <n v="0"/>
    <n v="2.6000000000000005"/>
    <n v="0"/>
  </r>
  <r>
    <x v="58"/>
    <n v="-7.2"/>
    <n v="0"/>
    <x v="10"/>
    <n v="0"/>
    <n v="2.6000000000000005"/>
    <n v="0"/>
  </r>
  <r>
    <x v="59"/>
    <n v="-7"/>
    <n v="0"/>
    <x v="11"/>
    <n v="0"/>
    <n v="2.6000000000000005"/>
    <n v="0"/>
  </r>
  <r>
    <x v="60"/>
    <n v="-6.9"/>
    <n v="0"/>
    <x v="12"/>
    <n v="0"/>
    <n v="2.6000000000000005"/>
    <n v="0"/>
  </r>
  <r>
    <x v="61"/>
    <n v="-6.8"/>
    <n v="0"/>
    <x v="13"/>
    <n v="0"/>
    <n v="2.6000000000000005"/>
    <n v="0"/>
  </r>
  <r>
    <x v="62"/>
    <n v="-6.9"/>
    <n v="0"/>
    <x v="14"/>
    <n v="0"/>
    <n v="2.6000000000000005"/>
    <n v="0"/>
  </r>
  <r>
    <x v="63"/>
    <n v="-7.4"/>
    <n v="0.1"/>
    <x v="15"/>
    <n v="0"/>
    <n v="2.7000000000000006"/>
    <n v="0"/>
  </r>
  <r>
    <x v="64"/>
    <n v="-7.6"/>
    <n v="0"/>
    <x v="16"/>
    <n v="0"/>
    <n v="2.7000000000000006"/>
    <n v="0"/>
  </r>
  <r>
    <x v="65"/>
    <n v="-7.6"/>
    <n v="0.1"/>
    <x v="17"/>
    <n v="0"/>
    <n v="2.8000000000000007"/>
    <n v="0"/>
  </r>
  <r>
    <x v="66"/>
    <n v="-7.7"/>
    <n v="0.2"/>
    <x v="18"/>
    <n v="0"/>
    <n v="3.0000000000000009"/>
    <n v="0"/>
  </r>
  <r>
    <x v="67"/>
    <n v="-7.9"/>
    <n v="0"/>
    <x v="19"/>
    <n v="0"/>
    <n v="3.0000000000000009"/>
    <n v="0"/>
  </r>
  <r>
    <x v="68"/>
    <n v="-7.9"/>
    <n v="0"/>
    <x v="20"/>
    <n v="0"/>
    <n v="3.0000000000000009"/>
    <n v="0"/>
  </r>
  <r>
    <x v="69"/>
    <n v="-7.9"/>
    <n v="0"/>
    <x v="21"/>
    <n v="0"/>
    <n v="3.0000000000000009"/>
    <n v="0"/>
  </r>
  <r>
    <x v="70"/>
    <n v="-7.9"/>
    <n v="0"/>
    <x v="22"/>
    <n v="0"/>
    <n v="3.0000000000000009"/>
    <n v="0"/>
  </r>
  <r>
    <x v="71"/>
    <n v="-8"/>
    <n v="0"/>
    <x v="23"/>
    <n v="0"/>
    <n v="3.0000000000000009"/>
    <n v="0"/>
  </r>
  <r>
    <x v="72"/>
    <n v="-8.1999999999999993"/>
    <n v="0"/>
    <x v="0"/>
    <n v="0"/>
    <n v="3.0000000000000009"/>
    <n v="0"/>
  </r>
  <r>
    <x v="73"/>
    <n v="-8.1999999999999993"/>
    <n v="0"/>
    <x v="1"/>
    <n v="0"/>
    <n v="3.0000000000000009"/>
    <n v="0"/>
  </r>
  <r>
    <x v="74"/>
    <n v="-8.4"/>
    <n v="0"/>
    <x v="2"/>
    <n v="0"/>
    <n v="3.0000000000000009"/>
    <n v="0"/>
  </r>
  <r>
    <x v="75"/>
    <n v="-8.4"/>
    <n v="0"/>
    <x v="3"/>
    <n v="0"/>
    <n v="3.0000000000000009"/>
    <n v="0"/>
  </r>
  <r>
    <x v="76"/>
    <n v="-8.8000000000000007"/>
    <n v="0"/>
    <x v="4"/>
    <n v="0"/>
    <n v="3.0000000000000009"/>
    <n v="0"/>
  </r>
  <r>
    <x v="77"/>
    <n v="-8.6"/>
    <n v="0"/>
    <x v="5"/>
    <n v="0"/>
    <n v="3.0000000000000009"/>
    <n v="0"/>
  </r>
  <r>
    <x v="78"/>
    <n v="-8.6"/>
    <n v="0"/>
    <x v="6"/>
    <n v="0"/>
    <n v="3.0000000000000009"/>
    <n v="0"/>
  </r>
  <r>
    <x v="79"/>
    <n v="-8.3000000000000007"/>
    <n v="0"/>
    <x v="7"/>
    <n v="0"/>
    <n v="3.0000000000000009"/>
    <n v="0"/>
  </r>
  <r>
    <x v="80"/>
    <n v="-8.1"/>
    <n v="0"/>
    <x v="8"/>
    <n v="0"/>
    <n v="3.0000000000000009"/>
    <n v="0"/>
  </r>
  <r>
    <x v="81"/>
    <n v="-8"/>
    <n v="0"/>
    <x v="9"/>
    <n v="0"/>
    <n v="3.0000000000000009"/>
    <n v="0"/>
  </r>
  <r>
    <x v="82"/>
    <n v="-7.7"/>
    <n v="0"/>
    <x v="10"/>
    <n v="0"/>
    <n v="3.0000000000000009"/>
    <n v="0"/>
  </r>
  <r>
    <x v="83"/>
    <n v="-7.6"/>
    <n v="0"/>
    <x v="11"/>
    <n v="0"/>
    <n v="3.0000000000000009"/>
    <n v="0"/>
  </r>
  <r>
    <x v="84"/>
    <n v="-7.3"/>
    <n v="0"/>
    <x v="12"/>
    <n v="0"/>
    <n v="3.0000000000000009"/>
    <n v="0"/>
  </r>
  <r>
    <x v="85"/>
    <n v="-7.4"/>
    <n v="0"/>
    <x v="13"/>
    <n v="0"/>
    <n v="3.0000000000000009"/>
    <n v="0"/>
  </r>
  <r>
    <x v="86"/>
    <n v="-7.7"/>
    <n v="0.1"/>
    <x v="14"/>
    <n v="0"/>
    <n v="3.100000000000001"/>
    <n v="0"/>
  </r>
  <r>
    <x v="87"/>
    <n v="-7.9"/>
    <n v="0"/>
    <x v="15"/>
    <n v="0"/>
    <n v="3.100000000000001"/>
    <n v="0"/>
  </r>
  <r>
    <x v="88"/>
    <n v="-7.8"/>
    <n v="0"/>
    <x v="16"/>
    <n v="0"/>
    <n v="3.100000000000001"/>
    <n v="0"/>
  </r>
  <r>
    <x v="89"/>
    <n v="-7.8"/>
    <n v="0"/>
    <x v="17"/>
    <n v="0"/>
    <n v="3.100000000000001"/>
    <n v="0"/>
  </r>
  <r>
    <x v="90"/>
    <n v="-7.7"/>
    <n v="0.2"/>
    <x v="18"/>
    <n v="0"/>
    <n v="3.3000000000000012"/>
    <n v="0"/>
  </r>
  <r>
    <x v="91"/>
    <n v="-7.6"/>
    <n v="0"/>
    <x v="19"/>
    <n v="0"/>
    <n v="3.3000000000000012"/>
    <n v="0"/>
  </r>
  <r>
    <x v="92"/>
    <n v="-7.5"/>
    <n v="0.2"/>
    <x v="20"/>
    <n v="0"/>
    <n v="3.5000000000000013"/>
    <n v="0"/>
  </r>
  <r>
    <x v="93"/>
    <n v="-7.4"/>
    <n v="0"/>
    <x v="21"/>
    <n v="0"/>
    <n v="3.5000000000000013"/>
    <n v="0"/>
  </r>
  <r>
    <x v="94"/>
    <n v="-7.3"/>
    <n v="0"/>
    <x v="22"/>
    <n v="0"/>
    <n v="3.5000000000000013"/>
    <n v="0"/>
  </r>
  <r>
    <x v="95"/>
    <n v="-7"/>
    <n v="0"/>
    <x v="23"/>
    <n v="0"/>
    <n v="3.5000000000000013"/>
    <n v="0"/>
  </r>
  <r>
    <x v="96"/>
    <n v="-6.8"/>
    <n v="0"/>
    <x v="0"/>
    <n v="0"/>
    <n v="3.5000000000000013"/>
    <n v="0"/>
  </r>
  <r>
    <x v="97"/>
    <n v="-6.4"/>
    <n v="0"/>
    <x v="1"/>
    <n v="0"/>
    <n v="3.5000000000000013"/>
    <n v="0"/>
  </r>
  <r>
    <x v="98"/>
    <n v="-5.9"/>
    <n v="0"/>
    <x v="2"/>
    <n v="0"/>
    <n v="3.5000000000000013"/>
    <n v="0"/>
  </r>
  <r>
    <x v="99"/>
    <n v="-5.4"/>
    <n v="0.1"/>
    <x v="3"/>
    <n v="0"/>
    <n v="3.6000000000000014"/>
    <n v="0"/>
  </r>
  <r>
    <x v="100"/>
    <n v="-5.4"/>
    <n v="0.1"/>
    <x v="4"/>
    <n v="0"/>
    <n v="3.7000000000000015"/>
    <n v="0"/>
  </r>
  <r>
    <x v="101"/>
    <n v="-5"/>
    <n v="0"/>
    <x v="5"/>
    <n v="0"/>
    <n v="3.7000000000000015"/>
    <n v="0"/>
  </r>
  <r>
    <x v="102"/>
    <n v="-4.4000000000000004"/>
    <n v="0.4"/>
    <x v="6"/>
    <n v="0"/>
    <n v="4.1000000000000014"/>
    <n v="0"/>
  </r>
  <r>
    <x v="103"/>
    <n v="-4.3"/>
    <n v="0.5"/>
    <x v="7"/>
    <n v="0"/>
    <n v="0.5"/>
    <n v="1"/>
  </r>
  <r>
    <x v="104"/>
    <n v="-4.0999999999999996"/>
    <n v="0.1"/>
    <x v="8"/>
    <n v="0"/>
    <n v="0.6"/>
    <n v="0"/>
  </r>
  <r>
    <x v="105"/>
    <n v="-3.7"/>
    <n v="0.9"/>
    <x v="9"/>
    <n v="0"/>
    <n v="1.5"/>
    <n v="0"/>
  </r>
  <r>
    <x v="106"/>
    <n v="-3.3"/>
    <n v="1.6"/>
    <x v="10"/>
    <n v="0"/>
    <n v="3.1"/>
    <n v="0"/>
  </r>
  <r>
    <x v="107"/>
    <n v="-2.2999999999999998"/>
    <n v="2.7"/>
    <x v="11"/>
    <n v="0"/>
    <n v="5.8000000000000007"/>
    <n v="0"/>
  </r>
  <r>
    <x v="108"/>
    <n v="-1.8"/>
    <n v="1.9"/>
    <x v="12"/>
    <n v="0"/>
    <n v="1.9"/>
    <n v="1"/>
  </r>
  <r>
    <x v="109"/>
    <n v="-1.6"/>
    <n v="2.2999999999999998"/>
    <x v="13"/>
    <n v="0"/>
    <n v="4.1999999999999993"/>
    <n v="0"/>
  </r>
  <r>
    <x v="110"/>
    <n v="-1.8"/>
    <n v="2.2000000000000002"/>
    <x v="14"/>
    <n v="0"/>
    <n v="2.2000000000000002"/>
    <n v="1"/>
  </r>
  <r>
    <x v="111"/>
    <n v="-1.8"/>
    <n v="0.8"/>
    <x v="15"/>
    <n v="0"/>
    <n v="3"/>
    <n v="0"/>
  </r>
  <r>
    <x v="112"/>
    <n v="-2.1"/>
    <n v="0.4"/>
    <x v="16"/>
    <n v="0"/>
    <n v="3.4"/>
    <n v="0"/>
  </r>
  <r>
    <x v="113"/>
    <n v="-2.9"/>
    <n v="0.4"/>
    <x v="17"/>
    <n v="0"/>
    <n v="3.8"/>
    <n v="0"/>
  </r>
  <r>
    <x v="114"/>
    <n v="-2.9"/>
    <n v="0.2"/>
    <x v="18"/>
    <n v="0"/>
    <n v="4"/>
    <n v="0"/>
  </r>
  <r>
    <x v="115"/>
    <n v="-2.9"/>
    <n v="0.1"/>
    <x v="19"/>
    <n v="0"/>
    <n v="4.0999999999999996"/>
    <n v="0"/>
  </r>
  <r>
    <x v="116"/>
    <n v="-2.7"/>
    <n v="0"/>
    <x v="20"/>
    <n v="0"/>
    <n v="0"/>
    <n v="1"/>
  </r>
  <r>
    <x v="117"/>
    <n v="-2.7"/>
    <n v="0.8"/>
    <x v="21"/>
    <n v="0"/>
    <n v="0.8"/>
    <n v="0"/>
  </r>
  <r>
    <x v="118"/>
    <n v="-3"/>
    <n v="0.4"/>
    <x v="22"/>
    <n v="0"/>
    <n v="1.2000000000000002"/>
    <n v="0"/>
  </r>
  <r>
    <x v="119"/>
    <n v="-3.5"/>
    <n v="0"/>
    <x v="23"/>
    <n v="0"/>
    <n v="1.2000000000000002"/>
    <n v="0"/>
  </r>
  <r>
    <x v="120"/>
    <n v="-4.0999999999999996"/>
    <n v="0"/>
    <x v="0"/>
    <n v="0"/>
    <n v="1.2000000000000002"/>
    <n v="0"/>
  </r>
  <r>
    <x v="121"/>
    <n v="-4"/>
    <n v="0"/>
    <x v="1"/>
    <n v="0"/>
    <n v="1.2000000000000002"/>
    <n v="0"/>
  </r>
  <r>
    <x v="122"/>
    <n v="-4.2"/>
    <n v="0"/>
    <x v="2"/>
    <n v="0"/>
    <n v="1.2000000000000002"/>
    <n v="0"/>
  </r>
  <r>
    <x v="123"/>
    <n v="-4.5"/>
    <n v="0"/>
    <x v="3"/>
    <n v="0"/>
    <n v="1.2000000000000002"/>
    <n v="0"/>
  </r>
  <r>
    <x v="124"/>
    <n v="-4.8"/>
    <n v="0"/>
    <x v="4"/>
    <n v="0"/>
    <n v="1.2000000000000002"/>
    <n v="0"/>
  </r>
  <r>
    <x v="125"/>
    <n v="-4.7"/>
    <n v="0"/>
    <x v="5"/>
    <n v="0"/>
    <n v="1.2000000000000002"/>
    <n v="0"/>
  </r>
  <r>
    <x v="126"/>
    <n v="-4.7"/>
    <n v="0.5"/>
    <x v="6"/>
    <n v="0"/>
    <n v="1.7000000000000002"/>
    <n v="0"/>
  </r>
  <r>
    <x v="127"/>
    <n v="-5"/>
    <n v="0"/>
    <x v="7"/>
    <n v="0"/>
    <n v="1.7000000000000002"/>
    <n v="0"/>
  </r>
  <r>
    <x v="128"/>
    <n v="-5.2"/>
    <n v="0.1"/>
    <x v="8"/>
    <n v="0"/>
    <n v="1.8000000000000003"/>
    <n v="0"/>
  </r>
  <r>
    <x v="129"/>
    <n v="-5.6"/>
    <n v="0.2"/>
    <x v="9"/>
    <n v="0"/>
    <n v="2.0000000000000004"/>
    <n v="0"/>
  </r>
  <r>
    <x v="130"/>
    <n v="-5.9"/>
    <n v="0"/>
    <x v="10"/>
    <n v="0"/>
    <n v="2.0000000000000004"/>
    <n v="0"/>
  </r>
  <r>
    <x v="131"/>
    <n v="-6.2"/>
    <n v="0.2"/>
    <x v="11"/>
    <n v="0"/>
    <n v="2.2000000000000006"/>
    <n v="0"/>
  </r>
  <r>
    <x v="132"/>
    <n v="-6.8"/>
    <n v="0"/>
    <x v="12"/>
    <n v="0"/>
    <n v="2.2000000000000006"/>
    <n v="0"/>
  </r>
  <r>
    <x v="133"/>
    <n v="-7"/>
    <n v="0"/>
    <x v="13"/>
    <n v="0"/>
    <n v="2.2000000000000006"/>
    <n v="0"/>
  </r>
  <r>
    <x v="134"/>
    <n v="-7.5"/>
    <n v="0"/>
    <x v="14"/>
    <n v="0"/>
    <n v="2.2000000000000006"/>
    <n v="0"/>
  </r>
  <r>
    <x v="135"/>
    <n v="-8.1999999999999993"/>
    <n v="0"/>
    <x v="15"/>
    <n v="0"/>
    <n v="2.2000000000000006"/>
    <n v="0"/>
  </r>
  <r>
    <x v="136"/>
    <n v="-8.5"/>
    <n v="0"/>
    <x v="16"/>
    <n v="0"/>
    <n v="2.2000000000000006"/>
    <n v="0"/>
  </r>
  <r>
    <x v="137"/>
    <n v="-8.8000000000000007"/>
    <n v="0"/>
    <x v="17"/>
    <n v="0"/>
    <n v="2.2000000000000006"/>
    <n v="0"/>
  </r>
  <r>
    <x v="138"/>
    <n v="-8.8000000000000007"/>
    <n v="0"/>
    <x v="18"/>
    <n v="0"/>
    <n v="2.2000000000000006"/>
    <n v="0"/>
  </r>
  <r>
    <x v="139"/>
    <n v="-8.9"/>
    <n v="0"/>
    <x v="19"/>
    <n v="0"/>
    <n v="2.2000000000000006"/>
    <n v="0"/>
  </r>
  <r>
    <x v="140"/>
    <n v="-9.1"/>
    <n v="0"/>
    <x v="20"/>
    <n v="0"/>
    <n v="2.2000000000000006"/>
    <n v="0"/>
  </r>
  <r>
    <x v="141"/>
    <n v="-9.6999999999999993"/>
    <n v="0"/>
    <x v="21"/>
    <n v="0"/>
    <n v="2.2000000000000006"/>
    <n v="0"/>
  </r>
  <r>
    <x v="142"/>
    <n v="-10.199999999999999"/>
    <n v="0"/>
    <x v="22"/>
    <n v="0"/>
    <n v="2.2000000000000006"/>
    <n v="0"/>
  </r>
  <r>
    <x v="143"/>
    <n v="-10.4"/>
    <n v="0"/>
    <x v="23"/>
    <n v="0"/>
    <n v="2.2000000000000006"/>
    <n v="0"/>
  </r>
  <r>
    <x v="144"/>
    <n v="-10.5"/>
    <n v="0"/>
    <x v="0"/>
    <n v="0"/>
    <n v="2.2000000000000006"/>
    <n v="0"/>
  </r>
  <r>
    <x v="145"/>
    <n v="-10.9"/>
    <n v="0"/>
    <x v="1"/>
    <n v="0"/>
    <n v="2.2000000000000006"/>
    <n v="0"/>
  </r>
  <r>
    <x v="146"/>
    <n v="-11.2"/>
    <n v="0"/>
    <x v="2"/>
    <n v="0"/>
    <n v="2.2000000000000006"/>
    <n v="0"/>
  </r>
  <r>
    <x v="147"/>
    <n v="-11.6"/>
    <n v="0"/>
    <x v="3"/>
    <n v="0"/>
    <n v="2.2000000000000006"/>
    <n v="0"/>
  </r>
  <r>
    <x v="148"/>
    <n v="-11.3"/>
    <n v="0"/>
    <x v="4"/>
    <n v="0"/>
    <n v="2.2000000000000006"/>
    <n v="0"/>
  </r>
  <r>
    <x v="149"/>
    <n v="-11.5"/>
    <n v="0"/>
    <x v="5"/>
    <n v="0"/>
    <n v="2.2000000000000006"/>
    <n v="0"/>
  </r>
  <r>
    <x v="150"/>
    <n v="-12"/>
    <n v="0"/>
    <x v="6"/>
    <n v="0"/>
    <n v="2.2000000000000006"/>
    <n v="0"/>
  </r>
  <r>
    <x v="151"/>
    <n v="-12.1"/>
    <n v="0"/>
    <x v="7"/>
    <n v="0"/>
    <n v="2.2000000000000006"/>
    <n v="0"/>
  </r>
  <r>
    <x v="152"/>
    <n v="-11.9"/>
    <n v="0"/>
    <x v="8"/>
    <n v="0"/>
    <n v="2.2000000000000006"/>
    <n v="0"/>
  </r>
  <r>
    <x v="153"/>
    <n v="-10.7"/>
    <n v="0"/>
    <x v="9"/>
    <n v="0"/>
    <n v="2.2000000000000006"/>
    <n v="0"/>
  </r>
  <r>
    <x v="154"/>
    <n v="-9.1999999999999993"/>
    <n v="0"/>
    <x v="10"/>
    <n v="0"/>
    <n v="2.2000000000000006"/>
    <n v="0"/>
  </r>
  <r>
    <x v="155"/>
    <n v="-8.5"/>
    <n v="0"/>
    <x v="11"/>
    <n v="0"/>
    <n v="2.2000000000000006"/>
    <n v="0"/>
  </r>
  <r>
    <x v="156"/>
    <n v="-7.2"/>
    <n v="1.5"/>
    <x v="12"/>
    <n v="0"/>
    <n v="3.7000000000000006"/>
    <n v="0"/>
  </r>
  <r>
    <x v="157"/>
    <n v="-8.6999999999999993"/>
    <n v="0.4"/>
    <x v="13"/>
    <n v="0"/>
    <n v="4.1000000000000005"/>
    <n v="0"/>
  </r>
  <r>
    <x v="158"/>
    <n v="-8.1"/>
    <n v="0.1"/>
    <x v="14"/>
    <n v="0"/>
    <n v="0.1"/>
    <n v="1"/>
  </r>
  <r>
    <x v="159"/>
    <n v="-8.6999999999999993"/>
    <n v="0"/>
    <x v="15"/>
    <n v="0"/>
    <n v="0.1"/>
    <n v="0"/>
  </r>
  <r>
    <x v="160"/>
    <n v="-9.6999999999999993"/>
    <n v="0"/>
    <x v="16"/>
    <n v="0"/>
    <n v="0.1"/>
    <n v="0"/>
  </r>
  <r>
    <x v="161"/>
    <n v="-9.8000000000000007"/>
    <n v="0"/>
    <x v="17"/>
    <n v="0"/>
    <n v="0.1"/>
    <n v="0"/>
  </r>
  <r>
    <x v="162"/>
    <n v="-9.6"/>
    <n v="0"/>
    <x v="18"/>
    <n v="0"/>
    <n v="0.1"/>
    <n v="0"/>
  </r>
  <r>
    <x v="163"/>
    <n v="-9.1"/>
    <n v="0"/>
    <x v="19"/>
    <n v="0"/>
    <n v="0.1"/>
    <n v="0"/>
  </r>
  <r>
    <x v="164"/>
    <n v="-8.3000000000000007"/>
    <n v="0"/>
    <x v="20"/>
    <n v="0"/>
    <n v="0.1"/>
    <n v="0"/>
  </r>
  <r>
    <x v="165"/>
    <n v="-8.1999999999999993"/>
    <n v="0"/>
    <x v="21"/>
    <n v="0"/>
    <n v="0.1"/>
    <n v="0"/>
  </r>
  <r>
    <x v="166"/>
    <n v="-8"/>
    <n v="0"/>
    <x v="22"/>
    <n v="0"/>
    <n v="0.1"/>
    <n v="0"/>
  </r>
  <r>
    <x v="167"/>
    <n v="-8.3000000000000007"/>
    <n v="0"/>
    <x v="23"/>
    <n v="0"/>
    <n v="0.1"/>
    <n v="0"/>
  </r>
  <r>
    <x v="168"/>
    <n v="-7.5"/>
    <n v="0"/>
    <x v="0"/>
    <n v="0"/>
    <n v="0.1"/>
    <n v="0"/>
  </r>
  <r>
    <x v="169"/>
    <n v="-7.7"/>
    <n v="0"/>
    <x v="1"/>
    <n v="0"/>
    <n v="0.1"/>
    <n v="0"/>
  </r>
  <r>
    <x v="170"/>
    <n v="-7.9"/>
    <n v="0"/>
    <x v="2"/>
    <n v="0"/>
    <n v="0.1"/>
    <n v="0"/>
  </r>
  <r>
    <x v="171"/>
    <n v="-8.1"/>
    <n v="0"/>
    <x v="3"/>
    <n v="0"/>
    <n v="0.1"/>
    <n v="0"/>
  </r>
  <r>
    <x v="172"/>
    <n v="-8.4"/>
    <n v="0"/>
    <x v="4"/>
    <n v="0"/>
    <n v="0.1"/>
    <n v="0"/>
  </r>
  <r>
    <x v="173"/>
    <n v="-8.4"/>
    <n v="0"/>
    <x v="5"/>
    <n v="0"/>
    <n v="0.1"/>
    <n v="0"/>
  </r>
  <r>
    <x v="174"/>
    <n v="-8.1999999999999993"/>
    <n v="0"/>
    <x v="6"/>
    <n v="0"/>
    <n v="0.1"/>
    <n v="0"/>
  </r>
  <r>
    <x v="175"/>
    <n v="-7.8"/>
    <n v="0"/>
    <x v="7"/>
    <n v="0"/>
    <n v="0.1"/>
    <n v="0"/>
  </r>
  <r>
    <x v="176"/>
    <n v="-7.4"/>
    <n v="0"/>
    <x v="8"/>
    <n v="0"/>
    <n v="0.1"/>
    <n v="0"/>
  </r>
  <r>
    <x v="177"/>
    <n v="-7.3"/>
    <n v="0"/>
    <x v="9"/>
    <n v="0"/>
    <n v="0.1"/>
    <n v="0"/>
  </r>
  <r>
    <x v="178"/>
    <n v="-7.2"/>
    <n v="0.2"/>
    <x v="10"/>
    <n v="0"/>
    <n v="0.30000000000000004"/>
    <n v="0"/>
  </r>
  <r>
    <x v="179"/>
    <n v="-7.1"/>
    <n v="0.5"/>
    <x v="11"/>
    <n v="0"/>
    <n v="0.8"/>
    <n v="0"/>
  </r>
  <r>
    <x v="180"/>
    <n v="-7"/>
    <n v="0.4"/>
    <x v="12"/>
    <n v="0"/>
    <n v="1.2000000000000002"/>
    <n v="0"/>
  </r>
  <r>
    <x v="181"/>
    <n v="-6.9"/>
    <n v="0.1"/>
    <x v="13"/>
    <n v="0"/>
    <n v="1.3000000000000003"/>
    <n v="0"/>
  </r>
  <r>
    <x v="182"/>
    <n v="-6.7"/>
    <n v="0"/>
    <x v="14"/>
    <n v="0"/>
    <n v="1.3000000000000003"/>
    <n v="0"/>
  </r>
  <r>
    <x v="183"/>
    <n v="-6.7"/>
    <n v="0"/>
    <x v="15"/>
    <n v="0"/>
    <n v="1.3000000000000003"/>
    <n v="0"/>
  </r>
  <r>
    <x v="184"/>
    <n v="-6.6"/>
    <n v="0.2"/>
    <x v="16"/>
    <n v="0"/>
    <n v="1.5000000000000002"/>
    <n v="0"/>
  </r>
  <r>
    <x v="185"/>
    <n v="-6.5"/>
    <n v="0"/>
    <x v="17"/>
    <n v="0"/>
    <n v="1.5000000000000002"/>
    <n v="0"/>
  </r>
  <r>
    <x v="186"/>
    <n v="-6.3"/>
    <n v="0"/>
    <x v="18"/>
    <n v="0"/>
    <n v="1.5000000000000002"/>
    <n v="0"/>
  </r>
  <r>
    <x v="187"/>
    <n v="-6.1"/>
    <n v="0"/>
    <x v="19"/>
    <n v="0"/>
    <n v="1.5000000000000002"/>
    <n v="0"/>
  </r>
  <r>
    <x v="188"/>
    <n v="-6.1"/>
    <n v="0"/>
    <x v="20"/>
    <n v="0"/>
    <n v="1.5000000000000002"/>
    <n v="0"/>
  </r>
  <r>
    <x v="189"/>
    <n v="-6"/>
    <n v="0"/>
    <x v="21"/>
    <n v="0"/>
    <n v="1.5000000000000002"/>
    <n v="0"/>
  </r>
  <r>
    <x v="190"/>
    <n v="-6"/>
    <n v="0"/>
    <x v="22"/>
    <n v="0"/>
    <n v="1.5000000000000002"/>
    <n v="0"/>
  </r>
  <r>
    <x v="191"/>
    <n v="-5.9"/>
    <n v="0"/>
    <x v="23"/>
    <n v="0"/>
    <n v="1.5000000000000002"/>
    <n v="0"/>
  </r>
  <r>
    <x v="192"/>
    <n v="-5.7"/>
    <n v="0"/>
    <x v="0"/>
    <n v="0"/>
    <n v="1.5000000000000002"/>
    <n v="0"/>
  </r>
  <r>
    <x v="193"/>
    <n v="-5.5"/>
    <n v="0"/>
    <x v="1"/>
    <n v="0"/>
    <n v="1.5000000000000002"/>
    <n v="0"/>
  </r>
  <r>
    <x v="194"/>
    <n v="-5.5"/>
    <n v="0"/>
    <x v="2"/>
    <n v="0"/>
    <n v="1.5000000000000002"/>
    <n v="0"/>
  </r>
  <r>
    <x v="195"/>
    <n v="-5.3"/>
    <n v="0"/>
    <x v="3"/>
    <n v="0"/>
    <n v="1.5000000000000002"/>
    <n v="0"/>
  </r>
  <r>
    <x v="196"/>
    <n v="-5"/>
    <n v="0"/>
    <x v="4"/>
    <n v="0"/>
    <n v="1.5000000000000002"/>
    <n v="0"/>
  </r>
  <r>
    <x v="197"/>
    <n v="-4.3"/>
    <n v="0"/>
    <x v="5"/>
    <n v="0"/>
    <n v="1.5000000000000002"/>
    <n v="0"/>
  </r>
  <r>
    <x v="198"/>
    <n v="-4.7"/>
    <n v="0.2"/>
    <x v="6"/>
    <n v="0"/>
    <n v="1.7000000000000002"/>
    <n v="0"/>
  </r>
  <r>
    <x v="199"/>
    <n v="-4.7"/>
    <n v="0.3"/>
    <x v="7"/>
    <n v="0"/>
    <n v="2"/>
    <n v="0"/>
  </r>
  <r>
    <x v="200"/>
    <n v="-4.4000000000000004"/>
    <n v="0"/>
    <x v="8"/>
    <n v="0"/>
    <n v="2"/>
    <n v="0"/>
  </r>
  <r>
    <x v="201"/>
    <n v="-4.0999999999999996"/>
    <n v="0"/>
    <x v="9"/>
    <n v="0"/>
    <n v="2"/>
    <n v="0"/>
  </r>
  <r>
    <x v="202"/>
    <n v="-4"/>
    <n v="0"/>
    <x v="10"/>
    <n v="0"/>
    <n v="2"/>
    <n v="0"/>
  </r>
  <r>
    <x v="203"/>
    <n v="-3.5"/>
    <n v="0.4"/>
    <x v="11"/>
    <n v="0"/>
    <n v="2.4"/>
    <n v="0"/>
  </r>
  <r>
    <x v="204"/>
    <n v="-3.4"/>
    <n v="0.1"/>
    <x v="12"/>
    <n v="0"/>
    <n v="2.5"/>
    <n v="0"/>
  </r>
  <r>
    <x v="205"/>
    <n v="-3.2"/>
    <n v="0"/>
    <x v="13"/>
    <n v="0"/>
    <n v="2.5"/>
    <n v="0"/>
  </r>
  <r>
    <x v="206"/>
    <n v="-3.3"/>
    <n v="0"/>
    <x v="14"/>
    <n v="0"/>
    <n v="2.5"/>
    <n v="0"/>
  </r>
  <r>
    <x v="207"/>
    <n v="-3.3"/>
    <n v="0"/>
    <x v="15"/>
    <n v="0"/>
    <n v="2.5"/>
    <n v="0"/>
  </r>
  <r>
    <x v="208"/>
    <n v="-3.3"/>
    <n v="0.1"/>
    <x v="16"/>
    <n v="0"/>
    <n v="2.6"/>
    <n v="0"/>
  </r>
  <r>
    <x v="209"/>
    <n v="-3.5"/>
    <n v="0"/>
    <x v="17"/>
    <n v="0"/>
    <n v="2.6"/>
    <n v="0"/>
  </r>
  <r>
    <x v="210"/>
    <n v="-3.5"/>
    <n v="0"/>
    <x v="18"/>
    <n v="0"/>
    <n v="2.6"/>
    <n v="0"/>
  </r>
  <r>
    <x v="211"/>
    <n v="-3.6"/>
    <n v="0"/>
    <x v="19"/>
    <n v="0"/>
    <n v="2.6"/>
    <n v="0"/>
  </r>
  <r>
    <x v="212"/>
    <n v="-3.9"/>
    <n v="0"/>
    <x v="20"/>
    <n v="0"/>
    <n v="2.6"/>
    <n v="0"/>
  </r>
  <r>
    <x v="213"/>
    <n v="-4.0999999999999996"/>
    <n v="0"/>
    <x v="21"/>
    <n v="0"/>
    <n v="2.6"/>
    <n v="0"/>
  </r>
  <r>
    <x v="214"/>
    <n v="-4"/>
    <n v="0"/>
    <x v="22"/>
    <n v="0"/>
    <n v="2.6"/>
    <n v="0"/>
  </r>
  <r>
    <x v="215"/>
    <n v="-3.6"/>
    <n v="0"/>
    <x v="23"/>
    <n v="0"/>
    <n v="2.6"/>
    <n v="0"/>
  </r>
  <r>
    <x v="216"/>
    <n v="-3.7"/>
    <n v="0"/>
    <x v="0"/>
    <n v="0"/>
    <n v="2.6"/>
    <n v="0"/>
  </r>
  <r>
    <x v="217"/>
    <n v="-3.7"/>
    <n v="0"/>
    <x v="1"/>
    <n v="0"/>
    <n v="2.6"/>
    <n v="0"/>
  </r>
  <r>
    <x v="218"/>
    <n v="-3.8"/>
    <n v="0"/>
    <x v="2"/>
    <n v="0"/>
    <n v="2.6"/>
    <n v="0"/>
  </r>
  <r>
    <x v="219"/>
    <n v="-3.8"/>
    <n v="0"/>
    <x v="3"/>
    <n v="0"/>
    <n v="2.6"/>
    <n v="0"/>
  </r>
  <r>
    <x v="220"/>
    <n v="-3.8"/>
    <n v="0"/>
    <x v="4"/>
    <n v="0"/>
    <n v="2.6"/>
    <n v="0"/>
  </r>
  <r>
    <x v="221"/>
    <n v="-3.9"/>
    <n v="0"/>
    <x v="5"/>
    <n v="0"/>
    <n v="2.6"/>
    <n v="0"/>
  </r>
  <r>
    <x v="222"/>
    <n v="-3.9"/>
    <n v="0"/>
    <x v="6"/>
    <n v="0"/>
    <n v="2.6"/>
    <n v="0"/>
  </r>
  <r>
    <x v="223"/>
    <n v="-4"/>
    <n v="0"/>
    <x v="7"/>
    <n v="0"/>
    <n v="2.6"/>
    <n v="0"/>
  </r>
  <r>
    <x v="224"/>
    <n v="-4"/>
    <n v="0.2"/>
    <x v="8"/>
    <n v="0"/>
    <n v="2.8000000000000003"/>
    <n v="0"/>
  </r>
  <r>
    <x v="225"/>
    <n v="-4"/>
    <n v="0"/>
    <x v="9"/>
    <n v="0"/>
    <n v="2.8000000000000003"/>
    <n v="0"/>
  </r>
  <r>
    <x v="226"/>
    <n v="-4.4000000000000004"/>
    <n v="0"/>
    <x v="10"/>
    <n v="0"/>
    <n v="2.8000000000000003"/>
    <n v="0"/>
  </r>
  <r>
    <x v="227"/>
    <n v="-4.9000000000000004"/>
    <n v="0"/>
    <x v="11"/>
    <n v="0"/>
    <n v="2.8000000000000003"/>
    <n v="0"/>
  </r>
  <r>
    <x v="228"/>
    <n v="-5.0999999999999996"/>
    <n v="0"/>
    <x v="12"/>
    <n v="0"/>
    <n v="2.8000000000000003"/>
    <n v="0"/>
  </r>
  <r>
    <x v="229"/>
    <n v="-5.4"/>
    <n v="0"/>
    <x v="13"/>
    <n v="0"/>
    <n v="2.8000000000000003"/>
    <n v="0"/>
  </r>
  <r>
    <x v="230"/>
    <n v="-5.7"/>
    <n v="0"/>
    <x v="14"/>
    <n v="0"/>
    <n v="2.8000000000000003"/>
    <n v="0"/>
  </r>
  <r>
    <x v="231"/>
    <n v="-6"/>
    <n v="0"/>
    <x v="15"/>
    <n v="0"/>
    <n v="2.8000000000000003"/>
    <n v="0"/>
  </r>
  <r>
    <x v="232"/>
    <n v="-6.1"/>
    <n v="0"/>
    <x v="16"/>
    <n v="0"/>
    <n v="2.8000000000000003"/>
    <n v="0"/>
  </r>
  <r>
    <x v="233"/>
    <n v="-6.1"/>
    <n v="0"/>
    <x v="17"/>
    <n v="0"/>
    <n v="2.8000000000000003"/>
    <n v="0"/>
  </r>
  <r>
    <x v="234"/>
    <n v="-5.9"/>
    <n v="0"/>
    <x v="18"/>
    <n v="0"/>
    <n v="2.8000000000000003"/>
    <n v="0"/>
  </r>
  <r>
    <x v="235"/>
    <n v="-6.3"/>
    <n v="0"/>
    <x v="19"/>
    <n v="0"/>
    <n v="2.8000000000000003"/>
    <n v="0"/>
  </r>
  <r>
    <x v="236"/>
    <n v="-6.7"/>
    <n v="0"/>
    <x v="20"/>
    <n v="0"/>
    <n v="2.8000000000000003"/>
    <n v="0"/>
  </r>
  <r>
    <x v="237"/>
    <n v="-7"/>
    <n v="0"/>
    <x v="21"/>
    <n v="0"/>
    <n v="2.8000000000000003"/>
    <n v="0"/>
  </r>
  <r>
    <x v="238"/>
    <n v="-7.3"/>
    <n v="0"/>
    <x v="22"/>
    <n v="0"/>
    <n v="2.8000000000000003"/>
    <n v="0"/>
  </r>
  <r>
    <x v="239"/>
    <n v="-7.6"/>
    <n v="0"/>
    <x v="23"/>
    <n v="0"/>
    <n v="2.8000000000000003"/>
    <n v="0"/>
  </r>
  <r>
    <x v="240"/>
    <n v="-7.8"/>
    <n v="0"/>
    <x v="0"/>
    <n v="0"/>
    <n v="2.8000000000000003"/>
    <n v="0"/>
  </r>
  <r>
    <x v="241"/>
    <n v="-7.9"/>
    <n v="0"/>
    <x v="1"/>
    <n v="0"/>
    <n v="2.8000000000000003"/>
    <n v="0"/>
  </r>
  <r>
    <x v="242"/>
    <n v="-8.1999999999999993"/>
    <n v="0"/>
    <x v="2"/>
    <n v="0"/>
    <n v="2.8000000000000003"/>
    <n v="0"/>
  </r>
  <r>
    <x v="243"/>
    <n v="-8.3000000000000007"/>
    <n v="0"/>
    <x v="3"/>
    <n v="0"/>
    <n v="2.8000000000000003"/>
    <n v="0"/>
  </r>
  <r>
    <x v="244"/>
    <n v="-8.4"/>
    <n v="0"/>
    <x v="4"/>
    <n v="0"/>
    <n v="2.8000000000000003"/>
    <n v="0"/>
  </r>
  <r>
    <x v="245"/>
    <n v="-8.6"/>
    <n v="0"/>
    <x v="5"/>
    <n v="0"/>
    <n v="2.8000000000000003"/>
    <n v="0"/>
  </r>
  <r>
    <x v="246"/>
    <n v="-8.8000000000000007"/>
    <n v="0"/>
    <x v="6"/>
    <n v="0"/>
    <n v="2.8000000000000003"/>
    <n v="0"/>
  </r>
  <r>
    <x v="247"/>
    <n v="-8.9"/>
    <n v="0"/>
    <x v="7"/>
    <n v="0"/>
    <n v="2.8000000000000003"/>
    <n v="0"/>
  </r>
  <r>
    <x v="248"/>
    <n v="-8.8000000000000007"/>
    <n v="0"/>
    <x v="8"/>
    <n v="0"/>
    <n v="2.8000000000000003"/>
    <n v="0"/>
  </r>
  <r>
    <x v="249"/>
    <n v="-8.3000000000000007"/>
    <n v="0"/>
    <x v="9"/>
    <n v="0"/>
    <n v="2.8000000000000003"/>
    <n v="0"/>
  </r>
  <r>
    <x v="250"/>
    <n v="-7.7"/>
    <n v="0"/>
    <x v="10"/>
    <n v="0"/>
    <n v="2.8000000000000003"/>
    <n v="0"/>
  </r>
  <r>
    <x v="251"/>
    <n v="-7.1"/>
    <n v="0"/>
    <x v="11"/>
    <n v="0"/>
    <n v="2.8000000000000003"/>
    <n v="0"/>
  </r>
  <r>
    <x v="252"/>
    <n v="-6.9"/>
    <n v="0"/>
    <x v="12"/>
    <n v="0"/>
    <n v="2.8000000000000003"/>
    <n v="0"/>
  </r>
  <r>
    <x v="253"/>
    <n v="-6.9"/>
    <n v="0"/>
    <x v="13"/>
    <n v="0"/>
    <n v="2.8000000000000003"/>
    <n v="0"/>
  </r>
  <r>
    <x v="254"/>
    <n v="-6.8"/>
    <n v="0"/>
    <x v="14"/>
    <n v="0"/>
    <n v="2.8000000000000003"/>
    <n v="0"/>
  </r>
  <r>
    <x v="255"/>
    <n v="-7.1"/>
    <n v="0"/>
    <x v="15"/>
    <n v="0"/>
    <n v="2.8000000000000003"/>
    <n v="0"/>
  </r>
  <r>
    <x v="256"/>
    <n v="-7.9"/>
    <n v="0"/>
    <x v="16"/>
    <n v="0"/>
    <n v="2.8000000000000003"/>
    <n v="0"/>
  </r>
  <r>
    <x v="257"/>
    <n v="-8.1"/>
    <n v="0"/>
    <x v="17"/>
    <n v="0"/>
    <n v="2.8000000000000003"/>
    <n v="0"/>
  </r>
  <r>
    <x v="258"/>
    <n v="-8.1999999999999993"/>
    <n v="0"/>
    <x v="18"/>
    <n v="0"/>
    <n v="2.8000000000000003"/>
    <n v="0"/>
  </r>
  <r>
    <x v="259"/>
    <n v="-8"/>
    <n v="0"/>
    <x v="19"/>
    <n v="0"/>
    <n v="2.8000000000000003"/>
    <n v="0"/>
  </r>
  <r>
    <x v="260"/>
    <n v="-7.8"/>
    <n v="0"/>
    <x v="20"/>
    <n v="0"/>
    <n v="2.8000000000000003"/>
    <n v="0"/>
  </r>
  <r>
    <x v="261"/>
    <n v="-7.7"/>
    <n v="0"/>
    <x v="21"/>
    <n v="0"/>
    <n v="2.8000000000000003"/>
    <n v="0"/>
  </r>
  <r>
    <x v="262"/>
    <n v="-7.6"/>
    <n v="0"/>
    <x v="22"/>
    <n v="0"/>
    <n v="2.8000000000000003"/>
    <n v="0"/>
  </r>
  <r>
    <x v="263"/>
    <n v="-7.6"/>
    <n v="0.1"/>
    <x v="23"/>
    <n v="0"/>
    <n v="2.9000000000000004"/>
    <n v="0"/>
  </r>
  <r>
    <x v="264"/>
    <n v="-7.3"/>
    <n v="0"/>
    <x v="0"/>
    <n v="0"/>
    <n v="2.9000000000000004"/>
    <n v="0"/>
  </r>
  <r>
    <x v="265"/>
    <n v="-7.1"/>
    <n v="0"/>
    <x v="1"/>
    <n v="0"/>
    <n v="2.9000000000000004"/>
    <n v="0"/>
  </r>
  <r>
    <x v="266"/>
    <n v="-6.7"/>
    <n v="0.1"/>
    <x v="2"/>
    <n v="0"/>
    <n v="3.0000000000000004"/>
    <n v="0"/>
  </r>
  <r>
    <x v="267"/>
    <n v="-5.8"/>
    <n v="0.1"/>
    <x v="3"/>
    <n v="0"/>
    <n v="3.1000000000000005"/>
    <n v="0"/>
  </r>
  <r>
    <x v="268"/>
    <n v="-5.2"/>
    <n v="0.3"/>
    <x v="4"/>
    <n v="0"/>
    <n v="3.4000000000000004"/>
    <n v="0"/>
  </r>
  <r>
    <x v="269"/>
    <n v="-4.0999999999999996"/>
    <n v="0.7"/>
    <x v="5"/>
    <n v="0"/>
    <n v="4.1000000000000005"/>
    <n v="0"/>
  </r>
  <r>
    <x v="270"/>
    <n v="-3.5"/>
    <n v="0.7"/>
    <x v="6"/>
    <n v="0"/>
    <n v="0.7"/>
    <n v="1"/>
  </r>
  <r>
    <x v="271"/>
    <n v="-3"/>
    <n v="0.4"/>
    <x v="7"/>
    <n v="0"/>
    <n v="1.1000000000000001"/>
    <n v="0"/>
  </r>
  <r>
    <x v="272"/>
    <n v="-2.9"/>
    <n v="0.4"/>
    <x v="8"/>
    <n v="0"/>
    <n v="1.5"/>
    <n v="0"/>
  </r>
  <r>
    <x v="273"/>
    <n v="-2.8"/>
    <n v="0.4"/>
    <x v="9"/>
    <n v="0"/>
    <n v="1.9"/>
    <n v="0"/>
  </r>
  <r>
    <x v="274"/>
    <n v="-2.5"/>
    <n v="0.4"/>
    <x v="10"/>
    <n v="0"/>
    <n v="2.2999999999999998"/>
    <n v="0"/>
  </r>
  <r>
    <x v="275"/>
    <n v="-2.2999999999999998"/>
    <n v="0.4"/>
    <x v="11"/>
    <n v="0"/>
    <n v="2.6999999999999997"/>
    <n v="0"/>
  </r>
  <r>
    <x v="276"/>
    <n v="-2.1"/>
    <n v="0.4"/>
    <x v="12"/>
    <n v="0"/>
    <n v="3.0999999999999996"/>
    <n v="0"/>
  </r>
  <r>
    <x v="277"/>
    <n v="-2"/>
    <n v="0.4"/>
    <x v="13"/>
    <n v="0"/>
    <n v="3.4999999999999996"/>
    <n v="0"/>
  </r>
  <r>
    <x v="278"/>
    <n v="-2"/>
    <n v="0.4"/>
    <x v="14"/>
    <n v="0"/>
    <n v="3.8999999999999995"/>
    <n v="0"/>
  </r>
  <r>
    <x v="279"/>
    <n v="-2.1"/>
    <n v="0.4"/>
    <x v="15"/>
    <n v="0"/>
    <n v="4.3"/>
    <n v="0"/>
  </r>
  <r>
    <x v="280"/>
    <n v="-2.2000000000000002"/>
    <n v="0"/>
    <x v="16"/>
    <n v="0"/>
    <n v="0"/>
    <n v="1"/>
  </r>
  <r>
    <x v="281"/>
    <n v="-2.4"/>
    <n v="0"/>
    <x v="17"/>
    <n v="0"/>
    <n v="0"/>
    <n v="0"/>
  </r>
  <r>
    <x v="282"/>
    <n v="-2.2999999999999998"/>
    <n v="0"/>
    <x v="18"/>
    <n v="0"/>
    <n v="0"/>
    <n v="0"/>
  </r>
  <r>
    <x v="283"/>
    <n v="-1.9"/>
    <n v="0"/>
    <x v="19"/>
    <n v="0"/>
    <n v="0"/>
    <n v="0"/>
  </r>
  <r>
    <x v="284"/>
    <n v="-1.9"/>
    <n v="0"/>
    <x v="20"/>
    <n v="0"/>
    <n v="0"/>
    <n v="0"/>
  </r>
  <r>
    <x v="285"/>
    <n v="-1.6"/>
    <n v="0"/>
    <x v="21"/>
    <n v="0"/>
    <n v="0"/>
    <n v="0"/>
  </r>
  <r>
    <x v="286"/>
    <n v="-1.5"/>
    <n v="0"/>
    <x v="22"/>
    <n v="0"/>
    <n v="0"/>
    <n v="0"/>
  </r>
  <r>
    <x v="287"/>
    <n v="-1.6"/>
    <n v="0"/>
    <x v="23"/>
    <n v="0"/>
    <n v="0"/>
    <n v="0"/>
  </r>
  <r>
    <x v="288"/>
    <n v="-1.6"/>
    <n v="0"/>
    <x v="0"/>
    <n v="0"/>
    <n v="0"/>
    <n v="0"/>
  </r>
  <r>
    <x v="289"/>
    <n v="-1.8"/>
    <n v="0"/>
    <x v="1"/>
    <n v="0"/>
    <n v="0"/>
    <n v="0"/>
  </r>
  <r>
    <x v="290"/>
    <n v="-1.9"/>
    <n v="0"/>
    <x v="2"/>
    <n v="0"/>
    <n v="0"/>
    <n v="0"/>
  </r>
  <r>
    <x v="291"/>
    <n v="-1.9"/>
    <n v="2.7"/>
    <x v="3"/>
    <n v="0"/>
    <n v="2.7"/>
    <n v="0"/>
  </r>
  <r>
    <x v="292"/>
    <n v="-2"/>
    <n v="2.2000000000000002"/>
    <x v="4"/>
    <n v="0"/>
    <n v="4.9000000000000004"/>
    <n v="0"/>
  </r>
  <r>
    <x v="293"/>
    <n v="-2"/>
    <n v="0.7"/>
    <x v="5"/>
    <n v="0"/>
    <n v="0.7"/>
    <n v="1"/>
  </r>
  <r>
    <x v="294"/>
    <n v="-2.1"/>
    <n v="0.6"/>
    <x v="6"/>
    <n v="0"/>
    <n v="1.2999999999999998"/>
    <n v="0"/>
  </r>
  <r>
    <x v="295"/>
    <n v="-2"/>
    <n v="1.4"/>
    <x v="7"/>
    <n v="0"/>
    <n v="2.6999999999999997"/>
    <n v="0"/>
  </r>
  <r>
    <x v="296"/>
    <n v="-1.8"/>
    <n v="1.1000000000000001"/>
    <x v="8"/>
    <n v="0"/>
    <n v="3.8"/>
    <n v="0"/>
  </r>
  <r>
    <x v="297"/>
    <n v="-1.8"/>
    <n v="0.8"/>
    <x v="9"/>
    <n v="0"/>
    <n v="4.5999999999999996"/>
    <n v="0"/>
  </r>
  <r>
    <x v="298"/>
    <n v="-1.4"/>
    <n v="0.7"/>
    <x v="10"/>
    <n v="0"/>
    <n v="0.7"/>
    <n v="1"/>
  </r>
  <r>
    <x v="299"/>
    <n v="-1.2"/>
    <n v="1.5"/>
    <x v="11"/>
    <n v="0"/>
    <n v="2.2000000000000002"/>
    <n v="0"/>
  </r>
  <r>
    <x v="300"/>
    <n v="-1.2"/>
    <n v="1.5"/>
    <x v="12"/>
    <n v="0"/>
    <n v="3.7"/>
    <n v="0"/>
  </r>
  <r>
    <x v="301"/>
    <n v="-1"/>
    <n v="1.5"/>
    <x v="13"/>
    <n v="0"/>
    <n v="5.2"/>
    <n v="0"/>
  </r>
  <r>
    <x v="302"/>
    <n v="-1"/>
    <n v="1.5"/>
    <x v="14"/>
    <n v="0"/>
    <n v="1.5"/>
    <n v="1"/>
  </r>
  <r>
    <x v="303"/>
    <n v="-1.1000000000000001"/>
    <n v="0"/>
    <x v="15"/>
    <n v="0"/>
    <n v="1.5"/>
    <n v="0"/>
  </r>
  <r>
    <x v="304"/>
    <n v="-1"/>
    <n v="0"/>
    <x v="16"/>
    <n v="0"/>
    <n v="1.5"/>
    <n v="0"/>
  </r>
  <r>
    <x v="305"/>
    <n v="-1.2"/>
    <n v="0.1"/>
    <x v="17"/>
    <n v="0"/>
    <n v="1.6"/>
    <n v="0"/>
  </r>
  <r>
    <x v="306"/>
    <n v="-1.3"/>
    <n v="0"/>
    <x v="18"/>
    <n v="0"/>
    <n v="1.6"/>
    <n v="0"/>
  </r>
  <r>
    <x v="307"/>
    <n v="-1.4"/>
    <n v="0.1"/>
    <x v="19"/>
    <n v="0"/>
    <n v="1.7000000000000002"/>
    <n v="0"/>
  </r>
  <r>
    <x v="308"/>
    <n v="-1.4"/>
    <n v="0.1"/>
    <x v="20"/>
    <n v="0"/>
    <n v="1.8000000000000003"/>
    <n v="0"/>
  </r>
  <r>
    <x v="309"/>
    <n v="-1.5"/>
    <n v="0.1"/>
    <x v="21"/>
    <n v="0"/>
    <n v="1.9000000000000004"/>
    <n v="0"/>
  </r>
  <r>
    <x v="310"/>
    <n v="-1.4"/>
    <n v="0.1"/>
    <x v="22"/>
    <n v="0"/>
    <n v="2.0000000000000004"/>
    <n v="0"/>
  </r>
  <r>
    <x v="311"/>
    <n v="-1.5"/>
    <n v="0.1"/>
    <x v="23"/>
    <n v="0"/>
    <n v="2.1000000000000005"/>
    <n v="0"/>
  </r>
  <r>
    <x v="312"/>
    <n v="-1.4"/>
    <n v="0.1"/>
    <x v="0"/>
    <n v="0"/>
    <n v="2.2000000000000006"/>
    <n v="0"/>
  </r>
  <r>
    <x v="313"/>
    <n v="-0.7"/>
    <n v="0.1"/>
    <x v="1"/>
    <n v="0"/>
    <n v="2.3000000000000007"/>
    <n v="0"/>
  </r>
  <r>
    <x v="314"/>
    <n v="0"/>
    <n v="0.1"/>
    <x v="2"/>
    <n v="0"/>
    <n v="2.4000000000000008"/>
    <n v="0"/>
  </r>
  <r>
    <x v="315"/>
    <n v="0"/>
    <n v="0.5"/>
    <x v="3"/>
    <n v="0"/>
    <n v="2.9000000000000008"/>
    <n v="0"/>
  </r>
  <r>
    <x v="316"/>
    <n v="-0.3"/>
    <n v="0.5"/>
    <x v="4"/>
    <n v="0"/>
    <n v="3.4000000000000008"/>
    <n v="0"/>
  </r>
  <r>
    <x v="317"/>
    <n v="-0.3"/>
    <n v="0.2"/>
    <x v="5"/>
    <n v="0"/>
    <n v="3.600000000000001"/>
    <n v="0"/>
  </r>
  <r>
    <x v="318"/>
    <n v="-0.5"/>
    <n v="0"/>
    <x v="6"/>
    <n v="0"/>
    <n v="3.600000000000001"/>
    <n v="0"/>
  </r>
  <r>
    <x v="319"/>
    <n v="-1.2"/>
    <n v="0.4"/>
    <x v="7"/>
    <n v="0"/>
    <n v="4.0000000000000009"/>
    <n v="0"/>
  </r>
  <r>
    <x v="320"/>
    <n v="-1.7"/>
    <n v="0.1"/>
    <x v="8"/>
    <n v="0"/>
    <n v="4.1000000000000005"/>
    <n v="0"/>
  </r>
  <r>
    <x v="321"/>
    <n v="-2.1"/>
    <n v="0"/>
    <x v="9"/>
    <n v="0"/>
    <n v="0"/>
    <n v="1"/>
  </r>
  <r>
    <x v="322"/>
    <n v="-2.2999999999999998"/>
    <n v="0"/>
    <x v="10"/>
    <n v="0"/>
    <n v="0"/>
    <n v="0"/>
  </r>
  <r>
    <x v="323"/>
    <n v="-3"/>
    <n v="0"/>
    <x v="11"/>
    <n v="0"/>
    <n v="0"/>
    <n v="0"/>
  </r>
  <r>
    <x v="324"/>
    <n v="-3.5"/>
    <n v="0"/>
    <x v="12"/>
    <n v="0"/>
    <n v="0"/>
    <n v="0"/>
  </r>
  <r>
    <x v="325"/>
    <n v="-3.5"/>
    <n v="0"/>
    <x v="13"/>
    <n v="0"/>
    <n v="0"/>
    <n v="0"/>
  </r>
  <r>
    <x v="326"/>
    <n v="-5.3"/>
    <n v="0"/>
    <x v="14"/>
    <n v="0"/>
    <n v="0"/>
    <n v="0"/>
  </r>
  <r>
    <x v="327"/>
    <n v="-5.0999999999999996"/>
    <n v="0"/>
    <x v="15"/>
    <n v="0"/>
    <n v="0"/>
    <n v="0"/>
  </r>
  <r>
    <x v="328"/>
    <n v="-5.2"/>
    <n v="0"/>
    <x v="16"/>
    <n v="0"/>
    <n v="0"/>
    <n v="0"/>
  </r>
  <r>
    <x v="329"/>
    <n v="-5.4"/>
    <n v="0"/>
    <x v="17"/>
    <n v="0"/>
    <n v="0"/>
    <n v="0"/>
  </r>
  <r>
    <x v="330"/>
    <n v="-5.8"/>
    <n v="0"/>
    <x v="18"/>
    <n v="0"/>
    <n v="0"/>
    <n v="0"/>
  </r>
  <r>
    <x v="331"/>
    <n v="-6.8"/>
    <n v="0"/>
    <x v="19"/>
    <n v="0"/>
    <n v="0"/>
    <n v="0"/>
  </r>
  <r>
    <x v="332"/>
    <n v="-7.2"/>
    <n v="0"/>
    <x v="20"/>
    <n v="0"/>
    <n v="0"/>
    <n v="0"/>
  </r>
  <r>
    <x v="333"/>
    <n v="-7.1"/>
    <n v="0"/>
    <x v="21"/>
    <n v="0"/>
    <n v="0"/>
    <n v="0"/>
  </r>
  <r>
    <x v="334"/>
    <n v="-7.1"/>
    <n v="0"/>
    <x v="22"/>
    <n v="0"/>
    <n v="0"/>
    <n v="0"/>
  </r>
  <r>
    <x v="335"/>
    <n v="-7.1"/>
    <n v="0"/>
    <x v="23"/>
    <n v="0"/>
    <n v="0"/>
    <n v="0"/>
  </r>
  <r>
    <x v="336"/>
    <n v="-7"/>
    <n v="0"/>
    <x v="0"/>
    <n v="0"/>
    <n v="0"/>
    <n v="0"/>
  </r>
  <r>
    <x v="337"/>
    <n v="-6.9"/>
    <n v="0"/>
    <x v="1"/>
    <n v="0"/>
    <n v="0"/>
    <n v="0"/>
  </r>
  <r>
    <x v="338"/>
    <n v="-7"/>
    <n v="0"/>
    <x v="2"/>
    <n v="0"/>
    <n v="0"/>
    <n v="0"/>
  </r>
  <r>
    <x v="339"/>
    <n v="-7.2"/>
    <n v="0"/>
    <x v="3"/>
    <n v="0"/>
    <n v="0"/>
    <n v="0"/>
  </r>
  <r>
    <x v="340"/>
    <n v="-7.1"/>
    <n v="0"/>
    <x v="4"/>
    <n v="0"/>
    <n v="0"/>
    <n v="0"/>
  </r>
  <r>
    <x v="341"/>
    <n v="-6.9"/>
    <n v="0"/>
    <x v="5"/>
    <n v="0"/>
    <n v="0"/>
    <n v="0"/>
  </r>
  <r>
    <x v="342"/>
    <n v="-6.5"/>
    <n v="0"/>
    <x v="6"/>
    <n v="0"/>
    <n v="0"/>
    <n v="0"/>
  </r>
  <r>
    <x v="343"/>
    <n v="-6.4"/>
    <n v="0.1"/>
    <x v="7"/>
    <n v="0"/>
    <n v="0.1"/>
    <n v="0"/>
  </r>
  <r>
    <x v="344"/>
    <n v="-6.3"/>
    <n v="0"/>
    <x v="8"/>
    <n v="0"/>
    <n v="0.1"/>
    <n v="0"/>
  </r>
  <r>
    <x v="345"/>
    <n v="-5.6"/>
    <n v="0"/>
    <x v="9"/>
    <n v="0"/>
    <n v="0.1"/>
    <n v="0"/>
  </r>
  <r>
    <x v="346"/>
    <n v="-5"/>
    <n v="0"/>
    <x v="10"/>
    <n v="0"/>
    <n v="0.1"/>
    <n v="0"/>
  </r>
  <r>
    <x v="347"/>
    <n v="-4.9000000000000004"/>
    <n v="0.1"/>
    <x v="11"/>
    <n v="0"/>
    <n v="0.2"/>
    <n v="0"/>
  </r>
  <r>
    <x v="348"/>
    <n v="-4.7"/>
    <n v="0.6"/>
    <x v="12"/>
    <n v="0"/>
    <n v="0.8"/>
    <n v="0"/>
  </r>
  <r>
    <x v="349"/>
    <n v="-3.9"/>
    <n v="0.3"/>
    <x v="13"/>
    <n v="0"/>
    <n v="1.1000000000000001"/>
    <n v="0"/>
  </r>
  <r>
    <x v="350"/>
    <n v="-3.4"/>
    <n v="0.2"/>
    <x v="14"/>
    <n v="0"/>
    <n v="1.3"/>
    <n v="0"/>
  </r>
  <r>
    <x v="351"/>
    <n v="-3.3"/>
    <n v="0.6"/>
    <x v="15"/>
    <n v="0"/>
    <n v="1.9"/>
    <n v="0"/>
  </r>
  <r>
    <x v="352"/>
    <n v="-3.4"/>
    <n v="1"/>
    <x v="16"/>
    <n v="0"/>
    <n v="2.9"/>
    <n v="0"/>
  </r>
  <r>
    <x v="353"/>
    <n v="-3.3"/>
    <n v="1.1000000000000001"/>
    <x v="17"/>
    <n v="0"/>
    <n v="4"/>
    <n v="0"/>
  </r>
  <r>
    <x v="354"/>
    <n v="-3"/>
    <n v="1.1000000000000001"/>
    <x v="18"/>
    <n v="0"/>
    <n v="5.0999999999999996"/>
    <n v="0"/>
  </r>
  <r>
    <x v="355"/>
    <n v="-2.6"/>
    <n v="0.6"/>
    <x v="19"/>
    <n v="0"/>
    <n v="0.6"/>
    <n v="1"/>
  </r>
  <r>
    <x v="356"/>
    <n v="-2.4"/>
    <n v="0.1"/>
    <x v="20"/>
    <n v="0"/>
    <n v="0.7"/>
    <n v="0"/>
  </r>
  <r>
    <x v="357"/>
    <n v="-2"/>
    <n v="0"/>
    <x v="21"/>
    <n v="0"/>
    <n v="0.7"/>
    <n v="0"/>
  </r>
  <r>
    <x v="358"/>
    <n v="-1.6"/>
    <n v="0.2"/>
    <x v="22"/>
    <n v="0"/>
    <n v="0.89999999999999991"/>
    <n v="0"/>
  </r>
  <r>
    <x v="359"/>
    <n v="-1.3"/>
    <n v="0.3"/>
    <x v="23"/>
    <n v="0"/>
    <n v="1.2"/>
    <n v="0"/>
  </r>
  <r>
    <x v="360"/>
    <n v="-1.1000000000000001"/>
    <n v="0.5"/>
    <x v="0"/>
    <n v="0"/>
    <n v="1.7"/>
    <n v="0"/>
  </r>
  <r>
    <x v="361"/>
    <n v="-1"/>
    <n v="0.6"/>
    <x v="1"/>
    <n v="0"/>
    <n v="2.2999999999999998"/>
    <n v="0"/>
  </r>
  <r>
    <x v="362"/>
    <n v="-0.8"/>
    <n v="0.9"/>
    <x v="2"/>
    <n v="0"/>
    <n v="3.1999999999999997"/>
    <n v="0"/>
  </r>
  <r>
    <x v="363"/>
    <n v="-0.8"/>
    <n v="1.3"/>
    <x v="3"/>
    <n v="0"/>
    <n v="4.5"/>
    <n v="0"/>
  </r>
  <r>
    <x v="364"/>
    <n v="-0.6"/>
    <n v="1"/>
    <x v="4"/>
    <n v="0"/>
    <n v="1"/>
    <n v="1"/>
  </r>
  <r>
    <x v="365"/>
    <n v="-0.6"/>
    <n v="1.4"/>
    <x v="5"/>
    <n v="0"/>
    <n v="2.4"/>
    <n v="0"/>
  </r>
  <r>
    <x v="366"/>
    <n v="-0.7"/>
    <n v="1.3"/>
    <x v="6"/>
    <n v="0"/>
    <n v="3.7"/>
    <n v="0"/>
  </r>
  <r>
    <x v="367"/>
    <n v="-0.6"/>
    <n v="0.9"/>
    <x v="7"/>
    <n v="0"/>
    <n v="4.6000000000000005"/>
    <n v="0"/>
  </r>
  <r>
    <x v="368"/>
    <n v="-0.3"/>
    <n v="0.5"/>
    <x v="8"/>
    <n v="0"/>
    <n v="0.5"/>
    <n v="1"/>
  </r>
  <r>
    <x v="369"/>
    <n v="-0.2"/>
    <n v="0.1"/>
    <x v="9"/>
    <n v="0"/>
    <n v="0.6"/>
    <n v="0"/>
  </r>
  <r>
    <x v="370"/>
    <n v="0"/>
    <n v="1"/>
    <x v="10"/>
    <n v="0"/>
    <n v="1.6"/>
    <n v="0"/>
  </r>
  <r>
    <x v="371"/>
    <n v="0.1"/>
    <n v="0"/>
    <x v="11"/>
    <n v="0"/>
    <n v="1.6"/>
    <n v="0"/>
  </r>
  <r>
    <x v="372"/>
    <n v="0"/>
    <n v="0"/>
    <x v="12"/>
    <n v="0"/>
    <n v="1.6"/>
    <n v="0"/>
  </r>
  <r>
    <x v="373"/>
    <n v="0.1"/>
    <n v="0"/>
    <x v="13"/>
    <n v="0"/>
    <n v="1.6"/>
    <n v="0"/>
  </r>
  <r>
    <x v="374"/>
    <n v="-0.1"/>
    <n v="0"/>
    <x v="14"/>
    <n v="0"/>
    <n v="1.6"/>
    <n v="0"/>
  </r>
  <r>
    <x v="375"/>
    <n v="-0.2"/>
    <n v="0"/>
    <x v="15"/>
    <n v="0"/>
    <n v="1.6"/>
    <n v="0"/>
  </r>
  <r>
    <x v="376"/>
    <n v="-0.3"/>
    <n v="0"/>
    <x v="16"/>
    <n v="0"/>
    <n v="1.6"/>
    <n v="0"/>
  </r>
  <r>
    <x v="377"/>
    <n v="-0.4"/>
    <n v="0"/>
    <x v="17"/>
    <n v="0"/>
    <n v="1.6"/>
    <n v="0"/>
  </r>
  <r>
    <x v="378"/>
    <n v="-0.5"/>
    <n v="0"/>
    <x v="18"/>
    <n v="0"/>
    <n v="1.6"/>
    <n v="0"/>
  </r>
  <r>
    <x v="379"/>
    <n v="-0.6"/>
    <n v="0"/>
    <x v="19"/>
    <n v="0"/>
    <n v="1.6"/>
    <n v="0"/>
  </r>
  <r>
    <x v="380"/>
    <n v="-0.7"/>
    <n v="0"/>
    <x v="20"/>
    <n v="0"/>
    <n v="1.6"/>
    <n v="0"/>
  </r>
  <r>
    <x v="381"/>
    <n v="-0.9"/>
    <n v="0"/>
    <x v="21"/>
    <n v="0"/>
    <n v="1.6"/>
    <n v="0"/>
  </r>
  <r>
    <x v="382"/>
    <n v="-1"/>
    <n v="0"/>
    <x v="22"/>
    <n v="0"/>
    <n v="1.6"/>
    <n v="0"/>
  </r>
  <r>
    <x v="383"/>
    <n v="-1.1000000000000001"/>
    <n v="0"/>
    <x v="23"/>
    <n v="0"/>
    <n v="1.6"/>
    <n v="0"/>
  </r>
  <r>
    <x v="384"/>
    <n v="-1.1000000000000001"/>
    <n v="0"/>
    <x v="0"/>
    <n v="0"/>
    <n v="1.6"/>
    <n v="0"/>
  </r>
  <r>
    <x v="385"/>
    <n v="-1.1000000000000001"/>
    <n v="0"/>
    <x v="1"/>
    <n v="0"/>
    <n v="1.6"/>
    <n v="0"/>
  </r>
  <r>
    <x v="386"/>
    <n v="-1"/>
    <n v="0"/>
    <x v="2"/>
    <n v="0"/>
    <n v="1.6"/>
    <n v="0"/>
  </r>
  <r>
    <x v="387"/>
    <n v="-1.1000000000000001"/>
    <n v="0"/>
    <x v="3"/>
    <n v="0"/>
    <n v="1.6"/>
    <n v="0"/>
  </r>
  <r>
    <x v="388"/>
    <n v="-1.2"/>
    <n v="0"/>
    <x v="4"/>
    <n v="0"/>
    <n v="1.6"/>
    <n v="0"/>
  </r>
  <r>
    <x v="389"/>
    <n v="-1.1000000000000001"/>
    <n v="0"/>
    <x v="5"/>
    <n v="0"/>
    <n v="1.6"/>
    <n v="0"/>
  </r>
  <r>
    <x v="390"/>
    <n v="-1.3"/>
    <n v="0"/>
    <x v="6"/>
    <n v="0"/>
    <n v="1.6"/>
    <n v="0"/>
  </r>
  <r>
    <x v="391"/>
    <n v="-1"/>
    <n v="0"/>
    <x v="7"/>
    <n v="0"/>
    <n v="1.6"/>
    <n v="0"/>
  </r>
  <r>
    <x v="392"/>
    <n v="-1"/>
    <n v="0"/>
    <x v="8"/>
    <n v="0"/>
    <n v="1.6"/>
    <n v="0"/>
  </r>
  <r>
    <x v="393"/>
    <n v="-0.4"/>
    <n v="0"/>
    <x v="9"/>
    <n v="0"/>
    <n v="1.6"/>
    <n v="0"/>
  </r>
  <r>
    <x v="394"/>
    <n v="0.6"/>
    <n v="0"/>
    <x v="10"/>
    <n v="0"/>
    <n v="1.6"/>
    <n v="0"/>
  </r>
  <r>
    <x v="395"/>
    <n v="1.2"/>
    <n v="0"/>
    <x v="11"/>
    <n v="0"/>
    <n v="1.6"/>
    <n v="0"/>
  </r>
  <r>
    <x v="396"/>
    <n v="0.9"/>
    <n v="0"/>
    <x v="12"/>
    <n v="0"/>
    <n v="1.6"/>
    <n v="0"/>
  </r>
  <r>
    <x v="397"/>
    <n v="0.9"/>
    <n v="0"/>
    <x v="13"/>
    <n v="0"/>
    <n v="1.6"/>
    <n v="0"/>
  </r>
  <r>
    <x v="398"/>
    <n v="0.6"/>
    <n v="0"/>
    <x v="14"/>
    <n v="0"/>
    <n v="1.6"/>
    <n v="0"/>
  </r>
  <r>
    <x v="399"/>
    <n v="0.6"/>
    <n v="0"/>
    <x v="15"/>
    <n v="0"/>
    <n v="1.6"/>
    <n v="0"/>
  </r>
  <r>
    <x v="400"/>
    <n v="0.1"/>
    <n v="0"/>
    <x v="16"/>
    <n v="0"/>
    <n v="1.6"/>
    <n v="0"/>
  </r>
  <r>
    <x v="401"/>
    <n v="0.6"/>
    <n v="0"/>
    <x v="17"/>
    <n v="0"/>
    <n v="1.6"/>
    <n v="0"/>
  </r>
  <r>
    <x v="402"/>
    <n v="0.6"/>
    <n v="0"/>
    <x v="18"/>
    <n v="0"/>
    <n v="1.6"/>
    <n v="0"/>
  </r>
  <r>
    <x v="403"/>
    <n v="0.4"/>
    <n v="0"/>
    <x v="19"/>
    <n v="0"/>
    <n v="1.6"/>
    <n v="0"/>
  </r>
  <r>
    <x v="404"/>
    <n v="0.7"/>
    <n v="0"/>
    <x v="20"/>
    <n v="0"/>
    <n v="1.6"/>
    <n v="0"/>
  </r>
  <r>
    <x v="405"/>
    <n v="0.9"/>
    <n v="0"/>
    <x v="21"/>
    <n v="0"/>
    <n v="1.6"/>
    <n v="0"/>
  </r>
  <r>
    <x v="406"/>
    <n v="0.8"/>
    <n v="0"/>
    <x v="22"/>
    <n v="0"/>
    <n v="1.6"/>
    <n v="0"/>
  </r>
  <r>
    <x v="407"/>
    <n v="0.7"/>
    <n v="0"/>
    <x v="23"/>
    <n v="0"/>
    <n v="1.6"/>
    <n v="0"/>
  </r>
  <r>
    <x v="408"/>
    <n v="0.4"/>
    <n v="0"/>
    <x v="0"/>
    <n v="0"/>
    <n v="1.6"/>
    <n v="0"/>
  </r>
  <r>
    <x v="409"/>
    <n v="-0.1"/>
    <n v="0"/>
    <x v="1"/>
    <n v="0"/>
    <n v="1.6"/>
    <n v="0"/>
  </r>
  <r>
    <x v="410"/>
    <n v="-0.2"/>
    <n v="0"/>
    <x v="2"/>
    <n v="0"/>
    <n v="1.6"/>
    <n v="0"/>
  </r>
  <r>
    <x v="411"/>
    <n v="-0.2"/>
    <n v="0"/>
    <x v="3"/>
    <n v="0"/>
    <n v="1.6"/>
    <n v="0"/>
  </r>
  <r>
    <x v="412"/>
    <n v="-0.1"/>
    <n v="0"/>
    <x v="4"/>
    <n v="0"/>
    <n v="1.6"/>
    <n v="0"/>
  </r>
  <r>
    <x v="413"/>
    <n v="0.1"/>
    <n v="0"/>
    <x v="5"/>
    <n v="0"/>
    <n v="1.6"/>
    <n v="0"/>
  </r>
  <r>
    <x v="414"/>
    <n v="-0.4"/>
    <n v="0"/>
    <x v="6"/>
    <n v="0"/>
    <n v="1.6"/>
    <n v="0"/>
  </r>
  <r>
    <x v="415"/>
    <n v="-1.1000000000000001"/>
    <n v="0"/>
    <x v="7"/>
    <n v="0"/>
    <n v="1.6"/>
    <n v="0"/>
  </r>
  <r>
    <x v="416"/>
    <n v="-1.4"/>
    <n v="0"/>
    <x v="8"/>
    <n v="0"/>
    <n v="1.6"/>
    <n v="0"/>
  </r>
  <r>
    <x v="417"/>
    <n v="-2.1"/>
    <n v="0"/>
    <x v="9"/>
    <n v="0"/>
    <n v="1.6"/>
    <n v="0"/>
  </r>
  <r>
    <x v="418"/>
    <n v="-2.2000000000000002"/>
    <n v="0"/>
    <x v="10"/>
    <n v="0"/>
    <n v="1.6"/>
    <n v="0"/>
  </r>
  <r>
    <x v="419"/>
    <n v="-2.5"/>
    <n v="0"/>
    <x v="11"/>
    <n v="0"/>
    <n v="1.6"/>
    <n v="0"/>
  </r>
  <r>
    <x v="420"/>
    <n v="-1.7"/>
    <n v="0"/>
    <x v="12"/>
    <n v="0"/>
    <n v="1.6"/>
    <n v="0"/>
  </r>
  <r>
    <x v="421"/>
    <n v="-3.4"/>
    <n v="0.1"/>
    <x v="13"/>
    <n v="0"/>
    <n v="1.7000000000000002"/>
    <n v="0"/>
  </r>
  <r>
    <x v="422"/>
    <n v="-4.4000000000000004"/>
    <n v="0.2"/>
    <x v="14"/>
    <n v="0"/>
    <n v="1.9000000000000001"/>
    <n v="0"/>
  </r>
  <r>
    <x v="423"/>
    <n v="-4.9000000000000004"/>
    <n v="0"/>
    <x v="15"/>
    <n v="0"/>
    <n v="1.9000000000000001"/>
    <n v="0"/>
  </r>
  <r>
    <x v="424"/>
    <n v="-5.5"/>
    <n v="0"/>
    <x v="16"/>
    <n v="0"/>
    <n v="1.9000000000000001"/>
    <n v="0"/>
  </r>
  <r>
    <x v="425"/>
    <n v="-5.7"/>
    <n v="0"/>
    <x v="17"/>
    <n v="0"/>
    <n v="1.9000000000000001"/>
    <n v="0"/>
  </r>
  <r>
    <x v="426"/>
    <n v="-5.6"/>
    <n v="0"/>
    <x v="18"/>
    <n v="0"/>
    <n v="1.9000000000000001"/>
    <n v="0"/>
  </r>
  <r>
    <x v="427"/>
    <n v="-5.8"/>
    <n v="0"/>
    <x v="19"/>
    <n v="0"/>
    <n v="1.9000000000000001"/>
    <n v="0"/>
  </r>
  <r>
    <x v="428"/>
    <n v="-6.2"/>
    <n v="0"/>
    <x v="20"/>
    <n v="0"/>
    <n v="1.9000000000000001"/>
    <n v="0"/>
  </r>
  <r>
    <x v="429"/>
    <n v="-6.4"/>
    <n v="0"/>
    <x v="21"/>
    <n v="0"/>
    <n v="1.9000000000000001"/>
    <n v="0"/>
  </r>
  <r>
    <x v="430"/>
    <n v="-6.6"/>
    <n v="0"/>
    <x v="22"/>
    <n v="0"/>
    <n v="1.9000000000000001"/>
    <n v="0"/>
  </r>
  <r>
    <x v="431"/>
    <n v="-6.7"/>
    <n v="0"/>
    <x v="23"/>
    <n v="0"/>
    <n v="1.9000000000000001"/>
    <n v="0"/>
  </r>
  <r>
    <x v="432"/>
    <n v="-7"/>
    <n v="0"/>
    <x v="0"/>
    <n v="0"/>
    <n v="1.9000000000000001"/>
    <n v="0"/>
  </r>
  <r>
    <x v="433"/>
    <n v="-7.4"/>
    <n v="0"/>
    <x v="1"/>
    <n v="0"/>
    <n v="1.9000000000000001"/>
    <n v="0"/>
  </r>
  <r>
    <x v="434"/>
    <n v="-8"/>
    <n v="0"/>
    <x v="2"/>
    <n v="0"/>
    <n v="1.9000000000000001"/>
    <n v="0"/>
  </r>
  <r>
    <x v="435"/>
    <n v="-8"/>
    <n v="0"/>
    <x v="3"/>
    <n v="0"/>
    <n v="1.9000000000000001"/>
    <n v="0"/>
  </r>
  <r>
    <x v="436"/>
    <n v="-7.5"/>
    <n v="0"/>
    <x v="4"/>
    <n v="0"/>
    <n v="1.9000000000000001"/>
    <n v="0"/>
  </r>
  <r>
    <x v="437"/>
    <n v="-7.2"/>
    <n v="0"/>
    <x v="5"/>
    <n v="0"/>
    <n v="1.9000000000000001"/>
    <n v="0"/>
  </r>
  <r>
    <x v="438"/>
    <n v="-7.1"/>
    <n v="0"/>
    <x v="6"/>
    <n v="0"/>
    <n v="1.9000000000000001"/>
    <n v="0"/>
  </r>
  <r>
    <x v="439"/>
    <n v="-7.2"/>
    <n v="0"/>
    <x v="7"/>
    <n v="0"/>
    <n v="1.9000000000000001"/>
    <n v="0"/>
  </r>
  <r>
    <x v="440"/>
    <n v="-7.1"/>
    <n v="0"/>
    <x v="8"/>
    <n v="0"/>
    <n v="1.9000000000000001"/>
    <n v="0"/>
  </r>
  <r>
    <x v="441"/>
    <n v="-5.7"/>
    <n v="0"/>
    <x v="9"/>
    <n v="0"/>
    <n v="1.9000000000000001"/>
    <n v="0"/>
  </r>
  <r>
    <x v="442"/>
    <n v="-4.3"/>
    <n v="0"/>
    <x v="10"/>
    <n v="0"/>
    <n v="1.9000000000000001"/>
    <n v="0"/>
  </r>
  <r>
    <x v="443"/>
    <n v="-2.7"/>
    <n v="0"/>
    <x v="11"/>
    <n v="0"/>
    <n v="1.9000000000000001"/>
    <n v="0"/>
  </r>
  <r>
    <x v="444"/>
    <n v="-2.6"/>
    <n v="0"/>
    <x v="12"/>
    <n v="0"/>
    <n v="1.9000000000000001"/>
    <n v="0"/>
  </r>
  <r>
    <x v="445"/>
    <n v="-2.9"/>
    <n v="0"/>
    <x v="13"/>
    <n v="0"/>
    <n v="1.9000000000000001"/>
    <n v="0"/>
  </r>
  <r>
    <x v="446"/>
    <n v="-3"/>
    <n v="0"/>
    <x v="14"/>
    <n v="0"/>
    <n v="1.9000000000000001"/>
    <n v="0"/>
  </r>
  <r>
    <x v="447"/>
    <n v="-4.3"/>
    <n v="0"/>
    <x v="15"/>
    <n v="0"/>
    <n v="1.9000000000000001"/>
    <n v="0"/>
  </r>
  <r>
    <x v="448"/>
    <n v="-5.3"/>
    <n v="0"/>
    <x v="16"/>
    <n v="0"/>
    <n v="1.9000000000000001"/>
    <n v="0"/>
  </r>
  <r>
    <x v="449"/>
    <n v="-5.2"/>
    <n v="0"/>
    <x v="17"/>
    <n v="0"/>
    <n v="1.9000000000000001"/>
    <n v="0"/>
  </r>
  <r>
    <x v="450"/>
    <n v="-5.4"/>
    <n v="0"/>
    <x v="18"/>
    <n v="0"/>
    <n v="1.9000000000000001"/>
    <n v="0"/>
  </r>
  <r>
    <x v="451"/>
    <n v="-5.6"/>
    <n v="0"/>
    <x v="19"/>
    <n v="0"/>
    <n v="1.9000000000000001"/>
    <n v="0"/>
  </r>
  <r>
    <x v="452"/>
    <n v="-5.6"/>
    <n v="0"/>
    <x v="20"/>
    <n v="0"/>
    <n v="1.9000000000000001"/>
    <n v="0"/>
  </r>
  <r>
    <x v="453"/>
    <n v="-5.9"/>
    <n v="0"/>
    <x v="21"/>
    <n v="0"/>
    <n v="1.9000000000000001"/>
    <n v="0"/>
  </r>
  <r>
    <x v="454"/>
    <n v="-6"/>
    <n v="0"/>
    <x v="22"/>
    <n v="0"/>
    <n v="1.9000000000000001"/>
    <n v="0"/>
  </r>
  <r>
    <x v="455"/>
    <n v="-5.7"/>
    <n v="0"/>
    <x v="23"/>
    <n v="0"/>
    <n v="1.9000000000000001"/>
    <n v="0"/>
  </r>
  <r>
    <x v="456"/>
    <n v="-5.4"/>
    <n v="0"/>
    <x v="0"/>
    <n v="0"/>
    <n v="1.9000000000000001"/>
    <n v="0"/>
  </r>
  <r>
    <x v="457"/>
    <n v="-4.5"/>
    <n v="0"/>
    <x v="1"/>
    <n v="0"/>
    <n v="1.9000000000000001"/>
    <n v="0"/>
  </r>
  <r>
    <x v="458"/>
    <n v="-4.4000000000000004"/>
    <n v="0"/>
    <x v="2"/>
    <n v="0"/>
    <n v="1.9000000000000001"/>
    <n v="0"/>
  </r>
  <r>
    <x v="459"/>
    <n v="-4.5"/>
    <n v="0"/>
    <x v="3"/>
    <n v="0"/>
    <n v="1.9000000000000001"/>
    <n v="0"/>
  </r>
  <r>
    <x v="460"/>
    <n v="-4.8"/>
    <n v="0"/>
    <x v="4"/>
    <n v="0"/>
    <n v="1.9000000000000001"/>
    <n v="0"/>
  </r>
  <r>
    <x v="461"/>
    <n v="-5"/>
    <n v="0"/>
    <x v="5"/>
    <n v="0"/>
    <n v="1.9000000000000001"/>
    <n v="0"/>
  </r>
  <r>
    <x v="462"/>
    <n v="-4.9000000000000004"/>
    <n v="0"/>
    <x v="6"/>
    <n v="0"/>
    <n v="1.9000000000000001"/>
    <n v="0"/>
  </r>
  <r>
    <x v="463"/>
    <n v="-5"/>
    <n v="0"/>
    <x v="7"/>
    <n v="0"/>
    <n v="1.9000000000000001"/>
    <n v="0"/>
  </r>
  <r>
    <x v="464"/>
    <n v="-4.7"/>
    <n v="0"/>
    <x v="8"/>
    <n v="0"/>
    <n v="1.9000000000000001"/>
    <n v="0"/>
  </r>
  <r>
    <x v="465"/>
    <n v="-4.0999999999999996"/>
    <n v="0"/>
    <x v="9"/>
    <n v="0"/>
    <n v="1.9000000000000001"/>
    <n v="0"/>
  </r>
  <r>
    <x v="466"/>
    <n v="-3.5"/>
    <n v="0"/>
    <x v="10"/>
    <n v="0"/>
    <n v="1.9000000000000001"/>
    <n v="0"/>
  </r>
  <r>
    <x v="467"/>
    <n v="-3"/>
    <n v="0"/>
    <x v="11"/>
    <n v="0"/>
    <n v="1.9000000000000001"/>
    <n v="0"/>
  </r>
  <r>
    <x v="468"/>
    <n v="-3.4"/>
    <n v="0"/>
    <x v="12"/>
    <n v="0"/>
    <n v="1.9000000000000001"/>
    <n v="0"/>
  </r>
  <r>
    <x v="469"/>
    <n v="-3.7"/>
    <n v="0"/>
    <x v="13"/>
    <n v="0"/>
    <n v="1.9000000000000001"/>
    <n v="0"/>
  </r>
  <r>
    <x v="470"/>
    <n v="-4.0999999999999996"/>
    <n v="0"/>
    <x v="14"/>
    <n v="0"/>
    <n v="1.9000000000000001"/>
    <n v="0"/>
  </r>
  <r>
    <x v="471"/>
    <n v="-5"/>
    <n v="0"/>
    <x v="15"/>
    <n v="0"/>
    <n v="1.9000000000000001"/>
    <n v="0"/>
  </r>
  <r>
    <x v="472"/>
    <n v="-6"/>
    <n v="0"/>
    <x v="16"/>
    <n v="0"/>
    <n v="1.9000000000000001"/>
    <n v="0"/>
  </r>
  <r>
    <x v="473"/>
    <n v="-6.6"/>
    <n v="0"/>
    <x v="17"/>
    <n v="0"/>
    <n v="1.9000000000000001"/>
    <n v="0"/>
  </r>
  <r>
    <x v="474"/>
    <n v="-7"/>
    <n v="0"/>
    <x v="18"/>
    <n v="0"/>
    <n v="1.9000000000000001"/>
    <n v="0"/>
  </r>
  <r>
    <x v="475"/>
    <n v="-7.6"/>
    <n v="0"/>
    <x v="19"/>
    <n v="0"/>
    <n v="1.9000000000000001"/>
    <n v="0"/>
  </r>
  <r>
    <x v="476"/>
    <n v="-7.8"/>
    <n v="0"/>
    <x v="20"/>
    <n v="0"/>
    <n v="1.9000000000000001"/>
    <n v="0"/>
  </r>
  <r>
    <x v="477"/>
    <n v="-7.7"/>
    <n v="0"/>
    <x v="21"/>
    <n v="0"/>
    <n v="1.9000000000000001"/>
    <n v="0"/>
  </r>
  <r>
    <x v="478"/>
    <n v="-7.7"/>
    <n v="0"/>
    <x v="22"/>
    <n v="0"/>
    <n v="1.9000000000000001"/>
    <n v="0"/>
  </r>
  <r>
    <x v="479"/>
    <n v="-8"/>
    <n v="0"/>
    <x v="23"/>
    <n v="0"/>
    <n v="1.9000000000000001"/>
    <n v="0"/>
  </r>
  <r>
    <x v="480"/>
    <n v="-8.1999999999999993"/>
    <n v="0"/>
    <x v="0"/>
    <n v="0"/>
    <n v="1.9000000000000001"/>
    <n v="0"/>
  </r>
  <r>
    <x v="481"/>
    <n v="-8.4"/>
    <n v="0"/>
    <x v="1"/>
    <n v="0"/>
    <n v="1.9000000000000001"/>
    <n v="0"/>
  </r>
  <r>
    <x v="482"/>
    <n v="-9"/>
    <n v="0"/>
    <x v="2"/>
    <n v="0"/>
    <n v="1.9000000000000001"/>
    <n v="0"/>
  </r>
  <r>
    <x v="483"/>
    <n v="-9.4"/>
    <n v="0"/>
    <x v="3"/>
    <n v="0"/>
    <n v="1.9000000000000001"/>
    <n v="0"/>
  </r>
  <r>
    <x v="484"/>
    <n v="-9.1999999999999993"/>
    <n v="0"/>
    <x v="4"/>
    <n v="0"/>
    <n v="1.9000000000000001"/>
    <n v="0"/>
  </r>
  <r>
    <x v="485"/>
    <n v="-9"/>
    <n v="0"/>
    <x v="5"/>
    <n v="0"/>
    <n v="1.9000000000000001"/>
    <n v="0"/>
  </r>
  <r>
    <x v="486"/>
    <n v="-9.1"/>
    <n v="0"/>
    <x v="6"/>
    <n v="0"/>
    <n v="1.9000000000000001"/>
    <n v="0"/>
  </r>
  <r>
    <x v="487"/>
    <n v="-9.3000000000000007"/>
    <n v="0"/>
    <x v="7"/>
    <n v="0"/>
    <n v="1.9000000000000001"/>
    <n v="0"/>
  </r>
  <r>
    <x v="488"/>
    <n v="-9.1999999999999993"/>
    <n v="0"/>
    <x v="8"/>
    <n v="0"/>
    <n v="1.9000000000000001"/>
    <n v="0"/>
  </r>
  <r>
    <x v="489"/>
    <n v="-6.9"/>
    <n v="0"/>
    <x v="9"/>
    <n v="0"/>
    <n v="1.9000000000000001"/>
    <n v="0"/>
  </r>
  <r>
    <x v="490"/>
    <n v="-4.0999999999999996"/>
    <n v="0"/>
    <x v="10"/>
    <n v="0"/>
    <n v="1.9000000000000001"/>
    <n v="0"/>
  </r>
  <r>
    <x v="491"/>
    <n v="-3.4"/>
    <n v="0"/>
    <x v="11"/>
    <n v="0"/>
    <n v="1.9000000000000001"/>
    <n v="0"/>
  </r>
  <r>
    <x v="492"/>
    <n v="-3"/>
    <n v="0"/>
    <x v="12"/>
    <n v="0"/>
    <n v="1.9000000000000001"/>
    <n v="0"/>
  </r>
  <r>
    <x v="493"/>
    <n v="-2"/>
    <n v="0"/>
    <x v="13"/>
    <n v="0"/>
    <n v="1.9000000000000001"/>
    <n v="0"/>
  </r>
  <r>
    <x v="494"/>
    <n v="-1.9"/>
    <n v="0"/>
    <x v="14"/>
    <n v="0"/>
    <n v="1.9000000000000001"/>
    <n v="0"/>
  </r>
  <r>
    <x v="495"/>
    <n v="-2.9"/>
    <n v="0"/>
    <x v="15"/>
    <n v="0"/>
    <n v="1.9000000000000001"/>
    <n v="0"/>
  </r>
  <r>
    <x v="496"/>
    <n v="-4.5"/>
    <n v="0"/>
    <x v="16"/>
    <n v="0"/>
    <n v="1.9000000000000001"/>
    <n v="0"/>
  </r>
  <r>
    <x v="497"/>
    <n v="-4.7"/>
    <n v="0"/>
    <x v="17"/>
    <n v="0"/>
    <n v="1.9000000000000001"/>
    <n v="0"/>
  </r>
  <r>
    <x v="498"/>
    <n v="-4.7"/>
    <n v="0"/>
    <x v="18"/>
    <n v="0"/>
    <n v="1.9000000000000001"/>
    <n v="0"/>
  </r>
  <r>
    <x v="499"/>
    <n v="-4.8"/>
    <n v="0"/>
    <x v="19"/>
    <n v="0"/>
    <n v="1.9000000000000001"/>
    <n v="0"/>
  </r>
  <r>
    <x v="500"/>
    <n v="-4.8"/>
    <n v="0"/>
    <x v="20"/>
    <n v="0"/>
    <n v="1.9000000000000001"/>
    <n v="0"/>
  </r>
  <r>
    <x v="501"/>
    <n v="-5"/>
    <n v="0"/>
    <x v="21"/>
    <n v="0"/>
    <n v="1.9000000000000001"/>
    <n v="0"/>
  </r>
  <r>
    <x v="502"/>
    <n v="-5.4"/>
    <n v="0"/>
    <x v="22"/>
    <n v="0"/>
    <n v="1.9000000000000001"/>
    <n v="0"/>
  </r>
  <r>
    <x v="503"/>
    <n v="-5.5"/>
    <n v="0"/>
    <x v="23"/>
    <n v="0"/>
    <n v="1.9000000000000001"/>
    <n v="0"/>
  </r>
  <r>
    <x v="504"/>
    <n v="-5.6"/>
    <n v="0"/>
    <x v="0"/>
    <n v="0"/>
    <n v="1.9000000000000001"/>
    <n v="0"/>
  </r>
  <r>
    <x v="505"/>
    <n v="-5.8"/>
    <n v="0"/>
    <x v="1"/>
    <n v="0"/>
    <n v="1.9000000000000001"/>
    <n v="0"/>
  </r>
  <r>
    <x v="506"/>
    <n v="-5.5"/>
    <n v="0"/>
    <x v="2"/>
    <n v="0"/>
    <n v="1.9000000000000001"/>
    <n v="0"/>
  </r>
  <r>
    <x v="507"/>
    <n v="-5.7"/>
    <n v="0"/>
    <x v="3"/>
    <n v="0"/>
    <n v="1.9000000000000001"/>
    <n v="0"/>
  </r>
  <r>
    <x v="508"/>
    <n v="-6.4"/>
    <n v="0"/>
    <x v="4"/>
    <n v="0"/>
    <n v="1.9000000000000001"/>
    <n v="0"/>
  </r>
  <r>
    <x v="509"/>
    <n v="-6.9"/>
    <n v="0"/>
    <x v="5"/>
    <n v="0"/>
    <n v="1.9000000000000001"/>
    <n v="0"/>
  </r>
  <r>
    <x v="510"/>
    <n v="-6.8"/>
    <n v="0"/>
    <x v="6"/>
    <n v="0"/>
    <n v="1.9000000000000001"/>
    <n v="0"/>
  </r>
  <r>
    <x v="511"/>
    <n v="-6.6"/>
    <n v="0"/>
    <x v="7"/>
    <n v="0"/>
    <n v="1.9000000000000001"/>
    <n v="0"/>
  </r>
  <r>
    <x v="512"/>
    <n v="-6.6"/>
    <n v="0"/>
    <x v="8"/>
    <n v="0"/>
    <n v="1.9000000000000001"/>
    <n v="0"/>
  </r>
  <r>
    <x v="513"/>
    <n v="-5.0999999999999996"/>
    <n v="0"/>
    <x v="9"/>
    <n v="0"/>
    <n v="1.9000000000000001"/>
    <n v="0"/>
  </r>
  <r>
    <x v="514"/>
    <n v="-4.0999999999999996"/>
    <n v="0"/>
    <x v="10"/>
    <n v="0"/>
    <n v="1.9000000000000001"/>
    <n v="0"/>
  </r>
  <r>
    <x v="515"/>
    <n v="-3.6"/>
    <n v="0"/>
    <x v="11"/>
    <n v="0"/>
    <n v="1.9000000000000001"/>
    <n v="0"/>
  </r>
  <r>
    <x v="516"/>
    <n v="-3"/>
    <n v="0"/>
    <x v="12"/>
    <n v="0"/>
    <n v="1.9000000000000001"/>
    <n v="0"/>
  </r>
  <r>
    <x v="517"/>
    <n v="-3.1"/>
    <n v="0"/>
    <x v="13"/>
    <n v="0"/>
    <n v="1.9000000000000001"/>
    <n v="0"/>
  </r>
  <r>
    <x v="518"/>
    <n v="-4.3"/>
    <n v="0"/>
    <x v="14"/>
    <n v="0"/>
    <n v="1.9000000000000001"/>
    <n v="0"/>
  </r>
  <r>
    <x v="519"/>
    <n v="-5.3"/>
    <n v="0"/>
    <x v="15"/>
    <n v="0"/>
    <n v="1.9000000000000001"/>
    <n v="0"/>
  </r>
  <r>
    <x v="520"/>
    <n v="-7.3"/>
    <n v="0"/>
    <x v="16"/>
    <n v="0"/>
    <n v="1.9000000000000001"/>
    <n v="0"/>
  </r>
  <r>
    <x v="521"/>
    <n v="-7.8"/>
    <n v="0"/>
    <x v="17"/>
    <n v="0"/>
    <n v="1.9000000000000001"/>
    <n v="0"/>
  </r>
  <r>
    <x v="522"/>
    <n v="-8"/>
    <n v="0"/>
    <x v="18"/>
    <n v="0"/>
    <n v="1.9000000000000001"/>
    <n v="0"/>
  </r>
  <r>
    <x v="523"/>
    <n v="-7.7"/>
    <n v="0"/>
    <x v="19"/>
    <n v="0"/>
    <n v="1.9000000000000001"/>
    <n v="0"/>
  </r>
  <r>
    <x v="524"/>
    <n v="-7.7"/>
    <n v="0"/>
    <x v="20"/>
    <n v="0"/>
    <n v="1.9000000000000001"/>
    <n v="0"/>
  </r>
  <r>
    <x v="525"/>
    <n v="-7.6"/>
    <n v="0"/>
    <x v="21"/>
    <n v="0"/>
    <n v="1.9000000000000001"/>
    <n v="0"/>
  </r>
  <r>
    <x v="526"/>
    <n v="-7.5"/>
    <n v="0"/>
    <x v="22"/>
    <n v="0"/>
    <n v="1.9000000000000001"/>
    <n v="0"/>
  </r>
  <r>
    <x v="527"/>
    <n v="-7.4"/>
    <n v="0"/>
    <x v="23"/>
    <n v="0"/>
    <n v="1.9000000000000001"/>
    <n v="0"/>
  </r>
  <r>
    <x v="528"/>
    <n v="-8.1"/>
    <n v="0"/>
    <x v="0"/>
    <n v="0"/>
    <n v="1.9000000000000001"/>
    <n v="0"/>
  </r>
  <r>
    <x v="529"/>
    <n v="-7.7"/>
    <n v="0"/>
    <x v="1"/>
    <n v="0"/>
    <n v="1.9000000000000001"/>
    <n v="0"/>
  </r>
  <r>
    <x v="530"/>
    <n v="-8.3000000000000007"/>
    <n v="0"/>
    <x v="2"/>
    <n v="0"/>
    <n v="1.9000000000000001"/>
    <n v="0"/>
  </r>
  <r>
    <x v="531"/>
    <n v="-8.9"/>
    <n v="0"/>
    <x v="3"/>
    <n v="0"/>
    <n v="1.9000000000000001"/>
    <n v="0"/>
  </r>
  <r>
    <x v="532"/>
    <n v="-8.6999999999999993"/>
    <n v="0"/>
    <x v="4"/>
    <n v="0"/>
    <n v="1.9000000000000001"/>
    <n v="0"/>
  </r>
  <r>
    <x v="533"/>
    <n v="-10.8"/>
    <n v="0"/>
    <x v="5"/>
    <n v="0"/>
    <n v="1.9000000000000001"/>
    <n v="0"/>
  </r>
  <r>
    <x v="534"/>
    <n v="-13.4"/>
    <n v="0"/>
    <x v="6"/>
    <n v="0"/>
    <n v="1.9000000000000001"/>
    <n v="0"/>
  </r>
  <r>
    <x v="535"/>
    <n v="-14"/>
    <n v="0"/>
    <x v="7"/>
    <n v="0"/>
    <n v="1.9000000000000001"/>
    <n v="0"/>
  </r>
  <r>
    <x v="536"/>
    <n v="-13.8"/>
    <n v="0"/>
    <x v="8"/>
    <n v="0"/>
    <n v="1.9000000000000001"/>
    <n v="0"/>
  </r>
  <r>
    <x v="537"/>
    <n v="-12"/>
    <n v="0"/>
    <x v="9"/>
    <n v="0"/>
    <n v="1.9000000000000001"/>
    <n v="0"/>
  </r>
  <r>
    <x v="538"/>
    <n v="-10.3"/>
    <n v="0"/>
    <x v="10"/>
    <n v="0"/>
    <n v="1.9000000000000001"/>
    <n v="0"/>
  </r>
  <r>
    <x v="539"/>
    <n v="-9.8000000000000007"/>
    <n v="0"/>
    <x v="11"/>
    <n v="0"/>
    <n v="1.9000000000000001"/>
    <n v="0"/>
  </r>
  <r>
    <x v="540"/>
    <n v="-9.5"/>
    <n v="0"/>
    <x v="12"/>
    <n v="0"/>
    <n v="1.9000000000000001"/>
    <n v="0"/>
  </r>
  <r>
    <x v="541"/>
    <n v="-8.3000000000000007"/>
    <n v="0"/>
    <x v="13"/>
    <n v="0"/>
    <n v="1.9000000000000001"/>
    <n v="0"/>
  </r>
  <r>
    <x v="542"/>
    <n v="-8.1"/>
    <n v="0"/>
    <x v="14"/>
    <n v="0"/>
    <n v="1.9000000000000001"/>
    <n v="0"/>
  </r>
  <r>
    <x v="543"/>
    <n v="-9.4"/>
    <n v="0"/>
    <x v="15"/>
    <n v="0"/>
    <n v="1.9000000000000001"/>
    <n v="0"/>
  </r>
  <r>
    <x v="544"/>
    <n v="-9.3000000000000007"/>
    <n v="0"/>
    <x v="16"/>
    <n v="0"/>
    <n v="1.9000000000000001"/>
    <n v="0"/>
  </r>
  <r>
    <x v="545"/>
    <n v="-8.9"/>
    <n v="0"/>
    <x v="17"/>
    <n v="0"/>
    <n v="1.9000000000000001"/>
    <n v="0"/>
  </r>
  <r>
    <x v="546"/>
    <n v="-8.9"/>
    <n v="0"/>
    <x v="18"/>
    <n v="0"/>
    <n v="1.9000000000000001"/>
    <n v="0"/>
  </r>
  <r>
    <x v="547"/>
    <n v="-8.9"/>
    <n v="0"/>
    <x v="19"/>
    <n v="0"/>
    <n v="1.9000000000000001"/>
    <n v="0"/>
  </r>
  <r>
    <x v="548"/>
    <n v="-9.1"/>
    <n v="0"/>
    <x v="20"/>
    <n v="0"/>
    <n v="1.9000000000000001"/>
    <n v="0"/>
  </r>
  <r>
    <x v="549"/>
    <n v="-9.4"/>
    <n v="0"/>
    <x v="21"/>
    <n v="0"/>
    <n v="1.9000000000000001"/>
    <n v="0"/>
  </r>
  <r>
    <x v="550"/>
    <n v="-9.5"/>
    <n v="0"/>
    <x v="22"/>
    <n v="0"/>
    <n v="1.9000000000000001"/>
    <n v="0"/>
  </r>
  <r>
    <x v="551"/>
    <n v="-9.5"/>
    <n v="0"/>
    <x v="23"/>
    <n v="0"/>
    <n v="1.9000000000000001"/>
    <n v="0"/>
  </r>
  <r>
    <x v="552"/>
    <n v="-9.8000000000000007"/>
    <n v="0"/>
    <x v="0"/>
    <n v="0"/>
    <n v="1.9000000000000001"/>
    <n v="0"/>
  </r>
  <r>
    <x v="553"/>
    <n v="-10"/>
    <n v="0"/>
    <x v="1"/>
    <n v="0"/>
    <n v="1.9000000000000001"/>
    <n v="0"/>
  </r>
  <r>
    <x v="554"/>
    <n v="-9.8000000000000007"/>
    <n v="0"/>
    <x v="2"/>
    <n v="0"/>
    <n v="1.9000000000000001"/>
    <n v="0"/>
  </r>
  <r>
    <x v="555"/>
    <n v="-9.6"/>
    <n v="0"/>
    <x v="3"/>
    <n v="0"/>
    <n v="1.9000000000000001"/>
    <n v="0"/>
  </r>
  <r>
    <x v="556"/>
    <n v="-9.6999999999999993"/>
    <n v="0"/>
    <x v="4"/>
    <n v="0"/>
    <n v="1.9000000000000001"/>
    <n v="0"/>
  </r>
  <r>
    <x v="557"/>
    <n v="-9.8000000000000007"/>
    <n v="0"/>
    <x v="5"/>
    <n v="0"/>
    <n v="1.9000000000000001"/>
    <n v="0"/>
  </r>
  <r>
    <x v="558"/>
    <n v="-9.9"/>
    <n v="0"/>
    <x v="6"/>
    <n v="0"/>
    <n v="1.9000000000000001"/>
    <n v="0"/>
  </r>
  <r>
    <x v="559"/>
    <n v="-9.8000000000000007"/>
    <n v="0"/>
    <x v="7"/>
    <n v="0"/>
    <n v="1.9000000000000001"/>
    <n v="0"/>
  </r>
  <r>
    <x v="560"/>
    <n v="-9.6"/>
    <n v="0"/>
    <x v="8"/>
    <n v="0"/>
    <n v="1.9000000000000001"/>
    <n v="0"/>
  </r>
  <r>
    <x v="561"/>
    <n v="-9.4"/>
    <n v="0"/>
    <x v="9"/>
    <n v="0"/>
    <n v="1.9000000000000001"/>
    <n v="0"/>
  </r>
  <r>
    <x v="562"/>
    <n v="-9.1"/>
    <n v="0"/>
    <x v="10"/>
    <n v="0"/>
    <n v="1.9000000000000001"/>
    <n v="0"/>
  </r>
  <r>
    <x v="563"/>
    <n v="-9.1"/>
    <n v="0"/>
    <x v="11"/>
    <n v="0"/>
    <n v="1.9000000000000001"/>
    <n v="0"/>
  </r>
  <r>
    <x v="564"/>
    <n v="-9.1"/>
    <n v="0"/>
    <x v="12"/>
    <n v="0"/>
    <n v="1.9000000000000001"/>
    <n v="0"/>
  </r>
  <r>
    <x v="565"/>
    <n v="-9.3000000000000007"/>
    <n v="0"/>
    <x v="13"/>
    <n v="0"/>
    <n v="1.9000000000000001"/>
    <n v="0"/>
  </r>
  <r>
    <x v="566"/>
    <n v="-9.5"/>
    <n v="0"/>
    <x v="14"/>
    <n v="0"/>
    <n v="1.9000000000000001"/>
    <n v="0"/>
  </r>
  <r>
    <x v="567"/>
    <n v="-9.8000000000000007"/>
    <n v="0"/>
    <x v="15"/>
    <n v="0"/>
    <n v="1.9000000000000001"/>
    <n v="0"/>
  </r>
  <r>
    <x v="568"/>
    <n v="-10.1"/>
    <n v="0"/>
    <x v="16"/>
    <n v="0"/>
    <n v="1.9000000000000001"/>
    <n v="0"/>
  </r>
  <r>
    <x v="569"/>
    <n v="-10.199999999999999"/>
    <n v="0"/>
    <x v="17"/>
    <n v="0"/>
    <n v="1.9000000000000001"/>
    <n v="0"/>
  </r>
  <r>
    <x v="570"/>
    <n v="-10.3"/>
    <n v="0"/>
    <x v="18"/>
    <n v="0"/>
    <n v="1.9000000000000001"/>
    <n v="0"/>
  </r>
  <r>
    <x v="571"/>
    <n v="-10.4"/>
    <n v="0"/>
    <x v="19"/>
    <n v="0"/>
    <n v="1.9000000000000001"/>
    <n v="0"/>
  </r>
  <r>
    <x v="572"/>
    <n v="-10.5"/>
    <n v="0"/>
    <x v="20"/>
    <n v="0"/>
    <n v="1.9000000000000001"/>
    <n v="0"/>
  </r>
  <r>
    <x v="573"/>
    <n v="-10.7"/>
    <n v="0"/>
    <x v="21"/>
    <n v="0"/>
    <n v="1.9000000000000001"/>
    <n v="0"/>
  </r>
  <r>
    <x v="574"/>
    <n v="-10.8"/>
    <n v="0"/>
    <x v="22"/>
    <n v="0"/>
    <n v="1.9000000000000001"/>
    <n v="0"/>
  </r>
  <r>
    <x v="575"/>
    <n v="-11.1"/>
    <n v="0"/>
    <x v="23"/>
    <n v="0"/>
    <n v="1.9000000000000001"/>
    <n v="0"/>
  </r>
  <r>
    <x v="576"/>
    <n v="-11"/>
    <n v="0"/>
    <x v="0"/>
    <n v="0"/>
    <n v="1.9000000000000001"/>
    <n v="0"/>
  </r>
  <r>
    <x v="577"/>
    <n v="-10.9"/>
    <n v="0"/>
    <x v="1"/>
    <n v="0"/>
    <n v="1.9000000000000001"/>
    <n v="0"/>
  </r>
  <r>
    <x v="578"/>
    <n v="-10.9"/>
    <n v="0"/>
    <x v="2"/>
    <n v="0"/>
    <n v="1.9000000000000001"/>
    <n v="0"/>
  </r>
  <r>
    <x v="579"/>
    <n v="-10.9"/>
    <n v="0"/>
    <x v="3"/>
    <n v="0"/>
    <n v="1.9000000000000001"/>
    <n v="0"/>
  </r>
  <r>
    <x v="580"/>
    <n v="-11"/>
    <n v="0"/>
    <x v="4"/>
    <n v="0"/>
    <n v="1.9000000000000001"/>
    <n v="0"/>
  </r>
  <r>
    <x v="581"/>
    <n v="-10.9"/>
    <n v="0"/>
    <x v="5"/>
    <n v="0"/>
    <n v="1.9000000000000001"/>
    <n v="0"/>
  </r>
  <r>
    <x v="582"/>
    <n v="-10.8"/>
    <n v="0"/>
    <x v="6"/>
    <n v="0"/>
    <n v="1.9000000000000001"/>
    <n v="0"/>
  </r>
  <r>
    <x v="583"/>
    <n v="-10.8"/>
    <n v="0"/>
    <x v="7"/>
    <n v="0"/>
    <n v="1.9000000000000001"/>
    <n v="0"/>
  </r>
  <r>
    <x v="584"/>
    <n v="-10.7"/>
    <n v="0"/>
    <x v="8"/>
    <n v="0"/>
    <n v="1.9000000000000001"/>
    <n v="0"/>
  </r>
  <r>
    <x v="585"/>
    <n v="-10.5"/>
    <n v="0"/>
    <x v="9"/>
    <n v="0"/>
    <n v="1.9000000000000001"/>
    <n v="0"/>
  </r>
  <r>
    <x v="586"/>
    <n v="-10.199999999999999"/>
    <n v="0"/>
    <x v="10"/>
    <n v="0"/>
    <n v="1.9000000000000001"/>
    <n v="0"/>
  </r>
  <r>
    <x v="587"/>
    <n v="-9.8000000000000007"/>
    <n v="0"/>
    <x v="11"/>
    <n v="0"/>
    <n v="1.9000000000000001"/>
    <n v="0"/>
  </r>
  <r>
    <x v="588"/>
    <n v="-9.8000000000000007"/>
    <n v="0"/>
    <x v="12"/>
    <n v="0"/>
    <n v="1.9000000000000001"/>
    <n v="0"/>
  </r>
  <r>
    <x v="589"/>
    <n v="-9.6999999999999993"/>
    <n v="0"/>
    <x v="13"/>
    <n v="0"/>
    <n v="1.9000000000000001"/>
    <n v="0"/>
  </r>
  <r>
    <x v="590"/>
    <n v="-9.5"/>
    <n v="0"/>
    <x v="14"/>
    <n v="0"/>
    <n v="1.9000000000000001"/>
    <n v="0"/>
  </r>
  <r>
    <x v="591"/>
    <n v="-9.6"/>
    <n v="0"/>
    <x v="15"/>
    <n v="0"/>
    <n v="1.9000000000000001"/>
    <n v="0"/>
  </r>
  <r>
    <x v="592"/>
    <n v="-9.6"/>
    <n v="0"/>
    <x v="16"/>
    <n v="0"/>
    <n v="1.9000000000000001"/>
    <n v="0"/>
  </r>
  <r>
    <x v="593"/>
    <n v="-9.6999999999999993"/>
    <n v="0"/>
    <x v="17"/>
    <n v="0"/>
    <n v="1.9000000000000001"/>
    <n v="0"/>
  </r>
  <r>
    <x v="594"/>
    <n v="-9.6999999999999993"/>
    <n v="0"/>
    <x v="18"/>
    <n v="0"/>
    <n v="1.9000000000000001"/>
    <n v="0"/>
  </r>
  <r>
    <x v="595"/>
    <n v="-9.6"/>
    <n v="0"/>
    <x v="19"/>
    <n v="0"/>
    <n v="1.9000000000000001"/>
    <n v="0"/>
  </r>
  <r>
    <x v="596"/>
    <n v="-9.6999999999999993"/>
    <n v="0"/>
    <x v="20"/>
    <n v="0"/>
    <n v="1.9000000000000001"/>
    <n v="0"/>
  </r>
  <r>
    <x v="597"/>
    <n v="-9.8000000000000007"/>
    <n v="0"/>
    <x v="21"/>
    <n v="0"/>
    <n v="1.9000000000000001"/>
    <n v="0"/>
  </r>
  <r>
    <x v="598"/>
    <n v="-9.6999999999999993"/>
    <n v="0"/>
    <x v="22"/>
    <n v="0"/>
    <n v="1.9000000000000001"/>
    <n v="0"/>
  </r>
  <r>
    <x v="599"/>
    <n v="-9.5"/>
    <n v="0"/>
    <x v="23"/>
    <n v="0"/>
    <n v="1.9000000000000001"/>
    <n v="0"/>
  </r>
  <r>
    <x v="600"/>
    <n v="-9.5"/>
    <n v="0"/>
    <x v="0"/>
    <n v="0"/>
    <n v="1.9000000000000001"/>
    <n v="0"/>
  </r>
  <r>
    <x v="601"/>
    <n v="-9.6"/>
    <n v="0"/>
    <x v="1"/>
    <n v="0"/>
    <n v="1.9000000000000001"/>
    <n v="0"/>
  </r>
  <r>
    <x v="602"/>
    <n v="-9.6999999999999993"/>
    <n v="0"/>
    <x v="2"/>
    <n v="0"/>
    <n v="1.9000000000000001"/>
    <n v="0"/>
  </r>
  <r>
    <x v="603"/>
    <n v="-9.4"/>
    <n v="0"/>
    <x v="3"/>
    <n v="0"/>
    <n v="1.9000000000000001"/>
    <n v="0"/>
  </r>
  <r>
    <x v="604"/>
    <n v="-9.4"/>
    <n v="0"/>
    <x v="4"/>
    <n v="0"/>
    <n v="1.9000000000000001"/>
    <n v="0"/>
  </r>
  <r>
    <x v="605"/>
    <n v="-9.6999999999999993"/>
    <n v="0"/>
    <x v="5"/>
    <n v="0"/>
    <n v="1.9000000000000001"/>
    <n v="0"/>
  </r>
  <r>
    <x v="606"/>
    <n v="-10"/>
    <n v="0"/>
    <x v="6"/>
    <n v="0"/>
    <n v="1.9000000000000001"/>
    <n v="0"/>
  </r>
  <r>
    <x v="607"/>
    <n v="-9.6"/>
    <n v="0"/>
    <x v="7"/>
    <n v="0"/>
    <n v="1.9000000000000001"/>
    <n v="0"/>
  </r>
  <r>
    <x v="608"/>
    <n v="-9.4"/>
    <n v="0"/>
    <x v="8"/>
    <n v="0"/>
    <n v="1.9000000000000001"/>
    <n v="0"/>
  </r>
  <r>
    <x v="609"/>
    <n v="-9"/>
    <n v="0"/>
    <x v="9"/>
    <n v="0"/>
    <n v="1.9000000000000001"/>
    <n v="0"/>
  </r>
  <r>
    <x v="610"/>
    <n v="-8.5"/>
    <n v="0"/>
    <x v="10"/>
    <n v="0"/>
    <n v="1.9000000000000001"/>
    <n v="0"/>
  </r>
  <r>
    <x v="611"/>
    <n v="-8.1"/>
    <n v="0"/>
    <x v="11"/>
    <n v="0"/>
    <n v="1.9000000000000001"/>
    <n v="0"/>
  </r>
  <r>
    <x v="612"/>
    <n v="-8"/>
    <n v="0"/>
    <x v="12"/>
    <n v="0"/>
    <n v="1.9000000000000001"/>
    <n v="0"/>
  </r>
  <r>
    <x v="613"/>
    <n v="-7.7"/>
    <n v="0.1"/>
    <x v="13"/>
    <n v="0"/>
    <n v="2"/>
    <n v="0"/>
  </r>
  <r>
    <x v="614"/>
    <n v="-7.3"/>
    <n v="0"/>
    <x v="14"/>
    <n v="0"/>
    <n v="2"/>
    <n v="0"/>
  </r>
  <r>
    <x v="615"/>
    <n v="-7.1"/>
    <n v="0.1"/>
    <x v="15"/>
    <n v="0"/>
    <n v="2.1"/>
    <n v="0"/>
  </r>
  <r>
    <x v="616"/>
    <n v="-7"/>
    <n v="0"/>
    <x v="16"/>
    <n v="0"/>
    <n v="2.1"/>
    <n v="0"/>
  </r>
  <r>
    <x v="617"/>
    <n v="-6.6"/>
    <n v="0"/>
    <x v="17"/>
    <n v="0"/>
    <n v="2.1"/>
    <n v="0"/>
  </r>
  <r>
    <x v="618"/>
    <n v="-6.1"/>
    <n v="0"/>
    <x v="18"/>
    <n v="0"/>
    <n v="2.1"/>
    <n v="0"/>
  </r>
  <r>
    <x v="619"/>
    <n v="-5.8"/>
    <n v="0"/>
    <x v="19"/>
    <n v="0"/>
    <n v="2.1"/>
    <n v="0"/>
  </r>
  <r>
    <x v="620"/>
    <n v="-5.3"/>
    <n v="0"/>
    <x v="20"/>
    <n v="0"/>
    <n v="2.1"/>
    <n v="0"/>
  </r>
  <r>
    <x v="621"/>
    <n v="-5"/>
    <n v="0"/>
    <x v="21"/>
    <n v="0"/>
    <n v="2.1"/>
    <n v="0"/>
  </r>
  <r>
    <x v="622"/>
    <n v="-4.8"/>
    <n v="0"/>
    <x v="22"/>
    <n v="0"/>
    <n v="2.1"/>
    <n v="0"/>
  </r>
  <r>
    <x v="623"/>
    <n v="-4.5999999999999996"/>
    <n v="0"/>
    <x v="23"/>
    <n v="0"/>
    <n v="2.1"/>
    <n v="0"/>
  </r>
  <r>
    <x v="624"/>
    <n v="-4.4000000000000004"/>
    <n v="0"/>
    <x v="0"/>
    <n v="0"/>
    <n v="2.1"/>
    <n v="0"/>
  </r>
  <r>
    <x v="625"/>
    <n v="-4.2"/>
    <n v="0"/>
    <x v="1"/>
    <n v="0"/>
    <n v="2.1"/>
    <n v="0"/>
  </r>
  <r>
    <x v="626"/>
    <n v="-4.0999999999999996"/>
    <n v="0"/>
    <x v="2"/>
    <n v="0"/>
    <n v="2.1"/>
    <n v="0"/>
  </r>
  <r>
    <x v="627"/>
    <n v="-4.4000000000000004"/>
    <n v="0"/>
    <x v="3"/>
    <n v="0"/>
    <n v="2.1"/>
    <n v="0"/>
  </r>
  <r>
    <x v="628"/>
    <n v="-4.4000000000000004"/>
    <n v="0"/>
    <x v="4"/>
    <n v="0"/>
    <n v="2.1"/>
    <n v="0"/>
  </r>
  <r>
    <x v="629"/>
    <n v="-4.0999999999999996"/>
    <n v="0"/>
    <x v="5"/>
    <n v="0"/>
    <n v="2.1"/>
    <n v="0"/>
  </r>
  <r>
    <x v="630"/>
    <n v="-3.4"/>
    <n v="0"/>
    <x v="6"/>
    <n v="0"/>
    <n v="2.1"/>
    <n v="0"/>
  </r>
  <r>
    <x v="631"/>
    <n v="-3.1"/>
    <n v="0"/>
    <x v="7"/>
    <n v="0"/>
    <n v="2.1"/>
    <n v="0"/>
  </r>
  <r>
    <x v="632"/>
    <n v="-2.6"/>
    <n v="0"/>
    <x v="8"/>
    <n v="0"/>
    <n v="2.1"/>
    <n v="0"/>
  </r>
  <r>
    <x v="633"/>
    <n v="-2.5"/>
    <n v="0"/>
    <x v="9"/>
    <n v="0"/>
    <n v="2.1"/>
    <n v="0"/>
  </r>
  <r>
    <x v="634"/>
    <n v="-2.6"/>
    <n v="0"/>
    <x v="10"/>
    <n v="0"/>
    <n v="2.1"/>
    <n v="0"/>
  </r>
  <r>
    <x v="635"/>
    <n v="-2"/>
    <n v="0"/>
    <x v="11"/>
    <n v="0"/>
    <n v="2.1"/>
    <n v="0"/>
  </r>
  <r>
    <x v="636"/>
    <n v="-1.5"/>
    <n v="0"/>
    <x v="12"/>
    <n v="0"/>
    <n v="2.1"/>
    <n v="0"/>
  </r>
  <r>
    <x v="637"/>
    <n v="-0.8"/>
    <n v="0"/>
    <x v="13"/>
    <n v="0"/>
    <n v="2.1"/>
    <n v="0"/>
  </r>
  <r>
    <x v="638"/>
    <n v="-0.2"/>
    <n v="0"/>
    <x v="14"/>
    <n v="0"/>
    <n v="2.1"/>
    <n v="0"/>
  </r>
  <r>
    <x v="639"/>
    <n v="0"/>
    <n v="0"/>
    <x v="15"/>
    <n v="0"/>
    <n v="2.1"/>
    <n v="0"/>
  </r>
  <r>
    <x v="640"/>
    <n v="-0.3"/>
    <n v="0"/>
    <x v="16"/>
    <n v="0"/>
    <n v="2.1"/>
    <n v="0"/>
  </r>
  <r>
    <x v="641"/>
    <n v="-1.1000000000000001"/>
    <n v="0"/>
    <x v="17"/>
    <n v="0"/>
    <n v="2.1"/>
    <n v="0"/>
  </r>
  <r>
    <x v="642"/>
    <n v="-1.5"/>
    <n v="0"/>
    <x v="18"/>
    <n v="0"/>
    <n v="2.1"/>
    <n v="0"/>
  </r>
  <r>
    <x v="643"/>
    <n v="-1.9"/>
    <n v="0"/>
    <x v="19"/>
    <n v="0"/>
    <n v="2.1"/>
    <n v="0"/>
  </r>
  <r>
    <x v="644"/>
    <n v="-2"/>
    <n v="0"/>
    <x v="20"/>
    <n v="0"/>
    <n v="2.1"/>
    <n v="0"/>
  </r>
  <r>
    <x v="645"/>
    <n v="-2.2999999999999998"/>
    <n v="0"/>
    <x v="21"/>
    <n v="0"/>
    <n v="2.1"/>
    <n v="0"/>
  </r>
  <r>
    <x v="646"/>
    <n v="-2.5"/>
    <n v="0"/>
    <x v="22"/>
    <n v="0"/>
    <n v="2.1"/>
    <n v="0"/>
  </r>
  <r>
    <x v="647"/>
    <n v="-2.8"/>
    <n v="0"/>
    <x v="23"/>
    <n v="0"/>
    <n v="2.1"/>
    <n v="0"/>
  </r>
  <r>
    <x v="648"/>
    <n v="-2.6"/>
    <n v="0"/>
    <x v="0"/>
    <n v="0"/>
    <n v="2.1"/>
    <n v="0"/>
  </r>
  <r>
    <x v="649"/>
    <n v="-2.4"/>
    <n v="0"/>
    <x v="1"/>
    <n v="0"/>
    <n v="2.1"/>
    <n v="0"/>
  </r>
  <r>
    <x v="650"/>
    <n v="-1.6"/>
    <n v="0"/>
    <x v="2"/>
    <n v="0"/>
    <n v="2.1"/>
    <n v="0"/>
  </r>
  <r>
    <x v="651"/>
    <n v="-0.8"/>
    <n v="0"/>
    <x v="3"/>
    <n v="0"/>
    <n v="2.1"/>
    <n v="0"/>
  </r>
  <r>
    <x v="652"/>
    <n v="-0.2"/>
    <n v="0"/>
    <x v="4"/>
    <n v="0"/>
    <n v="2.1"/>
    <n v="0"/>
  </r>
  <r>
    <x v="653"/>
    <n v="0.8"/>
    <n v="0"/>
    <x v="5"/>
    <n v="0"/>
    <n v="2.1"/>
    <n v="0"/>
  </r>
  <r>
    <x v="654"/>
    <n v="-0.1"/>
    <n v="0"/>
    <x v="6"/>
    <n v="0"/>
    <n v="2.1"/>
    <n v="0"/>
  </r>
  <r>
    <x v="655"/>
    <n v="-0.1"/>
    <n v="0.9"/>
    <x v="7"/>
    <n v="0"/>
    <n v="3"/>
    <n v="0"/>
  </r>
  <r>
    <x v="656"/>
    <n v="-0.2"/>
    <n v="0.1"/>
    <x v="8"/>
    <n v="0"/>
    <n v="3.1"/>
    <n v="0"/>
  </r>
  <r>
    <x v="657"/>
    <n v="0"/>
    <n v="0.3"/>
    <x v="9"/>
    <n v="0"/>
    <n v="3.4"/>
    <n v="0"/>
  </r>
  <r>
    <x v="658"/>
    <n v="-0.3"/>
    <n v="0.4"/>
    <x v="10"/>
    <n v="0"/>
    <n v="3.8"/>
    <n v="0"/>
  </r>
  <r>
    <x v="659"/>
    <n v="-0.6"/>
    <n v="0.3"/>
    <x v="11"/>
    <n v="0"/>
    <n v="4.0999999999999996"/>
    <n v="0"/>
  </r>
  <r>
    <x v="660"/>
    <n v="-0.6"/>
    <n v="0"/>
    <x v="12"/>
    <n v="0"/>
    <n v="0"/>
    <n v="1"/>
  </r>
  <r>
    <x v="661"/>
    <n v="-1"/>
    <n v="0"/>
    <x v="13"/>
    <n v="0"/>
    <n v="0"/>
    <n v="0"/>
  </r>
  <r>
    <x v="662"/>
    <n v="-1.3"/>
    <n v="0"/>
    <x v="14"/>
    <n v="0"/>
    <n v="0"/>
    <n v="0"/>
  </r>
  <r>
    <x v="663"/>
    <n v="-1.6"/>
    <n v="0"/>
    <x v="15"/>
    <n v="0"/>
    <n v="0"/>
    <n v="0"/>
  </r>
  <r>
    <x v="664"/>
    <n v="-2"/>
    <n v="0"/>
    <x v="16"/>
    <n v="0"/>
    <n v="0"/>
    <n v="0"/>
  </r>
  <r>
    <x v="665"/>
    <n v="-2.1"/>
    <n v="0"/>
    <x v="17"/>
    <n v="0"/>
    <n v="0"/>
    <n v="0"/>
  </r>
  <r>
    <x v="666"/>
    <n v="-2.2000000000000002"/>
    <n v="0"/>
    <x v="18"/>
    <n v="0"/>
    <n v="0"/>
    <n v="0"/>
  </r>
  <r>
    <x v="667"/>
    <n v="-2.2000000000000002"/>
    <n v="0"/>
    <x v="19"/>
    <n v="0"/>
    <n v="0"/>
    <n v="0"/>
  </r>
  <r>
    <x v="668"/>
    <n v="-2.5"/>
    <n v="0"/>
    <x v="20"/>
    <n v="0"/>
    <n v="0"/>
    <n v="0"/>
  </r>
  <r>
    <x v="669"/>
    <n v="-2.7"/>
    <n v="0"/>
    <x v="21"/>
    <n v="0"/>
    <n v="0"/>
    <n v="0"/>
  </r>
  <r>
    <x v="670"/>
    <n v="-3.1"/>
    <n v="0"/>
    <x v="22"/>
    <n v="0"/>
    <n v="0"/>
    <n v="0"/>
  </r>
  <r>
    <x v="671"/>
    <n v="-3.5"/>
    <n v="0"/>
    <x v="23"/>
    <n v="0"/>
    <n v="0"/>
    <n v="0"/>
  </r>
  <r>
    <x v="672"/>
    <n v="-3.8"/>
    <n v="0"/>
    <x v="0"/>
    <n v="0"/>
    <n v="0"/>
    <n v="0"/>
  </r>
  <r>
    <x v="673"/>
    <n v="-4"/>
    <n v="0"/>
    <x v="1"/>
    <n v="0"/>
    <n v="0"/>
    <n v="0"/>
  </r>
  <r>
    <x v="674"/>
    <n v="-4.0999999999999996"/>
    <n v="0"/>
    <x v="2"/>
    <n v="0"/>
    <n v="0"/>
    <n v="0"/>
  </r>
  <r>
    <x v="675"/>
    <n v="-4.2"/>
    <n v="0"/>
    <x v="3"/>
    <n v="0"/>
    <n v="0"/>
    <n v="0"/>
  </r>
  <r>
    <x v="676"/>
    <n v="-4"/>
    <n v="0"/>
    <x v="4"/>
    <n v="0"/>
    <n v="0"/>
    <n v="0"/>
  </r>
  <r>
    <x v="677"/>
    <n v="-3.8"/>
    <n v="0"/>
    <x v="5"/>
    <n v="0"/>
    <n v="0"/>
    <n v="0"/>
  </r>
  <r>
    <x v="678"/>
    <n v="-3.7"/>
    <n v="0"/>
    <x v="6"/>
    <n v="0"/>
    <n v="0"/>
    <n v="0"/>
  </r>
  <r>
    <x v="679"/>
    <n v="-3.6"/>
    <n v="0"/>
    <x v="7"/>
    <n v="0"/>
    <n v="0"/>
    <n v="0"/>
  </r>
  <r>
    <x v="680"/>
    <n v="-3.4"/>
    <n v="0"/>
    <x v="8"/>
    <n v="0"/>
    <n v="0"/>
    <n v="0"/>
  </r>
  <r>
    <x v="681"/>
    <n v="-3.3"/>
    <n v="0"/>
    <x v="9"/>
    <n v="0"/>
    <n v="0"/>
    <n v="0"/>
  </r>
  <r>
    <x v="682"/>
    <n v="-3.1"/>
    <n v="0"/>
    <x v="10"/>
    <n v="0"/>
    <n v="0"/>
    <n v="0"/>
  </r>
  <r>
    <x v="683"/>
    <n v="-2.9"/>
    <n v="0"/>
    <x v="11"/>
    <n v="0"/>
    <n v="0"/>
    <n v="0"/>
  </r>
  <r>
    <x v="684"/>
    <n v="-2.7"/>
    <n v="0"/>
    <x v="12"/>
    <n v="0"/>
    <n v="0"/>
    <n v="0"/>
  </r>
  <r>
    <x v="685"/>
    <n v="-2.8"/>
    <n v="0"/>
    <x v="13"/>
    <n v="0"/>
    <n v="0"/>
    <n v="0"/>
  </r>
  <r>
    <x v="686"/>
    <n v="-2.8"/>
    <n v="0"/>
    <x v="14"/>
    <n v="0"/>
    <n v="0"/>
    <n v="0"/>
  </r>
  <r>
    <x v="687"/>
    <n v="-3"/>
    <n v="0"/>
    <x v="15"/>
    <n v="0"/>
    <n v="0"/>
    <n v="0"/>
  </r>
  <r>
    <x v="688"/>
    <n v="-3.4"/>
    <n v="0"/>
    <x v="16"/>
    <n v="0"/>
    <n v="0"/>
    <n v="0"/>
  </r>
  <r>
    <x v="689"/>
    <n v="-3.6"/>
    <n v="0"/>
    <x v="17"/>
    <n v="0"/>
    <n v="0"/>
    <n v="0"/>
  </r>
  <r>
    <x v="690"/>
    <n v="-4"/>
    <n v="0"/>
    <x v="18"/>
    <n v="0"/>
    <n v="0"/>
    <n v="0"/>
  </r>
  <r>
    <x v="691"/>
    <n v="-4.2"/>
    <n v="0"/>
    <x v="19"/>
    <n v="0"/>
    <n v="0"/>
    <n v="0"/>
  </r>
  <r>
    <x v="692"/>
    <n v="-4.3"/>
    <n v="0"/>
    <x v="20"/>
    <n v="0"/>
    <n v="0"/>
    <n v="0"/>
  </r>
  <r>
    <x v="693"/>
    <n v="-4.5"/>
    <n v="0"/>
    <x v="21"/>
    <n v="0"/>
    <n v="0"/>
    <n v="0"/>
  </r>
  <r>
    <x v="694"/>
    <n v="-4.5999999999999996"/>
    <n v="0"/>
    <x v="22"/>
    <n v="0"/>
    <n v="0"/>
    <n v="0"/>
  </r>
  <r>
    <x v="695"/>
    <n v="-4.5"/>
    <n v="0"/>
    <x v="23"/>
    <n v="0"/>
    <n v="0"/>
    <n v="0"/>
  </r>
  <r>
    <x v="696"/>
    <n v="-4.5"/>
    <n v="0"/>
    <x v="0"/>
    <n v="0"/>
    <n v="0"/>
    <n v="0"/>
  </r>
  <r>
    <x v="697"/>
    <n v="-4.5"/>
    <n v="0"/>
    <x v="1"/>
    <n v="0"/>
    <n v="0"/>
    <n v="0"/>
  </r>
  <r>
    <x v="698"/>
    <n v="-4.7"/>
    <n v="0"/>
    <x v="2"/>
    <n v="0"/>
    <n v="0"/>
    <n v="0"/>
  </r>
  <r>
    <x v="699"/>
    <n v="-5"/>
    <n v="0"/>
    <x v="3"/>
    <n v="0"/>
    <n v="0"/>
    <n v="0"/>
  </r>
  <r>
    <x v="700"/>
    <n v="-5.2"/>
    <n v="0"/>
    <x v="4"/>
    <n v="0"/>
    <n v="0"/>
    <n v="0"/>
  </r>
  <r>
    <x v="701"/>
    <n v="-5.4"/>
    <n v="0"/>
    <x v="5"/>
    <n v="0"/>
    <n v="0"/>
    <n v="0"/>
  </r>
  <r>
    <x v="702"/>
    <n v="-5.2"/>
    <n v="0"/>
    <x v="6"/>
    <n v="0"/>
    <n v="0"/>
    <n v="0"/>
  </r>
  <r>
    <x v="703"/>
    <n v="-4.9000000000000004"/>
    <n v="0"/>
    <x v="7"/>
    <n v="0"/>
    <n v="0"/>
    <n v="0"/>
  </r>
  <r>
    <x v="704"/>
    <n v="-4.7"/>
    <n v="0"/>
    <x v="8"/>
    <n v="0"/>
    <n v="0"/>
    <n v="0"/>
  </r>
  <r>
    <x v="705"/>
    <n v="-2.5"/>
    <n v="0"/>
    <x v="9"/>
    <n v="0"/>
    <n v="0"/>
    <n v="0"/>
  </r>
  <r>
    <x v="706"/>
    <n v="-1"/>
    <n v="0"/>
    <x v="10"/>
    <n v="0"/>
    <n v="0"/>
    <n v="0"/>
  </r>
  <r>
    <x v="707"/>
    <n v="0.1"/>
    <n v="0"/>
    <x v="11"/>
    <n v="0"/>
    <n v="0"/>
    <n v="0"/>
  </r>
  <r>
    <x v="708"/>
    <n v="1"/>
    <n v="0"/>
    <x v="12"/>
    <n v="0"/>
    <n v="0"/>
    <n v="0"/>
  </r>
  <r>
    <x v="709"/>
    <n v="0.9"/>
    <n v="0"/>
    <x v="13"/>
    <n v="0"/>
    <n v="0"/>
    <n v="0"/>
  </r>
  <r>
    <x v="710"/>
    <n v="0.4"/>
    <n v="0"/>
    <x v="14"/>
    <n v="0"/>
    <n v="0"/>
    <n v="0"/>
  </r>
  <r>
    <x v="711"/>
    <n v="0.3"/>
    <n v="0"/>
    <x v="15"/>
    <n v="0"/>
    <n v="0"/>
    <n v="0"/>
  </r>
  <r>
    <x v="712"/>
    <n v="-2.2999999999999998"/>
    <n v="0"/>
    <x v="16"/>
    <n v="0"/>
    <n v="0"/>
    <n v="0"/>
  </r>
  <r>
    <x v="713"/>
    <n v="-2.8"/>
    <n v="0"/>
    <x v="17"/>
    <n v="0"/>
    <n v="0"/>
    <n v="0"/>
  </r>
  <r>
    <x v="714"/>
    <n v="-2.8"/>
    <n v="0"/>
    <x v="18"/>
    <n v="0"/>
    <n v="0"/>
    <n v="0"/>
  </r>
  <r>
    <x v="715"/>
    <n v="-2.7"/>
    <n v="0"/>
    <x v="19"/>
    <n v="0"/>
    <n v="0"/>
    <n v="0"/>
  </r>
  <r>
    <x v="716"/>
    <n v="-3"/>
    <n v="0"/>
    <x v="20"/>
    <n v="0"/>
    <n v="0"/>
    <n v="0"/>
  </r>
  <r>
    <x v="717"/>
    <n v="-3.4"/>
    <n v="0"/>
    <x v="21"/>
    <n v="0"/>
    <n v="0"/>
    <n v="0"/>
  </r>
  <r>
    <x v="718"/>
    <n v="-3.3"/>
    <n v="0"/>
    <x v="22"/>
    <n v="0"/>
    <n v="0"/>
    <n v="0"/>
  </r>
  <r>
    <x v="719"/>
    <n v="-3.3"/>
    <n v="0"/>
    <x v="23"/>
    <n v="0"/>
    <n v="0"/>
    <n v="0"/>
  </r>
  <r>
    <x v="720"/>
    <n v="-3.5"/>
    <n v="0"/>
    <x v="0"/>
    <n v="0"/>
    <n v="0"/>
    <n v="0"/>
  </r>
  <r>
    <x v="721"/>
    <n v="-3.6"/>
    <n v="0"/>
    <x v="1"/>
    <n v="0"/>
    <n v="0"/>
    <n v="0"/>
  </r>
  <r>
    <x v="722"/>
    <n v="-3.9"/>
    <n v="0"/>
    <x v="2"/>
    <n v="0"/>
    <n v="0"/>
    <n v="0"/>
  </r>
  <r>
    <x v="723"/>
    <n v="-4.3"/>
    <n v="0"/>
    <x v="3"/>
    <n v="0"/>
    <n v="0"/>
    <n v="0"/>
  </r>
  <r>
    <x v="724"/>
    <n v="-4.2"/>
    <n v="0"/>
    <x v="4"/>
    <n v="0"/>
    <n v="0"/>
    <n v="0"/>
  </r>
  <r>
    <x v="725"/>
    <n v="-4.2"/>
    <n v="0"/>
    <x v="5"/>
    <n v="0"/>
    <n v="0"/>
    <n v="0"/>
  </r>
  <r>
    <x v="726"/>
    <n v="-3.9"/>
    <n v="0"/>
    <x v="6"/>
    <n v="0"/>
    <n v="0"/>
    <n v="0"/>
  </r>
  <r>
    <x v="727"/>
    <n v="-3.8"/>
    <n v="0"/>
    <x v="7"/>
    <n v="0"/>
    <n v="0"/>
    <n v="0"/>
  </r>
  <r>
    <x v="728"/>
    <n v="-3.6"/>
    <n v="0"/>
    <x v="8"/>
    <n v="0"/>
    <n v="0"/>
    <n v="0"/>
  </r>
  <r>
    <x v="729"/>
    <n v="-3.1"/>
    <n v="0"/>
    <x v="9"/>
    <n v="0"/>
    <n v="0"/>
    <n v="0"/>
  </r>
  <r>
    <x v="730"/>
    <n v="-2.9"/>
    <n v="0"/>
    <x v="10"/>
    <n v="0"/>
    <n v="0"/>
    <n v="0"/>
  </r>
  <r>
    <x v="731"/>
    <n v="-2.8"/>
    <n v="0"/>
    <x v="11"/>
    <n v="0"/>
    <n v="0"/>
    <n v="0"/>
  </r>
  <r>
    <x v="732"/>
    <n v="-2.6"/>
    <n v="0"/>
    <x v="12"/>
    <n v="0"/>
    <n v="0"/>
    <n v="0"/>
  </r>
  <r>
    <x v="733"/>
    <n v="-1.8"/>
    <n v="0"/>
    <x v="13"/>
    <n v="0"/>
    <n v="0"/>
    <n v="0"/>
  </r>
  <r>
    <x v="734"/>
    <n v="-2.6"/>
    <n v="0"/>
    <x v="14"/>
    <n v="0"/>
    <n v="0"/>
    <n v="0"/>
  </r>
  <r>
    <x v="735"/>
    <n v="-2.5"/>
    <n v="0"/>
    <x v="15"/>
    <n v="0"/>
    <n v="0"/>
    <n v="0"/>
  </r>
  <r>
    <x v="736"/>
    <n v="-3.4"/>
    <n v="0"/>
    <x v="16"/>
    <n v="0"/>
    <n v="0"/>
    <n v="0"/>
  </r>
  <r>
    <x v="737"/>
    <n v="-3.9"/>
    <n v="0"/>
    <x v="17"/>
    <n v="0"/>
    <n v="0"/>
    <n v="0"/>
  </r>
  <r>
    <x v="738"/>
    <n v="-3.7"/>
    <n v="0"/>
    <x v="18"/>
    <n v="0"/>
    <n v="0"/>
    <n v="0"/>
  </r>
  <r>
    <x v="739"/>
    <n v="-3.6"/>
    <n v="0"/>
    <x v="19"/>
    <n v="0"/>
    <n v="0"/>
    <n v="0"/>
  </r>
  <r>
    <x v="740"/>
    <n v="-3.5"/>
    <n v="0"/>
    <x v="20"/>
    <n v="0"/>
    <n v="0"/>
    <n v="0"/>
  </r>
  <r>
    <x v="741"/>
    <n v="-3.6"/>
    <n v="0"/>
    <x v="21"/>
    <n v="0"/>
    <n v="0"/>
    <n v="0"/>
  </r>
  <r>
    <x v="742"/>
    <n v="-3.7"/>
    <n v="0"/>
    <x v="22"/>
    <n v="0"/>
    <n v="0"/>
    <n v="0"/>
  </r>
  <r>
    <x v="743"/>
    <n v="-3.7"/>
    <n v="0"/>
    <x v="23"/>
    <n v="0"/>
    <n v="0"/>
    <n v="0"/>
  </r>
  <r>
    <x v="744"/>
    <n v="-3.7"/>
    <n v="0"/>
    <x v="0"/>
    <n v="0"/>
    <n v="0"/>
    <n v="0"/>
  </r>
  <r>
    <x v="745"/>
    <n v="-3.6"/>
    <n v="0"/>
    <x v="1"/>
    <n v="0"/>
    <n v="0"/>
    <n v="0"/>
  </r>
  <r>
    <x v="746"/>
    <n v="-3.2"/>
    <n v="0"/>
    <x v="2"/>
    <n v="0"/>
    <n v="0"/>
    <n v="0"/>
  </r>
  <r>
    <x v="747"/>
    <n v="-2.8"/>
    <n v="0"/>
    <x v="3"/>
    <n v="0"/>
    <n v="0"/>
    <n v="0"/>
  </r>
  <r>
    <x v="748"/>
    <n v="-2.7"/>
    <n v="0"/>
    <x v="4"/>
    <n v="0"/>
    <n v="0"/>
    <n v="0"/>
  </r>
  <r>
    <x v="749"/>
    <n v="-3.1"/>
    <n v="0"/>
    <x v="5"/>
    <n v="0"/>
    <n v="0"/>
    <n v="0"/>
  </r>
  <r>
    <x v="750"/>
    <n v="-3.3"/>
    <n v="0"/>
    <x v="6"/>
    <n v="0"/>
    <n v="0"/>
    <n v="0"/>
  </r>
  <r>
    <x v="751"/>
    <n v="-2.8"/>
    <n v="0"/>
    <x v="7"/>
    <n v="0"/>
    <n v="0"/>
    <n v="0"/>
  </r>
  <r>
    <x v="752"/>
    <n v="-2"/>
    <n v="0"/>
    <x v="8"/>
    <n v="0"/>
    <n v="0"/>
    <n v="0"/>
  </r>
  <r>
    <x v="753"/>
    <n v="-1.5"/>
    <n v="0"/>
    <x v="9"/>
    <n v="0"/>
    <n v="0"/>
    <n v="0"/>
  </r>
  <r>
    <x v="754"/>
    <n v="-0.8"/>
    <n v="0"/>
    <x v="10"/>
    <n v="0"/>
    <n v="0"/>
    <n v="0"/>
  </r>
  <r>
    <x v="755"/>
    <n v="-0.2"/>
    <n v="0"/>
    <x v="11"/>
    <n v="0"/>
    <n v="0"/>
    <n v="0"/>
  </r>
  <r>
    <x v="756"/>
    <n v="0.3"/>
    <n v="0"/>
    <x v="12"/>
    <n v="0"/>
    <n v="0"/>
    <n v="0"/>
  </r>
  <r>
    <x v="757"/>
    <n v="0.6"/>
    <n v="0"/>
    <x v="13"/>
    <n v="0"/>
    <n v="0"/>
    <n v="0"/>
  </r>
  <r>
    <x v="758"/>
    <n v="1.1000000000000001"/>
    <n v="0"/>
    <x v="14"/>
    <n v="0"/>
    <n v="0"/>
    <n v="0"/>
  </r>
  <r>
    <x v="759"/>
    <n v="1.6"/>
    <n v="0"/>
    <x v="15"/>
    <n v="0"/>
    <n v="0"/>
    <n v="0"/>
  </r>
  <r>
    <x v="760"/>
    <n v="1.8"/>
    <n v="0"/>
    <x v="16"/>
    <n v="0"/>
    <n v="0"/>
    <n v="0"/>
  </r>
  <r>
    <x v="761"/>
    <n v="2.2000000000000002"/>
    <n v="0"/>
    <x v="17"/>
    <n v="0"/>
    <n v="0"/>
    <n v="0"/>
  </r>
  <r>
    <x v="762"/>
    <n v="2.8"/>
    <n v="0"/>
    <x v="18"/>
    <n v="0"/>
    <n v="0"/>
    <n v="0"/>
  </r>
  <r>
    <x v="763"/>
    <n v="3.5"/>
    <n v="0"/>
    <x v="19"/>
    <n v="0"/>
    <n v="0"/>
    <n v="0"/>
  </r>
  <r>
    <x v="764"/>
    <n v="3.8"/>
    <n v="0"/>
    <x v="20"/>
    <n v="0"/>
    <n v="0"/>
    <n v="0"/>
  </r>
  <r>
    <x v="765"/>
    <n v="4.2"/>
    <n v="0"/>
    <x v="21"/>
    <n v="0"/>
    <n v="0"/>
    <n v="0"/>
  </r>
  <r>
    <x v="766"/>
    <n v="4.8"/>
    <n v="0"/>
    <x v="22"/>
    <n v="0"/>
    <n v="0"/>
    <n v="0"/>
  </r>
  <r>
    <x v="767"/>
    <n v="5"/>
    <n v="0"/>
    <x v="23"/>
    <n v="0"/>
    <n v="0"/>
    <n v="0"/>
  </r>
  <r>
    <x v="768"/>
    <n v="5.5"/>
    <n v="0"/>
    <x v="0"/>
    <n v="0"/>
    <n v="0"/>
    <n v="0"/>
  </r>
  <r>
    <x v="769"/>
    <n v="6"/>
    <n v="0"/>
    <x v="1"/>
    <n v="0"/>
    <n v="0"/>
    <n v="0"/>
  </r>
  <r>
    <x v="770"/>
    <n v="6.1"/>
    <n v="0"/>
    <x v="2"/>
    <n v="0"/>
    <n v="0"/>
    <n v="0"/>
  </r>
  <r>
    <x v="771"/>
    <n v="5.8"/>
    <n v="0"/>
    <x v="3"/>
    <n v="0"/>
    <n v="0"/>
    <n v="0"/>
  </r>
  <r>
    <x v="772"/>
    <n v="5.9"/>
    <n v="0"/>
    <x v="4"/>
    <n v="0"/>
    <n v="0"/>
    <n v="0"/>
  </r>
  <r>
    <x v="773"/>
    <n v="5.8"/>
    <n v="0"/>
    <x v="5"/>
    <n v="0"/>
    <n v="0"/>
    <n v="0"/>
  </r>
  <r>
    <x v="774"/>
    <n v="6.1"/>
    <n v="0"/>
    <x v="6"/>
    <n v="0"/>
    <n v="0"/>
    <n v="0"/>
  </r>
  <r>
    <x v="775"/>
    <n v="6.4"/>
    <n v="0"/>
    <x v="7"/>
    <n v="0"/>
    <n v="0"/>
    <n v="0"/>
  </r>
  <r>
    <x v="776"/>
    <n v="6.7"/>
    <n v="0"/>
    <x v="8"/>
    <n v="0"/>
    <n v="0"/>
    <n v="0"/>
  </r>
  <r>
    <x v="777"/>
    <n v="7.1"/>
    <n v="0"/>
    <x v="9"/>
    <n v="0"/>
    <n v="0"/>
    <n v="0"/>
  </r>
  <r>
    <x v="778"/>
    <n v="7.3"/>
    <n v="0"/>
    <x v="10"/>
    <n v="0"/>
    <n v="0"/>
    <n v="0"/>
  </r>
  <r>
    <x v="779"/>
    <n v="6.8"/>
    <n v="0"/>
    <x v="11"/>
    <n v="0"/>
    <n v="0"/>
    <n v="0"/>
  </r>
  <r>
    <x v="780"/>
    <n v="7"/>
    <n v="0"/>
    <x v="12"/>
    <n v="0"/>
    <n v="0"/>
    <n v="0"/>
  </r>
  <r>
    <x v="781"/>
    <n v="7.4"/>
    <n v="0"/>
    <x v="13"/>
    <n v="0"/>
    <n v="0"/>
    <n v="0"/>
  </r>
  <r>
    <x v="782"/>
    <n v="7.3"/>
    <n v="0"/>
    <x v="14"/>
    <n v="0"/>
    <n v="0"/>
    <n v="0"/>
  </r>
  <r>
    <x v="783"/>
    <n v="7.3"/>
    <n v="0"/>
    <x v="15"/>
    <n v="0"/>
    <n v="0"/>
    <n v="0"/>
  </r>
  <r>
    <x v="784"/>
    <n v="6.6"/>
    <n v="0"/>
    <x v="16"/>
    <n v="0"/>
    <n v="0"/>
    <n v="0"/>
  </r>
  <r>
    <x v="785"/>
    <n v="6.6"/>
    <n v="0"/>
    <x v="17"/>
    <n v="0"/>
    <n v="0"/>
    <n v="0"/>
  </r>
  <r>
    <x v="786"/>
    <n v="6.6"/>
    <n v="0"/>
    <x v="18"/>
    <n v="0"/>
    <n v="0"/>
    <n v="0"/>
  </r>
  <r>
    <x v="787"/>
    <n v="6.4"/>
    <n v="0"/>
    <x v="19"/>
    <n v="0"/>
    <n v="0"/>
    <n v="0"/>
  </r>
  <r>
    <x v="788"/>
    <n v="6.4"/>
    <n v="0"/>
    <x v="20"/>
    <n v="0"/>
    <n v="0"/>
    <n v="0"/>
  </r>
  <r>
    <x v="789"/>
    <n v="6.4"/>
    <n v="0"/>
    <x v="21"/>
    <n v="0"/>
    <n v="0"/>
    <n v="0"/>
  </r>
  <r>
    <x v="790"/>
    <n v="6.8"/>
    <n v="0"/>
    <x v="22"/>
    <n v="0"/>
    <n v="0"/>
    <n v="0"/>
  </r>
  <r>
    <x v="791"/>
    <n v="7.1"/>
    <n v="0"/>
    <x v="23"/>
    <n v="0"/>
    <n v="0"/>
    <n v="0"/>
  </r>
  <r>
    <x v="792"/>
    <n v="7"/>
    <n v="0"/>
    <x v="0"/>
    <n v="0"/>
    <n v="0"/>
    <n v="0"/>
  </r>
  <r>
    <x v="793"/>
    <n v="7.3"/>
    <n v="0"/>
    <x v="1"/>
    <n v="0"/>
    <n v="0"/>
    <n v="0"/>
  </r>
  <r>
    <x v="794"/>
    <n v="7"/>
    <n v="0"/>
    <x v="2"/>
    <n v="0"/>
    <n v="0"/>
    <n v="0"/>
  </r>
  <r>
    <x v="795"/>
    <n v="7.4"/>
    <n v="0"/>
    <x v="3"/>
    <n v="0"/>
    <n v="0"/>
    <n v="0"/>
  </r>
  <r>
    <x v="796"/>
    <n v="7.4"/>
    <n v="0"/>
    <x v="4"/>
    <n v="0"/>
    <n v="0"/>
    <n v="0"/>
  </r>
  <r>
    <x v="797"/>
    <n v="6.9"/>
    <n v="0"/>
    <x v="5"/>
    <n v="0"/>
    <n v="0"/>
    <n v="0"/>
  </r>
  <r>
    <x v="798"/>
    <n v="6.7"/>
    <n v="0"/>
    <x v="6"/>
    <n v="0"/>
    <n v="0"/>
    <n v="0"/>
  </r>
  <r>
    <x v="799"/>
    <n v="7"/>
    <n v="0"/>
    <x v="7"/>
    <n v="0"/>
    <n v="0"/>
    <n v="0"/>
  </r>
  <r>
    <x v="800"/>
    <n v="2.7"/>
    <n v="0"/>
    <x v="8"/>
    <n v="0"/>
    <n v="0"/>
    <n v="0"/>
  </r>
  <r>
    <x v="801"/>
    <n v="1.4"/>
    <n v="0"/>
    <x v="9"/>
    <n v="0"/>
    <n v="0"/>
    <n v="0"/>
  </r>
  <r>
    <x v="802"/>
    <n v="4.7"/>
    <n v="0"/>
    <x v="10"/>
    <n v="0"/>
    <n v="0"/>
    <n v="0"/>
  </r>
  <r>
    <x v="803"/>
    <n v="5.5"/>
    <n v="0"/>
    <x v="11"/>
    <n v="0"/>
    <n v="0"/>
    <n v="0"/>
  </r>
  <r>
    <x v="804"/>
    <n v="7.6"/>
    <n v="0"/>
    <x v="12"/>
    <n v="0"/>
    <n v="0"/>
    <n v="0"/>
  </r>
  <r>
    <x v="805"/>
    <n v="5.3"/>
    <n v="0"/>
    <x v="13"/>
    <n v="0"/>
    <n v="0"/>
    <n v="0"/>
  </r>
  <r>
    <x v="806"/>
    <n v="4.8"/>
    <n v="0.5"/>
    <x v="14"/>
    <n v="1"/>
    <n v="0"/>
    <n v="0"/>
  </r>
  <r>
    <x v="807"/>
    <n v="3.5"/>
    <n v="0.2"/>
    <x v="15"/>
    <n v="2"/>
    <n v="0"/>
    <n v="0"/>
  </r>
  <r>
    <x v="808"/>
    <n v="0.6"/>
    <n v="0.2"/>
    <x v="16"/>
    <n v="3"/>
    <n v="0"/>
    <n v="0"/>
  </r>
  <r>
    <x v="809"/>
    <n v="-0.8"/>
    <n v="0"/>
    <x v="17"/>
    <n v="0"/>
    <n v="0"/>
    <n v="0"/>
  </r>
  <r>
    <x v="810"/>
    <n v="-1.2"/>
    <n v="0.1"/>
    <x v="18"/>
    <n v="0"/>
    <n v="0.1"/>
    <n v="0"/>
  </r>
  <r>
    <x v="811"/>
    <n v="-1.7"/>
    <n v="0"/>
    <x v="19"/>
    <n v="0"/>
    <n v="0.1"/>
    <n v="0"/>
  </r>
  <r>
    <x v="812"/>
    <n v="-2.1"/>
    <n v="0.3"/>
    <x v="20"/>
    <n v="0"/>
    <n v="0.4"/>
    <n v="0"/>
  </r>
  <r>
    <x v="813"/>
    <n v="-2.5"/>
    <n v="0.6"/>
    <x v="21"/>
    <n v="0"/>
    <n v="1"/>
    <n v="0"/>
  </r>
  <r>
    <x v="814"/>
    <n v="-3.2"/>
    <n v="0.4"/>
    <x v="22"/>
    <n v="0"/>
    <n v="1.4"/>
    <n v="0"/>
  </r>
  <r>
    <x v="815"/>
    <n v="-3.4"/>
    <n v="0.5"/>
    <x v="23"/>
    <n v="0"/>
    <n v="1.9"/>
    <n v="0"/>
  </r>
  <r>
    <x v="816"/>
    <n v="-3.4"/>
    <n v="0.2"/>
    <x v="0"/>
    <n v="0"/>
    <n v="2.1"/>
    <n v="0"/>
  </r>
  <r>
    <x v="817"/>
    <n v="-3.4"/>
    <n v="0.2"/>
    <x v="1"/>
    <n v="0"/>
    <n v="2.3000000000000003"/>
    <n v="0"/>
  </r>
  <r>
    <x v="818"/>
    <n v="-3.4"/>
    <n v="0"/>
    <x v="2"/>
    <n v="0"/>
    <n v="2.3000000000000003"/>
    <n v="0"/>
  </r>
  <r>
    <x v="819"/>
    <n v="-3.4"/>
    <n v="0.2"/>
    <x v="3"/>
    <n v="0"/>
    <n v="2.5000000000000004"/>
    <n v="0"/>
  </r>
  <r>
    <x v="820"/>
    <n v="-3.4"/>
    <n v="0"/>
    <x v="4"/>
    <n v="0"/>
    <n v="2.5000000000000004"/>
    <n v="0"/>
  </r>
  <r>
    <x v="821"/>
    <n v="-3.4"/>
    <n v="0.1"/>
    <x v="5"/>
    <n v="0"/>
    <n v="2.6000000000000005"/>
    <n v="0"/>
  </r>
  <r>
    <x v="822"/>
    <n v="-3.5"/>
    <n v="0"/>
    <x v="6"/>
    <n v="0"/>
    <n v="2.6000000000000005"/>
    <n v="0"/>
  </r>
  <r>
    <x v="823"/>
    <n v="-3.6"/>
    <n v="0.1"/>
    <x v="7"/>
    <n v="0"/>
    <n v="2.7000000000000006"/>
    <n v="0"/>
  </r>
  <r>
    <x v="824"/>
    <n v="-3.8"/>
    <n v="0"/>
    <x v="8"/>
    <n v="0"/>
    <n v="2.7000000000000006"/>
    <n v="0"/>
  </r>
  <r>
    <x v="825"/>
    <n v="-3.9"/>
    <n v="0"/>
    <x v="9"/>
    <n v="0"/>
    <n v="2.7000000000000006"/>
    <n v="0"/>
  </r>
  <r>
    <x v="826"/>
    <n v="-3.6"/>
    <n v="0"/>
    <x v="10"/>
    <n v="0"/>
    <n v="2.7000000000000006"/>
    <n v="0"/>
  </r>
  <r>
    <x v="827"/>
    <n v="-3.5"/>
    <n v="0"/>
    <x v="11"/>
    <n v="0"/>
    <n v="2.7000000000000006"/>
    <n v="0"/>
  </r>
  <r>
    <x v="828"/>
    <n v="-3.7"/>
    <n v="0.1"/>
    <x v="12"/>
    <n v="0"/>
    <n v="2.8000000000000007"/>
    <n v="0"/>
  </r>
  <r>
    <x v="829"/>
    <n v="-4.2"/>
    <n v="0"/>
    <x v="13"/>
    <n v="0"/>
    <n v="2.8000000000000007"/>
    <n v="0"/>
  </r>
  <r>
    <x v="830"/>
    <n v="-4.3"/>
    <n v="0"/>
    <x v="14"/>
    <n v="0"/>
    <n v="2.8000000000000007"/>
    <n v="0"/>
  </r>
  <r>
    <x v="831"/>
    <n v="-4.4000000000000004"/>
    <n v="0"/>
    <x v="15"/>
    <n v="0"/>
    <n v="2.8000000000000007"/>
    <n v="0"/>
  </r>
  <r>
    <x v="832"/>
    <n v="-4.7"/>
    <n v="0"/>
    <x v="16"/>
    <n v="0"/>
    <n v="2.8000000000000007"/>
    <n v="0"/>
  </r>
  <r>
    <x v="833"/>
    <n v="-4.8"/>
    <n v="0"/>
    <x v="17"/>
    <n v="0"/>
    <n v="2.8000000000000007"/>
    <n v="0"/>
  </r>
  <r>
    <x v="834"/>
    <n v="-4.8"/>
    <n v="0"/>
    <x v="18"/>
    <n v="0"/>
    <n v="2.8000000000000007"/>
    <n v="0"/>
  </r>
  <r>
    <x v="835"/>
    <n v="-5"/>
    <n v="0"/>
    <x v="19"/>
    <n v="0"/>
    <n v="2.8000000000000007"/>
    <n v="0"/>
  </r>
  <r>
    <x v="836"/>
    <n v="-5"/>
    <n v="0"/>
    <x v="20"/>
    <n v="0"/>
    <n v="2.8000000000000007"/>
    <n v="0"/>
  </r>
  <r>
    <x v="837"/>
    <n v="-4.8"/>
    <n v="0"/>
    <x v="21"/>
    <n v="0"/>
    <n v="2.8000000000000007"/>
    <n v="0"/>
  </r>
  <r>
    <x v="838"/>
    <n v="-4.9000000000000004"/>
    <n v="0"/>
    <x v="22"/>
    <n v="0"/>
    <n v="2.8000000000000007"/>
    <n v="0"/>
  </r>
  <r>
    <x v="839"/>
    <n v="-5"/>
    <n v="0"/>
    <x v="23"/>
    <n v="0"/>
    <n v="2.8000000000000007"/>
    <n v="0"/>
  </r>
  <r>
    <x v="840"/>
    <n v="-5.2"/>
    <n v="0"/>
    <x v="0"/>
    <n v="0"/>
    <n v="2.8000000000000007"/>
    <n v="0"/>
  </r>
  <r>
    <x v="841"/>
    <n v="-5.0999999999999996"/>
    <n v="0"/>
    <x v="1"/>
    <n v="0"/>
    <n v="2.8000000000000007"/>
    <n v="0"/>
  </r>
  <r>
    <x v="842"/>
    <n v="-4.7"/>
    <n v="0"/>
    <x v="2"/>
    <n v="0"/>
    <n v="2.8000000000000007"/>
    <n v="0"/>
  </r>
  <r>
    <x v="843"/>
    <n v="-3.2"/>
    <n v="0"/>
    <x v="3"/>
    <n v="0"/>
    <n v="2.8000000000000007"/>
    <n v="0"/>
  </r>
  <r>
    <x v="844"/>
    <n v="-3"/>
    <n v="0"/>
    <x v="4"/>
    <n v="0"/>
    <n v="2.8000000000000007"/>
    <n v="0"/>
  </r>
  <r>
    <x v="845"/>
    <n v="-3.6"/>
    <n v="0"/>
    <x v="5"/>
    <n v="0"/>
    <n v="2.8000000000000007"/>
    <n v="0"/>
  </r>
  <r>
    <x v="846"/>
    <n v="-3.4"/>
    <n v="0"/>
    <x v="6"/>
    <n v="0"/>
    <n v="2.8000000000000007"/>
    <n v="0"/>
  </r>
  <r>
    <x v="847"/>
    <n v="-3.3"/>
    <n v="0"/>
    <x v="7"/>
    <n v="0"/>
    <n v="2.8000000000000007"/>
    <n v="0"/>
  </r>
  <r>
    <x v="848"/>
    <n v="-3.2"/>
    <n v="0"/>
    <x v="8"/>
    <n v="0"/>
    <n v="2.8000000000000007"/>
    <n v="0"/>
  </r>
  <r>
    <x v="849"/>
    <n v="-2.9"/>
    <n v="0"/>
    <x v="9"/>
    <n v="0"/>
    <n v="2.8000000000000007"/>
    <n v="0"/>
  </r>
  <r>
    <x v="850"/>
    <n v="-2.2000000000000002"/>
    <n v="0"/>
    <x v="10"/>
    <n v="0"/>
    <n v="2.8000000000000007"/>
    <n v="0"/>
  </r>
  <r>
    <x v="851"/>
    <n v="-1.4"/>
    <n v="0"/>
    <x v="11"/>
    <n v="0"/>
    <n v="2.8000000000000007"/>
    <n v="0"/>
  </r>
  <r>
    <x v="852"/>
    <n v="-1"/>
    <n v="0"/>
    <x v="12"/>
    <n v="0"/>
    <n v="2.8000000000000007"/>
    <n v="0"/>
  </r>
  <r>
    <x v="853"/>
    <n v="-0.5"/>
    <n v="0"/>
    <x v="13"/>
    <n v="0"/>
    <n v="2.8000000000000007"/>
    <n v="0"/>
  </r>
  <r>
    <x v="854"/>
    <n v="-0.3"/>
    <n v="0"/>
    <x v="14"/>
    <n v="0"/>
    <n v="2.8000000000000007"/>
    <n v="0"/>
  </r>
  <r>
    <x v="855"/>
    <n v="-0.6"/>
    <n v="0"/>
    <x v="15"/>
    <n v="0"/>
    <n v="2.8000000000000007"/>
    <n v="0"/>
  </r>
  <r>
    <x v="856"/>
    <n v="-1.6"/>
    <n v="0"/>
    <x v="16"/>
    <n v="0"/>
    <n v="2.8000000000000007"/>
    <n v="0"/>
  </r>
  <r>
    <x v="857"/>
    <n v="-2.6"/>
    <n v="0"/>
    <x v="17"/>
    <n v="0"/>
    <n v="2.8000000000000007"/>
    <n v="0"/>
  </r>
  <r>
    <x v="858"/>
    <n v="-2.8"/>
    <n v="0"/>
    <x v="18"/>
    <n v="0"/>
    <n v="2.8000000000000007"/>
    <n v="0"/>
  </r>
  <r>
    <x v="859"/>
    <n v="-2.8"/>
    <n v="0"/>
    <x v="19"/>
    <n v="0"/>
    <n v="2.8000000000000007"/>
    <n v="0"/>
  </r>
  <r>
    <x v="860"/>
    <n v="-3.2"/>
    <n v="0"/>
    <x v="20"/>
    <n v="0"/>
    <n v="2.8000000000000007"/>
    <n v="0"/>
  </r>
  <r>
    <x v="861"/>
    <n v="-4.3"/>
    <n v="0"/>
    <x v="21"/>
    <n v="0"/>
    <n v="2.8000000000000007"/>
    <n v="0"/>
  </r>
  <r>
    <x v="862"/>
    <n v="-4.8"/>
    <n v="0"/>
    <x v="22"/>
    <n v="0"/>
    <n v="2.8000000000000007"/>
    <n v="0"/>
  </r>
  <r>
    <x v="863"/>
    <n v="-4.7"/>
    <n v="0"/>
    <x v="23"/>
    <n v="0"/>
    <n v="2.8000000000000007"/>
    <n v="0"/>
  </r>
  <r>
    <x v="864"/>
    <n v="-4.9000000000000004"/>
    <n v="0"/>
    <x v="0"/>
    <n v="0"/>
    <n v="2.8000000000000007"/>
    <n v="0"/>
  </r>
  <r>
    <x v="865"/>
    <n v="-5"/>
    <n v="0"/>
    <x v="1"/>
    <n v="0"/>
    <n v="2.8000000000000007"/>
    <n v="0"/>
  </r>
  <r>
    <x v="866"/>
    <n v="-4.4000000000000004"/>
    <n v="0"/>
    <x v="2"/>
    <n v="0"/>
    <n v="2.8000000000000007"/>
    <n v="0"/>
  </r>
  <r>
    <x v="867"/>
    <n v="-4"/>
    <n v="0"/>
    <x v="3"/>
    <n v="0"/>
    <n v="2.8000000000000007"/>
    <n v="0"/>
  </r>
  <r>
    <x v="868"/>
    <n v="-4.3"/>
    <n v="0"/>
    <x v="4"/>
    <n v="0"/>
    <n v="2.8000000000000007"/>
    <n v="0"/>
  </r>
  <r>
    <x v="869"/>
    <n v="-4.4000000000000004"/>
    <n v="0"/>
    <x v="5"/>
    <n v="0"/>
    <n v="2.8000000000000007"/>
    <n v="0"/>
  </r>
  <r>
    <x v="870"/>
    <n v="-4.2"/>
    <n v="0"/>
    <x v="6"/>
    <n v="0"/>
    <n v="2.8000000000000007"/>
    <n v="0"/>
  </r>
  <r>
    <x v="871"/>
    <n v="-4.0999999999999996"/>
    <n v="0"/>
    <x v="7"/>
    <n v="0"/>
    <n v="2.8000000000000007"/>
    <n v="0"/>
  </r>
  <r>
    <x v="872"/>
    <n v="-3.8"/>
    <n v="0"/>
    <x v="8"/>
    <n v="0"/>
    <n v="2.8000000000000007"/>
    <n v="0"/>
  </r>
  <r>
    <x v="873"/>
    <n v="-3.3"/>
    <n v="0"/>
    <x v="9"/>
    <n v="0"/>
    <n v="2.8000000000000007"/>
    <n v="0"/>
  </r>
  <r>
    <x v="874"/>
    <n v="-2.8"/>
    <n v="0"/>
    <x v="10"/>
    <n v="0"/>
    <n v="2.8000000000000007"/>
    <n v="0"/>
  </r>
  <r>
    <x v="875"/>
    <n v="-2.1"/>
    <n v="0"/>
    <x v="11"/>
    <n v="0"/>
    <n v="2.8000000000000007"/>
    <n v="0"/>
  </r>
  <r>
    <x v="876"/>
    <n v="-1.2"/>
    <n v="0"/>
    <x v="12"/>
    <n v="0"/>
    <n v="2.8000000000000007"/>
    <n v="0"/>
  </r>
  <r>
    <x v="877"/>
    <n v="-1"/>
    <n v="0"/>
    <x v="13"/>
    <n v="0"/>
    <n v="2.8000000000000007"/>
    <n v="0"/>
  </r>
  <r>
    <x v="878"/>
    <n v="-0.4"/>
    <n v="0"/>
    <x v="14"/>
    <n v="0"/>
    <n v="2.8000000000000007"/>
    <n v="0"/>
  </r>
  <r>
    <x v="879"/>
    <n v="-0.6"/>
    <n v="0"/>
    <x v="15"/>
    <n v="0"/>
    <n v="2.8000000000000007"/>
    <n v="0"/>
  </r>
  <r>
    <x v="880"/>
    <n v="-2.2999999999999998"/>
    <n v="0"/>
    <x v="16"/>
    <n v="0"/>
    <n v="2.8000000000000007"/>
    <n v="0"/>
  </r>
  <r>
    <x v="881"/>
    <n v="-3.5"/>
    <n v="0"/>
    <x v="17"/>
    <n v="0"/>
    <n v="2.8000000000000007"/>
    <n v="0"/>
  </r>
  <r>
    <x v="882"/>
    <n v="-3.1"/>
    <n v="0"/>
    <x v="18"/>
    <n v="0"/>
    <n v="2.8000000000000007"/>
    <n v="0"/>
  </r>
  <r>
    <x v="883"/>
    <n v="-2.5"/>
    <n v="0"/>
    <x v="19"/>
    <n v="0"/>
    <n v="2.8000000000000007"/>
    <n v="0"/>
  </r>
  <r>
    <x v="884"/>
    <n v="-1.1000000000000001"/>
    <n v="0"/>
    <x v="20"/>
    <n v="0"/>
    <n v="2.8000000000000007"/>
    <n v="0"/>
  </r>
  <r>
    <x v="885"/>
    <n v="2.1"/>
    <n v="0"/>
    <x v="21"/>
    <n v="0"/>
    <n v="2.8000000000000007"/>
    <n v="0"/>
  </r>
  <r>
    <x v="886"/>
    <n v="3"/>
    <n v="0"/>
    <x v="22"/>
    <n v="0"/>
    <n v="2.8000000000000007"/>
    <n v="0"/>
  </r>
  <r>
    <x v="887"/>
    <n v="1.1000000000000001"/>
    <n v="0"/>
    <x v="23"/>
    <n v="0"/>
    <n v="2.8000000000000007"/>
    <n v="0"/>
  </r>
  <r>
    <x v="888"/>
    <n v="2.5"/>
    <n v="0"/>
    <x v="0"/>
    <n v="0"/>
    <n v="2.8000000000000007"/>
    <n v="0"/>
  </r>
  <r>
    <x v="889"/>
    <n v="1.3"/>
    <n v="0"/>
    <x v="1"/>
    <n v="0"/>
    <n v="2.8000000000000007"/>
    <n v="0"/>
  </r>
  <r>
    <x v="890"/>
    <n v="-0.4"/>
    <n v="0"/>
    <x v="2"/>
    <n v="0"/>
    <n v="2.8000000000000007"/>
    <n v="0"/>
  </r>
  <r>
    <x v="891"/>
    <n v="-0.8"/>
    <n v="0"/>
    <x v="3"/>
    <n v="0"/>
    <n v="2.8000000000000007"/>
    <n v="0"/>
  </r>
  <r>
    <x v="892"/>
    <n v="-0.9"/>
    <n v="0"/>
    <x v="4"/>
    <n v="0"/>
    <n v="2.8000000000000007"/>
    <n v="0"/>
  </r>
  <r>
    <x v="893"/>
    <n v="-0.6"/>
    <n v="0"/>
    <x v="5"/>
    <n v="0"/>
    <n v="2.8000000000000007"/>
    <n v="0"/>
  </r>
  <r>
    <x v="894"/>
    <n v="-1.8"/>
    <n v="0"/>
    <x v="6"/>
    <n v="0"/>
    <n v="2.8000000000000007"/>
    <n v="0"/>
  </r>
  <r>
    <x v="895"/>
    <n v="-1.7"/>
    <n v="0"/>
    <x v="7"/>
    <n v="0"/>
    <n v="2.8000000000000007"/>
    <n v="0"/>
  </r>
  <r>
    <x v="896"/>
    <n v="-0.8"/>
    <n v="0"/>
    <x v="8"/>
    <n v="0"/>
    <n v="2.8000000000000007"/>
    <n v="0"/>
  </r>
  <r>
    <x v="897"/>
    <n v="0.5"/>
    <n v="0"/>
    <x v="9"/>
    <n v="0"/>
    <n v="2.8000000000000007"/>
    <n v="0"/>
  </r>
  <r>
    <x v="898"/>
    <n v="0.3"/>
    <n v="0"/>
    <x v="10"/>
    <n v="0"/>
    <n v="2.8000000000000007"/>
    <n v="0"/>
  </r>
  <r>
    <x v="899"/>
    <n v="1.5"/>
    <n v="0"/>
    <x v="11"/>
    <n v="0"/>
    <n v="2.8000000000000007"/>
    <n v="0"/>
  </r>
  <r>
    <x v="900"/>
    <n v="2.2999999999999998"/>
    <n v="0"/>
    <x v="12"/>
    <n v="0"/>
    <n v="2.8000000000000007"/>
    <n v="0"/>
  </r>
  <r>
    <x v="901"/>
    <n v="2.6"/>
    <n v="0"/>
    <x v="13"/>
    <n v="0"/>
    <n v="2.8000000000000007"/>
    <n v="0"/>
  </r>
  <r>
    <x v="902"/>
    <n v="2.4"/>
    <n v="0"/>
    <x v="14"/>
    <n v="0"/>
    <n v="2.8000000000000007"/>
    <n v="0"/>
  </r>
  <r>
    <x v="903"/>
    <n v="1.3"/>
    <n v="0"/>
    <x v="15"/>
    <n v="0"/>
    <n v="2.8000000000000007"/>
    <n v="0"/>
  </r>
  <r>
    <x v="904"/>
    <n v="0.2"/>
    <n v="0"/>
    <x v="16"/>
    <n v="0"/>
    <n v="2.8000000000000007"/>
    <n v="0"/>
  </r>
  <r>
    <x v="905"/>
    <n v="-0.6"/>
    <n v="0"/>
    <x v="17"/>
    <n v="0"/>
    <n v="2.8000000000000007"/>
    <n v="0"/>
  </r>
  <r>
    <x v="906"/>
    <n v="-1"/>
    <n v="0"/>
    <x v="18"/>
    <n v="0"/>
    <n v="2.8000000000000007"/>
    <n v="0"/>
  </r>
  <r>
    <x v="907"/>
    <n v="-1.3"/>
    <n v="0"/>
    <x v="19"/>
    <n v="0"/>
    <n v="2.8000000000000007"/>
    <n v="0"/>
  </r>
  <r>
    <x v="908"/>
    <n v="-1.4"/>
    <n v="0"/>
    <x v="20"/>
    <n v="0"/>
    <n v="2.8000000000000007"/>
    <n v="0"/>
  </r>
  <r>
    <x v="909"/>
    <n v="-1.8"/>
    <n v="0"/>
    <x v="21"/>
    <n v="0"/>
    <n v="2.8000000000000007"/>
    <n v="0"/>
  </r>
  <r>
    <x v="910"/>
    <n v="-2.2999999999999998"/>
    <n v="0"/>
    <x v="22"/>
    <n v="0"/>
    <n v="2.8000000000000007"/>
    <n v="0"/>
  </r>
  <r>
    <x v="911"/>
    <n v="-2.6"/>
    <n v="0"/>
    <x v="23"/>
    <n v="0"/>
    <n v="2.8000000000000007"/>
    <n v="0"/>
  </r>
  <r>
    <x v="912"/>
    <n v="-3"/>
    <n v="0"/>
    <x v="0"/>
    <n v="0"/>
    <n v="2.8000000000000007"/>
    <n v="0"/>
  </r>
  <r>
    <x v="913"/>
    <n v="-3"/>
    <n v="0"/>
    <x v="1"/>
    <n v="0"/>
    <n v="2.8000000000000007"/>
    <n v="0"/>
  </r>
  <r>
    <x v="914"/>
    <n v="-2.6"/>
    <n v="0"/>
    <x v="2"/>
    <n v="0"/>
    <n v="2.8000000000000007"/>
    <n v="0"/>
  </r>
  <r>
    <x v="915"/>
    <n v="-2.5"/>
    <n v="0"/>
    <x v="3"/>
    <n v="0"/>
    <n v="2.8000000000000007"/>
    <n v="0"/>
  </r>
  <r>
    <x v="916"/>
    <n v="-2.6"/>
    <n v="0"/>
    <x v="4"/>
    <n v="0"/>
    <n v="2.8000000000000007"/>
    <n v="0"/>
  </r>
  <r>
    <x v="917"/>
    <n v="-2.7"/>
    <n v="0"/>
    <x v="5"/>
    <n v="0"/>
    <n v="2.8000000000000007"/>
    <n v="0"/>
  </r>
  <r>
    <x v="918"/>
    <n v="-2.4"/>
    <n v="0"/>
    <x v="6"/>
    <n v="0"/>
    <n v="2.8000000000000007"/>
    <n v="0"/>
  </r>
  <r>
    <x v="919"/>
    <n v="-2.2000000000000002"/>
    <n v="0"/>
    <x v="7"/>
    <n v="0"/>
    <n v="2.8000000000000007"/>
    <n v="0"/>
  </r>
  <r>
    <x v="920"/>
    <n v="-2.2000000000000002"/>
    <n v="0"/>
    <x v="8"/>
    <n v="0"/>
    <n v="2.8000000000000007"/>
    <n v="0"/>
  </r>
  <r>
    <x v="921"/>
    <n v="-1.9"/>
    <n v="0"/>
    <x v="9"/>
    <n v="0"/>
    <n v="2.8000000000000007"/>
    <n v="0"/>
  </r>
  <r>
    <x v="922"/>
    <n v="-1.5"/>
    <n v="0"/>
    <x v="10"/>
    <n v="0"/>
    <n v="2.8000000000000007"/>
    <n v="0"/>
  </r>
  <r>
    <x v="923"/>
    <n v="-0.7"/>
    <n v="0"/>
    <x v="11"/>
    <n v="0"/>
    <n v="2.8000000000000007"/>
    <n v="0"/>
  </r>
  <r>
    <x v="924"/>
    <n v="0.3"/>
    <n v="0"/>
    <x v="12"/>
    <n v="0"/>
    <n v="2.8000000000000007"/>
    <n v="0"/>
  </r>
  <r>
    <x v="925"/>
    <n v="0.8"/>
    <n v="0"/>
    <x v="13"/>
    <n v="0"/>
    <n v="2.8000000000000007"/>
    <n v="0"/>
  </r>
  <r>
    <x v="926"/>
    <n v="0.7"/>
    <n v="0"/>
    <x v="14"/>
    <n v="0"/>
    <n v="2.8000000000000007"/>
    <n v="0"/>
  </r>
  <r>
    <x v="927"/>
    <n v="0.1"/>
    <n v="0"/>
    <x v="15"/>
    <n v="0"/>
    <n v="2.8000000000000007"/>
    <n v="0"/>
  </r>
  <r>
    <x v="928"/>
    <n v="-1.2"/>
    <n v="0"/>
    <x v="16"/>
    <n v="0"/>
    <n v="2.8000000000000007"/>
    <n v="0"/>
  </r>
  <r>
    <x v="929"/>
    <n v="-2.1"/>
    <n v="0"/>
    <x v="17"/>
    <n v="0"/>
    <n v="2.8000000000000007"/>
    <n v="0"/>
  </r>
  <r>
    <x v="930"/>
    <n v="-2.7"/>
    <n v="0"/>
    <x v="18"/>
    <n v="0"/>
    <n v="2.8000000000000007"/>
    <n v="0"/>
  </r>
  <r>
    <x v="931"/>
    <n v="-2"/>
    <n v="0"/>
    <x v="19"/>
    <n v="0"/>
    <n v="2.8000000000000007"/>
    <n v="0"/>
  </r>
  <r>
    <x v="932"/>
    <n v="-0.5"/>
    <n v="0"/>
    <x v="20"/>
    <n v="0"/>
    <n v="2.8000000000000007"/>
    <n v="0"/>
  </r>
  <r>
    <x v="933"/>
    <n v="-0.5"/>
    <n v="0"/>
    <x v="21"/>
    <n v="0"/>
    <n v="2.8000000000000007"/>
    <n v="0"/>
  </r>
  <r>
    <x v="934"/>
    <n v="-2.7"/>
    <n v="0"/>
    <x v="22"/>
    <n v="0"/>
    <n v="2.8000000000000007"/>
    <n v="0"/>
  </r>
  <r>
    <x v="935"/>
    <n v="-0.7"/>
    <n v="0"/>
    <x v="23"/>
    <n v="0"/>
    <n v="2.8000000000000007"/>
    <n v="0"/>
  </r>
  <r>
    <x v="936"/>
    <n v="-1"/>
    <n v="0"/>
    <x v="0"/>
    <n v="0"/>
    <n v="2.8000000000000007"/>
    <n v="0"/>
  </r>
  <r>
    <x v="937"/>
    <n v="-1.6"/>
    <n v="0"/>
    <x v="1"/>
    <n v="0"/>
    <n v="2.8000000000000007"/>
    <n v="0"/>
  </r>
  <r>
    <x v="938"/>
    <n v="-1.7"/>
    <n v="0"/>
    <x v="2"/>
    <n v="0"/>
    <n v="2.8000000000000007"/>
    <n v="0"/>
  </r>
  <r>
    <x v="939"/>
    <n v="-2.2999999999999998"/>
    <n v="0"/>
    <x v="3"/>
    <n v="0"/>
    <n v="2.8000000000000007"/>
    <n v="0"/>
  </r>
  <r>
    <x v="940"/>
    <n v="-2.2999999999999998"/>
    <n v="0"/>
    <x v="4"/>
    <n v="0"/>
    <n v="2.8000000000000007"/>
    <n v="0"/>
  </r>
  <r>
    <x v="941"/>
    <n v="-2.7"/>
    <n v="0"/>
    <x v="5"/>
    <n v="0"/>
    <n v="2.8000000000000007"/>
    <n v="0"/>
  </r>
  <r>
    <x v="942"/>
    <n v="-3.1"/>
    <n v="0"/>
    <x v="6"/>
    <n v="0"/>
    <n v="2.8000000000000007"/>
    <n v="0"/>
  </r>
  <r>
    <x v="943"/>
    <n v="-2.7"/>
    <n v="0"/>
    <x v="7"/>
    <n v="0"/>
    <n v="2.8000000000000007"/>
    <n v="0"/>
  </r>
  <r>
    <x v="944"/>
    <n v="-2.2000000000000002"/>
    <n v="0"/>
    <x v="8"/>
    <n v="0"/>
    <n v="2.8000000000000007"/>
    <n v="0"/>
  </r>
  <r>
    <x v="945"/>
    <n v="-1.5"/>
    <n v="0"/>
    <x v="9"/>
    <n v="0"/>
    <n v="2.8000000000000007"/>
    <n v="0"/>
  </r>
  <r>
    <x v="946"/>
    <n v="-0.9"/>
    <n v="0"/>
    <x v="10"/>
    <n v="0"/>
    <n v="2.8000000000000007"/>
    <n v="0"/>
  </r>
  <r>
    <x v="947"/>
    <n v="0"/>
    <n v="0"/>
    <x v="11"/>
    <n v="0"/>
    <n v="2.8000000000000007"/>
    <n v="0"/>
  </r>
  <r>
    <x v="948"/>
    <n v="0.7"/>
    <n v="0"/>
    <x v="12"/>
    <n v="0"/>
    <n v="2.8000000000000007"/>
    <n v="0"/>
  </r>
  <r>
    <x v="949"/>
    <n v="0.9"/>
    <n v="0"/>
    <x v="13"/>
    <n v="0"/>
    <n v="2.8000000000000007"/>
    <n v="0"/>
  </r>
  <r>
    <x v="950"/>
    <n v="1.3"/>
    <n v="0"/>
    <x v="14"/>
    <n v="0"/>
    <n v="2.8000000000000007"/>
    <n v="0"/>
  </r>
  <r>
    <x v="951"/>
    <n v="1"/>
    <n v="0"/>
    <x v="15"/>
    <n v="0"/>
    <n v="2.8000000000000007"/>
    <n v="0"/>
  </r>
  <r>
    <x v="952"/>
    <n v="0.4"/>
    <n v="0"/>
    <x v="16"/>
    <n v="0"/>
    <n v="2.8000000000000007"/>
    <n v="0"/>
  </r>
  <r>
    <x v="953"/>
    <n v="-0.3"/>
    <n v="0"/>
    <x v="17"/>
    <n v="0"/>
    <n v="2.8000000000000007"/>
    <n v="0"/>
  </r>
  <r>
    <x v="954"/>
    <n v="-0.6"/>
    <n v="0"/>
    <x v="18"/>
    <n v="0"/>
    <n v="2.8000000000000007"/>
    <n v="0"/>
  </r>
  <r>
    <x v="955"/>
    <n v="-0.9"/>
    <n v="0"/>
    <x v="19"/>
    <n v="0"/>
    <n v="2.8000000000000007"/>
    <n v="0"/>
  </r>
  <r>
    <x v="956"/>
    <n v="-0.8"/>
    <n v="0"/>
    <x v="20"/>
    <n v="0"/>
    <n v="2.8000000000000007"/>
    <n v="0"/>
  </r>
  <r>
    <x v="957"/>
    <n v="-0.6"/>
    <n v="0"/>
    <x v="21"/>
    <n v="0"/>
    <n v="2.8000000000000007"/>
    <n v="0"/>
  </r>
  <r>
    <x v="958"/>
    <n v="-0.5"/>
    <n v="0"/>
    <x v="22"/>
    <n v="0"/>
    <n v="2.8000000000000007"/>
    <n v="0"/>
  </r>
  <r>
    <x v="959"/>
    <n v="-0.6"/>
    <n v="0"/>
    <x v="23"/>
    <n v="0"/>
    <n v="2.8000000000000007"/>
    <n v="0"/>
  </r>
  <r>
    <x v="960"/>
    <n v="-0.3"/>
    <n v="0"/>
    <x v="0"/>
    <n v="0"/>
    <n v="2.8000000000000007"/>
    <n v="0"/>
  </r>
  <r>
    <x v="961"/>
    <n v="-0.4"/>
    <n v="0"/>
    <x v="1"/>
    <n v="0"/>
    <n v="2.8000000000000007"/>
    <n v="0"/>
  </r>
  <r>
    <x v="962"/>
    <n v="-0.6"/>
    <n v="0"/>
    <x v="2"/>
    <n v="0"/>
    <n v="2.8000000000000007"/>
    <n v="0"/>
  </r>
  <r>
    <x v="963"/>
    <n v="-1"/>
    <n v="0"/>
    <x v="3"/>
    <n v="0"/>
    <n v="2.8000000000000007"/>
    <n v="0"/>
  </r>
  <r>
    <x v="964"/>
    <n v="-1.2"/>
    <n v="0"/>
    <x v="4"/>
    <n v="0"/>
    <n v="2.8000000000000007"/>
    <n v="0"/>
  </r>
  <r>
    <x v="965"/>
    <n v="-1.3"/>
    <n v="0"/>
    <x v="5"/>
    <n v="0"/>
    <n v="2.8000000000000007"/>
    <n v="0"/>
  </r>
  <r>
    <x v="966"/>
    <n v="-1.3"/>
    <n v="0"/>
    <x v="6"/>
    <n v="0"/>
    <n v="2.8000000000000007"/>
    <n v="0"/>
  </r>
  <r>
    <x v="967"/>
    <n v="-1.4"/>
    <n v="0"/>
    <x v="7"/>
    <n v="0"/>
    <n v="2.8000000000000007"/>
    <n v="0"/>
  </r>
  <r>
    <x v="968"/>
    <n v="-1.1000000000000001"/>
    <n v="0"/>
    <x v="8"/>
    <n v="0"/>
    <n v="2.8000000000000007"/>
    <n v="0"/>
  </r>
  <r>
    <x v="969"/>
    <n v="0.5"/>
    <n v="0"/>
    <x v="9"/>
    <n v="0"/>
    <n v="2.8000000000000007"/>
    <n v="0"/>
  </r>
  <r>
    <x v="970"/>
    <n v="1.9"/>
    <n v="0"/>
    <x v="10"/>
    <n v="0"/>
    <n v="2.8000000000000007"/>
    <n v="0"/>
  </r>
  <r>
    <x v="971"/>
    <n v="3.6"/>
    <n v="0"/>
    <x v="11"/>
    <n v="0"/>
    <n v="2.8000000000000007"/>
    <n v="0"/>
  </r>
  <r>
    <x v="972"/>
    <n v="3.6"/>
    <n v="0"/>
    <x v="12"/>
    <n v="0"/>
    <n v="2.8000000000000007"/>
    <n v="0"/>
  </r>
  <r>
    <x v="973"/>
    <n v="3.9"/>
    <n v="0"/>
    <x v="13"/>
    <n v="0"/>
    <n v="2.8000000000000007"/>
    <n v="0"/>
  </r>
  <r>
    <x v="974"/>
    <n v="3.2"/>
    <n v="0"/>
    <x v="14"/>
    <n v="0"/>
    <n v="2.8000000000000007"/>
    <n v="0"/>
  </r>
  <r>
    <x v="975"/>
    <n v="2.5"/>
    <n v="0"/>
    <x v="15"/>
    <n v="0"/>
    <n v="2.8000000000000007"/>
    <n v="0"/>
  </r>
  <r>
    <x v="976"/>
    <n v="2.4"/>
    <n v="0"/>
    <x v="16"/>
    <n v="0"/>
    <n v="2.8000000000000007"/>
    <n v="0"/>
  </r>
  <r>
    <x v="977"/>
    <n v="2.1"/>
    <n v="0"/>
    <x v="17"/>
    <n v="0"/>
    <n v="2.8000000000000007"/>
    <n v="0"/>
  </r>
  <r>
    <x v="978"/>
    <n v="2"/>
    <n v="0"/>
    <x v="18"/>
    <n v="0"/>
    <n v="2.8000000000000007"/>
    <n v="0"/>
  </r>
  <r>
    <x v="979"/>
    <n v="2.1"/>
    <n v="0"/>
    <x v="19"/>
    <n v="0"/>
    <n v="2.8000000000000007"/>
    <n v="0"/>
  </r>
  <r>
    <x v="980"/>
    <n v="2"/>
    <n v="0"/>
    <x v="20"/>
    <n v="0"/>
    <n v="2.8000000000000007"/>
    <n v="0"/>
  </r>
  <r>
    <x v="981"/>
    <n v="2.1"/>
    <n v="0"/>
    <x v="21"/>
    <n v="0"/>
    <n v="2.8000000000000007"/>
    <n v="0"/>
  </r>
  <r>
    <x v="982"/>
    <n v="2.2000000000000002"/>
    <n v="0"/>
    <x v="22"/>
    <n v="0"/>
    <n v="2.8000000000000007"/>
    <n v="0"/>
  </r>
  <r>
    <x v="983"/>
    <n v="2"/>
    <n v="0"/>
    <x v="23"/>
    <n v="0"/>
    <n v="2.8000000000000007"/>
    <n v="0"/>
  </r>
  <r>
    <x v="984"/>
    <n v="1.8"/>
    <n v="0.9"/>
    <x v="0"/>
    <n v="1"/>
    <n v="0"/>
    <n v="0"/>
  </r>
  <r>
    <x v="985"/>
    <n v="1"/>
    <n v="2.2999999999999998"/>
    <x v="1"/>
    <n v="2"/>
    <n v="0"/>
    <n v="0"/>
  </r>
  <r>
    <x v="986"/>
    <n v="0.2"/>
    <n v="0.9"/>
    <x v="2"/>
    <n v="3"/>
    <n v="0"/>
    <n v="0"/>
  </r>
  <r>
    <x v="987"/>
    <n v="0.5"/>
    <n v="0"/>
    <x v="3"/>
    <n v="0"/>
    <n v="0"/>
    <n v="0"/>
  </r>
  <r>
    <x v="988"/>
    <n v="0.9"/>
    <n v="0"/>
    <x v="4"/>
    <n v="0"/>
    <n v="0"/>
    <n v="0"/>
  </r>
  <r>
    <x v="989"/>
    <n v="0.9"/>
    <n v="0"/>
    <x v="5"/>
    <n v="0"/>
    <n v="0"/>
    <n v="0"/>
  </r>
  <r>
    <x v="990"/>
    <n v="0.8"/>
    <n v="0"/>
    <x v="6"/>
    <n v="0"/>
    <n v="0"/>
    <n v="0"/>
  </r>
  <r>
    <x v="991"/>
    <n v="0.3"/>
    <n v="0"/>
    <x v="7"/>
    <n v="0"/>
    <n v="0"/>
    <n v="0"/>
  </r>
  <r>
    <x v="992"/>
    <n v="0.6"/>
    <n v="0"/>
    <x v="8"/>
    <n v="0"/>
    <n v="0"/>
    <n v="0"/>
  </r>
  <r>
    <x v="993"/>
    <n v="0.9"/>
    <n v="0"/>
    <x v="9"/>
    <n v="0"/>
    <n v="0"/>
    <n v="0"/>
  </r>
  <r>
    <x v="994"/>
    <n v="0.9"/>
    <n v="0"/>
    <x v="10"/>
    <n v="0"/>
    <n v="0"/>
    <n v="0"/>
  </r>
  <r>
    <x v="995"/>
    <n v="0.9"/>
    <n v="0"/>
    <x v="11"/>
    <n v="0"/>
    <n v="0"/>
    <n v="0"/>
  </r>
  <r>
    <x v="996"/>
    <n v="-0.4"/>
    <n v="0.1"/>
    <x v="12"/>
    <n v="0"/>
    <n v="0.1"/>
    <n v="0"/>
  </r>
  <r>
    <x v="997"/>
    <n v="-0.9"/>
    <n v="0.3"/>
    <x v="13"/>
    <n v="0"/>
    <n v="0.4"/>
    <n v="0"/>
  </r>
  <r>
    <x v="998"/>
    <n v="-0.7"/>
    <n v="0.2"/>
    <x v="14"/>
    <n v="0"/>
    <n v="0.60000000000000009"/>
    <n v="0"/>
  </r>
  <r>
    <x v="999"/>
    <n v="-0.1"/>
    <n v="0"/>
    <x v="15"/>
    <n v="0"/>
    <n v="0.60000000000000009"/>
    <n v="0"/>
  </r>
  <r>
    <x v="1000"/>
    <n v="-0.2"/>
    <n v="0"/>
    <x v="16"/>
    <n v="0"/>
    <n v="0.60000000000000009"/>
    <n v="0"/>
  </r>
  <r>
    <x v="1001"/>
    <n v="-0.4"/>
    <n v="0.1"/>
    <x v="17"/>
    <n v="0"/>
    <n v="0.70000000000000007"/>
    <n v="0"/>
  </r>
  <r>
    <x v="1002"/>
    <n v="-0.9"/>
    <n v="0.1"/>
    <x v="18"/>
    <n v="0"/>
    <n v="0.8"/>
    <n v="0"/>
  </r>
  <r>
    <x v="1003"/>
    <n v="-1.3"/>
    <n v="0.2"/>
    <x v="19"/>
    <n v="0"/>
    <n v="1"/>
    <n v="0"/>
  </r>
  <r>
    <x v="1004"/>
    <n v="-0.9"/>
    <n v="0.1"/>
    <x v="20"/>
    <n v="0"/>
    <n v="1.1000000000000001"/>
    <n v="0"/>
  </r>
  <r>
    <x v="1005"/>
    <n v="-0.8"/>
    <n v="0"/>
    <x v="21"/>
    <n v="0"/>
    <n v="1.1000000000000001"/>
    <n v="0"/>
  </r>
  <r>
    <x v="1006"/>
    <n v="-1.2"/>
    <n v="0"/>
    <x v="22"/>
    <n v="0"/>
    <n v="1.1000000000000001"/>
    <n v="0"/>
  </r>
  <r>
    <x v="1007"/>
    <n v="-1.6"/>
    <n v="0"/>
    <x v="23"/>
    <n v="0"/>
    <n v="1.1000000000000001"/>
    <n v="0"/>
  </r>
  <r>
    <x v="1008"/>
    <n v="-2.2000000000000002"/>
    <n v="0"/>
    <x v="0"/>
    <n v="0"/>
    <n v="1.1000000000000001"/>
    <n v="0"/>
  </r>
  <r>
    <x v="1009"/>
    <n v="-2.5"/>
    <n v="0"/>
    <x v="1"/>
    <n v="0"/>
    <n v="1.1000000000000001"/>
    <n v="0"/>
  </r>
  <r>
    <x v="1010"/>
    <n v="-2.8"/>
    <n v="0"/>
    <x v="2"/>
    <n v="0"/>
    <n v="1.1000000000000001"/>
    <n v="0"/>
  </r>
  <r>
    <x v="1011"/>
    <n v="-3.3"/>
    <n v="0"/>
    <x v="3"/>
    <n v="0"/>
    <n v="1.1000000000000001"/>
    <n v="0"/>
  </r>
  <r>
    <x v="1012"/>
    <n v="-3.7"/>
    <n v="0"/>
    <x v="4"/>
    <n v="0"/>
    <n v="1.1000000000000001"/>
    <n v="0"/>
  </r>
  <r>
    <x v="1013"/>
    <n v="-4"/>
    <n v="0.1"/>
    <x v="5"/>
    <n v="0"/>
    <n v="1.2000000000000002"/>
    <n v="0"/>
  </r>
  <r>
    <x v="1014"/>
    <n v="-3.9"/>
    <n v="0.1"/>
    <x v="6"/>
    <n v="0"/>
    <n v="1.3000000000000003"/>
    <n v="0"/>
  </r>
  <r>
    <x v="1015"/>
    <n v="-4.5"/>
    <n v="0.1"/>
    <x v="7"/>
    <n v="0"/>
    <n v="1.4000000000000004"/>
    <n v="0"/>
  </r>
  <r>
    <x v="1016"/>
    <n v="-4.4000000000000004"/>
    <n v="0"/>
    <x v="8"/>
    <n v="0"/>
    <n v="1.4000000000000004"/>
    <n v="0"/>
  </r>
  <r>
    <x v="1017"/>
    <n v="-4.5"/>
    <n v="0"/>
    <x v="9"/>
    <n v="0"/>
    <n v="1.4000000000000004"/>
    <n v="0"/>
  </r>
  <r>
    <x v="1018"/>
    <n v="-4.4000000000000004"/>
    <n v="0"/>
    <x v="10"/>
    <n v="0"/>
    <n v="1.4000000000000004"/>
    <n v="0"/>
  </r>
  <r>
    <x v="1019"/>
    <n v="-4"/>
    <n v="0"/>
    <x v="11"/>
    <n v="0"/>
    <n v="1.4000000000000004"/>
    <n v="0"/>
  </r>
  <r>
    <x v="1020"/>
    <n v="-4.3"/>
    <n v="0.1"/>
    <x v="12"/>
    <n v="0"/>
    <n v="1.5000000000000004"/>
    <n v="0"/>
  </r>
  <r>
    <x v="1021"/>
    <n v="-4.0999999999999996"/>
    <n v="0.1"/>
    <x v="13"/>
    <n v="0"/>
    <n v="1.6000000000000005"/>
    <n v="0"/>
  </r>
  <r>
    <x v="1022"/>
    <n v="-3.7"/>
    <n v="0"/>
    <x v="14"/>
    <n v="0"/>
    <n v="1.6000000000000005"/>
    <n v="0"/>
  </r>
  <r>
    <x v="1023"/>
    <n v="-3.4"/>
    <n v="0"/>
    <x v="15"/>
    <n v="0"/>
    <n v="1.6000000000000005"/>
    <n v="0"/>
  </r>
  <r>
    <x v="1024"/>
    <n v="-3.1"/>
    <n v="0"/>
    <x v="16"/>
    <n v="0"/>
    <n v="1.6000000000000005"/>
    <n v="0"/>
  </r>
  <r>
    <x v="1025"/>
    <n v="-3.1"/>
    <n v="0"/>
    <x v="17"/>
    <n v="0"/>
    <n v="1.6000000000000005"/>
    <n v="0"/>
  </r>
  <r>
    <x v="1026"/>
    <n v="-3"/>
    <n v="0"/>
    <x v="18"/>
    <n v="0"/>
    <n v="1.6000000000000005"/>
    <n v="0"/>
  </r>
  <r>
    <x v="1027"/>
    <n v="-3.1"/>
    <n v="0"/>
    <x v="19"/>
    <n v="0"/>
    <n v="1.6000000000000005"/>
    <n v="0"/>
  </r>
  <r>
    <x v="1028"/>
    <n v="-3.5"/>
    <n v="0"/>
    <x v="20"/>
    <n v="0"/>
    <n v="1.6000000000000005"/>
    <n v="0"/>
  </r>
  <r>
    <x v="1029"/>
    <n v="-3.5"/>
    <n v="0"/>
    <x v="21"/>
    <n v="0"/>
    <n v="1.6000000000000005"/>
    <n v="0"/>
  </r>
  <r>
    <x v="1030"/>
    <n v="-3.7"/>
    <n v="0"/>
    <x v="22"/>
    <n v="0"/>
    <n v="1.6000000000000005"/>
    <n v="0"/>
  </r>
  <r>
    <x v="1031"/>
    <n v="-3.6"/>
    <n v="0"/>
    <x v="23"/>
    <n v="0"/>
    <n v="1.6000000000000005"/>
    <n v="0"/>
  </r>
  <r>
    <x v="1032"/>
    <n v="-3.7"/>
    <n v="0"/>
    <x v="0"/>
    <n v="0"/>
    <n v="1.6000000000000005"/>
    <n v="0"/>
  </r>
  <r>
    <x v="1033"/>
    <n v="-4"/>
    <n v="0"/>
    <x v="1"/>
    <n v="0"/>
    <n v="1.6000000000000005"/>
    <n v="0"/>
  </r>
  <r>
    <x v="1034"/>
    <n v="-4.5999999999999996"/>
    <n v="0"/>
    <x v="2"/>
    <n v="0"/>
    <n v="1.6000000000000005"/>
    <n v="0"/>
  </r>
  <r>
    <x v="1035"/>
    <n v="-4.4000000000000004"/>
    <n v="0"/>
    <x v="3"/>
    <n v="0"/>
    <n v="1.6000000000000005"/>
    <n v="0"/>
  </r>
  <r>
    <x v="1036"/>
    <n v="-4.0999999999999996"/>
    <n v="0"/>
    <x v="4"/>
    <n v="0"/>
    <n v="1.6000000000000005"/>
    <n v="0"/>
  </r>
  <r>
    <x v="1037"/>
    <n v="-3.8"/>
    <n v="0"/>
    <x v="5"/>
    <n v="0"/>
    <n v="1.6000000000000005"/>
    <n v="0"/>
  </r>
  <r>
    <x v="1038"/>
    <n v="-3.8"/>
    <n v="0"/>
    <x v="6"/>
    <n v="0"/>
    <n v="1.6000000000000005"/>
    <n v="0"/>
  </r>
  <r>
    <x v="1039"/>
    <n v="-3.5"/>
    <n v="0.1"/>
    <x v="7"/>
    <n v="0"/>
    <n v="1.7000000000000006"/>
    <n v="0"/>
  </r>
  <r>
    <x v="1040"/>
    <n v="-3.6"/>
    <n v="0"/>
    <x v="8"/>
    <n v="0"/>
    <n v="1.7000000000000006"/>
    <n v="0"/>
  </r>
  <r>
    <x v="1041"/>
    <n v="-3.3"/>
    <n v="0.2"/>
    <x v="9"/>
    <n v="0"/>
    <n v="1.9000000000000006"/>
    <n v="0"/>
  </r>
  <r>
    <x v="1042"/>
    <n v="-3.4"/>
    <n v="0"/>
    <x v="10"/>
    <n v="0"/>
    <n v="1.9000000000000006"/>
    <n v="0"/>
  </r>
  <r>
    <x v="1043"/>
    <n v="-2.2000000000000002"/>
    <n v="0.3"/>
    <x v="11"/>
    <n v="0"/>
    <n v="2.2000000000000006"/>
    <n v="0"/>
  </r>
  <r>
    <x v="1044"/>
    <n v="-1.5"/>
    <n v="0"/>
    <x v="12"/>
    <n v="0"/>
    <n v="2.2000000000000006"/>
    <n v="0"/>
  </r>
  <r>
    <x v="1045"/>
    <n v="-1.6"/>
    <n v="0"/>
    <x v="13"/>
    <n v="0"/>
    <n v="2.2000000000000006"/>
    <n v="0"/>
  </r>
  <r>
    <x v="1046"/>
    <n v="-1.7"/>
    <n v="0"/>
    <x v="14"/>
    <n v="0"/>
    <n v="2.2000000000000006"/>
    <n v="0"/>
  </r>
  <r>
    <x v="1047"/>
    <n v="-1.3"/>
    <n v="0"/>
    <x v="15"/>
    <n v="0"/>
    <n v="2.2000000000000006"/>
    <n v="0"/>
  </r>
  <r>
    <x v="1048"/>
    <n v="-0.9"/>
    <n v="0.1"/>
    <x v="16"/>
    <n v="0"/>
    <n v="2.3000000000000007"/>
    <n v="0"/>
  </r>
  <r>
    <x v="1049"/>
    <n v="-0.4"/>
    <n v="0"/>
    <x v="17"/>
    <n v="0"/>
    <n v="2.3000000000000007"/>
    <n v="0"/>
  </r>
  <r>
    <x v="1050"/>
    <n v="0.8"/>
    <n v="0.2"/>
    <x v="18"/>
    <n v="1"/>
    <n v="0"/>
    <n v="0"/>
  </r>
  <r>
    <x v="1051"/>
    <n v="1.1000000000000001"/>
    <n v="0"/>
    <x v="19"/>
    <n v="0"/>
    <n v="0"/>
    <n v="0"/>
  </r>
  <r>
    <x v="1052"/>
    <n v="0.8"/>
    <n v="0"/>
    <x v="20"/>
    <n v="0"/>
    <n v="0"/>
    <n v="0"/>
  </r>
  <r>
    <x v="1053"/>
    <n v="0.8"/>
    <n v="0"/>
    <x v="21"/>
    <n v="0"/>
    <n v="0"/>
    <n v="0"/>
  </r>
  <r>
    <x v="1054"/>
    <n v="1"/>
    <n v="0"/>
    <x v="22"/>
    <n v="0"/>
    <n v="0"/>
    <n v="0"/>
  </r>
  <r>
    <x v="1055"/>
    <n v="1.2"/>
    <n v="0"/>
    <x v="23"/>
    <n v="0"/>
    <n v="0"/>
    <n v="0"/>
  </r>
  <r>
    <x v="1056"/>
    <n v="1.1000000000000001"/>
    <n v="0"/>
    <x v="0"/>
    <n v="0"/>
    <n v="0"/>
    <n v="0"/>
  </r>
  <r>
    <x v="1057"/>
    <n v="1"/>
    <n v="0"/>
    <x v="1"/>
    <n v="0"/>
    <n v="0"/>
    <n v="0"/>
  </r>
  <r>
    <x v="1058"/>
    <n v="0.9"/>
    <n v="0"/>
    <x v="2"/>
    <n v="0"/>
    <n v="0"/>
    <n v="0"/>
  </r>
  <r>
    <x v="1059"/>
    <n v="0.9"/>
    <n v="0"/>
    <x v="3"/>
    <n v="0"/>
    <n v="0"/>
    <n v="0"/>
  </r>
  <r>
    <x v="1060"/>
    <n v="0.7"/>
    <n v="0"/>
    <x v="4"/>
    <n v="0"/>
    <n v="0"/>
    <n v="0"/>
  </r>
  <r>
    <x v="1061"/>
    <n v="0.8"/>
    <n v="0"/>
    <x v="5"/>
    <n v="0"/>
    <n v="0"/>
    <n v="0"/>
  </r>
  <r>
    <x v="1062"/>
    <n v="0.7"/>
    <n v="0"/>
    <x v="6"/>
    <n v="0"/>
    <n v="0"/>
    <n v="0"/>
  </r>
  <r>
    <x v="1063"/>
    <n v="0.7"/>
    <n v="0"/>
    <x v="7"/>
    <n v="0"/>
    <n v="0"/>
    <n v="0"/>
  </r>
  <r>
    <x v="1064"/>
    <n v="0.7"/>
    <n v="0"/>
    <x v="8"/>
    <n v="0"/>
    <n v="0"/>
    <n v="0"/>
  </r>
  <r>
    <x v="1065"/>
    <n v="0.9"/>
    <n v="0"/>
    <x v="9"/>
    <n v="0"/>
    <n v="0"/>
    <n v="0"/>
  </r>
  <r>
    <x v="1066"/>
    <n v="1.2"/>
    <n v="0"/>
    <x v="10"/>
    <n v="0"/>
    <n v="0"/>
    <n v="0"/>
  </r>
  <r>
    <x v="1067"/>
    <n v="1.4"/>
    <n v="0"/>
    <x v="11"/>
    <n v="0"/>
    <n v="0"/>
    <n v="0"/>
  </r>
  <r>
    <x v="1068"/>
    <n v="1.6"/>
    <n v="0.2"/>
    <x v="12"/>
    <n v="1"/>
    <n v="0"/>
    <n v="0"/>
  </r>
  <r>
    <x v="1069"/>
    <n v="1.5"/>
    <n v="0.1"/>
    <x v="13"/>
    <n v="2"/>
    <n v="0"/>
    <n v="0"/>
  </r>
  <r>
    <x v="1070"/>
    <n v="1.6"/>
    <n v="0"/>
    <x v="14"/>
    <n v="0"/>
    <n v="0"/>
    <n v="0"/>
  </r>
  <r>
    <x v="1071"/>
    <n v="1.5"/>
    <n v="0"/>
    <x v="15"/>
    <n v="0"/>
    <n v="0"/>
    <n v="0"/>
  </r>
  <r>
    <x v="1072"/>
    <n v="1.3"/>
    <n v="0"/>
    <x v="16"/>
    <n v="0"/>
    <n v="0"/>
    <n v="0"/>
  </r>
  <r>
    <x v="1073"/>
    <n v="1.1000000000000001"/>
    <n v="0"/>
    <x v="17"/>
    <n v="0"/>
    <n v="0"/>
    <n v="0"/>
  </r>
  <r>
    <x v="1074"/>
    <n v="1.3"/>
    <n v="0"/>
    <x v="18"/>
    <n v="0"/>
    <n v="0"/>
    <n v="0"/>
  </r>
  <r>
    <x v="1075"/>
    <n v="1.4"/>
    <n v="0"/>
    <x v="19"/>
    <n v="0"/>
    <n v="0"/>
    <n v="0"/>
  </r>
  <r>
    <x v="1076"/>
    <n v="1.4"/>
    <n v="0"/>
    <x v="20"/>
    <n v="0"/>
    <n v="0"/>
    <n v="0"/>
  </r>
  <r>
    <x v="1077"/>
    <n v="1.4"/>
    <n v="0"/>
    <x v="21"/>
    <n v="0"/>
    <n v="0"/>
    <n v="0"/>
  </r>
  <r>
    <x v="1078"/>
    <n v="1.3"/>
    <n v="0.1"/>
    <x v="22"/>
    <n v="1"/>
    <n v="0"/>
    <n v="0"/>
  </r>
  <r>
    <x v="1079"/>
    <n v="1.2"/>
    <n v="0.1"/>
    <x v="23"/>
    <n v="2"/>
    <n v="0"/>
    <n v="0"/>
  </r>
  <r>
    <x v="1080"/>
    <n v="1.1000000000000001"/>
    <n v="0"/>
    <x v="0"/>
    <n v="0"/>
    <n v="0"/>
    <n v="0"/>
  </r>
  <r>
    <x v="1081"/>
    <n v="1"/>
    <n v="0"/>
    <x v="1"/>
    <n v="0"/>
    <n v="0"/>
    <n v="0"/>
  </r>
  <r>
    <x v="1082"/>
    <n v="0.9"/>
    <n v="0"/>
    <x v="2"/>
    <n v="0"/>
    <n v="0"/>
    <n v="0"/>
  </r>
  <r>
    <x v="1083"/>
    <n v="0.8"/>
    <n v="0"/>
    <x v="3"/>
    <n v="0"/>
    <n v="0"/>
    <n v="0"/>
  </r>
  <r>
    <x v="1084"/>
    <n v="0.7"/>
    <n v="0"/>
    <x v="4"/>
    <n v="0"/>
    <n v="0"/>
    <n v="0"/>
  </r>
  <r>
    <x v="1085"/>
    <n v="0.6"/>
    <n v="0"/>
    <x v="5"/>
    <n v="0"/>
    <n v="0"/>
    <n v="0"/>
  </r>
  <r>
    <x v="1086"/>
    <n v="0.3"/>
    <n v="0"/>
    <x v="6"/>
    <n v="0"/>
    <n v="0"/>
    <n v="0"/>
  </r>
  <r>
    <x v="1087"/>
    <n v="0.1"/>
    <n v="0"/>
    <x v="7"/>
    <n v="0"/>
    <n v="0"/>
    <n v="0"/>
  </r>
  <r>
    <x v="1088"/>
    <n v="0.1"/>
    <n v="0"/>
    <x v="8"/>
    <n v="0"/>
    <n v="0"/>
    <n v="0"/>
  </r>
  <r>
    <x v="1089"/>
    <n v="0.2"/>
    <n v="0"/>
    <x v="9"/>
    <n v="0"/>
    <n v="0"/>
    <n v="0"/>
  </r>
  <r>
    <x v="1090"/>
    <n v="0.5"/>
    <n v="0"/>
    <x v="10"/>
    <n v="0"/>
    <n v="0"/>
    <n v="0"/>
  </r>
  <r>
    <x v="1091"/>
    <n v="1.7"/>
    <n v="0"/>
    <x v="11"/>
    <n v="0"/>
    <n v="0"/>
    <n v="0"/>
  </r>
  <r>
    <x v="1092"/>
    <n v="3.3"/>
    <n v="0"/>
    <x v="12"/>
    <n v="0"/>
    <n v="0"/>
    <n v="0"/>
  </r>
  <r>
    <x v="1093"/>
    <n v="4.4000000000000004"/>
    <n v="0"/>
    <x v="13"/>
    <n v="0"/>
    <n v="0"/>
    <n v="0"/>
  </r>
  <r>
    <x v="1094"/>
    <n v="4.8"/>
    <n v="0"/>
    <x v="14"/>
    <n v="0"/>
    <n v="0"/>
    <n v="0"/>
  </r>
  <r>
    <x v="1095"/>
    <n v="4.5"/>
    <n v="0"/>
    <x v="15"/>
    <n v="0"/>
    <n v="0"/>
    <n v="0"/>
  </r>
  <r>
    <x v="1096"/>
    <n v="3.7"/>
    <n v="0"/>
    <x v="16"/>
    <n v="0"/>
    <n v="0"/>
    <n v="0"/>
  </r>
  <r>
    <x v="1097"/>
    <n v="2.9"/>
    <n v="0"/>
    <x v="17"/>
    <n v="0"/>
    <n v="0"/>
    <n v="0"/>
  </r>
  <r>
    <x v="1098"/>
    <n v="3.1"/>
    <n v="0"/>
    <x v="18"/>
    <n v="0"/>
    <n v="0"/>
    <n v="0"/>
  </r>
  <r>
    <x v="1099"/>
    <n v="3.3"/>
    <n v="0"/>
    <x v="19"/>
    <n v="0"/>
    <n v="0"/>
    <n v="0"/>
  </r>
  <r>
    <x v="1100"/>
    <n v="3.6"/>
    <n v="0"/>
    <x v="20"/>
    <n v="0"/>
    <n v="0"/>
    <n v="0"/>
  </r>
  <r>
    <x v="1101"/>
    <n v="3.6"/>
    <n v="0"/>
    <x v="21"/>
    <n v="0"/>
    <n v="0"/>
    <n v="0"/>
  </r>
  <r>
    <x v="1102"/>
    <n v="3.5"/>
    <n v="0"/>
    <x v="22"/>
    <n v="0"/>
    <n v="0"/>
    <n v="0"/>
  </r>
  <r>
    <x v="1103"/>
    <n v="3.3"/>
    <n v="0"/>
    <x v="23"/>
    <n v="0"/>
    <n v="0"/>
    <n v="0"/>
  </r>
  <r>
    <x v="1104"/>
    <n v="3.2"/>
    <n v="0"/>
    <x v="0"/>
    <n v="0"/>
    <n v="0"/>
    <n v="0"/>
  </r>
  <r>
    <x v="1105"/>
    <n v="3"/>
    <n v="0"/>
    <x v="1"/>
    <n v="0"/>
    <n v="0"/>
    <n v="0"/>
  </r>
  <r>
    <x v="1106"/>
    <n v="3"/>
    <n v="0"/>
    <x v="2"/>
    <n v="0"/>
    <n v="0"/>
    <n v="0"/>
  </r>
  <r>
    <x v="1107"/>
    <n v="2.9"/>
    <n v="0"/>
    <x v="3"/>
    <n v="0"/>
    <n v="0"/>
    <n v="0"/>
  </r>
  <r>
    <x v="1108"/>
    <n v="3"/>
    <n v="0"/>
    <x v="4"/>
    <n v="0"/>
    <n v="0"/>
    <n v="0"/>
  </r>
  <r>
    <x v="1109"/>
    <n v="3"/>
    <n v="0"/>
    <x v="5"/>
    <n v="0"/>
    <n v="0"/>
    <n v="0"/>
  </r>
  <r>
    <x v="1110"/>
    <n v="3.2"/>
    <n v="0"/>
    <x v="6"/>
    <n v="0"/>
    <n v="0"/>
    <n v="0"/>
  </r>
  <r>
    <x v="1111"/>
    <n v="3.5"/>
    <n v="0"/>
    <x v="7"/>
    <n v="0"/>
    <n v="0"/>
    <n v="0"/>
  </r>
  <r>
    <x v="1112"/>
    <n v="5.0999999999999996"/>
    <n v="0"/>
    <x v="8"/>
    <n v="0"/>
    <n v="0"/>
    <n v="0"/>
  </r>
  <r>
    <x v="1113"/>
    <n v="7.7"/>
    <n v="0"/>
    <x v="9"/>
    <n v="0"/>
    <n v="0"/>
    <n v="0"/>
  </r>
  <r>
    <x v="1114"/>
    <n v="8.4"/>
    <n v="0"/>
    <x v="10"/>
    <n v="0"/>
    <n v="0"/>
    <n v="0"/>
  </r>
  <r>
    <x v="1115"/>
    <n v="10.1"/>
    <n v="0"/>
    <x v="11"/>
    <n v="0"/>
    <n v="0"/>
    <n v="0"/>
  </r>
  <r>
    <x v="1116"/>
    <n v="11.3"/>
    <n v="0"/>
    <x v="12"/>
    <n v="0"/>
    <n v="0"/>
    <n v="0"/>
  </r>
  <r>
    <x v="1117"/>
    <n v="11.6"/>
    <n v="0"/>
    <x v="13"/>
    <n v="0"/>
    <n v="0"/>
    <n v="0"/>
  </r>
  <r>
    <x v="1118"/>
    <n v="11.7"/>
    <n v="0"/>
    <x v="14"/>
    <n v="0"/>
    <n v="0"/>
    <n v="0"/>
  </r>
  <r>
    <x v="1119"/>
    <n v="11.3"/>
    <n v="0"/>
    <x v="15"/>
    <n v="0"/>
    <n v="0"/>
    <n v="0"/>
  </r>
  <r>
    <x v="1120"/>
    <n v="9.1999999999999993"/>
    <n v="0"/>
    <x v="16"/>
    <n v="0"/>
    <n v="0"/>
    <n v="0"/>
  </r>
  <r>
    <x v="1121"/>
    <n v="7.8"/>
    <n v="0"/>
    <x v="17"/>
    <n v="0"/>
    <n v="0"/>
    <n v="0"/>
  </r>
  <r>
    <x v="1122"/>
    <n v="7.2"/>
    <n v="0"/>
    <x v="18"/>
    <n v="0"/>
    <n v="0"/>
    <n v="0"/>
  </r>
  <r>
    <x v="1123"/>
    <n v="7.1"/>
    <n v="0"/>
    <x v="19"/>
    <n v="0"/>
    <n v="0"/>
    <n v="0"/>
  </r>
  <r>
    <x v="1124"/>
    <n v="6.9"/>
    <n v="0"/>
    <x v="20"/>
    <n v="0"/>
    <n v="0"/>
    <n v="0"/>
  </r>
  <r>
    <x v="1125"/>
    <n v="6.4"/>
    <n v="0"/>
    <x v="21"/>
    <n v="0"/>
    <n v="0"/>
    <n v="0"/>
  </r>
  <r>
    <x v="1126"/>
    <n v="6.4"/>
    <n v="0"/>
    <x v="22"/>
    <n v="0"/>
    <n v="0"/>
    <n v="0"/>
  </r>
  <r>
    <x v="1127"/>
    <n v="6.2"/>
    <n v="0"/>
    <x v="23"/>
    <n v="0"/>
    <n v="0"/>
    <n v="0"/>
  </r>
  <r>
    <x v="1128"/>
    <n v="5.9"/>
    <n v="0"/>
    <x v="0"/>
    <n v="0"/>
    <n v="0"/>
    <n v="0"/>
  </r>
  <r>
    <x v="1129"/>
    <n v="5.5"/>
    <n v="0"/>
    <x v="1"/>
    <n v="0"/>
    <n v="0"/>
    <n v="0"/>
  </r>
  <r>
    <x v="1130"/>
    <n v="5.5"/>
    <n v="0"/>
    <x v="2"/>
    <n v="0"/>
    <n v="0"/>
    <n v="0"/>
  </r>
  <r>
    <x v="1131"/>
    <n v="5.2"/>
    <n v="0"/>
    <x v="3"/>
    <n v="0"/>
    <n v="0"/>
    <n v="0"/>
  </r>
  <r>
    <x v="1132"/>
    <n v="5.9"/>
    <n v="0"/>
    <x v="4"/>
    <n v="0"/>
    <n v="0"/>
    <n v="0"/>
  </r>
  <r>
    <x v="1133"/>
    <n v="6.3"/>
    <n v="0"/>
    <x v="5"/>
    <n v="0"/>
    <n v="0"/>
    <n v="0"/>
  </r>
  <r>
    <x v="1134"/>
    <n v="6.2"/>
    <n v="0"/>
    <x v="6"/>
    <n v="0"/>
    <n v="0"/>
    <n v="0"/>
  </r>
  <r>
    <x v="1135"/>
    <n v="5.9"/>
    <n v="0"/>
    <x v="7"/>
    <n v="0"/>
    <n v="0"/>
    <n v="0"/>
  </r>
  <r>
    <x v="1136"/>
    <n v="7.4"/>
    <n v="0"/>
    <x v="8"/>
    <n v="0"/>
    <n v="0"/>
    <n v="0"/>
  </r>
  <r>
    <x v="1137"/>
    <n v="9"/>
    <n v="0"/>
    <x v="9"/>
    <n v="0"/>
    <n v="0"/>
    <n v="0"/>
  </r>
  <r>
    <x v="1138"/>
    <n v="10.1"/>
    <n v="0"/>
    <x v="10"/>
    <n v="0"/>
    <n v="0"/>
    <n v="0"/>
  </r>
  <r>
    <x v="1139"/>
    <n v="10.5"/>
    <n v="0"/>
    <x v="11"/>
    <n v="0"/>
    <n v="0"/>
    <n v="0"/>
  </r>
  <r>
    <x v="1140"/>
    <n v="10.4"/>
    <n v="0"/>
    <x v="12"/>
    <n v="0"/>
    <n v="0"/>
    <n v="0"/>
  </r>
  <r>
    <x v="1141"/>
    <n v="11.1"/>
    <n v="0"/>
    <x v="13"/>
    <n v="0"/>
    <n v="0"/>
    <n v="0"/>
  </r>
  <r>
    <x v="1142"/>
    <n v="11"/>
    <n v="0"/>
    <x v="14"/>
    <n v="0"/>
    <n v="0"/>
    <n v="0"/>
  </r>
  <r>
    <x v="1143"/>
    <n v="10.3"/>
    <n v="0"/>
    <x v="15"/>
    <n v="0"/>
    <n v="0"/>
    <n v="0"/>
  </r>
  <r>
    <x v="1144"/>
    <n v="9.1999999999999993"/>
    <n v="0"/>
    <x v="16"/>
    <n v="0"/>
    <n v="0"/>
    <n v="0"/>
  </r>
  <r>
    <x v="1145"/>
    <n v="7.6"/>
    <n v="0"/>
    <x v="17"/>
    <n v="0"/>
    <n v="0"/>
    <n v="0"/>
  </r>
  <r>
    <x v="1146"/>
    <n v="7"/>
    <n v="0"/>
    <x v="18"/>
    <n v="0"/>
    <n v="0"/>
    <n v="0"/>
  </r>
  <r>
    <x v="1147"/>
    <n v="6.8"/>
    <n v="0"/>
    <x v="19"/>
    <n v="0"/>
    <n v="0"/>
    <n v="0"/>
  </r>
  <r>
    <x v="1148"/>
    <n v="6.5"/>
    <n v="0"/>
    <x v="20"/>
    <n v="0"/>
    <n v="0"/>
    <n v="0"/>
  </r>
  <r>
    <x v="1149"/>
    <n v="6.4"/>
    <n v="0"/>
    <x v="21"/>
    <n v="0"/>
    <n v="0"/>
    <n v="0"/>
  </r>
  <r>
    <x v="1150"/>
    <n v="6.3"/>
    <n v="0"/>
    <x v="22"/>
    <n v="0"/>
    <n v="0"/>
    <n v="0"/>
  </r>
  <r>
    <x v="1151"/>
    <n v="5.7"/>
    <n v="0"/>
    <x v="23"/>
    <n v="0"/>
    <n v="0"/>
    <n v="0"/>
  </r>
  <r>
    <x v="1152"/>
    <n v="5.7"/>
    <n v="0"/>
    <x v="0"/>
    <n v="0"/>
    <n v="0"/>
    <n v="0"/>
  </r>
  <r>
    <x v="1153"/>
    <n v="5.4"/>
    <n v="0"/>
    <x v="1"/>
    <n v="0"/>
    <n v="0"/>
    <n v="0"/>
  </r>
  <r>
    <x v="1154"/>
    <n v="5.0999999999999996"/>
    <n v="0"/>
    <x v="2"/>
    <n v="0"/>
    <n v="0"/>
    <n v="0"/>
  </r>
  <r>
    <x v="1155"/>
    <n v="5"/>
    <n v="0"/>
    <x v="3"/>
    <n v="0"/>
    <n v="0"/>
    <n v="0"/>
  </r>
  <r>
    <x v="1156"/>
    <n v="4.9000000000000004"/>
    <n v="0"/>
    <x v="4"/>
    <n v="0"/>
    <n v="0"/>
    <n v="0"/>
  </r>
  <r>
    <x v="1157"/>
    <n v="5"/>
    <n v="0"/>
    <x v="5"/>
    <n v="0"/>
    <n v="0"/>
    <n v="0"/>
  </r>
  <r>
    <x v="1158"/>
    <n v="5.0999999999999996"/>
    <n v="0"/>
    <x v="6"/>
    <n v="0"/>
    <n v="0"/>
    <n v="0"/>
  </r>
  <r>
    <x v="1159"/>
    <n v="5.5"/>
    <n v="0"/>
    <x v="7"/>
    <n v="0"/>
    <n v="0"/>
    <n v="0"/>
  </r>
  <r>
    <x v="1160"/>
    <n v="6.4"/>
    <n v="0"/>
    <x v="8"/>
    <n v="0"/>
    <n v="0"/>
    <n v="0"/>
  </r>
  <r>
    <x v="1161"/>
    <n v="7.5"/>
    <n v="0"/>
    <x v="9"/>
    <n v="0"/>
    <n v="0"/>
    <n v="0"/>
  </r>
  <r>
    <x v="1162"/>
    <n v="8"/>
    <n v="0"/>
    <x v="10"/>
    <n v="0"/>
    <n v="0"/>
    <n v="0"/>
  </r>
  <r>
    <x v="1163"/>
    <n v="8.5"/>
    <n v="0"/>
    <x v="11"/>
    <n v="0"/>
    <n v="0"/>
    <n v="0"/>
  </r>
  <r>
    <x v="1164"/>
    <n v="9.9"/>
    <n v="0"/>
    <x v="12"/>
    <n v="0"/>
    <n v="0"/>
    <n v="0"/>
  </r>
  <r>
    <x v="1165"/>
    <n v="10.199999999999999"/>
    <n v="0"/>
    <x v="13"/>
    <n v="0"/>
    <n v="0"/>
    <n v="0"/>
  </r>
  <r>
    <x v="1166"/>
    <n v="10.199999999999999"/>
    <n v="0"/>
    <x v="14"/>
    <n v="0"/>
    <n v="0"/>
    <n v="0"/>
  </r>
  <r>
    <x v="1167"/>
    <n v="9.9"/>
    <n v="0"/>
    <x v="15"/>
    <n v="0"/>
    <n v="0"/>
    <n v="0"/>
  </r>
  <r>
    <x v="1168"/>
    <n v="8.5"/>
    <n v="0"/>
    <x v="16"/>
    <n v="0"/>
    <n v="0"/>
    <n v="0"/>
  </r>
  <r>
    <x v="1169"/>
    <n v="7.6"/>
    <n v="0"/>
    <x v="17"/>
    <n v="0"/>
    <n v="0"/>
    <n v="0"/>
  </r>
  <r>
    <x v="1170"/>
    <n v="7.2"/>
    <n v="0"/>
    <x v="18"/>
    <n v="0"/>
    <n v="0"/>
    <n v="0"/>
  </r>
  <r>
    <x v="1171"/>
    <n v="7.1"/>
    <n v="0"/>
    <x v="19"/>
    <n v="0"/>
    <n v="0"/>
    <n v="0"/>
  </r>
  <r>
    <x v="1172"/>
    <n v="6.8"/>
    <n v="0"/>
    <x v="20"/>
    <n v="0"/>
    <n v="0"/>
    <n v="0"/>
  </r>
  <r>
    <x v="1173"/>
    <n v="6.4"/>
    <n v="0"/>
    <x v="21"/>
    <n v="0"/>
    <n v="0"/>
    <n v="0"/>
  </r>
  <r>
    <x v="1174"/>
    <n v="6.6"/>
    <n v="0"/>
    <x v="22"/>
    <n v="0"/>
    <n v="0"/>
    <n v="0"/>
  </r>
  <r>
    <x v="1175"/>
    <n v="6.9"/>
    <n v="0"/>
    <x v="23"/>
    <n v="0"/>
    <n v="0"/>
    <n v="0"/>
  </r>
  <r>
    <x v="1176"/>
    <n v="6.6"/>
    <n v="0"/>
    <x v="0"/>
    <n v="0"/>
    <n v="0"/>
    <n v="0"/>
  </r>
  <r>
    <x v="1177"/>
    <n v="6"/>
    <n v="0"/>
    <x v="1"/>
    <n v="0"/>
    <n v="0"/>
    <n v="0"/>
  </r>
  <r>
    <x v="1178"/>
    <n v="5.4"/>
    <n v="0"/>
    <x v="2"/>
    <n v="0"/>
    <n v="0"/>
    <n v="0"/>
  </r>
  <r>
    <x v="1179"/>
    <n v="5.0999999999999996"/>
    <n v="0"/>
    <x v="3"/>
    <n v="0"/>
    <n v="0"/>
    <n v="0"/>
  </r>
  <r>
    <x v="1180"/>
    <n v="4.4000000000000004"/>
    <n v="0"/>
    <x v="4"/>
    <n v="0"/>
    <n v="0"/>
    <n v="0"/>
  </r>
  <r>
    <x v="1181"/>
    <n v="4.4000000000000004"/>
    <n v="0"/>
    <x v="5"/>
    <n v="0"/>
    <n v="0"/>
    <n v="0"/>
  </r>
  <r>
    <x v="1182"/>
    <n v="3.9"/>
    <n v="0"/>
    <x v="6"/>
    <n v="0"/>
    <n v="0"/>
    <n v="0"/>
  </r>
  <r>
    <x v="1183"/>
    <n v="3.7"/>
    <n v="0"/>
    <x v="7"/>
    <n v="0"/>
    <n v="0"/>
    <n v="0"/>
  </r>
  <r>
    <x v="1184"/>
    <n v="4.3"/>
    <n v="0"/>
    <x v="8"/>
    <n v="0"/>
    <n v="0"/>
    <n v="0"/>
  </r>
  <r>
    <x v="1185"/>
    <n v="5"/>
    <n v="0"/>
    <x v="9"/>
    <n v="0"/>
    <n v="0"/>
    <n v="0"/>
  </r>
  <r>
    <x v="1186"/>
    <n v="5.9"/>
    <n v="0"/>
    <x v="10"/>
    <n v="0"/>
    <n v="0"/>
    <n v="0"/>
  </r>
  <r>
    <x v="1187"/>
    <n v="6.6"/>
    <n v="0"/>
    <x v="11"/>
    <n v="0"/>
    <n v="0"/>
    <n v="0"/>
  </r>
  <r>
    <x v="1188"/>
    <n v="7.4"/>
    <n v="0"/>
    <x v="12"/>
    <n v="0"/>
    <n v="0"/>
    <n v="0"/>
  </r>
  <r>
    <x v="1189"/>
    <n v="7.7"/>
    <n v="0"/>
    <x v="13"/>
    <n v="0"/>
    <n v="0"/>
    <n v="0"/>
  </r>
  <r>
    <x v="1190"/>
    <n v="7.7"/>
    <n v="0"/>
    <x v="14"/>
    <n v="0"/>
    <n v="0"/>
    <n v="0"/>
  </r>
  <r>
    <x v="1191"/>
    <n v="7.7"/>
    <n v="0"/>
    <x v="15"/>
    <n v="0"/>
    <n v="0"/>
    <n v="0"/>
  </r>
  <r>
    <x v="1192"/>
    <n v="6.6"/>
    <n v="0"/>
    <x v="16"/>
    <n v="0"/>
    <n v="0"/>
    <n v="0"/>
  </r>
  <r>
    <x v="1193"/>
    <n v="5.3"/>
    <n v="0"/>
    <x v="17"/>
    <n v="0"/>
    <n v="0"/>
    <n v="0"/>
  </r>
  <r>
    <x v="1194"/>
    <n v="5.0999999999999996"/>
    <n v="0"/>
    <x v="18"/>
    <n v="0"/>
    <n v="0"/>
    <n v="0"/>
  </r>
  <r>
    <x v="1195"/>
    <n v="4.5"/>
    <n v="0"/>
    <x v="19"/>
    <n v="0"/>
    <n v="0"/>
    <n v="0"/>
  </r>
  <r>
    <x v="1196"/>
    <n v="4"/>
    <n v="0"/>
    <x v="20"/>
    <n v="0"/>
    <n v="0"/>
    <n v="0"/>
  </r>
  <r>
    <x v="1197"/>
    <n v="3.6"/>
    <n v="0"/>
    <x v="21"/>
    <n v="0"/>
    <n v="0"/>
    <n v="0"/>
  </r>
  <r>
    <x v="1198"/>
    <n v="3.7"/>
    <n v="0"/>
    <x v="22"/>
    <n v="0"/>
    <n v="0"/>
    <n v="0"/>
  </r>
  <r>
    <x v="1199"/>
    <n v="2.9"/>
    <n v="0.1"/>
    <x v="23"/>
    <n v="1"/>
    <n v="0"/>
    <n v="0"/>
  </r>
  <r>
    <x v="1200"/>
    <n v="2"/>
    <n v="0.1"/>
    <x v="0"/>
    <n v="2"/>
    <n v="0"/>
    <n v="0"/>
  </r>
  <r>
    <x v="1201"/>
    <n v="1.7"/>
    <n v="0"/>
    <x v="1"/>
    <n v="0"/>
    <n v="0"/>
    <n v="0"/>
  </r>
  <r>
    <x v="1202"/>
    <n v="1.6"/>
    <n v="0"/>
    <x v="2"/>
    <n v="0"/>
    <n v="0"/>
    <n v="0"/>
  </r>
  <r>
    <x v="1203"/>
    <n v="2"/>
    <n v="0"/>
    <x v="3"/>
    <n v="0"/>
    <n v="0"/>
    <n v="0"/>
  </r>
  <r>
    <x v="1204"/>
    <n v="1.8"/>
    <n v="0"/>
    <x v="4"/>
    <n v="0"/>
    <n v="0"/>
    <n v="0"/>
  </r>
  <r>
    <x v="1205"/>
    <n v="1.5"/>
    <n v="0"/>
    <x v="5"/>
    <n v="0"/>
    <n v="0"/>
    <n v="0"/>
  </r>
  <r>
    <x v="1206"/>
    <n v="1.3"/>
    <n v="0"/>
    <x v="6"/>
    <n v="0"/>
    <n v="0"/>
    <n v="0"/>
  </r>
  <r>
    <x v="1207"/>
    <n v="1"/>
    <n v="0"/>
    <x v="7"/>
    <n v="0"/>
    <n v="0"/>
    <n v="0"/>
  </r>
  <r>
    <x v="1208"/>
    <n v="1"/>
    <n v="0"/>
    <x v="8"/>
    <n v="0"/>
    <n v="0"/>
    <n v="0"/>
  </r>
  <r>
    <x v="1209"/>
    <n v="1.3"/>
    <n v="0"/>
    <x v="9"/>
    <n v="0"/>
    <n v="0"/>
    <n v="0"/>
  </r>
  <r>
    <x v="1210"/>
    <n v="2"/>
    <n v="0"/>
    <x v="10"/>
    <n v="0"/>
    <n v="0"/>
    <n v="0"/>
  </r>
  <r>
    <x v="1211"/>
    <n v="2.7"/>
    <n v="0"/>
    <x v="11"/>
    <n v="0"/>
    <n v="0"/>
    <n v="0"/>
  </r>
  <r>
    <x v="1212"/>
    <n v="2.8"/>
    <n v="0"/>
    <x v="12"/>
    <n v="0"/>
    <n v="0"/>
    <n v="0"/>
  </r>
  <r>
    <x v="1213"/>
    <n v="2.8"/>
    <n v="0"/>
    <x v="13"/>
    <n v="0"/>
    <n v="0"/>
    <n v="0"/>
  </r>
  <r>
    <x v="1214"/>
    <n v="2.8"/>
    <n v="0"/>
    <x v="14"/>
    <n v="0"/>
    <n v="0"/>
    <n v="0"/>
  </r>
  <r>
    <x v="1215"/>
    <n v="2.5"/>
    <n v="0"/>
    <x v="15"/>
    <n v="0"/>
    <n v="0"/>
    <n v="0"/>
  </r>
  <r>
    <x v="1216"/>
    <n v="2.2000000000000002"/>
    <n v="0"/>
    <x v="16"/>
    <n v="0"/>
    <n v="0"/>
    <n v="0"/>
  </r>
  <r>
    <x v="1217"/>
    <n v="1.9"/>
    <n v="0"/>
    <x v="17"/>
    <n v="0"/>
    <n v="0"/>
    <n v="0"/>
  </r>
  <r>
    <x v="1218"/>
    <n v="1.6"/>
    <n v="0"/>
    <x v="18"/>
    <n v="0"/>
    <n v="0"/>
    <n v="0"/>
  </r>
  <r>
    <x v="1219"/>
    <n v="1.4"/>
    <n v="0"/>
    <x v="19"/>
    <n v="0"/>
    <n v="0"/>
    <n v="0"/>
  </r>
  <r>
    <x v="1220"/>
    <n v="1.3"/>
    <n v="0"/>
    <x v="20"/>
    <n v="0"/>
    <n v="0"/>
    <n v="0"/>
  </r>
  <r>
    <x v="1221"/>
    <n v="1.4"/>
    <n v="0"/>
    <x v="21"/>
    <n v="0"/>
    <n v="0"/>
    <n v="0"/>
  </r>
  <r>
    <x v="1222"/>
    <n v="1.4"/>
    <n v="0"/>
    <x v="22"/>
    <n v="0"/>
    <n v="0"/>
    <n v="0"/>
  </r>
  <r>
    <x v="1223"/>
    <n v="1.5"/>
    <n v="0"/>
    <x v="23"/>
    <n v="0"/>
    <n v="0"/>
    <n v="0"/>
  </r>
  <r>
    <x v="1224"/>
    <n v="1.7"/>
    <n v="0"/>
    <x v="0"/>
    <n v="0"/>
    <n v="0"/>
    <n v="0"/>
  </r>
  <r>
    <x v="1225"/>
    <n v="1.7"/>
    <n v="0"/>
    <x v="1"/>
    <n v="0"/>
    <n v="0"/>
    <n v="0"/>
  </r>
  <r>
    <x v="1226"/>
    <n v="1.6"/>
    <n v="0"/>
    <x v="2"/>
    <n v="0"/>
    <n v="0"/>
    <n v="0"/>
  </r>
  <r>
    <x v="1227"/>
    <n v="1.6"/>
    <n v="0"/>
    <x v="3"/>
    <n v="0"/>
    <n v="0"/>
    <n v="0"/>
  </r>
  <r>
    <x v="1228"/>
    <n v="1.4"/>
    <n v="0"/>
    <x v="4"/>
    <n v="0"/>
    <n v="0"/>
    <n v="0"/>
  </r>
  <r>
    <x v="1229"/>
    <n v="1.1000000000000001"/>
    <n v="0"/>
    <x v="5"/>
    <n v="0"/>
    <n v="0"/>
    <n v="0"/>
  </r>
  <r>
    <x v="1230"/>
    <n v="1.1000000000000001"/>
    <n v="0"/>
    <x v="6"/>
    <n v="0"/>
    <n v="0"/>
    <n v="0"/>
  </r>
  <r>
    <x v="1231"/>
    <n v="1.3"/>
    <n v="0"/>
    <x v="7"/>
    <n v="0"/>
    <n v="0"/>
    <n v="0"/>
  </r>
  <r>
    <x v="1232"/>
    <n v="1.6"/>
    <n v="0"/>
    <x v="8"/>
    <n v="0"/>
    <n v="0"/>
    <n v="0"/>
  </r>
  <r>
    <x v="1233"/>
    <n v="2.7"/>
    <n v="0"/>
    <x v="9"/>
    <n v="0"/>
    <n v="0"/>
    <n v="0"/>
  </r>
  <r>
    <x v="1234"/>
    <n v="3.6"/>
    <n v="0"/>
    <x v="10"/>
    <n v="0"/>
    <n v="0"/>
    <n v="0"/>
  </r>
  <r>
    <x v="1235"/>
    <n v="4"/>
    <n v="0"/>
    <x v="11"/>
    <n v="0"/>
    <n v="0"/>
    <n v="0"/>
  </r>
  <r>
    <x v="1236"/>
    <n v="4.2"/>
    <n v="0"/>
    <x v="12"/>
    <n v="0"/>
    <n v="0"/>
    <n v="0"/>
  </r>
  <r>
    <x v="1237"/>
    <n v="4.4000000000000004"/>
    <n v="0"/>
    <x v="13"/>
    <n v="0"/>
    <n v="0"/>
    <n v="0"/>
  </r>
  <r>
    <x v="1238"/>
    <n v="4.5999999999999996"/>
    <n v="0"/>
    <x v="14"/>
    <n v="0"/>
    <n v="0"/>
    <n v="0"/>
  </r>
  <r>
    <x v="1239"/>
    <n v="4.3"/>
    <n v="0"/>
    <x v="15"/>
    <n v="0"/>
    <n v="0"/>
    <n v="0"/>
  </r>
  <r>
    <x v="1240"/>
    <n v="3.3"/>
    <n v="0"/>
    <x v="16"/>
    <n v="0"/>
    <n v="0"/>
    <n v="0"/>
  </r>
  <r>
    <x v="1241"/>
    <n v="1.7"/>
    <n v="0"/>
    <x v="17"/>
    <n v="0"/>
    <n v="0"/>
    <n v="0"/>
  </r>
  <r>
    <x v="1242"/>
    <n v="0.8"/>
    <n v="0"/>
    <x v="18"/>
    <n v="0"/>
    <n v="0"/>
    <n v="0"/>
  </r>
  <r>
    <x v="1243"/>
    <n v="0.3"/>
    <n v="0.8"/>
    <x v="19"/>
    <n v="1"/>
    <n v="0"/>
    <n v="0"/>
  </r>
  <r>
    <x v="1244"/>
    <n v="0.2"/>
    <n v="0.7"/>
    <x v="20"/>
    <n v="2"/>
    <n v="0"/>
    <n v="0"/>
  </r>
  <r>
    <x v="1245"/>
    <n v="0.8"/>
    <n v="0"/>
    <x v="21"/>
    <n v="0"/>
    <n v="0"/>
    <n v="0"/>
  </r>
  <r>
    <x v="1246"/>
    <n v="1.4"/>
    <n v="0.1"/>
    <x v="22"/>
    <n v="1"/>
    <n v="0"/>
    <n v="0"/>
  </r>
  <r>
    <x v="1247"/>
    <n v="1.5"/>
    <n v="0.2"/>
    <x v="23"/>
    <n v="2"/>
    <n v="0"/>
    <n v="0"/>
  </r>
  <r>
    <x v="1248"/>
    <n v="1.1000000000000001"/>
    <n v="0.7"/>
    <x v="0"/>
    <n v="3"/>
    <n v="0"/>
    <n v="0"/>
  </r>
  <r>
    <x v="1249"/>
    <n v="1.4"/>
    <n v="0.6"/>
    <x v="1"/>
    <n v="4"/>
    <n v="0"/>
    <n v="0"/>
  </r>
  <r>
    <x v="1250"/>
    <n v="1.7"/>
    <n v="1.6"/>
    <x v="2"/>
    <n v="5"/>
    <n v="0"/>
    <n v="0"/>
  </r>
  <r>
    <x v="1251"/>
    <n v="1.3"/>
    <n v="1.6"/>
    <x v="3"/>
    <n v="6"/>
    <n v="0"/>
    <n v="0"/>
  </r>
  <r>
    <x v="1252"/>
    <n v="1.8"/>
    <n v="1.6"/>
    <x v="4"/>
    <n v="7"/>
    <n v="0"/>
    <n v="0"/>
  </r>
  <r>
    <x v="1253"/>
    <n v="2.1"/>
    <n v="1.6"/>
    <x v="5"/>
    <n v="8"/>
    <n v="0"/>
    <n v="0"/>
  </r>
  <r>
    <x v="1254"/>
    <n v="2"/>
    <n v="1.6"/>
    <x v="6"/>
    <n v="9"/>
    <n v="0"/>
    <n v="0"/>
  </r>
  <r>
    <x v="1255"/>
    <n v="0.5"/>
    <n v="1.6"/>
    <x v="7"/>
    <n v="10"/>
    <n v="0"/>
    <n v="0"/>
  </r>
  <r>
    <x v="1256"/>
    <n v="-1.6"/>
    <n v="1.6"/>
    <x v="8"/>
    <n v="0"/>
    <n v="1.6"/>
    <n v="0"/>
  </r>
  <r>
    <x v="1257"/>
    <n v="-3.3"/>
    <n v="1.6"/>
    <x v="9"/>
    <n v="0"/>
    <n v="3.2"/>
    <n v="0"/>
  </r>
  <r>
    <x v="1258"/>
    <n v="-4.5"/>
    <n v="1.6"/>
    <x v="10"/>
    <n v="0"/>
    <n v="4.8000000000000007"/>
    <n v="0"/>
  </r>
  <r>
    <x v="1259"/>
    <n v="-4.9000000000000004"/>
    <n v="1.6"/>
    <x v="11"/>
    <n v="0"/>
    <n v="1.6"/>
    <n v="1"/>
  </r>
  <r>
    <x v="1260"/>
    <n v="-4.7"/>
    <n v="1.6"/>
    <x v="12"/>
    <n v="0"/>
    <n v="3.2"/>
    <n v="0"/>
  </r>
  <r>
    <x v="1261"/>
    <n v="-3.6"/>
    <n v="1.6"/>
    <x v="13"/>
    <n v="0"/>
    <n v="4.8000000000000007"/>
    <n v="0"/>
  </r>
  <r>
    <x v="1262"/>
    <n v="-3.6"/>
    <n v="1.6"/>
    <x v="14"/>
    <n v="0"/>
    <n v="1.6"/>
    <n v="1"/>
  </r>
  <r>
    <x v="1263"/>
    <n v="-3.7"/>
    <n v="1.6"/>
    <x v="15"/>
    <n v="0"/>
    <n v="3.2"/>
    <n v="0"/>
  </r>
  <r>
    <x v="1264"/>
    <n v="-5"/>
    <n v="1.6"/>
    <x v="16"/>
    <n v="0"/>
    <n v="4.8000000000000007"/>
    <n v="0"/>
  </r>
  <r>
    <x v="1265"/>
    <n v="-6.3"/>
    <n v="1.6"/>
    <x v="17"/>
    <n v="0"/>
    <n v="1.6"/>
    <n v="1"/>
  </r>
  <r>
    <x v="1266"/>
    <n v="-7"/>
    <n v="1.6"/>
    <x v="18"/>
    <n v="0"/>
    <n v="3.2"/>
    <n v="0"/>
  </r>
  <r>
    <x v="1267"/>
    <n v="-7.8"/>
    <n v="1.6"/>
    <x v="19"/>
    <n v="0"/>
    <n v="4.8000000000000007"/>
    <n v="0"/>
  </r>
  <r>
    <x v="1268"/>
    <n v="-8.4"/>
    <n v="1.6"/>
    <x v="20"/>
    <n v="0"/>
    <n v="1.6"/>
    <n v="1"/>
  </r>
  <r>
    <x v="1269"/>
    <n v="-8.9"/>
    <n v="1.6"/>
    <x v="21"/>
    <n v="0"/>
    <n v="3.2"/>
    <n v="0"/>
  </r>
  <r>
    <x v="1270"/>
    <n v="-9.3000000000000007"/>
    <n v="1.6"/>
    <x v="22"/>
    <n v="0"/>
    <n v="4.8000000000000007"/>
    <n v="0"/>
  </r>
  <r>
    <x v="1271"/>
    <n v="-9.6999999999999993"/>
    <n v="1.6"/>
    <x v="23"/>
    <n v="0"/>
    <n v="1.6"/>
    <n v="1"/>
  </r>
  <r>
    <x v="1272"/>
    <n v="-10"/>
    <n v="1.6"/>
    <x v="0"/>
    <n v="0"/>
    <n v="3.2"/>
    <n v="0"/>
  </r>
  <r>
    <x v="1273"/>
    <n v="-10.3"/>
    <n v="1.6"/>
    <x v="1"/>
    <n v="0"/>
    <n v="4.8000000000000007"/>
    <n v="0"/>
  </r>
  <r>
    <x v="1274"/>
    <n v="-10.7"/>
    <n v="1.6"/>
    <x v="2"/>
    <n v="0"/>
    <n v="1.6"/>
    <n v="1"/>
  </r>
  <r>
    <x v="1275"/>
    <n v="-10.9"/>
    <n v="1.6"/>
    <x v="3"/>
    <n v="0"/>
    <n v="3.2"/>
    <n v="0"/>
  </r>
  <r>
    <x v="1276"/>
    <n v="-11.2"/>
    <n v="1.6"/>
    <x v="4"/>
    <n v="0"/>
    <n v="4.8000000000000007"/>
    <n v="0"/>
  </r>
  <r>
    <x v="1277"/>
    <n v="-11.4"/>
    <n v="1.6"/>
    <x v="5"/>
    <n v="0"/>
    <n v="1.6"/>
    <n v="1"/>
  </r>
  <r>
    <x v="1278"/>
    <n v="-11.8"/>
    <n v="1.6"/>
    <x v="6"/>
    <n v="0"/>
    <n v="3.2"/>
    <n v="0"/>
  </r>
  <r>
    <x v="1279"/>
    <n v="-11.6"/>
    <n v="1.6"/>
    <x v="7"/>
    <n v="0"/>
    <n v="4.8000000000000007"/>
    <n v="0"/>
  </r>
  <r>
    <x v="1280"/>
    <n v="-10"/>
    <n v="0"/>
    <x v="8"/>
    <n v="0"/>
    <n v="0"/>
    <n v="1"/>
  </r>
  <r>
    <x v="1281"/>
    <n v="-8.1999999999999993"/>
    <n v="0"/>
    <x v="9"/>
    <n v="0"/>
    <n v="0"/>
    <n v="0"/>
  </r>
  <r>
    <x v="1282"/>
    <n v="-6.9"/>
    <n v="0"/>
    <x v="10"/>
    <n v="0"/>
    <n v="0"/>
    <n v="0"/>
  </r>
  <r>
    <x v="1283"/>
    <n v="-6.2"/>
    <n v="0"/>
    <x v="11"/>
    <n v="0"/>
    <n v="0"/>
    <n v="0"/>
  </r>
  <r>
    <x v="1284"/>
    <n v="-5.7"/>
    <n v="0"/>
    <x v="12"/>
    <n v="0"/>
    <n v="0"/>
    <n v="0"/>
  </r>
  <r>
    <x v="1285"/>
    <n v="-5.8"/>
    <n v="0"/>
    <x v="13"/>
    <n v="0"/>
    <n v="0"/>
    <n v="0"/>
  </r>
  <r>
    <x v="1286"/>
    <n v="-5.5"/>
    <n v="0"/>
    <x v="14"/>
    <n v="0"/>
    <n v="0"/>
    <n v="0"/>
  </r>
  <r>
    <x v="1287"/>
    <n v="-4.7"/>
    <n v="0"/>
    <x v="15"/>
    <n v="0"/>
    <n v="0"/>
    <n v="0"/>
  </r>
  <r>
    <x v="1288"/>
    <n v="-5.5"/>
    <n v="0"/>
    <x v="16"/>
    <n v="0"/>
    <n v="0"/>
    <n v="0"/>
  </r>
  <r>
    <x v="1289"/>
    <n v="-6.9"/>
    <n v="0"/>
    <x v="17"/>
    <n v="0"/>
    <n v="0"/>
    <n v="0"/>
  </r>
  <r>
    <x v="1290"/>
    <n v="-7.4"/>
    <n v="0"/>
    <x v="18"/>
    <n v="0"/>
    <n v="0"/>
    <n v="0"/>
  </r>
  <r>
    <x v="1291"/>
    <n v="-7.9"/>
    <n v="0"/>
    <x v="19"/>
    <n v="0"/>
    <n v="0"/>
    <n v="0"/>
  </r>
  <r>
    <x v="1292"/>
    <n v="-7.9"/>
    <n v="0"/>
    <x v="20"/>
    <n v="0"/>
    <n v="0"/>
    <n v="0"/>
  </r>
  <r>
    <x v="1293"/>
    <n v="-8"/>
    <n v="0"/>
    <x v="21"/>
    <n v="0"/>
    <n v="0"/>
    <n v="0"/>
  </r>
  <r>
    <x v="1294"/>
    <n v="-8"/>
    <n v="0"/>
    <x v="22"/>
    <n v="0"/>
    <n v="0"/>
    <n v="0"/>
  </r>
  <r>
    <x v="1295"/>
    <n v="-7.8"/>
    <n v="0"/>
    <x v="23"/>
    <n v="0"/>
    <n v="0"/>
    <n v="0"/>
  </r>
  <r>
    <x v="1296"/>
    <n v="-7.5"/>
    <n v="0"/>
    <x v="0"/>
    <n v="0"/>
    <n v="0"/>
    <n v="0"/>
  </r>
  <r>
    <x v="1297"/>
    <n v="-6.9"/>
    <n v="0"/>
    <x v="1"/>
    <n v="0"/>
    <n v="0"/>
    <n v="0"/>
  </r>
  <r>
    <x v="1298"/>
    <n v="-5.0999999999999996"/>
    <n v="0"/>
    <x v="2"/>
    <n v="0"/>
    <n v="0"/>
    <n v="0"/>
  </r>
  <r>
    <x v="1299"/>
    <n v="-4.5"/>
    <n v="0"/>
    <x v="3"/>
    <n v="0"/>
    <n v="0"/>
    <n v="0"/>
  </r>
  <r>
    <x v="1300"/>
    <n v="-4.0999999999999996"/>
    <n v="0"/>
    <x v="4"/>
    <n v="0"/>
    <n v="0"/>
    <n v="0"/>
  </r>
  <r>
    <x v="1301"/>
    <n v="-4.8"/>
    <n v="0"/>
    <x v="5"/>
    <n v="0"/>
    <n v="0"/>
    <n v="0"/>
  </r>
  <r>
    <x v="1302"/>
    <n v="-5.3"/>
    <n v="0"/>
    <x v="6"/>
    <n v="0"/>
    <n v="0"/>
    <n v="0"/>
  </r>
  <r>
    <x v="1303"/>
    <n v="-4.4000000000000004"/>
    <n v="0"/>
    <x v="7"/>
    <n v="0"/>
    <n v="0"/>
    <n v="0"/>
  </r>
  <r>
    <x v="1304"/>
    <n v="-3.7"/>
    <n v="0"/>
    <x v="8"/>
    <n v="0"/>
    <n v="0"/>
    <n v="0"/>
  </r>
  <r>
    <x v="1305"/>
    <n v="-2.9"/>
    <n v="0"/>
    <x v="9"/>
    <n v="0"/>
    <n v="0"/>
    <n v="0"/>
  </r>
  <r>
    <x v="1306"/>
    <n v="-2.2999999999999998"/>
    <n v="0"/>
    <x v="10"/>
    <n v="0"/>
    <n v="0"/>
    <n v="0"/>
  </r>
  <r>
    <x v="1307"/>
    <n v="-2.2000000000000002"/>
    <n v="0"/>
    <x v="11"/>
    <n v="0"/>
    <n v="0"/>
    <n v="0"/>
  </r>
  <r>
    <x v="1308"/>
    <n v="-2.6"/>
    <n v="0"/>
    <x v="12"/>
    <n v="0"/>
    <n v="0"/>
    <n v="0"/>
  </r>
  <r>
    <x v="1309"/>
    <n v="-1.2"/>
    <n v="0"/>
    <x v="13"/>
    <n v="0"/>
    <n v="0"/>
    <n v="0"/>
  </r>
  <r>
    <x v="1310"/>
    <n v="-1"/>
    <n v="0"/>
    <x v="14"/>
    <n v="0"/>
    <n v="0"/>
    <n v="0"/>
  </r>
  <r>
    <x v="1311"/>
    <n v="-0.9"/>
    <n v="0"/>
    <x v="15"/>
    <n v="0"/>
    <n v="0"/>
    <n v="0"/>
  </r>
  <r>
    <x v="1312"/>
    <n v="-1.3"/>
    <n v="0"/>
    <x v="16"/>
    <n v="0"/>
    <n v="0"/>
    <n v="0"/>
  </r>
  <r>
    <x v="1313"/>
    <n v="-1.4"/>
    <n v="0"/>
    <x v="17"/>
    <n v="0"/>
    <n v="0"/>
    <n v="0"/>
  </r>
  <r>
    <x v="1314"/>
    <n v="-1.3"/>
    <n v="0"/>
    <x v="18"/>
    <n v="0"/>
    <n v="0"/>
    <n v="0"/>
  </r>
  <r>
    <x v="1315"/>
    <n v="-0.9"/>
    <n v="0"/>
    <x v="19"/>
    <n v="0"/>
    <n v="0"/>
    <n v="0"/>
  </r>
  <r>
    <x v="1316"/>
    <n v="-0.9"/>
    <n v="0"/>
    <x v="20"/>
    <n v="0"/>
    <n v="0"/>
    <n v="0"/>
  </r>
  <r>
    <x v="1317"/>
    <n v="-0.5"/>
    <n v="0"/>
    <x v="21"/>
    <n v="0"/>
    <n v="0"/>
    <n v="0"/>
  </r>
  <r>
    <x v="1318"/>
    <n v="-0.2"/>
    <n v="0"/>
    <x v="22"/>
    <n v="0"/>
    <n v="0"/>
    <n v="0"/>
  </r>
  <r>
    <x v="1319"/>
    <n v="0.1"/>
    <n v="0"/>
    <x v="23"/>
    <n v="0"/>
    <n v="0"/>
    <n v="0"/>
  </r>
  <r>
    <x v="1320"/>
    <n v="0.5"/>
    <n v="0"/>
    <x v="0"/>
    <n v="0"/>
    <n v="0"/>
    <n v="0"/>
  </r>
  <r>
    <x v="1321"/>
    <n v="0.6"/>
    <n v="0"/>
    <x v="1"/>
    <n v="0"/>
    <n v="0"/>
    <n v="0"/>
  </r>
  <r>
    <x v="1322"/>
    <n v="0.3"/>
    <n v="0"/>
    <x v="2"/>
    <n v="0"/>
    <n v="0"/>
    <n v="0"/>
  </r>
  <r>
    <x v="1323"/>
    <n v="0"/>
    <n v="0"/>
    <x v="3"/>
    <n v="0"/>
    <n v="0"/>
    <n v="0"/>
  </r>
  <r>
    <x v="1324"/>
    <n v="0"/>
    <n v="0"/>
    <x v="4"/>
    <n v="0"/>
    <n v="0"/>
    <n v="0"/>
  </r>
  <r>
    <x v="1325"/>
    <n v="0.3"/>
    <n v="0"/>
    <x v="5"/>
    <n v="0"/>
    <n v="0"/>
    <n v="0"/>
  </r>
  <r>
    <x v="1326"/>
    <n v="0.3"/>
    <n v="0"/>
    <x v="6"/>
    <n v="0"/>
    <n v="0"/>
    <n v="0"/>
  </r>
  <r>
    <x v="1327"/>
    <n v="1"/>
    <n v="0"/>
    <x v="7"/>
    <n v="0"/>
    <n v="0"/>
    <n v="0"/>
  </r>
  <r>
    <x v="1328"/>
    <n v="2"/>
    <n v="0"/>
    <x v="8"/>
    <n v="0"/>
    <n v="0"/>
    <n v="0"/>
  </r>
  <r>
    <x v="1329"/>
    <n v="3.5"/>
    <n v="0"/>
    <x v="9"/>
    <n v="0"/>
    <n v="0"/>
    <n v="0"/>
  </r>
  <r>
    <x v="1330"/>
    <n v="4.5"/>
    <n v="0"/>
    <x v="10"/>
    <n v="0"/>
    <n v="0"/>
    <n v="0"/>
  </r>
  <r>
    <x v="1331"/>
    <n v="5.0999999999999996"/>
    <n v="0"/>
    <x v="11"/>
    <n v="0"/>
    <n v="0"/>
    <n v="0"/>
  </r>
  <r>
    <x v="1332"/>
    <n v="5.2"/>
    <n v="0"/>
    <x v="12"/>
    <n v="0"/>
    <n v="0"/>
    <n v="0"/>
  </r>
  <r>
    <x v="1333"/>
    <n v="5.4"/>
    <n v="0"/>
    <x v="13"/>
    <n v="0"/>
    <n v="0"/>
    <n v="0"/>
  </r>
  <r>
    <x v="1334"/>
    <n v="5.6"/>
    <n v="0"/>
    <x v="14"/>
    <n v="0"/>
    <n v="0"/>
    <n v="0"/>
  </r>
  <r>
    <x v="1335"/>
    <n v="5.6"/>
    <n v="0"/>
    <x v="15"/>
    <n v="0"/>
    <n v="0"/>
    <n v="0"/>
  </r>
  <r>
    <x v="1336"/>
    <n v="5.2"/>
    <n v="0"/>
    <x v="16"/>
    <n v="0"/>
    <n v="0"/>
    <n v="0"/>
  </r>
  <r>
    <x v="1337"/>
    <n v="4.5"/>
    <n v="0"/>
    <x v="17"/>
    <n v="0"/>
    <n v="0"/>
    <n v="0"/>
  </r>
  <r>
    <x v="1338"/>
    <n v="4.3"/>
    <n v="0"/>
    <x v="18"/>
    <n v="0"/>
    <n v="0"/>
    <n v="0"/>
  </r>
  <r>
    <x v="1339"/>
    <n v="3.9"/>
    <n v="0"/>
    <x v="19"/>
    <n v="0"/>
    <n v="0"/>
    <n v="0"/>
  </r>
  <r>
    <x v="1340"/>
    <n v="3.5"/>
    <n v="0"/>
    <x v="20"/>
    <n v="0"/>
    <n v="0"/>
    <n v="0"/>
  </r>
  <r>
    <x v="1341"/>
    <n v="3.1"/>
    <n v="0"/>
    <x v="21"/>
    <n v="0"/>
    <n v="0"/>
    <n v="0"/>
  </r>
  <r>
    <x v="1342"/>
    <n v="3.1"/>
    <n v="0"/>
    <x v="22"/>
    <n v="0"/>
    <n v="0"/>
    <n v="0"/>
  </r>
  <r>
    <x v="1343"/>
    <n v="2.9"/>
    <n v="0"/>
    <x v="23"/>
    <n v="0"/>
    <n v="0"/>
    <n v="0"/>
  </r>
  <r>
    <x v="1344"/>
    <n v="2.9"/>
    <n v="0"/>
    <x v="0"/>
    <n v="0"/>
    <n v="0"/>
    <n v="0"/>
  </r>
  <r>
    <x v="1345"/>
    <n v="2.5"/>
    <n v="0"/>
    <x v="1"/>
    <n v="0"/>
    <n v="0"/>
    <n v="0"/>
  </r>
  <r>
    <x v="1346"/>
    <n v="2.1"/>
    <n v="0"/>
    <x v="2"/>
    <n v="0"/>
    <n v="0"/>
    <n v="0"/>
  </r>
  <r>
    <x v="1347"/>
    <n v="2.1"/>
    <n v="0"/>
    <x v="3"/>
    <n v="0"/>
    <n v="0"/>
    <n v="0"/>
  </r>
  <r>
    <x v="1348"/>
    <n v="2"/>
    <n v="0"/>
    <x v="4"/>
    <n v="0"/>
    <n v="0"/>
    <n v="0"/>
  </r>
  <r>
    <x v="1349"/>
    <n v="1.7"/>
    <n v="0"/>
    <x v="5"/>
    <n v="0"/>
    <n v="0"/>
    <n v="0"/>
  </r>
  <r>
    <x v="1350"/>
    <n v="1.5"/>
    <n v="0"/>
    <x v="6"/>
    <n v="0"/>
    <n v="0"/>
    <n v="0"/>
  </r>
  <r>
    <x v="1351"/>
    <n v="1.7"/>
    <n v="0"/>
    <x v="7"/>
    <n v="0"/>
    <n v="0"/>
    <n v="0"/>
  </r>
  <r>
    <x v="1352"/>
    <n v="1.7"/>
    <n v="0"/>
    <x v="8"/>
    <n v="0"/>
    <n v="0"/>
    <n v="0"/>
  </r>
  <r>
    <x v="1353"/>
    <n v="1.7"/>
    <n v="0"/>
    <x v="9"/>
    <n v="0"/>
    <n v="0"/>
    <n v="0"/>
  </r>
  <r>
    <x v="1354"/>
    <n v="1.6"/>
    <n v="0"/>
    <x v="10"/>
    <n v="0"/>
    <n v="0"/>
    <n v="0"/>
  </r>
  <r>
    <x v="1355"/>
    <n v="1.6"/>
    <n v="0"/>
    <x v="11"/>
    <n v="0"/>
    <n v="0"/>
    <n v="0"/>
  </r>
  <r>
    <x v="1356"/>
    <n v="1.7"/>
    <n v="0"/>
    <x v="12"/>
    <n v="0"/>
    <n v="0"/>
    <n v="0"/>
  </r>
  <r>
    <x v="1357"/>
    <n v="2"/>
    <n v="0"/>
    <x v="13"/>
    <n v="0"/>
    <n v="0"/>
    <n v="0"/>
  </r>
  <r>
    <x v="1358"/>
    <n v="2.4"/>
    <n v="0"/>
    <x v="14"/>
    <n v="0"/>
    <n v="0"/>
    <n v="0"/>
  </r>
  <r>
    <x v="1359"/>
    <n v="2.8"/>
    <n v="0"/>
    <x v="15"/>
    <n v="0"/>
    <n v="0"/>
    <n v="0"/>
  </r>
  <r>
    <x v="1360"/>
    <n v="3.1"/>
    <n v="0"/>
    <x v="16"/>
    <n v="0"/>
    <n v="0"/>
    <n v="0"/>
  </r>
  <r>
    <x v="1361"/>
    <n v="3.3"/>
    <n v="0"/>
    <x v="17"/>
    <n v="0"/>
    <n v="0"/>
    <n v="0"/>
  </r>
  <r>
    <x v="1362"/>
    <n v="3.3"/>
    <n v="0"/>
    <x v="18"/>
    <n v="0"/>
    <n v="0"/>
    <n v="0"/>
  </r>
  <r>
    <x v="1363"/>
    <n v="2.8"/>
    <n v="0"/>
    <x v="19"/>
    <n v="0"/>
    <n v="0"/>
    <n v="0"/>
  </r>
  <r>
    <x v="1364"/>
    <n v="2.2999999999999998"/>
    <n v="0"/>
    <x v="20"/>
    <n v="0"/>
    <n v="0"/>
    <n v="0"/>
  </r>
  <r>
    <x v="1365"/>
    <n v="1.8"/>
    <n v="0"/>
    <x v="21"/>
    <n v="0"/>
    <n v="0"/>
    <n v="0"/>
  </r>
  <r>
    <x v="1366"/>
    <n v="1.2"/>
    <n v="0"/>
    <x v="22"/>
    <n v="0"/>
    <n v="0"/>
    <n v="0"/>
  </r>
  <r>
    <x v="1367"/>
    <n v="1.1000000000000001"/>
    <n v="0"/>
    <x v="23"/>
    <n v="0"/>
    <n v="0"/>
    <n v="0"/>
  </r>
  <r>
    <x v="1368"/>
    <n v="0.9"/>
    <n v="0"/>
    <x v="0"/>
    <n v="0"/>
    <n v="0"/>
    <n v="0"/>
  </r>
  <r>
    <x v="1369"/>
    <n v="0.4"/>
    <n v="0"/>
    <x v="1"/>
    <n v="0"/>
    <n v="0"/>
    <n v="0"/>
  </r>
  <r>
    <x v="1370"/>
    <n v="0"/>
    <n v="0"/>
    <x v="2"/>
    <n v="0"/>
    <n v="0"/>
    <n v="0"/>
  </r>
  <r>
    <x v="1371"/>
    <n v="0"/>
    <n v="0"/>
    <x v="3"/>
    <n v="0"/>
    <n v="0"/>
    <n v="0"/>
  </r>
  <r>
    <x v="1372"/>
    <n v="-0.8"/>
    <n v="0"/>
    <x v="4"/>
    <n v="0"/>
    <n v="0"/>
    <n v="0"/>
  </r>
  <r>
    <x v="1373"/>
    <n v="-1.4"/>
    <n v="0"/>
    <x v="5"/>
    <n v="0"/>
    <n v="0"/>
    <n v="0"/>
  </r>
  <r>
    <x v="1374"/>
    <n v="-1.7"/>
    <n v="0"/>
    <x v="6"/>
    <n v="0"/>
    <n v="0"/>
    <n v="0"/>
  </r>
  <r>
    <x v="1375"/>
    <n v="-1.9"/>
    <n v="0"/>
    <x v="7"/>
    <n v="0"/>
    <n v="0"/>
    <n v="0"/>
  </r>
  <r>
    <x v="1376"/>
    <n v="-1.7"/>
    <n v="0"/>
    <x v="8"/>
    <n v="0"/>
    <n v="0"/>
    <n v="0"/>
  </r>
  <r>
    <x v="1377"/>
    <n v="-0.3"/>
    <n v="0"/>
    <x v="9"/>
    <n v="0"/>
    <n v="0"/>
    <n v="0"/>
  </r>
  <r>
    <x v="1378"/>
    <n v="0.6"/>
    <n v="0"/>
    <x v="10"/>
    <n v="0"/>
    <n v="0"/>
    <n v="0"/>
  </r>
  <r>
    <x v="1379"/>
    <n v="2.5"/>
    <n v="0"/>
    <x v="11"/>
    <n v="0"/>
    <n v="0"/>
    <n v="0"/>
  </r>
  <r>
    <x v="1380"/>
    <n v="3.3"/>
    <n v="0"/>
    <x v="12"/>
    <n v="0"/>
    <n v="0"/>
    <n v="0"/>
  </r>
  <r>
    <x v="1381"/>
    <n v="4.3"/>
    <n v="0"/>
    <x v="13"/>
    <n v="0"/>
    <n v="0"/>
    <n v="0"/>
  </r>
  <r>
    <x v="1382"/>
    <n v="5.4"/>
    <n v="0"/>
    <x v="14"/>
    <n v="0"/>
    <n v="0"/>
    <n v="0"/>
  </r>
  <r>
    <x v="1383"/>
    <n v="6.2"/>
    <n v="0"/>
    <x v="15"/>
    <n v="0"/>
    <n v="0"/>
    <n v="0"/>
  </r>
  <r>
    <x v="1384"/>
    <n v="5.6"/>
    <n v="0"/>
    <x v="16"/>
    <n v="0"/>
    <n v="0"/>
    <n v="0"/>
  </r>
  <r>
    <x v="1385"/>
    <n v="4.0999999999999996"/>
    <n v="0"/>
    <x v="17"/>
    <n v="0"/>
    <n v="0"/>
    <n v="0"/>
  </r>
  <r>
    <x v="1386"/>
    <n v="4.4000000000000004"/>
    <n v="0"/>
    <x v="18"/>
    <n v="0"/>
    <n v="0"/>
    <n v="0"/>
  </r>
  <r>
    <x v="1387"/>
    <n v="4.5999999999999996"/>
    <n v="0"/>
    <x v="19"/>
    <n v="0"/>
    <n v="0"/>
    <n v="0"/>
  </r>
  <r>
    <x v="1388"/>
    <n v="4.8"/>
    <n v="0"/>
    <x v="20"/>
    <n v="0"/>
    <n v="0"/>
    <n v="0"/>
  </r>
  <r>
    <x v="1389"/>
    <n v="4.9000000000000004"/>
    <n v="0"/>
    <x v="21"/>
    <n v="0"/>
    <n v="0"/>
    <n v="0"/>
  </r>
  <r>
    <x v="1390"/>
    <n v="4.5999999999999996"/>
    <n v="0"/>
    <x v="22"/>
    <n v="0"/>
    <n v="0"/>
    <n v="0"/>
  </r>
  <r>
    <x v="1391"/>
    <n v="3.9"/>
    <n v="0"/>
    <x v="23"/>
    <n v="0"/>
    <n v="0"/>
    <n v="0"/>
  </r>
  <r>
    <x v="1392"/>
    <n v="3.8"/>
    <n v="0"/>
    <x v="0"/>
    <n v="0"/>
    <n v="0"/>
    <n v="0"/>
  </r>
  <r>
    <x v="1393"/>
    <n v="3.4"/>
    <n v="0"/>
    <x v="1"/>
    <n v="0"/>
    <n v="0"/>
    <n v="0"/>
  </r>
  <r>
    <x v="1394"/>
    <n v="3.7"/>
    <n v="0"/>
    <x v="2"/>
    <n v="0"/>
    <n v="0"/>
    <n v="0"/>
  </r>
  <r>
    <x v="1395"/>
    <n v="3.3"/>
    <n v="0"/>
    <x v="3"/>
    <n v="0"/>
    <n v="0"/>
    <n v="0"/>
  </r>
  <r>
    <x v="1396"/>
    <n v="3.7"/>
    <n v="0"/>
    <x v="4"/>
    <n v="0"/>
    <n v="0"/>
    <n v="0"/>
  </r>
  <r>
    <x v="1397"/>
    <n v="4"/>
    <n v="0"/>
    <x v="5"/>
    <n v="0"/>
    <n v="0"/>
    <n v="0"/>
  </r>
  <r>
    <x v="1398"/>
    <n v="4.0999999999999996"/>
    <n v="0"/>
    <x v="6"/>
    <n v="0"/>
    <n v="0"/>
    <n v="0"/>
  </r>
  <r>
    <x v="1399"/>
    <n v="3.7"/>
    <n v="0"/>
    <x v="7"/>
    <n v="0"/>
    <n v="0"/>
    <n v="0"/>
  </r>
  <r>
    <x v="1400"/>
    <n v="3.8"/>
    <n v="0"/>
    <x v="8"/>
    <n v="0"/>
    <n v="0"/>
    <n v="0"/>
  </r>
  <r>
    <x v="1401"/>
    <n v="5.0999999999999996"/>
    <n v="0"/>
    <x v="9"/>
    <n v="0"/>
    <n v="0"/>
    <n v="0"/>
  </r>
  <r>
    <x v="1402"/>
    <n v="7.2"/>
    <n v="0"/>
    <x v="10"/>
    <n v="0"/>
    <n v="0"/>
    <n v="0"/>
  </r>
  <r>
    <x v="1403"/>
    <n v="9.5"/>
    <n v="0"/>
    <x v="11"/>
    <n v="0"/>
    <n v="0"/>
    <n v="0"/>
  </r>
  <r>
    <x v="1404"/>
    <n v="9.3000000000000007"/>
    <n v="0"/>
    <x v="12"/>
    <n v="0"/>
    <n v="0"/>
    <n v="0"/>
  </r>
  <r>
    <x v="1405"/>
    <n v="9.1999999999999993"/>
    <n v="0"/>
    <x v="13"/>
    <n v="0"/>
    <n v="0"/>
    <n v="0"/>
  </r>
  <r>
    <x v="1406"/>
    <n v="9"/>
    <n v="0"/>
    <x v="14"/>
    <n v="0"/>
    <n v="0"/>
    <n v="0"/>
  </r>
  <r>
    <x v="1407"/>
    <n v="7.9"/>
    <n v="0"/>
    <x v="15"/>
    <n v="0"/>
    <n v="0"/>
    <n v="0"/>
  </r>
  <r>
    <x v="1408"/>
    <n v="8.1"/>
    <n v="0"/>
    <x v="16"/>
    <n v="0"/>
    <n v="0"/>
    <n v="0"/>
  </r>
  <r>
    <x v="1409"/>
    <n v="7.1"/>
    <n v="0"/>
    <x v="17"/>
    <n v="0"/>
    <n v="0"/>
    <n v="0"/>
  </r>
  <r>
    <x v="1410"/>
    <n v="6.9"/>
    <n v="0"/>
    <x v="18"/>
    <n v="0"/>
    <n v="0"/>
    <n v="0"/>
  </r>
  <r>
    <x v="1411"/>
    <n v="6"/>
    <n v="0"/>
    <x v="19"/>
    <n v="0"/>
    <n v="0"/>
    <n v="0"/>
  </r>
  <r>
    <x v="1412"/>
    <n v="5.2"/>
    <n v="0"/>
    <x v="20"/>
    <n v="0"/>
    <n v="0"/>
    <n v="0"/>
  </r>
  <r>
    <x v="1413"/>
    <n v="4.8"/>
    <n v="0"/>
    <x v="21"/>
    <n v="0"/>
    <n v="0"/>
    <n v="0"/>
  </r>
  <r>
    <x v="1414"/>
    <n v="4.5"/>
    <n v="0"/>
    <x v="22"/>
    <n v="0"/>
    <n v="0"/>
    <n v="0"/>
  </r>
  <r>
    <x v="1415"/>
    <n v="3.9"/>
    <n v="0"/>
    <x v="23"/>
    <n v="0"/>
    <n v="0"/>
    <n v="0"/>
  </r>
  <r>
    <x v="1416"/>
    <n v="3.5"/>
    <n v="0"/>
    <x v="0"/>
    <n v="0"/>
    <n v="0"/>
    <n v="0"/>
  </r>
  <r>
    <x v="1417"/>
    <n v="3.1"/>
    <n v="0"/>
    <x v="1"/>
    <n v="0"/>
    <n v="0"/>
    <n v="0"/>
  </r>
  <r>
    <x v="1418"/>
    <n v="2.7"/>
    <n v="0"/>
    <x v="2"/>
    <n v="0"/>
    <n v="0"/>
    <n v="0"/>
  </r>
  <r>
    <x v="1419"/>
    <n v="2.4"/>
    <n v="0"/>
    <x v="3"/>
    <n v="0"/>
    <n v="0"/>
    <n v="0"/>
  </r>
  <r>
    <x v="1420"/>
    <n v="2.2000000000000002"/>
    <n v="0"/>
    <x v="4"/>
    <n v="0"/>
    <n v="0"/>
    <n v="0"/>
  </r>
  <r>
    <x v="1421"/>
    <n v="1.9"/>
    <n v="0"/>
    <x v="5"/>
    <n v="0"/>
    <n v="0"/>
    <n v="0"/>
  </r>
  <r>
    <x v="1422"/>
    <n v="1.8"/>
    <n v="0"/>
    <x v="6"/>
    <n v="0"/>
    <n v="0"/>
    <n v="0"/>
  </r>
  <r>
    <x v="1423"/>
    <n v="1.7"/>
    <n v="0"/>
    <x v="7"/>
    <n v="0"/>
    <n v="0"/>
    <n v="0"/>
  </r>
  <r>
    <x v="1424"/>
    <n v="1.6"/>
    <n v="0"/>
    <x v="8"/>
    <n v="0"/>
    <n v="0"/>
    <n v="0"/>
  </r>
  <r>
    <x v="1425"/>
    <n v="1.5"/>
    <n v="0"/>
    <x v="9"/>
    <n v="0"/>
    <n v="0"/>
    <n v="0"/>
  </r>
  <r>
    <x v="1426"/>
    <n v="1.7"/>
    <n v="0"/>
    <x v="10"/>
    <n v="0"/>
    <n v="0"/>
    <n v="0"/>
  </r>
  <r>
    <x v="1427"/>
    <n v="1.5"/>
    <n v="0"/>
    <x v="11"/>
    <n v="0"/>
    <n v="0"/>
    <n v="0"/>
  </r>
  <r>
    <x v="1428"/>
    <n v="1.5"/>
    <n v="0"/>
    <x v="12"/>
    <n v="0"/>
    <n v="0"/>
    <n v="0"/>
  </r>
  <r>
    <x v="1429"/>
    <n v="1.6"/>
    <n v="0"/>
    <x v="13"/>
    <n v="0"/>
    <n v="0"/>
    <n v="0"/>
  </r>
  <r>
    <x v="1430"/>
    <n v="1.6"/>
    <n v="0.1"/>
    <x v="14"/>
    <n v="1"/>
    <n v="0"/>
    <n v="0"/>
  </r>
  <r>
    <x v="1431"/>
    <n v="1.5"/>
    <n v="0.8"/>
    <x v="15"/>
    <n v="2"/>
    <n v="0"/>
    <n v="0"/>
  </r>
  <r>
    <x v="1432"/>
    <n v="0.9"/>
    <n v="0.8"/>
    <x v="16"/>
    <n v="3"/>
    <n v="0"/>
    <n v="0"/>
  </r>
  <r>
    <x v="1433"/>
    <n v="0.4"/>
    <n v="1.3"/>
    <x v="17"/>
    <n v="4"/>
    <n v="0"/>
    <n v="0"/>
  </r>
  <r>
    <x v="1434"/>
    <n v="0.4"/>
    <n v="0.6"/>
    <x v="18"/>
    <n v="5"/>
    <n v="0"/>
    <n v="0"/>
  </r>
  <r>
    <x v="1435"/>
    <n v="0.1"/>
    <n v="0.3"/>
    <x v="19"/>
    <n v="6"/>
    <n v="0"/>
    <n v="0"/>
  </r>
  <r>
    <x v="1436"/>
    <n v="-0.3"/>
    <n v="0"/>
    <x v="20"/>
    <n v="0"/>
    <n v="0"/>
    <n v="0"/>
  </r>
  <r>
    <x v="1437"/>
    <n v="-0.5"/>
    <n v="0"/>
    <x v="21"/>
    <n v="0"/>
    <n v="0"/>
    <n v="0"/>
  </r>
  <r>
    <x v="1438"/>
    <n v="-1"/>
    <n v="0"/>
    <x v="22"/>
    <n v="0"/>
    <n v="0"/>
    <n v="0"/>
  </r>
  <r>
    <x v="1439"/>
    <n v="-1.9"/>
    <n v="0"/>
    <x v="23"/>
    <n v="0"/>
    <n v="0"/>
    <n v="0"/>
  </r>
  <r>
    <x v="1440"/>
    <n v="-2.4"/>
    <n v="0"/>
    <x v="0"/>
    <n v="0"/>
    <n v="0"/>
    <n v="0"/>
  </r>
  <r>
    <x v="1441"/>
    <n v="-2.6"/>
    <n v="0"/>
    <x v="1"/>
    <n v="0"/>
    <n v="0"/>
    <n v="0"/>
  </r>
  <r>
    <x v="1442"/>
    <n v="-3.7"/>
    <n v="0"/>
    <x v="2"/>
    <n v="0"/>
    <n v="0"/>
    <n v="0"/>
  </r>
  <r>
    <x v="1443"/>
    <n v="-4"/>
    <n v="0"/>
    <x v="3"/>
    <n v="0"/>
    <n v="0"/>
    <n v="0"/>
  </r>
  <r>
    <x v="1444"/>
    <n v="-4.5"/>
    <n v="0"/>
    <x v="4"/>
    <n v="0"/>
    <n v="0"/>
    <n v="0"/>
  </r>
  <r>
    <x v="1445"/>
    <n v="-4.5999999999999996"/>
    <n v="0"/>
    <x v="5"/>
    <n v="0"/>
    <n v="0"/>
    <n v="0"/>
  </r>
  <r>
    <x v="1446"/>
    <n v="-4.4000000000000004"/>
    <n v="0"/>
    <x v="6"/>
    <n v="0"/>
    <n v="0"/>
    <n v="0"/>
  </r>
  <r>
    <x v="1447"/>
    <n v="-3.8"/>
    <n v="0"/>
    <x v="7"/>
    <n v="0"/>
    <n v="0"/>
    <n v="0"/>
  </r>
  <r>
    <x v="1448"/>
    <n v="-2.2000000000000002"/>
    <n v="0"/>
    <x v="8"/>
    <n v="0"/>
    <n v="0"/>
    <n v="0"/>
  </r>
  <r>
    <x v="1449"/>
    <n v="-1.3"/>
    <n v="0"/>
    <x v="9"/>
    <n v="0"/>
    <n v="0"/>
    <n v="0"/>
  </r>
  <r>
    <x v="1450"/>
    <n v="-1.3"/>
    <n v="0"/>
    <x v="10"/>
    <n v="0"/>
    <n v="0"/>
    <n v="0"/>
  </r>
  <r>
    <x v="1451"/>
    <n v="-0.9"/>
    <n v="0"/>
    <x v="11"/>
    <n v="0"/>
    <n v="0"/>
    <n v="0"/>
  </r>
  <r>
    <x v="1452"/>
    <n v="-0.4"/>
    <n v="0"/>
    <x v="12"/>
    <n v="0"/>
    <n v="0"/>
    <n v="0"/>
  </r>
  <r>
    <x v="1453"/>
    <n v="0"/>
    <n v="0"/>
    <x v="13"/>
    <n v="0"/>
    <n v="0"/>
    <n v="0"/>
  </r>
  <r>
    <x v="1454"/>
    <n v="-0.6"/>
    <n v="0"/>
    <x v="14"/>
    <n v="0"/>
    <n v="0"/>
    <n v="0"/>
  </r>
  <r>
    <x v="1455"/>
    <n v="-1.4"/>
    <n v="0"/>
    <x v="15"/>
    <n v="0"/>
    <n v="0"/>
    <n v="0"/>
  </r>
  <r>
    <x v="1456"/>
    <n v="-1.6"/>
    <n v="0"/>
    <x v="16"/>
    <n v="0"/>
    <n v="0"/>
    <n v="0"/>
  </r>
  <r>
    <x v="1457"/>
    <n v="-1.8"/>
    <n v="0"/>
    <x v="17"/>
    <n v="0"/>
    <n v="0"/>
    <n v="0"/>
  </r>
  <r>
    <x v="1458"/>
    <n v="-1.9"/>
    <n v="0"/>
    <x v="18"/>
    <n v="0"/>
    <n v="0"/>
    <n v="0"/>
  </r>
  <r>
    <x v="1459"/>
    <n v="-2"/>
    <n v="0"/>
    <x v="19"/>
    <n v="0"/>
    <n v="0"/>
    <n v="0"/>
  </r>
  <r>
    <x v="1460"/>
    <n v="-2"/>
    <n v="0"/>
    <x v="20"/>
    <n v="0"/>
    <n v="0"/>
    <n v="0"/>
  </r>
  <r>
    <x v="1461"/>
    <n v="-2"/>
    <n v="0"/>
    <x v="21"/>
    <n v="0"/>
    <n v="0"/>
    <n v="0"/>
  </r>
  <r>
    <x v="1462"/>
    <n v="-1.9"/>
    <n v="0"/>
    <x v="22"/>
    <n v="0"/>
    <n v="0"/>
    <n v="0"/>
  </r>
  <r>
    <x v="1463"/>
    <n v="-1.9"/>
    <n v="0"/>
    <x v="23"/>
    <n v="0"/>
    <n v="0"/>
    <n v="0"/>
  </r>
  <r>
    <x v="1464"/>
    <n v="-2"/>
    <n v="0"/>
    <x v="0"/>
    <n v="0"/>
    <n v="0"/>
    <n v="0"/>
  </r>
  <r>
    <x v="1465"/>
    <n v="-1.1000000000000001"/>
    <n v="0"/>
    <x v="1"/>
    <n v="0"/>
    <n v="0"/>
    <n v="0"/>
  </r>
  <r>
    <x v="1466"/>
    <n v="-1.7"/>
    <n v="0"/>
    <x v="2"/>
    <n v="0"/>
    <n v="0"/>
    <n v="0"/>
  </r>
  <r>
    <x v="1467"/>
    <n v="-1.8"/>
    <n v="0"/>
    <x v="3"/>
    <n v="0"/>
    <n v="0"/>
    <n v="0"/>
  </r>
  <r>
    <x v="1468"/>
    <n v="-1.6"/>
    <n v="0"/>
    <x v="4"/>
    <n v="0"/>
    <n v="0"/>
    <n v="0"/>
  </r>
  <r>
    <x v="1469"/>
    <n v="-1.4"/>
    <n v="0"/>
    <x v="5"/>
    <n v="0"/>
    <n v="0"/>
    <n v="0"/>
  </r>
  <r>
    <x v="1470"/>
    <n v="-1.3"/>
    <n v="0"/>
    <x v="6"/>
    <n v="0"/>
    <n v="0"/>
    <n v="0"/>
  </r>
  <r>
    <x v="1471"/>
    <n v="-0.9"/>
    <n v="0"/>
    <x v="7"/>
    <n v="0"/>
    <n v="0"/>
    <n v="0"/>
  </r>
  <r>
    <x v="1472"/>
    <n v="-0.3"/>
    <n v="0"/>
    <x v="8"/>
    <n v="0"/>
    <n v="0"/>
    <n v="0"/>
  </r>
  <r>
    <x v="1473"/>
    <n v="0.2"/>
    <n v="0"/>
    <x v="9"/>
    <n v="0"/>
    <n v="0"/>
    <n v="0"/>
  </r>
  <r>
    <x v="1474"/>
    <n v="0.4"/>
    <n v="0"/>
    <x v="10"/>
    <n v="0"/>
    <n v="0"/>
    <n v="0"/>
  </r>
  <r>
    <x v="1475"/>
    <n v="0.4"/>
    <n v="0"/>
    <x v="11"/>
    <n v="0"/>
    <n v="0"/>
    <n v="0"/>
  </r>
  <r>
    <x v="1476"/>
    <n v="1"/>
    <n v="0"/>
    <x v="12"/>
    <n v="0"/>
    <n v="0"/>
    <n v="0"/>
  </r>
  <r>
    <x v="1477"/>
    <n v="1.7"/>
    <n v="0"/>
    <x v="13"/>
    <n v="0"/>
    <n v="0"/>
    <n v="0"/>
  </r>
  <r>
    <x v="1478"/>
    <n v="1.8"/>
    <n v="0"/>
    <x v="14"/>
    <n v="0"/>
    <n v="0"/>
    <n v="0"/>
  </r>
  <r>
    <x v="1479"/>
    <n v="2.2999999999999998"/>
    <n v="0"/>
    <x v="15"/>
    <n v="0"/>
    <n v="0"/>
    <n v="0"/>
  </r>
  <r>
    <x v="1480"/>
    <n v="2.5"/>
    <n v="0"/>
    <x v="16"/>
    <n v="0"/>
    <n v="0"/>
    <n v="0"/>
  </r>
  <r>
    <x v="1481"/>
    <n v="2.5"/>
    <n v="0"/>
    <x v="17"/>
    <n v="0"/>
    <n v="0"/>
    <n v="0"/>
  </r>
  <r>
    <x v="1482"/>
    <n v="2.8"/>
    <n v="0"/>
    <x v="18"/>
    <n v="0"/>
    <n v="0"/>
    <n v="0"/>
  </r>
  <r>
    <x v="1483"/>
    <n v="3"/>
    <n v="0"/>
    <x v="19"/>
    <n v="0"/>
    <n v="0"/>
    <n v="0"/>
  </r>
  <r>
    <x v="1484"/>
    <n v="3.1"/>
    <n v="0"/>
    <x v="20"/>
    <n v="0"/>
    <n v="0"/>
    <n v="0"/>
  </r>
  <r>
    <x v="1485"/>
    <n v="3.4"/>
    <n v="0"/>
    <x v="21"/>
    <n v="0"/>
    <n v="0"/>
    <n v="0"/>
  </r>
  <r>
    <x v="1486"/>
    <n v="3.7"/>
    <n v="0"/>
    <x v="22"/>
    <n v="0"/>
    <n v="0"/>
    <n v="0"/>
  </r>
  <r>
    <x v="1487"/>
    <n v="3.5"/>
    <n v="0"/>
    <x v="23"/>
    <n v="0"/>
    <n v="0"/>
    <n v="0"/>
  </r>
  <r>
    <x v="1488"/>
    <n v="3.4"/>
    <n v="0"/>
    <x v="0"/>
    <n v="0"/>
    <n v="0"/>
    <n v="0"/>
  </r>
  <r>
    <x v="1489"/>
    <n v="3.8"/>
    <n v="0"/>
    <x v="1"/>
    <n v="0"/>
    <n v="0"/>
    <n v="0"/>
  </r>
  <r>
    <x v="1490"/>
    <n v="3.9"/>
    <n v="0"/>
    <x v="2"/>
    <n v="0"/>
    <n v="0"/>
    <n v="0"/>
  </r>
  <r>
    <x v="1491"/>
    <n v="3.7"/>
    <n v="0"/>
    <x v="3"/>
    <n v="0"/>
    <n v="0"/>
    <n v="0"/>
  </r>
  <r>
    <x v="1492"/>
    <n v="3.8"/>
    <n v="0"/>
    <x v="4"/>
    <n v="0"/>
    <n v="0"/>
    <n v="0"/>
  </r>
  <r>
    <x v="1493"/>
    <n v="3.7"/>
    <n v="0"/>
    <x v="5"/>
    <n v="0"/>
    <n v="0"/>
    <n v="0"/>
  </r>
  <r>
    <x v="1494"/>
    <n v="3.8"/>
    <n v="0"/>
    <x v="6"/>
    <n v="0"/>
    <n v="0"/>
    <n v="0"/>
  </r>
  <r>
    <x v="1495"/>
    <n v="3.6"/>
    <n v="0"/>
    <x v="7"/>
    <n v="0"/>
    <n v="0"/>
    <n v="0"/>
  </r>
  <r>
    <x v="1496"/>
    <n v="4.3"/>
    <n v="0"/>
    <x v="8"/>
    <n v="0"/>
    <n v="0"/>
    <n v="0"/>
  </r>
  <r>
    <x v="1497"/>
    <n v="5.6"/>
    <n v="0"/>
    <x v="9"/>
    <n v="0"/>
    <n v="0"/>
    <n v="0"/>
  </r>
  <r>
    <x v="1498"/>
    <n v="7.1"/>
    <n v="0"/>
    <x v="10"/>
    <n v="0"/>
    <n v="0"/>
    <n v="0"/>
  </r>
  <r>
    <x v="1499"/>
    <n v="8.6"/>
    <n v="0"/>
    <x v="11"/>
    <n v="0"/>
    <n v="0"/>
    <n v="0"/>
  </r>
  <r>
    <x v="1500"/>
    <n v="9"/>
    <n v="0"/>
    <x v="12"/>
    <n v="0"/>
    <n v="0"/>
    <n v="0"/>
  </r>
  <r>
    <x v="1501"/>
    <n v="9.4"/>
    <n v="0"/>
    <x v="13"/>
    <n v="0"/>
    <n v="0"/>
    <n v="0"/>
  </r>
  <r>
    <x v="1502"/>
    <n v="10.4"/>
    <n v="0"/>
    <x v="14"/>
    <n v="0"/>
    <n v="0"/>
    <n v="0"/>
  </r>
  <r>
    <x v="1503"/>
    <n v="10.7"/>
    <n v="0"/>
    <x v="15"/>
    <n v="0"/>
    <n v="0"/>
    <n v="0"/>
  </r>
  <r>
    <x v="1504"/>
    <n v="10.199999999999999"/>
    <n v="0"/>
    <x v="16"/>
    <n v="0"/>
    <n v="0"/>
    <n v="0"/>
  </r>
  <r>
    <x v="1505"/>
    <n v="9.3000000000000007"/>
    <n v="0"/>
    <x v="17"/>
    <n v="0"/>
    <n v="0"/>
    <n v="0"/>
  </r>
  <r>
    <x v="1506"/>
    <n v="8.8000000000000007"/>
    <n v="0"/>
    <x v="18"/>
    <n v="0"/>
    <n v="0"/>
    <n v="0"/>
  </r>
  <r>
    <x v="1507"/>
    <n v="7.8"/>
    <n v="0"/>
    <x v="19"/>
    <n v="0"/>
    <n v="0"/>
    <n v="0"/>
  </r>
  <r>
    <x v="1508"/>
    <n v="4"/>
    <n v="0.4"/>
    <x v="20"/>
    <n v="1"/>
    <n v="0"/>
    <n v="0"/>
  </r>
  <r>
    <x v="1509"/>
    <n v="3"/>
    <n v="0"/>
    <x v="21"/>
    <n v="0"/>
    <n v="0"/>
    <n v="0"/>
  </r>
  <r>
    <x v="1510"/>
    <n v="3"/>
    <n v="0"/>
    <x v="22"/>
    <n v="0"/>
    <n v="0"/>
    <n v="0"/>
  </r>
  <r>
    <x v="1511"/>
    <n v="3"/>
    <n v="0"/>
    <x v="23"/>
    <n v="0"/>
    <n v="0"/>
    <n v="0"/>
  </r>
  <r>
    <x v="1512"/>
    <n v="3"/>
    <n v="0"/>
    <x v="0"/>
    <n v="0"/>
    <n v="0"/>
    <n v="0"/>
  </r>
  <r>
    <x v="1513"/>
    <n v="3.1"/>
    <n v="0"/>
    <x v="1"/>
    <n v="0"/>
    <n v="0"/>
    <n v="0"/>
  </r>
  <r>
    <x v="1514"/>
    <n v="2.4"/>
    <n v="0.3"/>
    <x v="2"/>
    <n v="1"/>
    <n v="0"/>
    <n v="0"/>
  </r>
  <r>
    <x v="1515"/>
    <n v="-0.3"/>
    <n v="1.2"/>
    <x v="3"/>
    <n v="0"/>
    <n v="1.2"/>
    <n v="0"/>
  </r>
  <r>
    <x v="1516"/>
    <n v="-0.3"/>
    <n v="0.8"/>
    <x v="4"/>
    <n v="0"/>
    <n v="2"/>
    <n v="0"/>
  </r>
  <r>
    <x v="1517"/>
    <n v="-0.5"/>
    <n v="0.4"/>
    <x v="5"/>
    <n v="0"/>
    <n v="2.4"/>
    <n v="0"/>
  </r>
  <r>
    <x v="1518"/>
    <n v="-0.3"/>
    <n v="0"/>
    <x v="6"/>
    <n v="0"/>
    <n v="2.4"/>
    <n v="0"/>
  </r>
  <r>
    <x v="1519"/>
    <n v="0.3"/>
    <n v="0"/>
    <x v="7"/>
    <n v="0"/>
    <n v="2.4"/>
    <n v="0"/>
  </r>
  <r>
    <x v="1520"/>
    <n v="0.9"/>
    <n v="0"/>
    <x v="8"/>
    <n v="0"/>
    <n v="2.4"/>
    <n v="0"/>
  </r>
  <r>
    <x v="1521"/>
    <n v="1.4"/>
    <n v="0"/>
    <x v="9"/>
    <n v="0"/>
    <n v="2.4"/>
    <n v="0"/>
  </r>
  <r>
    <x v="1522"/>
    <n v="1.7"/>
    <n v="0"/>
    <x v="10"/>
    <n v="0"/>
    <n v="2.4"/>
    <n v="0"/>
  </r>
  <r>
    <x v="1523"/>
    <n v="1.9"/>
    <n v="0"/>
    <x v="11"/>
    <n v="0"/>
    <n v="2.4"/>
    <n v="0"/>
  </r>
  <r>
    <x v="1524"/>
    <n v="1.7"/>
    <n v="0"/>
    <x v="12"/>
    <n v="0"/>
    <n v="2.4"/>
    <n v="0"/>
  </r>
  <r>
    <x v="1525"/>
    <n v="1.1000000000000001"/>
    <n v="0"/>
    <x v="13"/>
    <n v="0"/>
    <n v="2.4"/>
    <n v="0"/>
  </r>
  <r>
    <x v="1526"/>
    <n v="2.9"/>
    <n v="0"/>
    <x v="14"/>
    <n v="0"/>
    <n v="2.4"/>
    <n v="0"/>
  </r>
  <r>
    <x v="1527"/>
    <n v="3"/>
    <n v="0"/>
    <x v="15"/>
    <n v="0"/>
    <n v="2.4"/>
    <n v="0"/>
  </r>
  <r>
    <x v="1528"/>
    <n v="2.1"/>
    <n v="0.1"/>
    <x v="16"/>
    <n v="1"/>
    <n v="0"/>
    <n v="0"/>
  </r>
  <r>
    <x v="1529"/>
    <n v="2.2999999999999998"/>
    <n v="0"/>
    <x v="17"/>
    <n v="0"/>
    <n v="0"/>
    <n v="0"/>
  </r>
  <r>
    <x v="1530"/>
    <n v="2.5"/>
    <n v="0"/>
    <x v="18"/>
    <n v="0"/>
    <n v="0"/>
    <n v="0"/>
  </r>
  <r>
    <x v="1531"/>
    <n v="2.7"/>
    <n v="0"/>
    <x v="19"/>
    <n v="0"/>
    <n v="0"/>
    <n v="0"/>
  </r>
  <r>
    <x v="1532"/>
    <n v="1.5"/>
    <n v="0.2"/>
    <x v="20"/>
    <n v="1"/>
    <n v="0"/>
    <n v="0"/>
  </r>
  <r>
    <x v="1533"/>
    <n v="-0.4"/>
    <n v="1.6"/>
    <x v="21"/>
    <n v="0"/>
    <n v="1.6"/>
    <n v="0"/>
  </r>
  <r>
    <x v="1534"/>
    <n v="-0.8"/>
    <n v="1.5"/>
    <x v="22"/>
    <n v="0"/>
    <n v="3.1"/>
    <n v="0"/>
  </r>
  <r>
    <x v="1535"/>
    <n v="-0.5"/>
    <n v="1.1000000000000001"/>
    <x v="23"/>
    <n v="0"/>
    <n v="4.2"/>
    <n v="0"/>
  </r>
  <r>
    <x v="1536"/>
    <n v="-0.3"/>
    <n v="0.1"/>
    <x v="0"/>
    <n v="0"/>
    <n v="0.1"/>
    <n v="1"/>
  </r>
  <r>
    <x v="1537"/>
    <n v="-0.4"/>
    <n v="0"/>
    <x v="1"/>
    <n v="0"/>
    <n v="0.1"/>
    <n v="0"/>
  </r>
  <r>
    <x v="1538"/>
    <n v="-0.5"/>
    <n v="0"/>
    <x v="2"/>
    <n v="0"/>
    <n v="0.1"/>
    <n v="0"/>
  </r>
  <r>
    <x v="1539"/>
    <n v="-0.5"/>
    <n v="0"/>
    <x v="3"/>
    <n v="0"/>
    <n v="0.1"/>
    <n v="0"/>
  </r>
  <r>
    <x v="1540"/>
    <n v="-0.6"/>
    <n v="0"/>
    <x v="4"/>
    <n v="0"/>
    <n v="0.1"/>
    <n v="0"/>
  </r>
  <r>
    <x v="1541"/>
    <n v="-0.6"/>
    <n v="0"/>
    <x v="5"/>
    <n v="0"/>
    <n v="0.1"/>
    <n v="0"/>
  </r>
  <r>
    <x v="1542"/>
    <n v="-0.7"/>
    <n v="0"/>
    <x v="6"/>
    <n v="0"/>
    <n v="0.1"/>
    <n v="0"/>
  </r>
  <r>
    <x v="1543"/>
    <n v="-0.3"/>
    <n v="0"/>
    <x v="7"/>
    <n v="0"/>
    <n v="0.1"/>
    <n v="0"/>
  </r>
  <r>
    <x v="1544"/>
    <n v="0.7"/>
    <n v="0"/>
    <x v="8"/>
    <n v="0"/>
    <n v="0.1"/>
    <n v="0"/>
  </r>
  <r>
    <x v="1545"/>
    <n v="1.4"/>
    <n v="0"/>
    <x v="9"/>
    <n v="0"/>
    <n v="0.1"/>
    <n v="0"/>
  </r>
  <r>
    <x v="1546"/>
    <n v="1.9"/>
    <n v="0"/>
    <x v="10"/>
    <n v="0"/>
    <n v="0.1"/>
    <n v="0"/>
  </r>
  <r>
    <x v="1547"/>
    <n v="2.9"/>
    <n v="0"/>
    <x v="11"/>
    <n v="0"/>
    <n v="0.1"/>
    <n v="0"/>
  </r>
  <r>
    <x v="1548"/>
    <n v="3.8"/>
    <n v="0"/>
    <x v="12"/>
    <n v="0"/>
    <n v="0.1"/>
    <n v="0"/>
  </r>
  <r>
    <x v="1549"/>
    <n v="4.8"/>
    <n v="0"/>
    <x v="13"/>
    <n v="0"/>
    <n v="0.1"/>
    <n v="0"/>
  </r>
  <r>
    <x v="1550"/>
    <n v="5.7"/>
    <n v="0"/>
    <x v="14"/>
    <n v="0"/>
    <n v="0.1"/>
    <n v="0"/>
  </r>
  <r>
    <x v="1551"/>
    <n v="6.1"/>
    <n v="0"/>
    <x v="15"/>
    <n v="0"/>
    <n v="0.1"/>
    <n v="0"/>
  </r>
  <r>
    <x v="1552"/>
    <n v="5.5"/>
    <n v="0"/>
    <x v="16"/>
    <n v="0"/>
    <n v="0.1"/>
    <n v="0"/>
  </r>
  <r>
    <x v="1553"/>
    <n v="4.4000000000000004"/>
    <n v="0"/>
    <x v="17"/>
    <n v="0"/>
    <n v="0.1"/>
    <n v="0"/>
  </r>
  <r>
    <x v="1554"/>
    <n v="4.3"/>
    <n v="0"/>
    <x v="18"/>
    <n v="0"/>
    <n v="0.1"/>
    <n v="0"/>
  </r>
  <r>
    <x v="1555"/>
    <n v="4.3"/>
    <n v="0"/>
    <x v="19"/>
    <n v="0"/>
    <n v="0.1"/>
    <n v="0"/>
  </r>
  <r>
    <x v="1556"/>
    <n v="4.0999999999999996"/>
    <n v="0"/>
    <x v="20"/>
    <n v="0"/>
    <n v="0.1"/>
    <n v="0"/>
  </r>
  <r>
    <x v="1557"/>
    <n v="4.2"/>
    <n v="0"/>
    <x v="21"/>
    <n v="0"/>
    <n v="0.1"/>
    <n v="0"/>
  </r>
  <r>
    <x v="1558"/>
    <n v="5.0999999999999996"/>
    <n v="0"/>
    <x v="22"/>
    <n v="0"/>
    <n v="0.1"/>
    <n v="0"/>
  </r>
  <r>
    <x v="1559"/>
    <n v="5.5"/>
    <n v="0"/>
    <x v="23"/>
    <n v="0"/>
    <n v="0.1"/>
    <n v="0"/>
  </r>
  <r>
    <x v="1560"/>
    <n v="5.6"/>
    <n v="0"/>
    <x v="0"/>
    <n v="0"/>
    <n v="0.1"/>
    <n v="0"/>
  </r>
  <r>
    <x v="1561"/>
    <n v="5.3"/>
    <n v="0"/>
    <x v="1"/>
    <n v="0"/>
    <n v="0.1"/>
    <n v="0"/>
  </r>
  <r>
    <x v="1562"/>
    <n v="5.3"/>
    <n v="0"/>
    <x v="2"/>
    <n v="0"/>
    <n v="0.1"/>
    <n v="0"/>
  </r>
  <r>
    <x v="1563"/>
    <n v="4.5"/>
    <n v="0"/>
    <x v="3"/>
    <n v="0"/>
    <n v="0.1"/>
    <n v="0"/>
  </r>
  <r>
    <x v="1564"/>
    <n v="4.3"/>
    <n v="0"/>
    <x v="4"/>
    <n v="0"/>
    <n v="0.1"/>
    <n v="0"/>
  </r>
  <r>
    <x v="1565"/>
    <n v="4"/>
    <n v="0"/>
    <x v="5"/>
    <n v="0"/>
    <n v="0.1"/>
    <n v="0"/>
  </r>
  <r>
    <x v="1566"/>
    <n v="4.2"/>
    <n v="0"/>
    <x v="6"/>
    <n v="0"/>
    <n v="0.1"/>
    <n v="0"/>
  </r>
  <r>
    <x v="1567"/>
    <n v="4.5"/>
    <n v="0"/>
    <x v="7"/>
    <n v="0"/>
    <n v="0.1"/>
    <n v="0"/>
  </r>
  <r>
    <x v="1568"/>
    <n v="4.8"/>
    <n v="0"/>
    <x v="8"/>
    <n v="0"/>
    <n v="0.1"/>
    <n v="0"/>
  </r>
  <r>
    <x v="1569"/>
    <n v="5.7"/>
    <n v="0"/>
    <x v="9"/>
    <n v="0"/>
    <n v="0.1"/>
    <n v="0"/>
  </r>
  <r>
    <x v="1570"/>
    <n v="6.7"/>
    <n v="0"/>
    <x v="10"/>
    <n v="0"/>
    <n v="0.1"/>
    <n v="0"/>
  </r>
  <r>
    <x v="1571"/>
    <n v="7.3"/>
    <n v="0"/>
    <x v="11"/>
    <n v="0"/>
    <n v="0.1"/>
    <n v="0"/>
  </r>
  <r>
    <x v="1572"/>
    <n v="7.3"/>
    <n v="0"/>
    <x v="12"/>
    <n v="0"/>
    <n v="0.1"/>
    <n v="0"/>
  </r>
  <r>
    <x v="1573"/>
    <n v="7.8"/>
    <n v="0"/>
    <x v="13"/>
    <n v="0"/>
    <n v="0.1"/>
    <n v="0"/>
  </r>
  <r>
    <x v="1574"/>
    <n v="8.6999999999999993"/>
    <n v="0"/>
    <x v="14"/>
    <n v="0"/>
    <n v="0.1"/>
    <n v="0"/>
  </r>
  <r>
    <x v="1575"/>
    <n v="9.4"/>
    <n v="0"/>
    <x v="15"/>
    <n v="0"/>
    <n v="0.1"/>
    <n v="0"/>
  </r>
  <r>
    <x v="1576"/>
    <n v="9.3000000000000007"/>
    <n v="0"/>
    <x v="16"/>
    <n v="0"/>
    <n v="0.1"/>
    <n v="0"/>
  </r>
  <r>
    <x v="1577"/>
    <n v="8.5"/>
    <n v="0"/>
    <x v="17"/>
    <n v="0"/>
    <n v="0.1"/>
    <n v="0"/>
  </r>
  <r>
    <x v="1578"/>
    <n v="8.1"/>
    <n v="0"/>
    <x v="18"/>
    <n v="0"/>
    <n v="0.1"/>
    <n v="0"/>
  </r>
  <r>
    <x v="1579"/>
    <n v="8.4"/>
    <n v="0"/>
    <x v="19"/>
    <n v="0"/>
    <n v="0.1"/>
    <n v="0"/>
  </r>
  <r>
    <x v="1580"/>
    <n v="8.1"/>
    <n v="0.4"/>
    <x v="20"/>
    <n v="1"/>
    <n v="0"/>
    <n v="0"/>
  </r>
  <r>
    <x v="1581"/>
    <n v="7.1"/>
    <n v="0"/>
    <x v="21"/>
    <n v="0"/>
    <n v="0"/>
    <n v="0"/>
  </r>
  <r>
    <x v="1582"/>
    <n v="6.9"/>
    <n v="0"/>
    <x v="22"/>
    <n v="0"/>
    <n v="0"/>
    <n v="0"/>
  </r>
  <r>
    <x v="1583"/>
    <n v="6.1"/>
    <n v="0"/>
    <x v="23"/>
    <n v="0"/>
    <n v="0"/>
    <n v="0"/>
  </r>
  <r>
    <x v="1584"/>
    <n v="5.3"/>
    <n v="0"/>
    <x v="0"/>
    <n v="0"/>
    <n v="0"/>
    <n v="0"/>
  </r>
  <r>
    <x v="1585"/>
    <n v="4.9000000000000004"/>
    <n v="0"/>
    <x v="1"/>
    <n v="0"/>
    <n v="0"/>
    <n v="0"/>
  </r>
  <r>
    <x v="1586"/>
    <n v="5.2"/>
    <n v="0"/>
    <x v="2"/>
    <n v="0"/>
    <n v="0"/>
    <n v="0"/>
  </r>
  <r>
    <x v="1587"/>
    <n v="4.8"/>
    <n v="0"/>
    <x v="3"/>
    <n v="0"/>
    <n v="0"/>
    <n v="0"/>
  </r>
  <r>
    <x v="1588"/>
    <n v="4.0999999999999996"/>
    <n v="0"/>
    <x v="4"/>
    <n v="0"/>
    <n v="0"/>
    <n v="0"/>
  </r>
  <r>
    <x v="1589"/>
    <n v="3.9"/>
    <n v="0"/>
    <x v="5"/>
    <n v="0"/>
    <n v="0"/>
    <n v="0"/>
  </r>
  <r>
    <x v="1590"/>
    <n v="3.8"/>
    <n v="0"/>
    <x v="6"/>
    <n v="0"/>
    <n v="0"/>
    <n v="0"/>
  </r>
  <r>
    <x v="1591"/>
    <n v="4.0999999999999996"/>
    <n v="0"/>
    <x v="7"/>
    <n v="0"/>
    <n v="0"/>
    <n v="0"/>
  </r>
  <r>
    <x v="1592"/>
    <n v="4.9000000000000004"/>
    <n v="0"/>
    <x v="8"/>
    <n v="0"/>
    <n v="0"/>
    <n v="0"/>
  </r>
  <r>
    <x v="1593"/>
    <n v="6.2"/>
    <n v="0"/>
    <x v="9"/>
    <n v="0"/>
    <n v="0"/>
    <n v="0"/>
  </r>
  <r>
    <x v="1594"/>
    <n v="7.5"/>
    <n v="0"/>
    <x v="10"/>
    <n v="0"/>
    <n v="0"/>
    <n v="0"/>
  </r>
  <r>
    <x v="1595"/>
    <n v="8"/>
    <n v="0"/>
    <x v="11"/>
    <n v="0"/>
    <n v="0"/>
    <n v="0"/>
  </r>
  <r>
    <x v="1596"/>
    <n v="7.7"/>
    <n v="0"/>
    <x v="12"/>
    <n v="0"/>
    <n v="0"/>
    <n v="0"/>
  </r>
  <r>
    <x v="1597"/>
    <n v="8.1"/>
    <n v="0"/>
    <x v="13"/>
    <n v="0"/>
    <n v="0"/>
    <n v="0"/>
  </r>
  <r>
    <x v="1598"/>
    <n v="7.4"/>
    <n v="0"/>
    <x v="14"/>
    <n v="0"/>
    <n v="0"/>
    <n v="0"/>
  </r>
  <r>
    <x v="1599"/>
    <n v="7.1"/>
    <n v="0"/>
    <x v="15"/>
    <n v="0"/>
    <n v="0"/>
    <n v="0"/>
  </r>
  <r>
    <x v="1600"/>
    <n v="7.2"/>
    <n v="0"/>
    <x v="16"/>
    <n v="0"/>
    <n v="0"/>
    <n v="0"/>
  </r>
  <r>
    <x v="1601"/>
    <n v="6.8"/>
    <n v="0"/>
    <x v="17"/>
    <n v="0"/>
    <n v="0"/>
    <n v="0"/>
  </r>
  <r>
    <x v="1602"/>
    <n v="6.1"/>
    <n v="0"/>
    <x v="18"/>
    <n v="0"/>
    <n v="0"/>
    <n v="0"/>
  </r>
  <r>
    <x v="1603"/>
    <n v="5.9"/>
    <n v="0"/>
    <x v="19"/>
    <n v="0"/>
    <n v="0"/>
    <n v="0"/>
  </r>
  <r>
    <x v="1604"/>
    <n v="5.4"/>
    <n v="0"/>
    <x v="20"/>
    <n v="0"/>
    <n v="0"/>
    <n v="0"/>
  </r>
  <r>
    <x v="1605"/>
    <n v="5.2"/>
    <n v="0"/>
    <x v="21"/>
    <n v="0"/>
    <n v="0"/>
    <n v="0"/>
  </r>
  <r>
    <x v="1606"/>
    <n v="4.7"/>
    <n v="0"/>
    <x v="22"/>
    <n v="0"/>
    <n v="0"/>
    <n v="0"/>
  </r>
  <r>
    <x v="1607"/>
    <n v="4.2"/>
    <n v="0"/>
    <x v="23"/>
    <n v="0"/>
    <n v="0"/>
    <n v="0"/>
  </r>
  <r>
    <x v="1608"/>
    <n v="3.3"/>
    <n v="0"/>
    <x v="0"/>
    <n v="0"/>
    <n v="0"/>
    <n v="0"/>
  </r>
  <r>
    <x v="1609"/>
    <n v="2.6"/>
    <n v="0"/>
    <x v="1"/>
    <n v="0"/>
    <n v="0"/>
    <n v="0"/>
  </r>
  <r>
    <x v="1610"/>
    <n v="1.9"/>
    <n v="0"/>
    <x v="2"/>
    <n v="0"/>
    <n v="0"/>
    <n v="0"/>
  </r>
  <r>
    <x v="1611"/>
    <n v="1.3"/>
    <n v="0"/>
    <x v="3"/>
    <n v="0"/>
    <n v="0"/>
    <n v="0"/>
  </r>
  <r>
    <x v="1612"/>
    <n v="0.7"/>
    <n v="0"/>
    <x v="4"/>
    <n v="0"/>
    <n v="0"/>
    <n v="0"/>
  </r>
  <r>
    <x v="1613"/>
    <n v="0.6"/>
    <n v="0"/>
    <x v="5"/>
    <n v="0"/>
    <n v="0"/>
    <n v="0"/>
  </r>
  <r>
    <x v="1614"/>
    <n v="0.8"/>
    <n v="0"/>
    <x v="6"/>
    <n v="0"/>
    <n v="0"/>
    <n v="0"/>
  </r>
  <r>
    <x v="1615"/>
    <n v="1"/>
    <n v="0"/>
    <x v="7"/>
    <n v="0"/>
    <n v="0"/>
    <n v="0"/>
  </r>
  <r>
    <x v="1616"/>
    <n v="1.6"/>
    <n v="0"/>
    <x v="8"/>
    <n v="0"/>
    <n v="0"/>
    <n v="0"/>
  </r>
  <r>
    <x v="1617"/>
    <n v="3"/>
    <n v="0"/>
    <x v="9"/>
    <n v="0"/>
    <n v="0"/>
    <n v="0"/>
  </r>
  <r>
    <x v="1618"/>
    <n v="4.2"/>
    <n v="0"/>
    <x v="10"/>
    <n v="0"/>
    <n v="0"/>
    <n v="0"/>
  </r>
  <r>
    <x v="1619"/>
    <n v="4.2"/>
    <n v="0"/>
    <x v="11"/>
    <n v="0"/>
    <n v="0"/>
    <n v="0"/>
  </r>
  <r>
    <x v="1620"/>
    <n v="3.4"/>
    <n v="0.1"/>
    <x v="12"/>
    <n v="1"/>
    <n v="0"/>
    <n v="0"/>
  </r>
  <r>
    <x v="1621"/>
    <n v="2.2999999999999998"/>
    <n v="0"/>
    <x v="13"/>
    <n v="0"/>
    <n v="0"/>
    <n v="0"/>
  </r>
  <r>
    <x v="1622"/>
    <n v="2.1"/>
    <n v="0"/>
    <x v="14"/>
    <n v="0"/>
    <n v="0"/>
    <n v="0"/>
  </r>
  <r>
    <x v="1623"/>
    <n v="2.4"/>
    <n v="0"/>
    <x v="15"/>
    <n v="0"/>
    <n v="0"/>
    <n v="0"/>
  </r>
  <r>
    <x v="1624"/>
    <n v="2.6"/>
    <n v="0"/>
    <x v="16"/>
    <n v="0"/>
    <n v="0"/>
    <n v="0"/>
  </r>
  <r>
    <x v="1625"/>
    <n v="2.8"/>
    <n v="0"/>
    <x v="17"/>
    <n v="0"/>
    <n v="0"/>
    <n v="0"/>
  </r>
  <r>
    <x v="1626"/>
    <n v="3.2"/>
    <n v="0"/>
    <x v="18"/>
    <n v="0"/>
    <n v="0"/>
    <n v="0"/>
  </r>
  <r>
    <x v="1627"/>
    <n v="3.4"/>
    <n v="0"/>
    <x v="19"/>
    <n v="0"/>
    <n v="0"/>
    <n v="0"/>
  </r>
  <r>
    <x v="1628"/>
    <n v="3.4"/>
    <n v="0"/>
    <x v="20"/>
    <n v="0"/>
    <n v="0"/>
    <n v="0"/>
  </r>
  <r>
    <x v="1629"/>
    <n v="3.4"/>
    <n v="0"/>
    <x v="21"/>
    <n v="0"/>
    <n v="0"/>
    <n v="0"/>
  </r>
  <r>
    <x v="1630"/>
    <n v="2.2999999999999998"/>
    <n v="1.1000000000000001"/>
    <x v="22"/>
    <n v="1"/>
    <n v="0"/>
    <n v="0"/>
  </r>
  <r>
    <x v="1631"/>
    <n v="2.4"/>
    <n v="0.4"/>
    <x v="23"/>
    <n v="2"/>
    <n v="0"/>
    <n v="0"/>
  </r>
  <r>
    <x v="1632"/>
    <n v="3.3"/>
    <n v="0.1"/>
    <x v="0"/>
    <n v="3"/>
    <n v="0"/>
    <n v="0"/>
  </r>
  <r>
    <x v="1633"/>
    <n v="2.8"/>
    <n v="0"/>
    <x v="1"/>
    <n v="0"/>
    <n v="0"/>
    <n v="0"/>
  </r>
  <r>
    <x v="1634"/>
    <n v="1.9"/>
    <n v="0"/>
    <x v="2"/>
    <n v="0"/>
    <n v="0"/>
    <n v="0"/>
  </r>
  <r>
    <x v="1635"/>
    <n v="1"/>
    <n v="0"/>
    <x v="3"/>
    <n v="0"/>
    <n v="0"/>
    <n v="0"/>
  </r>
  <r>
    <x v="1636"/>
    <n v="0.3"/>
    <n v="0"/>
    <x v="4"/>
    <n v="0"/>
    <n v="0"/>
    <n v="0"/>
  </r>
  <r>
    <x v="1637"/>
    <n v="0.4"/>
    <n v="0"/>
    <x v="5"/>
    <n v="0"/>
    <n v="0"/>
    <n v="0"/>
  </r>
  <r>
    <x v="1638"/>
    <n v="0.7"/>
    <n v="0"/>
    <x v="6"/>
    <n v="0"/>
    <n v="0"/>
    <n v="0"/>
  </r>
  <r>
    <x v="1639"/>
    <n v="1.3"/>
    <n v="0"/>
    <x v="7"/>
    <n v="0"/>
    <n v="0"/>
    <n v="0"/>
  </r>
  <r>
    <x v="1640"/>
    <n v="2.5"/>
    <n v="0"/>
    <x v="8"/>
    <n v="0"/>
    <n v="0"/>
    <n v="0"/>
  </r>
  <r>
    <x v="1641"/>
    <n v="3"/>
    <n v="0"/>
    <x v="9"/>
    <n v="0"/>
    <n v="0"/>
    <n v="0"/>
  </r>
  <r>
    <x v="1642"/>
    <n v="3.3"/>
    <n v="0"/>
    <x v="10"/>
    <n v="0"/>
    <n v="0"/>
    <n v="0"/>
  </r>
  <r>
    <x v="1643"/>
    <n v="1.8"/>
    <n v="0.1"/>
    <x v="11"/>
    <n v="1"/>
    <n v="0"/>
    <n v="0"/>
  </r>
  <r>
    <x v="1644"/>
    <n v="0.1"/>
    <n v="1"/>
    <x v="12"/>
    <n v="2"/>
    <n v="0"/>
    <n v="0"/>
  </r>
  <r>
    <x v="1645"/>
    <n v="0.5"/>
    <n v="1.5"/>
    <x v="13"/>
    <n v="3"/>
    <n v="0"/>
    <n v="0"/>
  </r>
  <r>
    <x v="1646"/>
    <n v="0.9"/>
    <n v="0"/>
    <x v="14"/>
    <n v="0"/>
    <n v="0"/>
    <n v="0"/>
  </r>
  <r>
    <x v="1647"/>
    <n v="1.3"/>
    <n v="0"/>
    <x v="15"/>
    <n v="0"/>
    <n v="0"/>
    <n v="0"/>
  </r>
  <r>
    <x v="1648"/>
    <n v="1.7"/>
    <n v="0.2"/>
    <x v="16"/>
    <n v="1"/>
    <n v="0"/>
    <n v="0"/>
  </r>
  <r>
    <x v="1649"/>
    <n v="2.2000000000000002"/>
    <n v="0.6"/>
    <x v="17"/>
    <n v="2"/>
    <n v="0"/>
    <n v="0"/>
  </r>
  <r>
    <x v="1650"/>
    <n v="2.7"/>
    <n v="6.1"/>
    <x v="18"/>
    <n v="3"/>
    <n v="0"/>
    <n v="0"/>
  </r>
  <r>
    <x v="1651"/>
    <n v="3.2"/>
    <n v="0.4"/>
    <x v="19"/>
    <n v="4"/>
    <n v="0"/>
    <n v="0"/>
  </r>
  <r>
    <x v="1652"/>
    <n v="4.7"/>
    <n v="0.1"/>
    <x v="20"/>
    <n v="5"/>
    <n v="0"/>
    <n v="0"/>
  </r>
  <r>
    <x v="1653"/>
    <n v="5.6"/>
    <n v="0"/>
    <x v="21"/>
    <n v="0"/>
    <n v="0"/>
    <n v="0"/>
  </r>
  <r>
    <x v="1654"/>
    <n v="5.0999999999999996"/>
    <n v="0"/>
    <x v="22"/>
    <n v="0"/>
    <n v="0"/>
    <n v="0"/>
  </r>
  <r>
    <x v="1655"/>
    <n v="5.4"/>
    <n v="0"/>
    <x v="23"/>
    <n v="0"/>
    <n v="0"/>
    <n v="0"/>
  </r>
  <r>
    <x v="1656"/>
    <n v="5.0999999999999996"/>
    <n v="0"/>
    <x v="0"/>
    <n v="0"/>
    <n v="0"/>
    <n v="0"/>
  </r>
  <r>
    <x v="1657"/>
    <n v="4.0999999999999996"/>
    <n v="0"/>
    <x v="1"/>
    <n v="0"/>
    <n v="0"/>
    <n v="0"/>
  </r>
  <r>
    <x v="1658"/>
    <n v="2.2000000000000002"/>
    <n v="0"/>
    <x v="2"/>
    <n v="0"/>
    <n v="0"/>
    <n v="0"/>
  </r>
  <r>
    <x v="1659"/>
    <n v="0.5"/>
    <n v="0"/>
    <x v="3"/>
    <n v="0"/>
    <n v="0"/>
    <n v="0"/>
  </r>
  <r>
    <x v="1660"/>
    <n v="-1.1000000000000001"/>
    <n v="0"/>
    <x v="4"/>
    <n v="0"/>
    <n v="0"/>
    <n v="0"/>
  </r>
  <r>
    <x v="1661"/>
    <n v="-1.3"/>
    <n v="0"/>
    <x v="5"/>
    <n v="0"/>
    <n v="0"/>
    <n v="0"/>
  </r>
  <r>
    <x v="1662"/>
    <n v="-1.1000000000000001"/>
    <n v="0"/>
    <x v="6"/>
    <n v="0"/>
    <n v="0"/>
    <n v="0"/>
  </r>
  <r>
    <x v="1663"/>
    <n v="-0.9"/>
    <n v="0.1"/>
    <x v="7"/>
    <n v="0"/>
    <n v="0.1"/>
    <n v="0"/>
  </r>
  <r>
    <x v="1664"/>
    <n v="-0.6"/>
    <n v="0"/>
    <x v="8"/>
    <n v="0"/>
    <n v="0.1"/>
    <n v="0"/>
  </r>
  <r>
    <x v="1665"/>
    <n v="-0.3"/>
    <n v="0"/>
    <x v="9"/>
    <n v="0"/>
    <n v="0.1"/>
    <n v="0"/>
  </r>
  <r>
    <x v="1666"/>
    <n v="0.1"/>
    <n v="0"/>
    <x v="10"/>
    <n v="0"/>
    <n v="0.1"/>
    <n v="0"/>
  </r>
  <r>
    <x v="1667"/>
    <n v="1.5"/>
    <n v="0"/>
    <x v="11"/>
    <n v="0"/>
    <n v="0.1"/>
    <n v="0"/>
  </r>
  <r>
    <x v="1668"/>
    <n v="2"/>
    <n v="0"/>
    <x v="12"/>
    <n v="0"/>
    <n v="0.1"/>
    <n v="0"/>
  </r>
  <r>
    <x v="1669"/>
    <n v="1.1000000000000001"/>
    <n v="0"/>
    <x v="13"/>
    <n v="0"/>
    <n v="0.1"/>
    <n v="0"/>
  </r>
  <r>
    <x v="1670"/>
    <n v="1.2"/>
    <n v="0"/>
    <x v="14"/>
    <n v="0"/>
    <n v="0.1"/>
    <n v="0"/>
  </r>
  <r>
    <x v="1671"/>
    <n v="-0.4"/>
    <n v="0"/>
    <x v="15"/>
    <n v="0"/>
    <n v="0.1"/>
    <n v="0"/>
  </r>
  <r>
    <x v="1672"/>
    <n v="-1.2"/>
    <n v="0.3"/>
    <x v="16"/>
    <n v="0"/>
    <n v="0.4"/>
    <n v="0"/>
  </r>
  <r>
    <x v="1673"/>
    <n v="-1.4"/>
    <n v="0.6"/>
    <x v="17"/>
    <n v="0"/>
    <n v="1"/>
    <n v="0"/>
  </r>
  <r>
    <x v="1674"/>
    <n v="-2.2000000000000002"/>
    <n v="1.1000000000000001"/>
    <x v="18"/>
    <n v="0"/>
    <n v="2.1"/>
    <n v="0"/>
  </r>
  <r>
    <x v="1675"/>
    <n v="-2.5"/>
    <n v="0.7"/>
    <x v="19"/>
    <n v="0"/>
    <n v="2.8"/>
    <n v="0"/>
  </r>
  <r>
    <x v="1676"/>
    <n v="-2.8"/>
    <n v="0.5"/>
    <x v="20"/>
    <n v="0"/>
    <n v="3.3"/>
    <n v="0"/>
  </r>
  <r>
    <x v="1677"/>
    <n v="-2.7"/>
    <n v="0.2"/>
    <x v="21"/>
    <n v="0"/>
    <n v="3.5"/>
    <n v="0"/>
  </r>
  <r>
    <x v="1678"/>
    <n v="-2.7"/>
    <n v="0.1"/>
    <x v="22"/>
    <n v="0"/>
    <n v="3.6"/>
    <n v="0"/>
  </r>
  <r>
    <x v="1679"/>
    <n v="-2.9"/>
    <n v="0.1"/>
    <x v="23"/>
    <n v="0"/>
    <n v="3.7"/>
    <n v="0"/>
  </r>
  <r>
    <x v="1680"/>
    <n v="-2.7"/>
    <n v="0.6"/>
    <x v="0"/>
    <n v="0"/>
    <n v="4.3"/>
    <n v="0"/>
  </r>
  <r>
    <x v="1681"/>
    <n v="-2.6"/>
    <n v="0.6"/>
    <x v="1"/>
    <n v="0"/>
    <n v="0.6"/>
    <n v="1"/>
  </r>
  <r>
    <x v="1682"/>
    <n v="-2.6"/>
    <n v="0.3"/>
    <x v="2"/>
    <n v="0"/>
    <n v="0.89999999999999991"/>
    <n v="0"/>
  </r>
  <r>
    <x v="1683"/>
    <n v="-2.6"/>
    <n v="0.2"/>
    <x v="3"/>
    <n v="0"/>
    <n v="1.0999999999999999"/>
    <n v="0"/>
  </r>
  <r>
    <x v="1684"/>
    <n v="-2.6"/>
    <n v="0.6"/>
    <x v="4"/>
    <n v="0"/>
    <n v="1.6999999999999997"/>
    <n v="0"/>
  </r>
  <r>
    <x v="1685"/>
    <n v="-2.9"/>
    <n v="0"/>
    <x v="5"/>
    <n v="0"/>
    <n v="1.6999999999999997"/>
    <n v="0"/>
  </r>
  <r>
    <x v="1686"/>
    <n v="-3.2"/>
    <n v="0"/>
    <x v="6"/>
    <n v="0"/>
    <n v="1.6999999999999997"/>
    <n v="0"/>
  </r>
  <r>
    <x v="1687"/>
    <n v="-3.3"/>
    <n v="0"/>
    <x v="7"/>
    <n v="0"/>
    <n v="1.6999999999999997"/>
    <n v="0"/>
  </r>
  <r>
    <x v="1688"/>
    <n v="-3.1"/>
    <n v="0.1"/>
    <x v="8"/>
    <n v="0"/>
    <n v="1.7999999999999998"/>
    <n v="0"/>
  </r>
  <r>
    <x v="1689"/>
    <n v="-2.9"/>
    <n v="0"/>
    <x v="9"/>
    <n v="0"/>
    <n v="1.7999999999999998"/>
    <n v="0"/>
  </r>
  <r>
    <x v="1690"/>
    <n v="-2.2000000000000002"/>
    <n v="0"/>
    <x v="10"/>
    <n v="0"/>
    <n v="1.7999999999999998"/>
    <n v="0"/>
  </r>
  <r>
    <x v="1691"/>
    <n v="-1.4"/>
    <n v="0"/>
    <x v="11"/>
    <n v="0"/>
    <n v="1.7999999999999998"/>
    <n v="0"/>
  </r>
  <r>
    <x v="1692"/>
    <n v="-0.8"/>
    <n v="0"/>
    <x v="12"/>
    <n v="0"/>
    <n v="1.7999999999999998"/>
    <n v="0"/>
  </r>
  <r>
    <x v="1693"/>
    <n v="0"/>
    <n v="0"/>
    <x v="13"/>
    <n v="0"/>
    <n v="1.7999999999999998"/>
    <n v="0"/>
  </r>
  <r>
    <x v="1694"/>
    <n v="0.8"/>
    <n v="0"/>
    <x v="14"/>
    <n v="0"/>
    <n v="1.7999999999999998"/>
    <n v="0"/>
  </r>
  <r>
    <x v="1695"/>
    <n v="0.6"/>
    <n v="0"/>
    <x v="15"/>
    <n v="0"/>
    <n v="1.7999999999999998"/>
    <n v="0"/>
  </r>
  <r>
    <x v="1696"/>
    <n v="-0.3"/>
    <n v="0"/>
    <x v="16"/>
    <n v="0"/>
    <n v="1.7999999999999998"/>
    <n v="0"/>
  </r>
  <r>
    <x v="1697"/>
    <n v="-0.3"/>
    <n v="0"/>
    <x v="17"/>
    <n v="0"/>
    <n v="1.7999999999999998"/>
    <n v="0"/>
  </r>
  <r>
    <x v="1698"/>
    <n v="-1.2"/>
    <n v="0"/>
    <x v="18"/>
    <n v="0"/>
    <n v="1.7999999999999998"/>
    <n v="0"/>
  </r>
  <r>
    <x v="1699"/>
    <n v="-1.9"/>
    <n v="0"/>
    <x v="19"/>
    <n v="0"/>
    <n v="1.7999999999999998"/>
    <n v="0"/>
  </r>
  <r>
    <x v="1700"/>
    <n v="-2"/>
    <n v="0"/>
    <x v="20"/>
    <n v="0"/>
    <n v="1.7999999999999998"/>
    <n v="0"/>
  </r>
  <r>
    <x v="1701"/>
    <n v="-2.2999999999999998"/>
    <n v="0"/>
    <x v="21"/>
    <n v="0"/>
    <n v="1.7999999999999998"/>
    <n v="0"/>
  </r>
  <r>
    <x v="1702"/>
    <n v="-2.2000000000000002"/>
    <n v="0"/>
    <x v="22"/>
    <n v="0"/>
    <n v="1.7999999999999998"/>
    <n v="0"/>
  </r>
  <r>
    <x v="1703"/>
    <n v="-2"/>
    <n v="0"/>
    <x v="23"/>
    <n v="0"/>
    <n v="1.7999999999999998"/>
    <n v="0"/>
  </r>
  <r>
    <x v="1704"/>
    <n v="-2"/>
    <n v="0"/>
    <x v="0"/>
    <n v="0"/>
    <n v="1.7999999999999998"/>
    <n v="0"/>
  </r>
  <r>
    <x v="1705"/>
    <n v="-1.8"/>
    <n v="0"/>
    <x v="1"/>
    <n v="0"/>
    <n v="1.7999999999999998"/>
    <n v="0"/>
  </r>
  <r>
    <x v="1706"/>
    <n v="-2"/>
    <n v="0"/>
    <x v="2"/>
    <n v="0"/>
    <n v="1.7999999999999998"/>
    <n v="0"/>
  </r>
  <r>
    <x v="1707"/>
    <n v="-1.7"/>
    <n v="0"/>
    <x v="3"/>
    <n v="0"/>
    <n v="1.7999999999999998"/>
    <n v="0"/>
  </r>
  <r>
    <x v="1708"/>
    <n v="-1.4"/>
    <n v="0"/>
    <x v="4"/>
    <n v="0"/>
    <n v="1.7999999999999998"/>
    <n v="0"/>
  </r>
  <r>
    <x v="1709"/>
    <n v="-1.1000000000000001"/>
    <n v="0"/>
    <x v="5"/>
    <n v="0"/>
    <n v="1.7999999999999998"/>
    <n v="0"/>
  </r>
  <r>
    <x v="1710"/>
    <n v="-0.7"/>
    <n v="0"/>
    <x v="6"/>
    <n v="0"/>
    <n v="1.7999999999999998"/>
    <n v="0"/>
  </r>
  <r>
    <x v="1711"/>
    <n v="-0.4"/>
    <n v="0"/>
    <x v="7"/>
    <n v="0"/>
    <n v="1.7999999999999998"/>
    <n v="0"/>
  </r>
  <r>
    <x v="1712"/>
    <n v="0.2"/>
    <n v="0"/>
    <x v="8"/>
    <n v="0"/>
    <n v="1.7999999999999998"/>
    <n v="0"/>
  </r>
  <r>
    <x v="1713"/>
    <n v="0.8"/>
    <n v="0"/>
    <x v="9"/>
    <n v="0"/>
    <n v="1.7999999999999998"/>
    <n v="0"/>
  </r>
  <r>
    <x v="1714"/>
    <n v="-0.2"/>
    <n v="0"/>
    <x v="10"/>
    <n v="0"/>
    <n v="1.7999999999999998"/>
    <n v="0"/>
  </r>
  <r>
    <x v="1715"/>
    <n v="-0.9"/>
    <n v="0"/>
    <x v="11"/>
    <n v="0"/>
    <n v="1.7999999999999998"/>
    <n v="0"/>
  </r>
  <r>
    <x v="1716"/>
    <n v="-0.2"/>
    <n v="0"/>
    <x v="12"/>
    <n v="0"/>
    <n v="1.7999999999999998"/>
    <n v="0"/>
  </r>
  <r>
    <x v="1717"/>
    <n v="0.6"/>
    <n v="0"/>
    <x v="13"/>
    <n v="0"/>
    <n v="1.7999999999999998"/>
    <n v="0"/>
  </r>
  <r>
    <x v="1718"/>
    <n v="1.1000000000000001"/>
    <n v="0"/>
    <x v="14"/>
    <n v="0"/>
    <n v="1.7999999999999998"/>
    <n v="0"/>
  </r>
  <r>
    <x v="1719"/>
    <n v="1"/>
    <n v="0"/>
    <x v="15"/>
    <n v="0"/>
    <n v="1.7999999999999998"/>
    <n v="0"/>
  </r>
  <r>
    <x v="1720"/>
    <n v="0.8"/>
    <n v="0"/>
    <x v="16"/>
    <n v="0"/>
    <n v="1.7999999999999998"/>
    <n v="0"/>
  </r>
  <r>
    <x v="1721"/>
    <n v="0.6"/>
    <n v="0"/>
    <x v="17"/>
    <n v="0"/>
    <n v="1.7999999999999998"/>
    <n v="0"/>
  </r>
  <r>
    <x v="1722"/>
    <n v="0.5"/>
    <n v="0"/>
    <x v="18"/>
    <n v="0"/>
    <n v="1.7999999999999998"/>
    <n v="0"/>
  </r>
  <r>
    <x v="1723"/>
    <n v="0.3"/>
    <n v="0"/>
    <x v="19"/>
    <n v="0"/>
    <n v="1.7999999999999998"/>
    <n v="0"/>
  </r>
  <r>
    <x v="1724"/>
    <n v="0.4"/>
    <n v="0"/>
    <x v="20"/>
    <n v="0"/>
    <n v="1.7999999999999998"/>
    <n v="0"/>
  </r>
  <r>
    <x v="1725"/>
    <n v="0.4"/>
    <n v="0"/>
    <x v="21"/>
    <n v="0"/>
    <n v="1.7999999999999998"/>
    <n v="0"/>
  </r>
  <r>
    <x v="1726"/>
    <n v="0.4"/>
    <n v="0"/>
    <x v="22"/>
    <n v="0"/>
    <n v="1.7999999999999998"/>
    <n v="0"/>
  </r>
  <r>
    <x v="1727"/>
    <n v="0.4"/>
    <n v="0"/>
    <x v="23"/>
    <n v="0"/>
    <n v="1.7999999999999998"/>
    <n v="0"/>
  </r>
  <r>
    <x v="1728"/>
    <n v="0.3"/>
    <n v="0"/>
    <x v="0"/>
    <n v="0"/>
    <n v="1.7999999999999998"/>
    <n v="0"/>
  </r>
  <r>
    <x v="1729"/>
    <n v="0.1"/>
    <n v="0"/>
    <x v="1"/>
    <n v="0"/>
    <n v="1.7999999999999998"/>
    <n v="0"/>
  </r>
  <r>
    <x v="1730"/>
    <n v="-0.2"/>
    <n v="0"/>
    <x v="2"/>
    <n v="0"/>
    <n v="1.7999999999999998"/>
    <n v="0"/>
  </r>
  <r>
    <x v="1731"/>
    <n v="-0.3"/>
    <n v="0"/>
    <x v="3"/>
    <n v="0"/>
    <n v="1.7999999999999998"/>
    <n v="0"/>
  </r>
  <r>
    <x v="1732"/>
    <n v="-0.5"/>
    <n v="0"/>
    <x v="4"/>
    <n v="0"/>
    <n v="1.7999999999999998"/>
    <n v="0"/>
  </r>
  <r>
    <x v="1733"/>
    <n v="-0.7"/>
    <n v="0"/>
    <x v="5"/>
    <n v="0"/>
    <n v="1.7999999999999998"/>
    <n v="0"/>
  </r>
  <r>
    <x v="1734"/>
    <n v="-0.6"/>
    <n v="0"/>
    <x v="6"/>
    <n v="0"/>
    <n v="1.7999999999999998"/>
    <n v="0"/>
  </r>
  <r>
    <x v="1735"/>
    <n v="-0.3"/>
    <n v="0"/>
    <x v="7"/>
    <n v="0"/>
    <n v="1.7999999999999998"/>
    <n v="0"/>
  </r>
  <r>
    <x v="1736"/>
    <n v="0"/>
    <n v="0.1"/>
    <x v="8"/>
    <n v="0"/>
    <n v="1.9"/>
    <n v="0"/>
  </r>
  <r>
    <x v="1737"/>
    <n v="0.6"/>
    <n v="0"/>
    <x v="9"/>
    <n v="0"/>
    <n v="1.9"/>
    <n v="0"/>
  </r>
  <r>
    <x v="1738"/>
    <n v="0.9"/>
    <n v="0.1"/>
    <x v="10"/>
    <n v="1"/>
    <n v="0"/>
    <n v="0"/>
  </r>
  <r>
    <x v="1739"/>
    <n v="0.3"/>
    <n v="0.1"/>
    <x v="11"/>
    <n v="2"/>
    <n v="0"/>
    <n v="0"/>
  </r>
  <r>
    <x v="1740"/>
    <n v="1"/>
    <n v="0"/>
    <x v="12"/>
    <n v="0"/>
    <n v="0"/>
    <n v="0"/>
  </r>
  <r>
    <x v="1741"/>
    <n v="1.6"/>
    <n v="0"/>
    <x v="13"/>
    <n v="0"/>
    <n v="0"/>
    <n v="0"/>
  </r>
  <r>
    <x v="1742"/>
    <n v="1.7"/>
    <n v="0"/>
    <x v="14"/>
    <n v="0"/>
    <n v="0"/>
    <n v="0"/>
  </r>
  <r>
    <x v="1743"/>
    <n v="1.8"/>
    <n v="0"/>
    <x v="15"/>
    <n v="0"/>
    <n v="0"/>
    <n v="0"/>
  </r>
  <r>
    <x v="1744"/>
    <n v="1.7"/>
    <n v="0"/>
    <x v="16"/>
    <n v="0"/>
    <n v="0"/>
    <n v="0"/>
  </r>
  <r>
    <x v="1745"/>
    <n v="1"/>
    <n v="0"/>
    <x v="17"/>
    <n v="0"/>
    <n v="0"/>
    <n v="0"/>
  </r>
  <r>
    <x v="1746"/>
    <n v="0.6"/>
    <n v="0"/>
    <x v="18"/>
    <n v="0"/>
    <n v="0"/>
    <n v="0"/>
  </r>
  <r>
    <x v="1747"/>
    <n v="0.8"/>
    <n v="0"/>
    <x v="19"/>
    <n v="0"/>
    <n v="0"/>
    <n v="0"/>
  </r>
  <r>
    <x v="1748"/>
    <n v="0.3"/>
    <n v="0"/>
    <x v="20"/>
    <n v="0"/>
    <n v="0"/>
    <n v="0"/>
  </r>
  <r>
    <x v="1749"/>
    <n v="0.2"/>
    <n v="0"/>
    <x v="21"/>
    <n v="0"/>
    <n v="0"/>
    <n v="0"/>
  </r>
  <r>
    <x v="1750"/>
    <n v="-0.1"/>
    <n v="0"/>
    <x v="22"/>
    <n v="0"/>
    <n v="0"/>
    <n v="0"/>
  </r>
  <r>
    <x v="1751"/>
    <n v="-0.3"/>
    <n v="0"/>
    <x v="23"/>
    <n v="0"/>
    <n v="0"/>
    <n v="0"/>
  </r>
  <r>
    <x v="1752"/>
    <n v="-0.3"/>
    <n v="0"/>
    <x v="0"/>
    <n v="0"/>
    <n v="0"/>
    <n v="0"/>
  </r>
  <r>
    <x v="1753"/>
    <n v="-0.4"/>
    <n v="0"/>
    <x v="1"/>
    <n v="0"/>
    <n v="0"/>
    <n v="0"/>
  </r>
  <r>
    <x v="1754"/>
    <n v="-0.5"/>
    <n v="0.6"/>
    <x v="2"/>
    <n v="0"/>
    <n v="0.6"/>
    <n v="0"/>
  </r>
  <r>
    <x v="1755"/>
    <n v="-0.5"/>
    <n v="0.5"/>
    <x v="3"/>
    <n v="0"/>
    <n v="1.1000000000000001"/>
    <n v="0"/>
  </r>
  <r>
    <x v="1756"/>
    <n v="-0.6"/>
    <n v="0.6"/>
    <x v="4"/>
    <n v="0"/>
    <n v="1.7000000000000002"/>
    <n v="0"/>
  </r>
  <r>
    <x v="1757"/>
    <n v="-0.5"/>
    <n v="1.4"/>
    <x v="5"/>
    <n v="0"/>
    <n v="3.1"/>
    <n v="0"/>
  </r>
  <r>
    <x v="1758"/>
    <n v="-0.2"/>
    <n v="2.2999999999999998"/>
    <x v="6"/>
    <n v="0"/>
    <n v="5.4"/>
    <n v="0"/>
  </r>
  <r>
    <x v="1759"/>
    <n v="0"/>
    <n v="3"/>
    <x v="7"/>
    <n v="0"/>
    <n v="3"/>
    <n v="1"/>
  </r>
  <r>
    <x v="1760"/>
    <n v="0.3"/>
    <n v="0.8"/>
    <x v="8"/>
    <n v="1"/>
    <n v="0"/>
    <n v="0"/>
  </r>
  <r>
    <x v="1761"/>
    <n v="1.1000000000000001"/>
    <n v="0.1"/>
    <x v="9"/>
    <n v="2"/>
    <n v="0"/>
    <n v="0"/>
  </r>
  <r>
    <x v="1762"/>
    <n v="1.3"/>
    <n v="0"/>
    <x v="10"/>
    <n v="0"/>
    <n v="0"/>
    <n v="0"/>
  </r>
  <r>
    <x v="1763"/>
    <n v="1.4"/>
    <n v="0"/>
    <x v="11"/>
    <n v="0"/>
    <n v="0"/>
    <n v="0"/>
  </r>
  <r>
    <x v="1764"/>
    <n v="2"/>
    <n v="0.1"/>
    <x v="12"/>
    <n v="1"/>
    <n v="0"/>
    <n v="0"/>
  </r>
  <r>
    <x v="1765"/>
    <n v="3"/>
    <n v="0"/>
    <x v="13"/>
    <n v="0"/>
    <n v="0"/>
    <n v="0"/>
  </r>
  <r>
    <x v="1766"/>
    <n v="3.6"/>
    <n v="0"/>
    <x v="14"/>
    <n v="0"/>
    <n v="0"/>
    <n v="0"/>
  </r>
  <r>
    <x v="1767"/>
    <n v="3.9"/>
    <n v="0"/>
    <x v="15"/>
    <n v="0"/>
    <n v="0"/>
    <n v="0"/>
  </r>
  <r>
    <x v="1768"/>
    <n v="3"/>
    <n v="0"/>
    <x v="16"/>
    <n v="0"/>
    <n v="0"/>
    <n v="0"/>
  </r>
  <r>
    <x v="1769"/>
    <n v="2.5"/>
    <n v="0"/>
    <x v="17"/>
    <n v="0"/>
    <n v="0"/>
    <n v="0"/>
  </r>
  <r>
    <x v="1770"/>
    <n v="2.1"/>
    <n v="0"/>
    <x v="18"/>
    <n v="0"/>
    <n v="0"/>
    <n v="0"/>
  </r>
  <r>
    <x v="1771"/>
    <n v="2.2000000000000002"/>
    <n v="0"/>
    <x v="19"/>
    <n v="0"/>
    <n v="0"/>
    <n v="0"/>
  </r>
  <r>
    <x v="1772"/>
    <n v="1.4"/>
    <n v="0.3"/>
    <x v="20"/>
    <n v="1"/>
    <n v="0"/>
    <n v="0"/>
  </r>
  <r>
    <x v="1773"/>
    <n v="1.2"/>
    <n v="0"/>
    <x v="21"/>
    <n v="0"/>
    <n v="0"/>
    <n v="0"/>
  </r>
  <r>
    <x v="1774"/>
    <n v="1.6"/>
    <n v="0.2"/>
    <x v="22"/>
    <n v="1"/>
    <n v="0"/>
    <n v="0"/>
  </r>
  <r>
    <x v="1775"/>
    <n v="1.9"/>
    <n v="0.9"/>
    <x v="23"/>
    <n v="2"/>
    <n v="0"/>
    <n v="0"/>
  </r>
  <r>
    <x v="1776"/>
    <n v="2.5"/>
    <n v="6.2"/>
    <x v="0"/>
    <n v="3"/>
    <n v="0"/>
    <n v="0"/>
  </r>
  <r>
    <x v="1777"/>
    <n v="1.9"/>
    <n v="1.3"/>
    <x v="1"/>
    <n v="4"/>
    <n v="0"/>
    <n v="0"/>
  </r>
  <r>
    <x v="1778"/>
    <n v="1.1000000000000001"/>
    <n v="0.1"/>
    <x v="2"/>
    <n v="5"/>
    <n v="0"/>
    <n v="0"/>
  </r>
  <r>
    <x v="1779"/>
    <n v="1.2"/>
    <n v="0"/>
    <x v="3"/>
    <n v="0"/>
    <n v="0"/>
    <n v="0"/>
  </r>
  <r>
    <x v="1780"/>
    <n v="1.4"/>
    <n v="0"/>
    <x v="4"/>
    <n v="0"/>
    <n v="0"/>
    <n v="0"/>
  </r>
  <r>
    <x v="1781"/>
    <n v="1.5"/>
    <n v="0"/>
    <x v="5"/>
    <n v="0"/>
    <n v="0"/>
    <n v="0"/>
  </r>
  <r>
    <x v="1782"/>
    <n v="1.4"/>
    <n v="0"/>
    <x v="6"/>
    <n v="0"/>
    <n v="0"/>
    <n v="0"/>
  </r>
  <r>
    <x v="1783"/>
    <n v="1.6"/>
    <n v="0"/>
    <x v="7"/>
    <n v="0"/>
    <n v="0"/>
    <n v="0"/>
  </r>
  <r>
    <x v="1784"/>
    <n v="1.7"/>
    <n v="0"/>
    <x v="8"/>
    <n v="0"/>
    <n v="0"/>
    <n v="0"/>
  </r>
  <r>
    <x v="1785"/>
    <n v="2"/>
    <n v="0"/>
    <x v="9"/>
    <n v="0"/>
    <n v="0"/>
    <n v="0"/>
  </r>
  <r>
    <x v="1786"/>
    <n v="2.2999999999999998"/>
    <n v="0"/>
    <x v="10"/>
    <n v="0"/>
    <n v="0"/>
    <n v="0"/>
  </r>
  <r>
    <x v="1787"/>
    <n v="2.7"/>
    <n v="0"/>
    <x v="11"/>
    <n v="0"/>
    <n v="0"/>
    <n v="0"/>
  </r>
  <r>
    <x v="1788"/>
    <n v="3.7"/>
    <n v="0"/>
    <x v="12"/>
    <n v="0"/>
    <n v="0"/>
    <n v="0"/>
  </r>
  <r>
    <x v="1789"/>
    <n v="3.9"/>
    <n v="0"/>
    <x v="13"/>
    <n v="0"/>
    <n v="0"/>
    <n v="0"/>
  </r>
  <r>
    <x v="1790"/>
    <n v="3.9"/>
    <n v="0"/>
    <x v="14"/>
    <n v="0"/>
    <n v="0"/>
    <n v="0"/>
  </r>
  <r>
    <x v="1791"/>
    <n v="3.6"/>
    <n v="0"/>
    <x v="15"/>
    <n v="0"/>
    <n v="0"/>
    <n v="0"/>
  </r>
  <r>
    <x v="1792"/>
    <n v="2.9"/>
    <n v="0"/>
    <x v="16"/>
    <n v="0"/>
    <n v="0"/>
    <n v="0"/>
  </r>
  <r>
    <x v="1793"/>
    <n v="2.6"/>
    <n v="0"/>
    <x v="17"/>
    <n v="0"/>
    <n v="0"/>
    <n v="0"/>
  </r>
  <r>
    <x v="1794"/>
    <n v="2"/>
    <n v="0"/>
    <x v="18"/>
    <n v="0"/>
    <n v="0"/>
    <n v="0"/>
  </r>
  <r>
    <x v="1795"/>
    <n v="1.2"/>
    <n v="0"/>
    <x v="19"/>
    <n v="0"/>
    <n v="0"/>
    <n v="0"/>
  </r>
  <r>
    <x v="1796"/>
    <n v="1.3"/>
    <n v="0.1"/>
    <x v="20"/>
    <n v="1"/>
    <n v="0"/>
    <n v="0"/>
  </r>
  <r>
    <x v="1797"/>
    <n v="1.7"/>
    <n v="0"/>
    <x v="21"/>
    <n v="0"/>
    <n v="0"/>
    <n v="0"/>
  </r>
  <r>
    <x v="1798"/>
    <n v="1.9"/>
    <n v="0"/>
    <x v="22"/>
    <n v="0"/>
    <n v="0"/>
    <n v="0"/>
  </r>
  <r>
    <x v="1799"/>
    <n v="2.2999999999999998"/>
    <n v="0"/>
    <x v="23"/>
    <n v="0"/>
    <n v="0"/>
    <n v="0"/>
  </r>
  <r>
    <x v="1800"/>
    <n v="2.7"/>
    <n v="0"/>
    <x v="0"/>
    <n v="0"/>
    <n v="0"/>
    <n v="0"/>
  </r>
  <r>
    <x v="1801"/>
    <n v="2.6"/>
    <n v="0"/>
    <x v="1"/>
    <n v="0"/>
    <n v="0"/>
    <n v="0"/>
  </r>
  <r>
    <x v="1802"/>
    <n v="2.8"/>
    <n v="0"/>
    <x v="2"/>
    <n v="0"/>
    <n v="0"/>
    <n v="0"/>
  </r>
  <r>
    <x v="1803"/>
    <n v="2.9"/>
    <n v="0"/>
    <x v="3"/>
    <n v="0"/>
    <n v="0"/>
    <n v="0"/>
  </r>
  <r>
    <x v="1804"/>
    <n v="3"/>
    <n v="0"/>
    <x v="4"/>
    <n v="0"/>
    <n v="0"/>
    <n v="0"/>
  </r>
  <r>
    <x v="1805"/>
    <n v="2.8"/>
    <n v="0"/>
    <x v="5"/>
    <n v="0"/>
    <n v="0"/>
    <n v="0"/>
  </r>
  <r>
    <x v="1806"/>
    <n v="2.7"/>
    <n v="0"/>
    <x v="6"/>
    <n v="0"/>
    <n v="0"/>
    <n v="0"/>
  </r>
  <r>
    <x v="1807"/>
    <n v="3"/>
    <n v="0"/>
    <x v="7"/>
    <n v="0"/>
    <n v="0"/>
    <n v="0"/>
  </r>
  <r>
    <x v="1808"/>
    <n v="4.5999999999999996"/>
    <n v="0"/>
    <x v="8"/>
    <n v="0"/>
    <n v="0"/>
    <n v="0"/>
  </r>
  <r>
    <x v="1809"/>
    <n v="6.8"/>
    <n v="0"/>
    <x v="9"/>
    <n v="0"/>
    <n v="0"/>
    <n v="0"/>
  </r>
  <r>
    <x v="1810"/>
    <n v="8.8000000000000007"/>
    <n v="0"/>
    <x v="10"/>
    <n v="0"/>
    <n v="0"/>
    <n v="0"/>
  </r>
  <r>
    <x v="1811"/>
    <n v="10.3"/>
    <n v="0"/>
    <x v="11"/>
    <n v="0"/>
    <n v="0"/>
    <n v="0"/>
  </r>
  <r>
    <x v="1812"/>
    <n v="11.5"/>
    <n v="0"/>
    <x v="12"/>
    <n v="0"/>
    <n v="0"/>
    <n v="0"/>
  </r>
  <r>
    <x v="1813"/>
    <n v="12.1"/>
    <n v="0"/>
    <x v="13"/>
    <n v="0"/>
    <n v="0"/>
    <n v="0"/>
  </r>
  <r>
    <x v="1814"/>
    <n v="13.6"/>
    <n v="0"/>
    <x v="14"/>
    <n v="0"/>
    <n v="0"/>
    <n v="0"/>
  </r>
  <r>
    <x v="1815"/>
    <n v="14.1"/>
    <n v="0"/>
    <x v="15"/>
    <n v="0"/>
    <n v="0"/>
    <n v="0"/>
  </r>
  <r>
    <x v="1816"/>
    <n v="14.2"/>
    <n v="0"/>
    <x v="16"/>
    <n v="0"/>
    <n v="0"/>
    <n v="0"/>
  </r>
  <r>
    <x v="1817"/>
    <n v="12.9"/>
    <n v="0"/>
    <x v="17"/>
    <n v="0"/>
    <n v="0"/>
    <n v="0"/>
  </r>
  <r>
    <x v="1818"/>
    <n v="11.8"/>
    <n v="0"/>
    <x v="18"/>
    <n v="0"/>
    <n v="0"/>
    <n v="0"/>
  </r>
  <r>
    <x v="1819"/>
    <n v="10.9"/>
    <n v="0"/>
    <x v="19"/>
    <n v="0"/>
    <n v="0"/>
    <n v="0"/>
  </r>
  <r>
    <x v="1820"/>
    <n v="10.9"/>
    <n v="0"/>
    <x v="20"/>
    <n v="0"/>
    <n v="0"/>
    <n v="0"/>
  </r>
  <r>
    <x v="1821"/>
    <n v="10.3"/>
    <n v="0"/>
    <x v="21"/>
    <n v="0"/>
    <n v="0"/>
    <n v="0"/>
  </r>
  <r>
    <x v="1822"/>
    <n v="10"/>
    <n v="0"/>
    <x v="22"/>
    <n v="0"/>
    <n v="0"/>
    <n v="0"/>
  </r>
  <r>
    <x v="1823"/>
    <n v="9"/>
    <n v="0"/>
    <x v="23"/>
    <n v="0"/>
    <n v="0"/>
    <n v="0"/>
  </r>
  <r>
    <x v="1824"/>
    <n v="4.0999999999999996"/>
    <n v="0"/>
    <x v="0"/>
    <n v="0"/>
    <n v="0"/>
    <n v="0"/>
  </r>
  <r>
    <x v="1825"/>
    <n v="3"/>
    <n v="0"/>
    <x v="1"/>
    <n v="0"/>
    <n v="0"/>
    <n v="0"/>
  </r>
  <r>
    <x v="1826"/>
    <n v="1.4"/>
    <n v="0.6"/>
    <x v="2"/>
    <n v="1"/>
    <n v="0"/>
    <n v="0"/>
  </r>
  <r>
    <x v="1827"/>
    <n v="0.8"/>
    <n v="0.6"/>
    <x v="3"/>
    <n v="2"/>
    <n v="0"/>
    <n v="0"/>
  </r>
  <r>
    <x v="1828"/>
    <n v="0.2"/>
    <n v="0.3"/>
    <x v="4"/>
    <n v="3"/>
    <n v="0"/>
    <n v="0"/>
  </r>
  <r>
    <x v="1829"/>
    <n v="0.1"/>
    <n v="0"/>
    <x v="5"/>
    <n v="0"/>
    <n v="0"/>
    <n v="0"/>
  </r>
  <r>
    <x v="1830"/>
    <n v="0.1"/>
    <n v="0.1"/>
    <x v="6"/>
    <n v="1"/>
    <n v="0"/>
    <n v="0"/>
  </r>
  <r>
    <x v="1831"/>
    <n v="0.4"/>
    <n v="0"/>
    <x v="7"/>
    <n v="0"/>
    <n v="0"/>
    <n v="0"/>
  </r>
  <r>
    <x v="1832"/>
    <n v="0.6"/>
    <n v="0"/>
    <x v="8"/>
    <n v="0"/>
    <n v="0"/>
    <n v="0"/>
  </r>
  <r>
    <x v="1833"/>
    <n v="0.8"/>
    <n v="0"/>
    <x v="9"/>
    <n v="0"/>
    <n v="0"/>
    <n v="0"/>
  </r>
  <r>
    <x v="1834"/>
    <n v="1.6"/>
    <n v="0"/>
    <x v="10"/>
    <n v="0"/>
    <n v="0"/>
    <n v="0"/>
  </r>
  <r>
    <x v="1835"/>
    <n v="2.7"/>
    <n v="0"/>
    <x v="11"/>
    <n v="0"/>
    <n v="0"/>
    <n v="0"/>
  </r>
  <r>
    <x v="1836"/>
    <n v="2.7"/>
    <n v="0"/>
    <x v="12"/>
    <n v="0"/>
    <n v="0"/>
    <n v="0"/>
  </r>
  <r>
    <x v="1837"/>
    <n v="3.3"/>
    <n v="0"/>
    <x v="13"/>
    <n v="0"/>
    <n v="0"/>
    <n v="0"/>
  </r>
  <r>
    <x v="1838"/>
    <n v="3.5"/>
    <n v="0"/>
    <x v="14"/>
    <n v="0"/>
    <n v="0"/>
    <n v="0"/>
  </r>
  <r>
    <x v="1839"/>
    <n v="3.1"/>
    <n v="0"/>
    <x v="15"/>
    <n v="0"/>
    <n v="0"/>
    <n v="0"/>
  </r>
  <r>
    <x v="1840"/>
    <n v="2.6"/>
    <n v="0"/>
    <x v="16"/>
    <n v="0"/>
    <n v="0"/>
    <n v="0"/>
  </r>
  <r>
    <x v="1841"/>
    <n v="2.2000000000000002"/>
    <n v="0"/>
    <x v="17"/>
    <n v="0"/>
    <n v="0"/>
    <n v="0"/>
  </r>
  <r>
    <x v="1842"/>
    <n v="1.6"/>
    <n v="0"/>
    <x v="18"/>
    <n v="0"/>
    <n v="0"/>
    <n v="0"/>
  </r>
  <r>
    <x v="1843"/>
    <n v="1.4"/>
    <n v="0"/>
    <x v="19"/>
    <n v="0"/>
    <n v="0"/>
    <n v="0"/>
  </r>
  <r>
    <x v="1844"/>
    <n v="1.2"/>
    <n v="0"/>
    <x v="20"/>
    <n v="0"/>
    <n v="0"/>
    <n v="0"/>
  </r>
  <r>
    <x v="1845"/>
    <n v="0.5"/>
    <n v="0"/>
    <x v="21"/>
    <n v="0"/>
    <n v="0"/>
    <n v="0"/>
  </r>
  <r>
    <x v="1846"/>
    <n v="0.5"/>
    <n v="0"/>
    <x v="22"/>
    <n v="0"/>
    <n v="0"/>
    <n v="0"/>
  </r>
  <r>
    <x v="1847"/>
    <n v="0.4"/>
    <n v="0"/>
    <x v="23"/>
    <n v="0"/>
    <n v="0"/>
    <n v="0"/>
  </r>
  <r>
    <x v="1848"/>
    <n v="0.1"/>
    <n v="0"/>
    <x v="0"/>
    <n v="0"/>
    <n v="0"/>
    <n v="0"/>
  </r>
  <r>
    <x v="1849"/>
    <n v="-0.1"/>
    <n v="0"/>
    <x v="1"/>
    <n v="0"/>
    <n v="0"/>
    <n v="0"/>
  </r>
  <r>
    <x v="1850"/>
    <n v="-0.7"/>
    <n v="0"/>
    <x v="2"/>
    <n v="0"/>
    <n v="0"/>
    <n v="0"/>
  </r>
  <r>
    <x v="1851"/>
    <n v="-1"/>
    <n v="0"/>
    <x v="3"/>
    <n v="0"/>
    <n v="0"/>
    <n v="0"/>
  </r>
  <r>
    <x v="1852"/>
    <n v="-1.3"/>
    <n v="0"/>
    <x v="4"/>
    <n v="0"/>
    <n v="0"/>
    <n v="0"/>
  </r>
  <r>
    <x v="1853"/>
    <n v="-1"/>
    <n v="0"/>
    <x v="5"/>
    <n v="0"/>
    <n v="0"/>
    <n v="0"/>
  </r>
  <r>
    <x v="1854"/>
    <n v="-0.9"/>
    <n v="0"/>
    <x v="6"/>
    <n v="0"/>
    <n v="0"/>
    <n v="0"/>
  </r>
  <r>
    <x v="1855"/>
    <n v="-0.6"/>
    <n v="0"/>
    <x v="7"/>
    <n v="0"/>
    <n v="0"/>
    <n v="0"/>
  </r>
  <r>
    <x v="1856"/>
    <n v="0.8"/>
    <n v="0"/>
    <x v="8"/>
    <n v="0"/>
    <n v="0"/>
    <n v="0"/>
  </r>
  <r>
    <x v="1857"/>
    <n v="0.9"/>
    <n v="0"/>
    <x v="9"/>
    <n v="0"/>
    <n v="0"/>
    <n v="0"/>
  </r>
  <r>
    <x v="1858"/>
    <n v="0.9"/>
    <n v="0"/>
    <x v="10"/>
    <n v="0"/>
    <n v="0"/>
    <n v="0"/>
  </r>
  <r>
    <x v="1859"/>
    <n v="1.5"/>
    <n v="0"/>
    <x v="11"/>
    <n v="0"/>
    <n v="0"/>
    <n v="0"/>
  </r>
  <r>
    <x v="1860"/>
    <n v="2.1"/>
    <n v="0"/>
    <x v="12"/>
    <n v="0"/>
    <n v="0"/>
    <n v="0"/>
  </r>
  <r>
    <x v="1861"/>
    <n v="2"/>
    <n v="0"/>
    <x v="13"/>
    <n v="0"/>
    <n v="0"/>
    <n v="0"/>
  </r>
  <r>
    <x v="1862"/>
    <n v="2.1"/>
    <n v="0"/>
    <x v="14"/>
    <n v="0"/>
    <n v="0"/>
    <n v="0"/>
  </r>
  <r>
    <x v="1863"/>
    <n v="2.2999999999999998"/>
    <n v="0"/>
    <x v="15"/>
    <n v="0"/>
    <n v="0"/>
    <n v="0"/>
  </r>
  <r>
    <x v="1864"/>
    <n v="1.9"/>
    <n v="0"/>
    <x v="16"/>
    <n v="0"/>
    <n v="0"/>
    <n v="0"/>
  </r>
  <r>
    <x v="1865"/>
    <n v="1.3"/>
    <n v="0"/>
    <x v="17"/>
    <n v="0"/>
    <n v="0"/>
    <n v="0"/>
  </r>
  <r>
    <x v="1866"/>
    <n v="0.8"/>
    <n v="0"/>
    <x v="18"/>
    <n v="0"/>
    <n v="0"/>
    <n v="0"/>
  </r>
  <r>
    <x v="1867"/>
    <n v="0.5"/>
    <n v="0"/>
    <x v="19"/>
    <n v="0"/>
    <n v="0"/>
    <n v="0"/>
  </r>
  <r>
    <x v="1868"/>
    <n v="0.1"/>
    <n v="0"/>
    <x v="20"/>
    <n v="0"/>
    <n v="0"/>
    <n v="0"/>
  </r>
  <r>
    <x v="1869"/>
    <n v="-0.7"/>
    <n v="0"/>
    <x v="21"/>
    <n v="0"/>
    <n v="0"/>
    <n v="0"/>
  </r>
  <r>
    <x v="1870"/>
    <n v="-0.7"/>
    <n v="0"/>
    <x v="22"/>
    <n v="0"/>
    <n v="0"/>
    <n v="0"/>
  </r>
  <r>
    <x v="1871"/>
    <n v="-0.6"/>
    <n v="0"/>
    <x v="23"/>
    <n v="0"/>
    <n v="0"/>
    <n v="0"/>
  </r>
  <r>
    <x v="1872"/>
    <n v="-0.8"/>
    <n v="0"/>
    <x v="0"/>
    <n v="0"/>
    <n v="0"/>
    <n v="0"/>
  </r>
  <r>
    <x v="1873"/>
    <n v="-1.1000000000000001"/>
    <n v="0"/>
    <x v="1"/>
    <n v="0"/>
    <n v="0"/>
    <n v="0"/>
  </r>
  <r>
    <x v="1874"/>
    <n v="-1.7"/>
    <n v="0"/>
    <x v="2"/>
    <n v="0"/>
    <n v="0"/>
    <n v="0"/>
  </r>
  <r>
    <x v="1875"/>
    <n v="-2.2999999999999998"/>
    <n v="0"/>
    <x v="3"/>
    <n v="0"/>
    <n v="0"/>
    <n v="0"/>
  </r>
  <r>
    <x v="1876"/>
    <n v="-2.2000000000000002"/>
    <n v="0"/>
    <x v="4"/>
    <n v="0"/>
    <n v="0"/>
    <n v="0"/>
  </r>
  <r>
    <x v="1877"/>
    <n v="-2.2999999999999998"/>
    <n v="0"/>
    <x v="5"/>
    <n v="0"/>
    <n v="0"/>
    <n v="0"/>
  </r>
  <r>
    <x v="1878"/>
    <n v="-2.5"/>
    <n v="0"/>
    <x v="6"/>
    <n v="0"/>
    <n v="0"/>
    <n v="0"/>
  </r>
  <r>
    <x v="1879"/>
    <n v="-1.7"/>
    <n v="0"/>
    <x v="7"/>
    <n v="0"/>
    <n v="0"/>
    <n v="0"/>
  </r>
  <r>
    <x v="1880"/>
    <n v="0.4"/>
    <n v="0"/>
    <x v="8"/>
    <n v="0"/>
    <n v="0"/>
    <n v="0"/>
  </r>
  <r>
    <x v="1881"/>
    <n v="0.4"/>
    <n v="0"/>
    <x v="9"/>
    <n v="0"/>
    <n v="0"/>
    <n v="0"/>
  </r>
  <r>
    <x v="1882"/>
    <n v="1.2"/>
    <n v="0"/>
    <x v="10"/>
    <n v="0"/>
    <n v="0"/>
    <n v="0"/>
  </r>
  <r>
    <x v="1883"/>
    <n v="2.1"/>
    <n v="0"/>
    <x v="11"/>
    <n v="0"/>
    <n v="0"/>
    <n v="0"/>
  </r>
  <r>
    <x v="1884"/>
    <n v="2.9"/>
    <n v="0"/>
    <x v="12"/>
    <n v="0"/>
    <n v="0"/>
    <n v="0"/>
  </r>
  <r>
    <x v="1885"/>
    <n v="2.6"/>
    <n v="0"/>
    <x v="13"/>
    <n v="0"/>
    <n v="0"/>
    <n v="0"/>
  </r>
  <r>
    <x v="1886"/>
    <n v="3.3"/>
    <n v="0"/>
    <x v="14"/>
    <n v="0"/>
    <n v="0"/>
    <n v="0"/>
  </r>
  <r>
    <x v="1887"/>
    <n v="3.8"/>
    <n v="0"/>
    <x v="15"/>
    <n v="0"/>
    <n v="0"/>
    <n v="0"/>
  </r>
  <r>
    <x v="1888"/>
    <n v="3.2"/>
    <n v="0"/>
    <x v="16"/>
    <n v="0"/>
    <n v="0"/>
    <n v="0"/>
  </r>
  <r>
    <x v="1889"/>
    <n v="2.1"/>
    <n v="0"/>
    <x v="17"/>
    <n v="0"/>
    <n v="0"/>
    <n v="0"/>
  </r>
  <r>
    <x v="1890"/>
    <n v="1"/>
    <n v="0"/>
    <x v="18"/>
    <n v="0"/>
    <n v="0"/>
    <n v="0"/>
  </r>
  <r>
    <x v="1891"/>
    <n v="1"/>
    <n v="0"/>
    <x v="19"/>
    <n v="0"/>
    <n v="0"/>
    <n v="0"/>
  </r>
  <r>
    <x v="1892"/>
    <n v="1"/>
    <n v="0"/>
    <x v="20"/>
    <n v="0"/>
    <n v="0"/>
    <n v="0"/>
  </r>
  <r>
    <x v="1893"/>
    <n v="0.9"/>
    <n v="0"/>
    <x v="21"/>
    <n v="0"/>
    <n v="0"/>
    <n v="0"/>
  </r>
  <r>
    <x v="1894"/>
    <n v="0.8"/>
    <n v="0"/>
    <x v="22"/>
    <n v="0"/>
    <n v="0"/>
    <n v="0"/>
  </r>
  <r>
    <x v="1895"/>
    <n v="0.8"/>
    <n v="0"/>
    <x v="23"/>
    <n v="0"/>
    <n v="0"/>
    <n v="0"/>
  </r>
  <r>
    <x v="1896"/>
    <n v="0.8"/>
    <n v="0"/>
    <x v="0"/>
    <n v="0"/>
    <n v="0"/>
    <n v="0"/>
  </r>
  <r>
    <x v="1897"/>
    <n v="0.8"/>
    <n v="0"/>
    <x v="1"/>
    <n v="0"/>
    <n v="0"/>
    <n v="0"/>
  </r>
  <r>
    <x v="1898"/>
    <n v="0.8"/>
    <n v="0"/>
    <x v="2"/>
    <n v="0"/>
    <n v="0"/>
    <n v="0"/>
  </r>
  <r>
    <x v="1899"/>
    <n v="1"/>
    <n v="0"/>
    <x v="3"/>
    <n v="0"/>
    <n v="0"/>
    <n v="0"/>
  </r>
  <r>
    <x v="1900"/>
    <n v="1.1000000000000001"/>
    <n v="0"/>
    <x v="4"/>
    <n v="0"/>
    <n v="0"/>
    <n v="0"/>
  </r>
  <r>
    <x v="1901"/>
    <n v="1.3"/>
    <n v="0"/>
    <x v="5"/>
    <n v="0"/>
    <n v="0"/>
    <n v="0"/>
  </r>
  <r>
    <x v="1902"/>
    <n v="1.6"/>
    <n v="0"/>
    <x v="6"/>
    <n v="0"/>
    <n v="0"/>
    <n v="0"/>
  </r>
  <r>
    <x v="1903"/>
    <n v="2.2999999999999998"/>
    <n v="0"/>
    <x v="7"/>
    <n v="0"/>
    <n v="0"/>
    <n v="0"/>
  </r>
  <r>
    <x v="1904"/>
    <n v="3.7"/>
    <n v="0"/>
    <x v="8"/>
    <n v="0"/>
    <n v="0"/>
    <n v="0"/>
  </r>
  <r>
    <x v="1905"/>
    <n v="5.3"/>
    <n v="0"/>
    <x v="9"/>
    <n v="0"/>
    <n v="0"/>
    <n v="0"/>
  </r>
  <r>
    <x v="1906"/>
    <n v="5.7"/>
    <n v="0"/>
    <x v="10"/>
    <n v="0"/>
    <n v="0"/>
    <n v="0"/>
  </r>
  <r>
    <x v="1907"/>
    <n v="5.7"/>
    <n v="0"/>
    <x v="11"/>
    <n v="0"/>
    <n v="0"/>
    <n v="0"/>
  </r>
  <r>
    <x v="1908"/>
    <n v="5.7"/>
    <n v="0"/>
    <x v="12"/>
    <n v="0"/>
    <n v="0"/>
    <n v="0"/>
  </r>
  <r>
    <x v="1909"/>
    <n v="5.4"/>
    <n v="0"/>
    <x v="13"/>
    <n v="0"/>
    <n v="0"/>
    <n v="0"/>
  </r>
  <r>
    <x v="1910"/>
    <n v="5.5"/>
    <n v="0"/>
    <x v="14"/>
    <n v="0"/>
    <n v="0"/>
    <n v="0"/>
  </r>
  <r>
    <x v="1911"/>
    <n v="5.7"/>
    <n v="0"/>
    <x v="15"/>
    <n v="0"/>
    <n v="0"/>
    <n v="0"/>
  </r>
  <r>
    <x v="1912"/>
    <n v="6.3"/>
    <n v="0"/>
    <x v="16"/>
    <n v="0"/>
    <n v="0"/>
    <n v="0"/>
  </r>
  <r>
    <x v="1913"/>
    <n v="5.9"/>
    <n v="0"/>
    <x v="17"/>
    <n v="0"/>
    <n v="0"/>
    <n v="0"/>
  </r>
  <r>
    <x v="1914"/>
    <n v="4.5999999999999996"/>
    <n v="0"/>
    <x v="18"/>
    <n v="0"/>
    <n v="0"/>
    <n v="0"/>
  </r>
  <r>
    <x v="1915"/>
    <n v="4.5999999999999996"/>
    <n v="0"/>
    <x v="19"/>
    <n v="0"/>
    <n v="0"/>
    <n v="0"/>
  </r>
  <r>
    <x v="1916"/>
    <n v="4.8"/>
    <n v="0"/>
    <x v="20"/>
    <n v="0"/>
    <n v="0"/>
    <n v="0"/>
  </r>
  <r>
    <x v="1917"/>
    <n v="5.0999999999999996"/>
    <n v="0"/>
    <x v="21"/>
    <n v="0"/>
    <n v="0"/>
    <n v="0"/>
  </r>
  <r>
    <x v="1918"/>
    <n v="5.6"/>
    <n v="0"/>
    <x v="22"/>
    <n v="0"/>
    <n v="0"/>
    <n v="0"/>
  </r>
  <r>
    <x v="1919"/>
    <n v="5.5"/>
    <n v="0"/>
    <x v="23"/>
    <n v="0"/>
    <n v="0"/>
    <n v="0"/>
  </r>
  <r>
    <x v="1920"/>
    <n v="5.5"/>
    <n v="0"/>
    <x v="0"/>
    <n v="0"/>
    <n v="0"/>
    <n v="0"/>
  </r>
  <r>
    <x v="1921"/>
    <n v="5.7"/>
    <n v="0"/>
    <x v="1"/>
    <n v="0"/>
    <n v="0"/>
    <n v="0"/>
  </r>
  <r>
    <x v="1922"/>
    <n v="5.8"/>
    <n v="0"/>
    <x v="2"/>
    <n v="0"/>
    <n v="0"/>
    <n v="0"/>
  </r>
  <r>
    <x v="1923"/>
    <n v="5.9"/>
    <n v="0"/>
    <x v="3"/>
    <n v="0"/>
    <n v="0"/>
    <n v="0"/>
  </r>
  <r>
    <x v="1924"/>
    <n v="5.8"/>
    <n v="0"/>
    <x v="4"/>
    <n v="0"/>
    <n v="0"/>
    <n v="0"/>
  </r>
  <r>
    <x v="1925"/>
    <n v="5.6"/>
    <n v="0"/>
    <x v="5"/>
    <n v="0"/>
    <n v="0"/>
    <n v="0"/>
  </r>
  <r>
    <x v="1926"/>
    <n v="5.5"/>
    <n v="0"/>
    <x v="6"/>
    <n v="0"/>
    <n v="0"/>
    <n v="0"/>
  </r>
  <r>
    <x v="1927"/>
    <n v="6.2"/>
    <n v="0"/>
    <x v="7"/>
    <n v="0"/>
    <n v="0"/>
    <n v="0"/>
  </r>
  <r>
    <x v="1928"/>
    <n v="7.1"/>
    <n v="0"/>
    <x v="8"/>
    <n v="0"/>
    <n v="0"/>
    <n v="0"/>
  </r>
  <r>
    <x v="1929"/>
    <n v="6.2"/>
    <n v="0"/>
    <x v="9"/>
    <n v="0"/>
    <n v="0"/>
    <n v="0"/>
  </r>
  <r>
    <x v="1930"/>
    <n v="5.9"/>
    <n v="0"/>
    <x v="10"/>
    <n v="0"/>
    <n v="0"/>
    <n v="0"/>
  </r>
  <r>
    <x v="1931"/>
    <n v="5.8"/>
    <n v="0"/>
    <x v="11"/>
    <n v="0"/>
    <n v="0"/>
    <n v="0"/>
  </r>
  <r>
    <x v="1932"/>
    <n v="6.5"/>
    <n v="0"/>
    <x v="12"/>
    <n v="0"/>
    <n v="0"/>
    <n v="0"/>
  </r>
  <r>
    <x v="1933"/>
    <n v="6.9"/>
    <n v="0"/>
    <x v="13"/>
    <n v="0"/>
    <n v="0"/>
    <n v="0"/>
  </r>
  <r>
    <x v="1934"/>
    <n v="7"/>
    <n v="0"/>
    <x v="14"/>
    <n v="0"/>
    <n v="0"/>
    <n v="0"/>
  </r>
  <r>
    <x v="1935"/>
    <n v="7.2"/>
    <n v="0"/>
    <x v="15"/>
    <n v="0"/>
    <n v="0"/>
    <n v="0"/>
  </r>
  <r>
    <x v="1936"/>
    <n v="6.4"/>
    <n v="0"/>
    <x v="16"/>
    <n v="0"/>
    <n v="0"/>
    <n v="0"/>
  </r>
  <r>
    <x v="1937"/>
    <n v="5.6"/>
    <n v="0"/>
    <x v="17"/>
    <n v="0"/>
    <n v="0"/>
    <n v="0"/>
  </r>
  <r>
    <x v="1938"/>
    <n v="5.2"/>
    <n v="0"/>
    <x v="18"/>
    <n v="0"/>
    <n v="0"/>
    <n v="0"/>
  </r>
  <r>
    <x v="1939"/>
    <n v="4.8"/>
    <n v="0"/>
    <x v="19"/>
    <n v="0"/>
    <n v="0"/>
    <n v="0"/>
  </r>
  <r>
    <x v="1940"/>
    <n v="4.5999999999999996"/>
    <n v="0"/>
    <x v="20"/>
    <n v="0"/>
    <n v="0"/>
    <n v="0"/>
  </r>
  <r>
    <x v="1941"/>
    <n v="4.3"/>
    <n v="0"/>
    <x v="21"/>
    <n v="0"/>
    <n v="0"/>
    <n v="0"/>
  </r>
  <r>
    <x v="1942"/>
    <n v="4.0999999999999996"/>
    <n v="0"/>
    <x v="22"/>
    <n v="0"/>
    <n v="0"/>
    <n v="0"/>
  </r>
  <r>
    <x v="1943"/>
    <n v="3.9"/>
    <n v="0"/>
    <x v="23"/>
    <n v="0"/>
    <n v="0"/>
    <n v="0"/>
  </r>
  <r>
    <x v="1944"/>
    <n v="3.5"/>
    <n v="0"/>
    <x v="0"/>
    <n v="0"/>
    <n v="0"/>
    <n v="0"/>
  </r>
  <r>
    <x v="1945"/>
    <n v="3.2"/>
    <n v="0"/>
    <x v="1"/>
    <n v="0"/>
    <n v="0"/>
    <n v="0"/>
  </r>
  <r>
    <x v="1946"/>
    <n v="5.4"/>
    <n v="0"/>
    <x v="2"/>
    <n v="0"/>
    <n v="0"/>
    <n v="0"/>
  </r>
  <r>
    <x v="1947"/>
    <n v="7.1"/>
    <n v="0"/>
    <x v="3"/>
    <n v="0"/>
    <n v="0"/>
    <n v="0"/>
  </r>
  <r>
    <x v="1948"/>
    <n v="6.9"/>
    <n v="0"/>
    <x v="4"/>
    <n v="0"/>
    <n v="0"/>
    <n v="0"/>
  </r>
  <r>
    <x v="1949"/>
    <n v="6.2"/>
    <n v="0"/>
    <x v="5"/>
    <n v="0"/>
    <n v="0"/>
    <n v="0"/>
  </r>
  <r>
    <x v="1950"/>
    <n v="8"/>
    <n v="0"/>
    <x v="6"/>
    <n v="0"/>
    <n v="0"/>
    <n v="0"/>
  </r>
  <r>
    <x v="1951"/>
    <n v="8.8000000000000007"/>
    <n v="0"/>
    <x v="7"/>
    <n v="0"/>
    <n v="0"/>
    <n v="0"/>
  </r>
  <r>
    <x v="1952"/>
    <n v="9.6999999999999993"/>
    <n v="0"/>
    <x v="8"/>
    <n v="0"/>
    <n v="0"/>
    <n v="0"/>
  </r>
  <r>
    <x v="1953"/>
    <n v="10.9"/>
    <n v="0"/>
    <x v="9"/>
    <n v="0"/>
    <n v="0"/>
    <n v="0"/>
  </r>
  <r>
    <x v="1954"/>
    <n v="12.4"/>
    <n v="0"/>
    <x v="10"/>
    <n v="0"/>
    <n v="0"/>
    <n v="0"/>
  </r>
  <r>
    <x v="1955"/>
    <n v="13.3"/>
    <n v="0"/>
    <x v="11"/>
    <n v="0"/>
    <n v="0"/>
    <n v="0"/>
  </r>
  <r>
    <x v="1956"/>
    <n v="13.9"/>
    <n v="0"/>
    <x v="12"/>
    <n v="0"/>
    <n v="0"/>
    <n v="0"/>
  </r>
  <r>
    <x v="1957"/>
    <n v="14.2"/>
    <n v="0"/>
    <x v="13"/>
    <n v="0"/>
    <n v="0"/>
    <n v="0"/>
  </r>
  <r>
    <x v="1958"/>
    <n v="14.4"/>
    <n v="0"/>
    <x v="14"/>
    <n v="0"/>
    <n v="0"/>
    <n v="0"/>
  </r>
  <r>
    <x v="1959"/>
    <n v="14.5"/>
    <n v="0"/>
    <x v="15"/>
    <n v="0"/>
    <n v="0"/>
    <n v="0"/>
  </r>
  <r>
    <x v="1960"/>
    <n v="13.9"/>
    <n v="0"/>
    <x v="16"/>
    <n v="0"/>
    <n v="0"/>
    <n v="0"/>
  </r>
  <r>
    <x v="1961"/>
    <n v="12.8"/>
    <n v="0"/>
    <x v="17"/>
    <n v="0"/>
    <n v="0"/>
    <n v="0"/>
  </r>
  <r>
    <x v="1962"/>
    <n v="11.2"/>
    <n v="0"/>
    <x v="18"/>
    <n v="0"/>
    <n v="0"/>
    <n v="0"/>
  </r>
  <r>
    <x v="1963"/>
    <n v="11.1"/>
    <n v="0"/>
    <x v="19"/>
    <n v="0"/>
    <n v="0"/>
    <n v="0"/>
  </r>
  <r>
    <x v="1964"/>
    <n v="10.9"/>
    <n v="0"/>
    <x v="20"/>
    <n v="0"/>
    <n v="0"/>
    <n v="0"/>
  </r>
  <r>
    <x v="1965"/>
    <n v="10.5"/>
    <n v="0"/>
    <x v="21"/>
    <n v="0"/>
    <n v="0"/>
    <n v="0"/>
  </r>
  <r>
    <x v="1966"/>
    <n v="10.1"/>
    <n v="0"/>
    <x v="22"/>
    <n v="0"/>
    <n v="0"/>
    <n v="0"/>
  </r>
  <r>
    <x v="1967"/>
    <n v="10"/>
    <n v="0"/>
    <x v="23"/>
    <n v="0"/>
    <n v="0"/>
    <n v="0"/>
  </r>
  <r>
    <x v="1968"/>
    <n v="9.9"/>
    <n v="0"/>
    <x v="0"/>
    <n v="0"/>
    <n v="0"/>
    <n v="0"/>
  </r>
  <r>
    <x v="1969"/>
    <n v="9.5"/>
    <n v="0"/>
    <x v="1"/>
    <n v="0"/>
    <n v="0"/>
    <n v="0"/>
  </r>
  <r>
    <x v="1970"/>
    <n v="6.1"/>
    <n v="0"/>
    <x v="2"/>
    <n v="0"/>
    <n v="0"/>
    <n v="0"/>
  </r>
  <r>
    <x v="1971"/>
    <n v="5.4"/>
    <n v="0"/>
    <x v="3"/>
    <n v="0"/>
    <n v="0"/>
    <n v="0"/>
  </r>
  <r>
    <x v="1972"/>
    <n v="4.5999999999999996"/>
    <n v="0"/>
    <x v="4"/>
    <n v="0"/>
    <n v="0"/>
    <n v="0"/>
  </r>
  <r>
    <x v="1973"/>
    <n v="4"/>
    <n v="0"/>
    <x v="5"/>
    <n v="0"/>
    <n v="0"/>
    <n v="0"/>
  </r>
  <r>
    <x v="1974"/>
    <n v="3.1"/>
    <n v="0"/>
    <x v="6"/>
    <n v="0"/>
    <n v="0"/>
    <n v="0"/>
  </r>
  <r>
    <x v="1975"/>
    <n v="2.7"/>
    <n v="0"/>
    <x v="7"/>
    <n v="0"/>
    <n v="0"/>
    <n v="0"/>
  </r>
  <r>
    <x v="1976"/>
    <n v="3"/>
    <n v="0"/>
    <x v="8"/>
    <n v="0"/>
    <n v="0"/>
    <n v="0"/>
  </r>
  <r>
    <x v="1977"/>
    <n v="3.6"/>
    <n v="0"/>
    <x v="9"/>
    <n v="0"/>
    <n v="0"/>
    <n v="0"/>
  </r>
  <r>
    <x v="1978"/>
    <n v="5.7"/>
    <n v="0"/>
    <x v="10"/>
    <n v="0"/>
    <n v="0"/>
    <n v="0"/>
  </r>
  <r>
    <x v="1979"/>
    <n v="6.9"/>
    <n v="0"/>
    <x v="11"/>
    <n v="0"/>
    <n v="0"/>
    <n v="0"/>
  </r>
  <r>
    <x v="1980"/>
    <n v="7.5"/>
    <n v="0"/>
    <x v="12"/>
    <n v="0"/>
    <n v="0"/>
    <n v="0"/>
  </r>
  <r>
    <x v="1981"/>
    <n v="7.7"/>
    <n v="0"/>
    <x v="13"/>
    <n v="0"/>
    <n v="0"/>
    <n v="0"/>
  </r>
  <r>
    <x v="1982"/>
    <n v="7.9"/>
    <n v="0"/>
    <x v="14"/>
    <n v="0"/>
    <n v="0"/>
    <n v="0"/>
  </r>
  <r>
    <x v="1983"/>
    <n v="7.8"/>
    <n v="0"/>
    <x v="15"/>
    <n v="0"/>
    <n v="0"/>
    <n v="0"/>
  </r>
  <r>
    <x v="1984"/>
    <n v="7.3"/>
    <n v="0"/>
    <x v="16"/>
    <n v="0"/>
    <n v="0"/>
    <n v="0"/>
  </r>
  <r>
    <x v="1985"/>
    <n v="5.8"/>
    <n v="0"/>
    <x v="17"/>
    <n v="0"/>
    <n v="0"/>
    <n v="0"/>
  </r>
  <r>
    <x v="1986"/>
    <n v="4.8"/>
    <n v="0"/>
    <x v="18"/>
    <n v="0"/>
    <n v="0"/>
    <n v="0"/>
  </r>
  <r>
    <x v="1987"/>
    <n v="4.3"/>
    <n v="0"/>
    <x v="19"/>
    <n v="0"/>
    <n v="0"/>
    <n v="0"/>
  </r>
  <r>
    <x v="1988"/>
    <n v="4.2"/>
    <n v="0"/>
    <x v="20"/>
    <n v="0"/>
    <n v="0"/>
    <n v="0"/>
  </r>
  <r>
    <x v="1989"/>
    <n v="3.6"/>
    <n v="0"/>
    <x v="21"/>
    <n v="0"/>
    <n v="0"/>
    <n v="0"/>
  </r>
  <r>
    <x v="1990"/>
    <n v="2.9"/>
    <n v="0"/>
    <x v="22"/>
    <n v="0"/>
    <n v="0"/>
    <n v="0"/>
  </r>
  <r>
    <x v="1991"/>
    <n v="2.7"/>
    <n v="0"/>
    <x v="23"/>
    <n v="0"/>
    <n v="0"/>
    <n v="0"/>
  </r>
  <r>
    <x v="1992"/>
    <n v="2.6"/>
    <n v="0"/>
    <x v="0"/>
    <n v="0"/>
    <n v="0"/>
    <n v="0"/>
  </r>
  <r>
    <x v="1993"/>
    <n v="2.1"/>
    <n v="0"/>
    <x v="1"/>
    <n v="0"/>
    <n v="0"/>
    <n v="0"/>
  </r>
  <r>
    <x v="1994"/>
    <n v="1.9"/>
    <n v="0"/>
    <x v="2"/>
    <n v="0"/>
    <n v="0"/>
    <n v="0"/>
  </r>
  <r>
    <x v="1995"/>
    <n v="1.9"/>
    <n v="0"/>
    <x v="3"/>
    <n v="0"/>
    <n v="0"/>
    <n v="0"/>
  </r>
  <r>
    <x v="1996"/>
    <n v="1.8"/>
    <n v="0"/>
    <x v="4"/>
    <n v="0"/>
    <n v="0"/>
    <n v="0"/>
  </r>
  <r>
    <x v="1997"/>
    <n v="1.5"/>
    <n v="0"/>
    <x v="5"/>
    <n v="0"/>
    <n v="0"/>
    <n v="0"/>
  </r>
  <r>
    <x v="1998"/>
    <n v="1.4"/>
    <n v="0"/>
    <x v="6"/>
    <n v="0"/>
    <n v="0"/>
    <n v="0"/>
  </r>
  <r>
    <x v="1999"/>
    <n v="1.5"/>
    <n v="0"/>
    <x v="7"/>
    <n v="0"/>
    <n v="0"/>
    <n v="0"/>
  </r>
  <r>
    <x v="2000"/>
    <n v="1.8"/>
    <n v="0"/>
    <x v="8"/>
    <n v="0"/>
    <n v="0"/>
    <n v="0"/>
  </r>
  <r>
    <x v="2001"/>
    <n v="3.1"/>
    <n v="0"/>
    <x v="9"/>
    <n v="0"/>
    <n v="0"/>
    <n v="0"/>
  </r>
  <r>
    <x v="2002"/>
    <n v="3.4"/>
    <n v="0"/>
    <x v="10"/>
    <n v="0"/>
    <n v="0"/>
    <n v="0"/>
  </r>
  <r>
    <x v="2003"/>
    <n v="3.1"/>
    <n v="0.2"/>
    <x v="11"/>
    <n v="1"/>
    <n v="0"/>
    <n v="0"/>
  </r>
  <r>
    <x v="2004"/>
    <n v="3.6"/>
    <n v="0.1"/>
    <x v="12"/>
    <n v="2"/>
    <n v="0"/>
    <n v="0"/>
  </r>
  <r>
    <x v="2005"/>
    <n v="2"/>
    <n v="1.1000000000000001"/>
    <x v="13"/>
    <n v="3"/>
    <n v="0"/>
    <n v="0"/>
  </r>
  <r>
    <x v="2006"/>
    <n v="1.8"/>
    <n v="0.2"/>
    <x v="14"/>
    <n v="4"/>
    <n v="0"/>
    <n v="0"/>
  </r>
  <r>
    <x v="2007"/>
    <n v="2.7"/>
    <n v="0"/>
    <x v="15"/>
    <n v="0"/>
    <n v="0"/>
    <n v="0"/>
  </r>
  <r>
    <x v="2008"/>
    <n v="1.5"/>
    <n v="0.1"/>
    <x v="16"/>
    <n v="1"/>
    <n v="0"/>
    <n v="0"/>
  </r>
  <r>
    <x v="2009"/>
    <n v="-0.5"/>
    <n v="0"/>
    <x v="17"/>
    <n v="0"/>
    <n v="0"/>
    <n v="0"/>
  </r>
  <r>
    <x v="2010"/>
    <n v="-0.8"/>
    <n v="0"/>
    <x v="18"/>
    <n v="0"/>
    <n v="0"/>
    <n v="0"/>
  </r>
  <r>
    <x v="2011"/>
    <n v="-0.7"/>
    <n v="0"/>
    <x v="19"/>
    <n v="0"/>
    <n v="0"/>
    <n v="0"/>
  </r>
  <r>
    <x v="2012"/>
    <n v="-1"/>
    <n v="0"/>
    <x v="20"/>
    <n v="0"/>
    <n v="0"/>
    <n v="0"/>
  </r>
  <r>
    <x v="2013"/>
    <n v="-1.3"/>
    <n v="0"/>
    <x v="21"/>
    <n v="0"/>
    <n v="0"/>
    <n v="0"/>
  </r>
  <r>
    <x v="2014"/>
    <n v="-1.3"/>
    <n v="0"/>
    <x v="22"/>
    <n v="0"/>
    <n v="0"/>
    <n v="0"/>
  </r>
  <r>
    <x v="2015"/>
    <n v="-1.4"/>
    <n v="0"/>
    <x v="23"/>
    <n v="0"/>
    <n v="0"/>
    <n v="0"/>
  </r>
  <r>
    <x v="2016"/>
    <n v="-1.5"/>
    <n v="0"/>
    <x v="0"/>
    <n v="0"/>
    <n v="0"/>
    <n v="0"/>
  </r>
  <r>
    <x v="2017"/>
    <n v="-1.6"/>
    <n v="0.1"/>
    <x v="1"/>
    <n v="0"/>
    <n v="0.1"/>
    <n v="0"/>
  </r>
  <r>
    <x v="2018"/>
    <n v="-1.5"/>
    <n v="0"/>
    <x v="2"/>
    <n v="0"/>
    <n v="0.1"/>
    <n v="0"/>
  </r>
  <r>
    <x v="2019"/>
    <n v="-1.5"/>
    <n v="0.7"/>
    <x v="3"/>
    <n v="0"/>
    <n v="0.79999999999999993"/>
    <n v="0"/>
  </r>
  <r>
    <x v="2020"/>
    <n v="-1.4"/>
    <n v="0.2"/>
    <x v="4"/>
    <n v="0"/>
    <n v="1"/>
    <n v="0"/>
  </r>
  <r>
    <x v="2021"/>
    <n v="-1.5"/>
    <n v="1.6"/>
    <x v="5"/>
    <n v="0"/>
    <n v="2.6"/>
    <n v="0"/>
  </r>
  <r>
    <x v="2022"/>
    <n v="-1.5"/>
    <n v="0.3"/>
    <x v="6"/>
    <n v="0"/>
    <n v="2.9"/>
    <n v="0"/>
  </r>
  <r>
    <x v="2023"/>
    <n v="-1.7"/>
    <n v="0.1"/>
    <x v="7"/>
    <n v="0"/>
    <n v="3"/>
    <n v="0"/>
  </r>
  <r>
    <x v="2024"/>
    <n v="-1.7"/>
    <n v="0.1"/>
    <x v="8"/>
    <n v="0"/>
    <n v="3.1"/>
    <n v="0"/>
  </r>
  <r>
    <x v="2025"/>
    <n v="-1.3"/>
    <n v="0"/>
    <x v="9"/>
    <n v="0"/>
    <n v="3.1"/>
    <n v="0"/>
  </r>
  <r>
    <x v="2026"/>
    <n v="-0.3"/>
    <n v="0.1"/>
    <x v="10"/>
    <n v="0"/>
    <n v="3.2"/>
    <n v="0"/>
  </r>
  <r>
    <x v="2027"/>
    <n v="0.7"/>
    <n v="0"/>
    <x v="11"/>
    <n v="0"/>
    <n v="3.2"/>
    <n v="0"/>
  </r>
  <r>
    <x v="2028"/>
    <n v="2.2999999999999998"/>
    <n v="0"/>
    <x v="12"/>
    <n v="0"/>
    <n v="3.2"/>
    <n v="0"/>
  </r>
  <r>
    <x v="2029"/>
    <n v="3.4"/>
    <n v="0"/>
    <x v="13"/>
    <n v="0"/>
    <n v="3.2"/>
    <n v="0"/>
  </r>
  <r>
    <x v="2030"/>
    <n v="3.2"/>
    <n v="0"/>
    <x v="14"/>
    <n v="0"/>
    <n v="3.2"/>
    <n v="0"/>
  </r>
  <r>
    <x v="2031"/>
    <n v="1.2"/>
    <n v="0.1"/>
    <x v="15"/>
    <n v="1"/>
    <n v="0"/>
    <n v="0"/>
  </r>
  <r>
    <x v="2032"/>
    <n v="2.4"/>
    <n v="0"/>
    <x v="16"/>
    <n v="0"/>
    <n v="0"/>
    <n v="0"/>
  </r>
  <r>
    <x v="2033"/>
    <n v="0.8"/>
    <n v="0.1"/>
    <x v="17"/>
    <n v="1"/>
    <n v="0"/>
    <n v="0"/>
  </r>
  <r>
    <x v="2034"/>
    <n v="0.4"/>
    <n v="0"/>
    <x v="18"/>
    <n v="0"/>
    <n v="0"/>
    <n v="0"/>
  </r>
  <r>
    <x v="2035"/>
    <n v="0.7"/>
    <n v="0"/>
    <x v="19"/>
    <n v="0"/>
    <n v="0"/>
    <n v="0"/>
  </r>
  <r>
    <x v="2036"/>
    <n v="0.9"/>
    <n v="0"/>
    <x v="20"/>
    <n v="0"/>
    <n v="0"/>
    <n v="0"/>
  </r>
  <r>
    <x v="2037"/>
    <n v="0.8"/>
    <n v="0"/>
    <x v="21"/>
    <n v="0"/>
    <n v="0"/>
    <n v="0"/>
  </r>
  <r>
    <x v="2038"/>
    <n v="-0.8"/>
    <n v="0.5"/>
    <x v="22"/>
    <n v="0"/>
    <n v="0.5"/>
    <n v="0"/>
  </r>
  <r>
    <x v="2039"/>
    <n v="-1.4"/>
    <n v="0.1"/>
    <x v="23"/>
    <n v="0"/>
    <n v="0.6"/>
    <n v="0"/>
  </r>
  <r>
    <x v="2040"/>
    <n v="-1.3"/>
    <n v="0.4"/>
    <x v="0"/>
    <n v="0"/>
    <n v="1"/>
    <n v="0"/>
  </r>
  <r>
    <x v="2041"/>
    <n v="-1.4"/>
    <n v="0"/>
    <x v="1"/>
    <n v="0"/>
    <n v="1"/>
    <n v="0"/>
  </r>
  <r>
    <x v="2042"/>
    <n v="-1.7"/>
    <n v="0"/>
    <x v="2"/>
    <n v="0"/>
    <n v="1"/>
    <n v="0"/>
  </r>
  <r>
    <x v="2043"/>
    <n v="-2.5"/>
    <n v="0"/>
    <x v="3"/>
    <n v="0"/>
    <n v="1"/>
    <n v="0"/>
  </r>
  <r>
    <x v="2044"/>
    <n v="-3.3"/>
    <n v="0"/>
    <x v="4"/>
    <n v="0"/>
    <n v="1"/>
    <n v="0"/>
  </r>
  <r>
    <x v="2045"/>
    <n v="-4.4000000000000004"/>
    <n v="0"/>
    <x v="5"/>
    <n v="0"/>
    <n v="1"/>
    <n v="0"/>
  </r>
  <r>
    <x v="2046"/>
    <n v="-4.2"/>
    <n v="0"/>
    <x v="6"/>
    <n v="0"/>
    <n v="1"/>
    <n v="0"/>
  </r>
  <r>
    <x v="2047"/>
    <n v="-3.2"/>
    <n v="0"/>
    <x v="7"/>
    <n v="0"/>
    <n v="1"/>
    <n v="0"/>
  </r>
  <r>
    <x v="2048"/>
    <n v="-1.6"/>
    <n v="0"/>
    <x v="8"/>
    <n v="0"/>
    <n v="1"/>
    <n v="0"/>
  </r>
  <r>
    <x v="2049"/>
    <n v="-0.7"/>
    <n v="0"/>
    <x v="9"/>
    <n v="0"/>
    <n v="1"/>
    <n v="0"/>
  </r>
  <r>
    <x v="2050"/>
    <n v="0.9"/>
    <n v="0"/>
    <x v="10"/>
    <n v="0"/>
    <n v="1"/>
    <n v="0"/>
  </r>
  <r>
    <x v="2051"/>
    <n v="1.4"/>
    <n v="0"/>
    <x v="11"/>
    <n v="0"/>
    <n v="1"/>
    <n v="0"/>
  </r>
  <r>
    <x v="2052"/>
    <n v="1.3"/>
    <n v="0"/>
    <x v="12"/>
    <n v="0"/>
    <n v="1"/>
    <n v="0"/>
  </r>
  <r>
    <x v="2053"/>
    <n v="2.6"/>
    <n v="0"/>
    <x v="13"/>
    <n v="0"/>
    <n v="1"/>
    <n v="0"/>
  </r>
  <r>
    <x v="2054"/>
    <n v="2.5"/>
    <n v="0"/>
    <x v="14"/>
    <n v="0"/>
    <n v="1"/>
    <n v="0"/>
  </r>
  <r>
    <x v="2055"/>
    <n v="3"/>
    <n v="0"/>
    <x v="15"/>
    <n v="0"/>
    <n v="1"/>
    <n v="0"/>
  </r>
  <r>
    <x v="2056"/>
    <n v="3.6"/>
    <n v="0"/>
    <x v="16"/>
    <n v="0"/>
    <n v="1"/>
    <n v="0"/>
  </r>
  <r>
    <x v="2057"/>
    <n v="2.8"/>
    <n v="0"/>
    <x v="17"/>
    <n v="0"/>
    <n v="1"/>
    <n v="0"/>
  </r>
  <r>
    <x v="2058"/>
    <n v="1.8"/>
    <n v="0"/>
    <x v="18"/>
    <n v="0"/>
    <n v="1"/>
    <n v="0"/>
  </r>
  <r>
    <x v="2059"/>
    <n v="1"/>
    <n v="0"/>
    <x v="19"/>
    <n v="0"/>
    <n v="1"/>
    <n v="0"/>
  </r>
  <r>
    <x v="2060"/>
    <n v="1"/>
    <n v="0"/>
    <x v="20"/>
    <n v="0"/>
    <n v="1"/>
    <n v="0"/>
  </r>
  <r>
    <x v="2061"/>
    <n v="1.1000000000000001"/>
    <n v="0"/>
    <x v="21"/>
    <n v="0"/>
    <n v="1"/>
    <n v="0"/>
  </r>
  <r>
    <x v="2062"/>
    <n v="1"/>
    <n v="0"/>
    <x v="22"/>
    <n v="0"/>
    <n v="1"/>
    <n v="0"/>
  </r>
  <r>
    <x v="2063"/>
    <n v="1"/>
    <n v="0"/>
    <x v="23"/>
    <n v="0"/>
    <n v="1"/>
    <n v="0"/>
  </r>
  <r>
    <x v="2064"/>
    <n v="1.1000000000000001"/>
    <n v="0"/>
    <x v="0"/>
    <n v="0"/>
    <n v="1"/>
    <n v="0"/>
  </r>
  <r>
    <x v="2065"/>
    <n v="1"/>
    <n v="0"/>
    <x v="1"/>
    <n v="0"/>
    <n v="1"/>
    <n v="0"/>
  </r>
  <r>
    <x v="2066"/>
    <n v="1.1000000000000001"/>
    <n v="0"/>
    <x v="2"/>
    <n v="0"/>
    <n v="1"/>
    <n v="0"/>
  </r>
  <r>
    <x v="2067"/>
    <n v="1"/>
    <n v="0"/>
    <x v="3"/>
    <n v="0"/>
    <n v="1"/>
    <n v="0"/>
  </r>
  <r>
    <x v="2068"/>
    <n v="0.6"/>
    <n v="0.6"/>
    <x v="4"/>
    <n v="1"/>
    <n v="0"/>
    <n v="0"/>
  </r>
  <r>
    <x v="2069"/>
    <n v="0.4"/>
    <n v="0.5"/>
    <x v="5"/>
    <n v="2"/>
    <n v="0"/>
    <n v="0"/>
  </r>
  <r>
    <x v="2070"/>
    <n v="0.5"/>
    <n v="0"/>
    <x v="6"/>
    <n v="0"/>
    <n v="0"/>
    <n v="0"/>
  </r>
  <r>
    <x v="2071"/>
    <n v="0.9"/>
    <n v="0"/>
    <x v="7"/>
    <n v="0"/>
    <n v="0"/>
    <n v="0"/>
  </r>
  <r>
    <x v="2072"/>
    <n v="1.4"/>
    <n v="0"/>
    <x v="8"/>
    <n v="0"/>
    <n v="0"/>
    <n v="0"/>
  </r>
  <r>
    <x v="2073"/>
    <n v="1.9"/>
    <n v="0"/>
    <x v="9"/>
    <n v="0"/>
    <n v="0"/>
    <n v="0"/>
  </r>
  <r>
    <x v="2074"/>
    <n v="2.6"/>
    <n v="0"/>
    <x v="10"/>
    <n v="0"/>
    <n v="0"/>
    <n v="0"/>
  </r>
  <r>
    <x v="2075"/>
    <n v="3"/>
    <n v="0"/>
    <x v="11"/>
    <n v="0"/>
    <n v="0"/>
    <n v="0"/>
  </r>
  <r>
    <x v="2076"/>
    <n v="4.2"/>
    <n v="0"/>
    <x v="12"/>
    <n v="0"/>
    <n v="0"/>
    <n v="0"/>
  </r>
  <r>
    <x v="2077"/>
    <n v="4.7"/>
    <n v="0"/>
    <x v="13"/>
    <n v="0"/>
    <n v="0"/>
    <n v="0"/>
  </r>
  <r>
    <x v="2078"/>
    <n v="5"/>
    <n v="0"/>
    <x v="14"/>
    <n v="0"/>
    <n v="0"/>
    <n v="0"/>
  </r>
  <r>
    <x v="2079"/>
    <n v="5.4"/>
    <n v="0"/>
    <x v="15"/>
    <n v="0"/>
    <n v="0"/>
    <n v="0"/>
  </r>
  <r>
    <x v="2080"/>
    <n v="4.7"/>
    <n v="0"/>
    <x v="16"/>
    <n v="0"/>
    <n v="0"/>
    <n v="0"/>
  </r>
  <r>
    <x v="2081"/>
    <n v="3.8"/>
    <n v="0"/>
    <x v="17"/>
    <n v="0"/>
    <n v="0"/>
    <n v="0"/>
  </r>
  <r>
    <x v="2082"/>
    <n v="3.4"/>
    <n v="0"/>
    <x v="18"/>
    <n v="0"/>
    <n v="0"/>
    <n v="0"/>
  </r>
  <r>
    <x v="2083"/>
    <n v="3.3"/>
    <n v="0"/>
    <x v="19"/>
    <n v="0"/>
    <n v="0"/>
    <n v="0"/>
  </r>
  <r>
    <x v="2084"/>
    <n v="2.7"/>
    <n v="0"/>
    <x v="20"/>
    <n v="0"/>
    <n v="0"/>
    <n v="0"/>
  </r>
  <r>
    <x v="2085"/>
    <n v="2.5"/>
    <n v="0"/>
    <x v="21"/>
    <n v="0"/>
    <n v="0"/>
    <n v="0"/>
  </r>
  <r>
    <x v="2086"/>
    <n v="2.2999999999999998"/>
    <n v="0"/>
    <x v="22"/>
    <n v="0"/>
    <n v="0"/>
    <n v="0"/>
  </r>
  <r>
    <x v="2087"/>
    <n v="2.2999999999999998"/>
    <n v="0"/>
    <x v="23"/>
    <n v="0"/>
    <n v="0"/>
    <n v="0"/>
  </r>
  <r>
    <x v="2088"/>
    <n v="2.4"/>
    <n v="0"/>
    <x v="0"/>
    <n v="0"/>
    <n v="0"/>
    <n v="0"/>
  </r>
  <r>
    <x v="2089"/>
    <n v="2.2000000000000002"/>
    <n v="0"/>
    <x v="1"/>
    <n v="0"/>
    <n v="0"/>
    <n v="0"/>
  </r>
  <r>
    <x v="2090"/>
    <n v="2"/>
    <n v="0"/>
    <x v="2"/>
    <n v="0"/>
    <n v="0"/>
    <n v="0"/>
  </r>
  <r>
    <x v="2091"/>
    <n v="2"/>
    <n v="0"/>
    <x v="3"/>
    <n v="0"/>
    <n v="0"/>
    <n v="0"/>
  </r>
  <r>
    <x v="2092"/>
    <n v="1.7"/>
    <n v="0"/>
    <x v="4"/>
    <n v="0"/>
    <n v="0"/>
    <n v="0"/>
  </r>
  <r>
    <x v="2093"/>
    <n v="1.3"/>
    <n v="0"/>
    <x v="5"/>
    <n v="0"/>
    <n v="0"/>
    <n v="0"/>
  </r>
  <r>
    <x v="2094"/>
    <n v="1.9"/>
    <n v="0"/>
    <x v="6"/>
    <n v="0"/>
    <n v="0"/>
    <n v="0"/>
  </r>
  <r>
    <x v="2095"/>
    <n v="3.3"/>
    <n v="0"/>
    <x v="7"/>
    <n v="0"/>
    <n v="0"/>
    <n v="0"/>
  </r>
  <r>
    <x v="2096"/>
    <n v="4.2"/>
    <n v="0"/>
    <x v="8"/>
    <n v="0"/>
    <n v="0"/>
    <n v="0"/>
  </r>
  <r>
    <x v="2097"/>
    <n v="4.7"/>
    <n v="0"/>
    <x v="9"/>
    <n v="0"/>
    <n v="0"/>
    <n v="0"/>
  </r>
  <r>
    <x v="2098"/>
    <n v="5.8"/>
    <n v="0"/>
    <x v="10"/>
    <n v="0"/>
    <n v="0"/>
    <n v="0"/>
  </r>
  <r>
    <x v="2099"/>
    <n v="5.9"/>
    <n v="0"/>
    <x v="11"/>
    <n v="0"/>
    <n v="0"/>
    <n v="0"/>
  </r>
  <r>
    <x v="2100"/>
    <n v="6.3"/>
    <n v="0"/>
    <x v="12"/>
    <n v="0"/>
    <n v="0"/>
    <n v="0"/>
  </r>
  <r>
    <x v="2101"/>
    <n v="6.8"/>
    <n v="0"/>
    <x v="13"/>
    <n v="0"/>
    <n v="0"/>
    <n v="0"/>
  </r>
  <r>
    <x v="2102"/>
    <n v="7.5"/>
    <n v="0"/>
    <x v="14"/>
    <n v="0"/>
    <n v="0"/>
    <n v="0"/>
  </r>
  <r>
    <x v="2103"/>
    <n v="7.1"/>
    <n v="0"/>
    <x v="15"/>
    <n v="0"/>
    <n v="0"/>
    <n v="0"/>
  </r>
  <r>
    <x v="2104"/>
    <n v="6.6"/>
    <n v="0"/>
    <x v="16"/>
    <n v="0"/>
    <n v="0"/>
    <n v="0"/>
  </r>
  <r>
    <x v="2105"/>
    <n v="5.9"/>
    <n v="0"/>
    <x v="17"/>
    <n v="0"/>
    <n v="0"/>
    <n v="0"/>
  </r>
  <r>
    <x v="2106"/>
    <n v="4.5"/>
    <n v="0"/>
    <x v="18"/>
    <n v="0"/>
    <n v="0"/>
    <n v="0"/>
  </r>
  <r>
    <x v="2107"/>
    <n v="4"/>
    <n v="0"/>
    <x v="19"/>
    <n v="0"/>
    <n v="0"/>
    <n v="0"/>
  </r>
  <r>
    <x v="2108"/>
    <n v="4.0999999999999996"/>
    <n v="0"/>
    <x v="20"/>
    <n v="0"/>
    <n v="0"/>
    <n v="0"/>
  </r>
  <r>
    <x v="2109"/>
    <n v="4.0999999999999996"/>
    <n v="0"/>
    <x v="21"/>
    <n v="0"/>
    <n v="0"/>
    <n v="0"/>
  </r>
  <r>
    <x v="2110"/>
    <n v="4.2"/>
    <n v="0"/>
    <x v="22"/>
    <n v="0"/>
    <n v="0"/>
    <n v="0"/>
  </r>
  <r>
    <x v="2111"/>
    <n v="4.2"/>
    <n v="0"/>
    <x v="23"/>
    <n v="0"/>
    <n v="0"/>
    <n v="0"/>
  </r>
  <r>
    <x v="2112"/>
    <n v="4.2"/>
    <n v="0"/>
    <x v="0"/>
    <n v="0"/>
    <n v="0"/>
    <n v="0"/>
  </r>
  <r>
    <x v="2113"/>
    <n v="3.4"/>
    <n v="0"/>
    <x v="1"/>
    <n v="0"/>
    <n v="0"/>
    <n v="0"/>
  </r>
  <r>
    <x v="2114"/>
    <n v="4.0999999999999996"/>
    <n v="0"/>
    <x v="2"/>
    <n v="0"/>
    <n v="0"/>
    <n v="0"/>
  </r>
  <r>
    <x v="2115"/>
    <n v="4.4000000000000004"/>
    <n v="0"/>
    <x v="3"/>
    <n v="0"/>
    <n v="0"/>
    <n v="0"/>
  </r>
  <r>
    <x v="2116"/>
    <n v="3.7"/>
    <n v="0"/>
    <x v="4"/>
    <n v="0"/>
    <n v="0"/>
    <n v="0"/>
  </r>
  <r>
    <x v="2117"/>
    <n v="3.9"/>
    <n v="0"/>
    <x v="5"/>
    <n v="0"/>
    <n v="0"/>
    <n v="0"/>
  </r>
  <r>
    <x v="2118"/>
    <n v="4.5999999999999996"/>
    <n v="0"/>
    <x v="6"/>
    <n v="0"/>
    <n v="0"/>
    <n v="0"/>
  </r>
  <r>
    <x v="2119"/>
    <n v="6.3"/>
    <n v="0"/>
    <x v="7"/>
    <n v="0"/>
    <n v="0"/>
    <n v="0"/>
  </r>
  <r>
    <x v="2120"/>
    <n v="8.5"/>
    <n v="0"/>
    <x v="8"/>
    <n v="0"/>
    <n v="0"/>
    <n v="0"/>
  </r>
  <r>
    <x v="2121"/>
    <n v="10.4"/>
    <n v="0"/>
    <x v="9"/>
    <n v="0"/>
    <n v="0"/>
    <n v="0"/>
  </r>
  <r>
    <x v="2122"/>
    <n v="11.5"/>
    <n v="0"/>
    <x v="10"/>
    <n v="0"/>
    <n v="0"/>
    <n v="0"/>
  </r>
  <r>
    <x v="2123"/>
    <n v="13"/>
    <n v="0"/>
    <x v="11"/>
    <n v="0"/>
    <n v="0"/>
    <n v="0"/>
  </r>
  <r>
    <x v="2124"/>
    <n v="13.9"/>
    <n v="0"/>
    <x v="12"/>
    <n v="0"/>
    <n v="0"/>
    <n v="0"/>
  </r>
  <r>
    <x v="2125"/>
    <n v="13.6"/>
    <n v="0"/>
    <x v="13"/>
    <n v="0"/>
    <n v="0"/>
    <n v="0"/>
  </r>
  <r>
    <x v="2126"/>
    <n v="13.6"/>
    <n v="0"/>
    <x v="14"/>
    <n v="0"/>
    <n v="0"/>
    <n v="0"/>
  </r>
  <r>
    <x v="2127"/>
    <n v="13.5"/>
    <n v="0"/>
    <x v="15"/>
    <n v="0"/>
    <n v="0"/>
    <n v="0"/>
  </r>
  <r>
    <x v="2128"/>
    <n v="12.9"/>
    <n v="0"/>
    <x v="16"/>
    <n v="0"/>
    <n v="0"/>
    <n v="0"/>
  </r>
  <r>
    <x v="2129"/>
    <n v="12.2"/>
    <n v="0"/>
    <x v="17"/>
    <n v="0"/>
    <n v="0"/>
    <n v="0"/>
  </r>
  <r>
    <x v="2130"/>
    <n v="10.7"/>
    <n v="0"/>
    <x v="18"/>
    <n v="0"/>
    <n v="0"/>
    <n v="0"/>
  </r>
  <r>
    <x v="2131"/>
    <n v="10.4"/>
    <n v="0"/>
    <x v="19"/>
    <n v="0"/>
    <n v="0"/>
    <n v="0"/>
  </r>
  <r>
    <x v="2132"/>
    <n v="10.199999999999999"/>
    <n v="0"/>
    <x v="20"/>
    <n v="0"/>
    <n v="0"/>
    <n v="0"/>
  </r>
  <r>
    <x v="2133"/>
    <n v="9.5"/>
    <n v="0"/>
    <x v="21"/>
    <n v="0"/>
    <n v="0"/>
    <n v="0"/>
  </r>
  <r>
    <x v="2134"/>
    <n v="9.1999999999999993"/>
    <n v="0"/>
    <x v="22"/>
    <n v="0"/>
    <n v="0"/>
    <n v="0"/>
  </r>
  <r>
    <x v="2135"/>
    <n v="8.8000000000000007"/>
    <n v="0"/>
    <x v="23"/>
    <n v="0"/>
    <n v="0"/>
    <n v="0"/>
  </r>
  <r>
    <x v="2136"/>
    <n v="8.1999999999999993"/>
    <n v="0"/>
    <x v="0"/>
    <n v="0"/>
    <n v="0"/>
    <n v="0"/>
  </r>
  <r>
    <x v="2137"/>
    <n v="8.1"/>
    <n v="0"/>
    <x v="1"/>
    <n v="0"/>
    <n v="0"/>
    <n v="0"/>
  </r>
  <r>
    <x v="2138"/>
    <n v="7.8"/>
    <n v="0"/>
    <x v="2"/>
    <n v="0"/>
    <n v="0"/>
    <n v="0"/>
  </r>
  <r>
    <x v="2139"/>
    <n v="7.6"/>
    <n v="0"/>
    <x v="3"/>
    <n v="0"/>
    <n v="0"/>
    <n v="0"/>
  </r>
  <r>
    <x v="2140"/>
    <n v="7.6"/>
    <n v="0"/>
    <x v="4"/>
    <n v="0"/>
    <n v="0"/>
    <n v="0"/>
  </r>
  <r>
    <x v="2141"/>
    <n v="7.4"/>
    <n v="0"/>
    <x v="5"/>
    <n v="0"/>
    <n v="0"/>
    <n v="0"/>
  </r>
  <r>
    <x v="2142"/>
    <n v="7.2"/>
    <n v="0"/>
    <x v="6"/>
    <n v="0"/>
    <n v="0"/>
    <n v="0"/>
  </r>
  <r>
    <x v="2143"/>
    <n v="8.6"/>
    <n v="0"/>
    <x v="7"/>
    <n v="0"/>
    <n v="0"/>
    <n v="0"/>
  </r>
  <r>
    <x v="2144"/>
    <n v="10.5"/>
    <n v="0"/>
    <x v="8"/>
    <n v="0"/>
    <n v="0"/>
    <n v="0"/>
  </r>
  <r>
    <x v="2145"/>
    <n v="11.5"/>
    <n v="0"/>
    <x v="9"/>
    <n v="0"/>
    <n v="0"/>
    <n v="0"/>
  </r>
  <r>
    <x v="2146"/>
    <n v="11.8"/>
    <n v="0"/>
    <x v="10"/>
    <n v="0"/>
    <n v="0"/>
    <n v="0"/>
  </r>
  <r>
    <x v="2147"/>
    <n v="12.6"/>
    <n v="0"/>
    <x v="11"/>
    <n v="0"/>
    <n v="0"/>
    <n v="0"/>
  </r>
  <r>
    <x v="2148"/>
    <n v="13"/>
    <n v="0"/>
    <x v="12"/>
    <n v="0"/>
    <n v="0"/>
    <n v="0"/>
  </r>
  <r>
    <x v="2149"/>
    <n v="13.4"/>
    <n v="0"/>
    <x v="13"/>
    <n v="0"/>
    <n v="0"/>
    <n v="0"/>
  </r>
  <r>
    <x v="2150"/>
    <n v="13.5"/>
    <n v="0"/>
    <x v="14"/>
    <n v="0"/>
    <n v="0"/>
    <n v="0"/>
  </r>
  <r>
    <x v="2151"/>
    <n v="12.8"/>
    <n v="0"/>
    <x v="15"/>
    <n v="0"/>
    <n v="0"/>
    <n v="0"/>
  </r>
  <r>
    <x v="2152"/>
    <n v="11.4"/>
    <n v="0"/>
    <x v="16"/>
    <n v="0"/>
    <n v="0"/>
    <n v="0"/>
  </r>
  <r>
    <x v="2153"/>
    <n v="10.4"/>
    <n v="0"/>
    <x v="17"/>
    <n v="0"/>
    <n v="0"/>
    <n v="0"/>
  </r>
  <r>
    <x v="2154"/>
    <n v="9.5"/>
    <n v="0"/>
    <x v="18"/>
    <n v="0"/>
    <n v="0"/>
    <n v="0"/>
  </r>
  <r>
    <x v="2155"/>
    <n v="8.6999999999999993"/>
    <n v="0"/>
    <x v="19"/>
    <n v="0"/>
    <n v="0"/>
    <n v="0"/>
  </r>
  <r>
    <x v="2156"/>
    <n v="7.7"/>
    <n v="0"/>
    <x v="20"/>
    <n v="0"/>
    <n v="0"/>
    <n v="0"/>
  </r>
  <r>
    <x v="2157"/>
    <n v="6.8"/>
    <n v="0"/>
    <x v="21"/>
    <n v="0"/>
    <n v="0"/>
    <n v="0"/>
  </r>
  <r>
    <x v="2158"/>
    <n v="5.4"/>
    <n v="0"/>
    <x v="22"/>
    <n v="0"/>
    <n v="0"/>
    <n v="0"/>
  </r>
  <r>
    <x v="2159"/>
    <n v="4.7"/>
    <n v="0"/>
    <x v="23"/>
    <n v="0"/>
    <n v="0"/>
    <n v="0"/>
  </r>
  <r>
    <x v="2160"/>
    <n v="3.9"/>
    <n v="0"/>
    <x v="0"/>
    <n v="0"/>
    <n v="0"/>
    <n v="0"/>
  </r>
  <r>
    <x v="2161"/>
    <n v="3.2"/>
    <n v="0"/>
    <x v="1"/>
    <n v="0"/>
    <n v="0"/>
    <n v="0"/>
  </r>
  <r>
    <x v="2162"/>
    <n v="2.7"/>
    <n v="0"/>
    <x v="2"/>
    <n v="0"/>
    <n v="0"/>
    <n v="0"/>
  </r>
  <r>
    <x v="2163"/>
    <n v="2.4"/>
    <n v="0"/>
    <x v="3"/>
    <n v="0"/>
    <n v="0"/>
    <n v="0"/>
  </r>
  <r>
    <x v="2164"/>
    <n v="1.5"/>
    <n v="0"/>
    <x v="4"/>
    <n v="0"/>
    <n v="0"/>
    <n v="0"/>
  </r>
  <r>
    <x v="2165"/>
    <n v="0.6"/>
    <n v="0"/>
    <x v="5"/>
    <n v="0"/>
    <n v="0"/>
    <n v="0"/>
  </r>
  <r>
    <x v="2166"/>
    <n v="0.5"/>
    <n v="0"/>
    <x v="6"/>
    <n v="0"/>
    <n v="0"/>
    <n v="0"/>
  </r>
  <r>
    <x v="2167"/>
    <n v="2.1"/>
    <n v="0"/>
    <x v="7"/>
    <n v="0"/>
    <n v="0"/>
    <n v="0"/>
  </r>
  <r>
    <x v="2168"/>
    <n v="4.2"/>
    <n v="0"/>
    <x v="8"/>
    <n v="0"/>
    <n v="0"/>
    <n v="0"/>
  </r>
  <r>
    <x v="2169"/>
    <n v="5.0999999999999996"/>
    <n v="0"/>
    <x v="9"/>
    <n v="0"/>
    <n v="0"/>
    <n v="0"/>
  </r>
  <r>
    <x v="2170"/>
    <n v="6"/>
    <n v="0"/>
    <x v="10"/>
    <n v="0"/>
    <n v="0"/>
    <n v="0"/>
  </r>
  <r>
    <x v="2171"/>
    <n v="6.6"/>
    <n v="0"/>
    <x v="11"/>
    <n v="0"/>
    <n v="0"/>
    <n v="0"/>
  </r>
  <r>
    <x v="2172"/>
    <n v="7.1"/>
    <n v="0"/>
    <x v="12"/>
    <n v="0"/>
    <n v="0"/>
    <n v="0"/>
  </r>
  <r>
    <x v="2173"/>
    <n v="7.7"/>
    <n v="0"/>
    <x v="13"/>
    <n v="0"/>
    <n v="0"/>
    <n v="0"/>
  </r>
  <r>
    <x v="2174"/>
    <n v="7.8"/>
    <n v="0"/>
    <x v="14"/>
    <n v="0"/>
    <n v="0"/>
    <n v="0"/>
  </r>
  <r>
    <x v="2175"/>
    <n v="7.5"/>
    <n v="0"/>
    <x v="15"/>
    <n v="0"/>
    <n v="0"/>
    <n v="0"/>
  </r>
  <r>
    <x v="2176"/>
    <n v="6.8"/>
    <n v="0"/>
    <x v="16"/>
    <n v="0"/>
    <n v="0"/>
    <n v="0"/>
  </r>
  <r>
    <x v="2177"/>
    <n v="5.6"/>
    <n v="0"/>
    <x v="17"/>
    <n v="0"/>
    <n v="0"/>
    <n v="0"/>
  </r>
  <r>
    <x v="2178"/>
    <n v="3.6"/>
    <n v="0"/>
    <x v="18"/>
    <n v="0"/>
    <n v="0"/>
    <n v="0"/>
  </r>
  <r>
    <x v="2179"/>
    <n v="2.7"/>
    <n v="0"/>
    <x v="19"/>
    <n v="0"/>
    <n v="0"/>
    <n v="0"/>
  </r>
  <r>
    <x v="2180"/>
    <n v="2.1"/>
    <n v="0"/>
    <x v="20"/>
    <n v="0"/>
    <n v="0"/>
    <n v="0"/>
  </r>
  <r>
    <x v="2181"/>
    <n v="1.3"/>
    <n v="0"/>
    <x v="21"/>
    <n v="0"/>
    <n v="0"/>
    <n v="0"/>
  </r>
  <r>
    <x v="2182"/>
    <n v="0.9"/>
    <n v="0"/>
    <x v="22"/>
    <n v="0"/>
    <n v="0"/>
    <n v="0"/>
  </r>
  <r>
    <x v="2183"/>
    <n v="0.4"/>
    <n v="0"/>
    <x v="23"/>
    <n v="0"/>
    <n v="0"/>
    <n v="0"/>
  </r>
  <r>
    <x v="2184"/>
    <n v="-0.2"/>
    <n v="0"/>
    <x v="0"/>
    <n v="0"/>
    <n v="0"/>
    <n v="0"/>
  </r>
  <r>
    <x v="2185"/>
    <n v="-0.6"/>
    <n v="0"/>
    <x v="1"/>
    <n v="0"/>
    <n v="0"/>
    <n v="0"/>
  </r>
  <r>
    <x v="2186"/>
    <n v="-1"/>
    <n v="0"/>
    <x v="2"/>
    <n v="0"/>
    <n v="0"/>
    <n v="0"/>
  </r>
  <r>
    <x v="2187"/>
    <n v="-1.3"/>
    <n v="0"/>
    <x v="3"/>
    <n v="0"/>
    <n v="0"/>
    <n v="0"/>
  </r>
  <r>
    <x v="2188"/>
    <n v="-1"/>
    <n v="0"/>
    <x v="4"/>
    <n v="0"/>
    <n v="0"/>
    <n v="0"/>
  </r>
  <r>
    <x v="2189"/>
    <n v="1.4"/>
    <n v="0"/>
    <x v="5"/>
    <n v="0"/>
    <n v="0"/>
    <n v="0"/>
  </r>
  <r>
    <x v="2190"/>
    <n v="5.0999999999999996"/>
    <n v="0"/>
    <x v="6"/>
    <n v="0"/>
    <n v="0"/>
    <n v="0"/>
  </r>
  <r>
    <x v="2191"/>
    <n v="7.1"/>
    <n v="0"/>
    <x v="7"/>
    <n v="0"/>
    <n v="0"/>
    <n v="0"/>
  </r>
  <r>
    <x v="2192"/>
    <n v="9.1999999999999993"/>
    <n v="0"/>
    <x v="8"/>
    <n v="0"/>
    <n v="0"/>
    <n v="0"/>
  </r>
  <r>
    <x v="2193"/>
    <n v="9.6999999999999993"/>
    <n v="0"/>
    <x v="9"/>
    <n v="0"/>
    <n v="0"/>
    <n v="0"/>
  </r>
  <r>
    <x v="2194"/>
    <n v="9.6"/>
    <n v="0"/>
    <x v="10"/>
    <n v="0"/>
    <n v="0"/>
    <n v="0"/>
  </r>
  <r>
    <x v="2195"/>
    <n v="10.3"/>
    <n v="0"/>
    <x v="11"/>
    <n v="0"/>
    <n v="0"/>
    <n v="0"/>
  </r>
  <r>
    <x v="2196"/>
    <n v="11"/>
    <n v="0"/>
    <x v="12"/>
    <n v="0"/>
    <n v="0"/>
    <n v="0"/>
  </r>
  <r>
    <x v="2197"/>
    <n v="12.4"/>
    <n v="0"/>
    <x v="13"/>
    <n v="0"/>
    <n v="0"/>
    <n v="0"/>
  </r>
  <r>
    <x v="2198"/>
    <n v="12.5"/>
    <n v="0"/>
    <x v="14"/>
    <n v="0"/>
    <n v="0"/>
    <n v="0"/>
  </r>
  <r>
    <x v="2199"/>
    <n v="13.4"/>
    <n v="0"/>
    <x v="15"/>
    <n v="0"/>
    <n v="0"/>
    <n v="0"/>
  </r>
  <r>
    <x v="2200"/>
    <n v="13.5"/>
    <n v="0"/>
    <x v="16"/>
    <n v="0"/>
    <n v="0"/>
    <n v="0"/>
  </r>
  <r>
    <x v="2201"/>
    <n v="12.1"/>
    <n v="0"/>
    <x v="17"/>
    <n v="0"/>
    <n v="0"/>
    <n v="0"/>
  </r>
  <r>
    <x v="2202"/>
    <n v="10"/>
    <n v="0"/>
    <x v="18"/>
    <n v="0"/>
    <n v="0"/>
    <n v="0"/>
  </r>
  <r>
    <x v="2203"/>
    <n v="9.8000000000000007"/>
    <n v="0"/>
    <x v="19"/>
    <n v="0"/>
    <n v="0"/>
    <n v="0"/>
  </r>
  <r>
    <x v="2204"/>
    <n v="9.4"/>
    <n v="0"/>
    <x v="20"/>
    <n v="0"/>
    <n v="0"/>
    <n v="0"/>
  </r>
  <r>
    <x v="2205"/>
    <n v="8.9"/>
    <n v="0"/>
    <x v="21"/>
    <n v="0"/>
    <n v="0"/>
    <n v="0"/>
  </r>
  <r>
    <x v="2206"/>
    <n v="8.9"/>
    <n v="0"/>
    <x v="22"/>
    <n v="0"/>
    <n v="0"/>
    <n v="0"/>
  </r>
  <r>
    <x v="2207"/>
    <n v="8.6"/>
    <n v="0"/>
    <x v="23"/>
    <n v="0"/>
    <n v="0"/>
    <n v="0"/>
  </r>
  <r>
    <x v="2208"/>
    <n v="7.7"/>
    <n v="0"/>
    <x v="0"/>
    <n v="0"/>
    <n v="0"/>
    <n v="0"/>
  </r>
  <r>
    <x v="2209"/>
    <n v="7.7"/>
    <n v="0"/>
    <x v="1"/>
    <n v="0"/>
    <n v="0"/>
    <n v="0"/>
  </r>
  <r>
    <x v="2210"/>
    <n v="8"/>
    <n v="0"/>
    <x v="2"/>
    <n v="0"/>
    <n v="0"/>
    <n v="0"/>
  </r>
  <r>
    <x v="2211"/>
    <n v="8.3000000000000007"/>
    <n v="0"/>
    <x v="3"/>
    <n v="0"/>
    <n v="0"/>
    <n v="0"/>
  </r>
  <r>
    <x v="2212"/>
    <n v="8.6"/>
    <n v="0"/>
    <x v="4"/>
    <n v="0"/>
    <n v="0"/>
    <n v="0"/>
  </r>
  <r>
    <x v="2213"/>
    <n v="8.6999999999999993"/>
    <n v="0"/>
    <x v="5"/>
    <n v="0"/>
    <n v="0"/>
    <n v="0"/>
  </r>
  <r>
    <x v="2214"/>
    <n v="9"/>
    <n v="0"/>
    <x v="6"/>
    <n v="0"/>
    <n v="0"/>
    <n v="0"/>
  </r>
  <r>
    <x v="2215"/>
    <n v="9.8000000000000007"/>
    <n v="0"/>
    <x v="7"/>
    <n v="0"/>
    <n v="0"/>
    <n v="0"/>
  </r>
  <r>
    <x v="2216"/>
    <n v="10.6"/>
    <n v="0"/>
    <x v="8"/>
    <n v="0"/>
    <n v="0"/>
    <n v="0"/>
  </r>
  <r>
    <x v="2217"/>
    <n v="11.8"/>
    <n v="0"/>
    <x v="9"/>
    <n v="0"/>
    <n v="0"/>
    <n v="0"/>
  </r>
  <r>
    <x v="2218"/>
    <n v="13.2"/>
    <n v="0"/>
    <x v="10"/>
    <n v="0"/>
    <n v="0"/>
    <n v="0"/>
  </r>
  <r>
    <x v="2219"/>
    <n v="14"/>
    <n v="0"/>
    <x v="11"/>
    <n v="0"/>
    <n v="0"/>
    <n v="0"/>
  </r>
  <r>
    <x v="2220"/>
    <n v="14.5"/>
    <n v="0"/>
    <x v="12"/>
    <n v="0"/>
    <n v="0"/>
    <n v="0"/>
  </r>
  <r>
    <x v="2221"/>
    <n v="14.3"/>
    <n v="0"/>
    <x v="13"/>
    <n v="0"/>
    <n v="0"/>
    <n v="0"/>
  </r>
  <r>
    <x v="2222"/>
    <n v="14.9"/>
    <n v="0"/>
    <x v="14"/>
    <n v="0"/>
    <n v="0"/>
    <n v="0"/>
  </r>
  <r>
    <x v="2223"/>
    <n v="13.4"/>
    <n v="0"/>
    <x v="15"/>
    <n v="0"/>
    <n v="0"/>
    <n v="0"/>
  </r>
  <r>
    <x v="2224"/>
    <n v="12.7"/>
    <n v="0"/>
    <x v="16"/>
    <n v="0"/>
    <n v="0"/>
    <n v="0"/>
  </r>
  <r>
    <x v="2225"/>
    <n v="12"/>
    <n v="0"/>
    <x v="17"/>
    <n v="0"/>
    <n v="0"/>
    <n v="0"/>
  </r>
  <r>
    <x v="2226"/>
    <n v="10.7"/>
    <n v="0"/>
    <x v="18"/>
    <n v="0"/>
    <n v="0"/>
    <n v="0"/>
  </r>
  <r>
    <x v="2227"/>
    <n v="9.6999999999999993"/>
    <n v="0"/>
    <x v="19"/>
    <n v="0"/>
    <n v="0"/>
    <n v="0"/>
  </r>
  <r>
    <x v="2228"/>
    <n v="9"/>
    <n v="0"/>
    <x v="20"/>
    <n v="0"/>
    <n v="0"/>
    <n v="0"/>
  </r>
  <r>
    <x v="2229"/>
    <n v="9"/>
    <n v="0"/>
    <x v="21"/>
    <n v="0"/>
    <n v="0"/>
    <n v="0"/>
  </r>
  <r>
    <x v="2230"/>
    <n v="9.3000000000000007"/>
    <n v="0"/>
    <x v="22"/>
    <n v="0"/>
    <n v="0"/>
    <n v="0"/>
  </r>
  <r>
    <x v="2231"/>
    <n v="8.9"/>
    <n v="0"/>
    <x v="23"/>
    <n v="0"/>
    <n v="0"/>
    <n v="0"/>
  </r>
  <r>
    <x v="2232"/>
    <n v="9"/>
    <n v="0"/>
    <x v="0"/>
    <n v="0"/>
    <n v="0"/>
    <n v="0"/>
  </r>
  <r>
    <x v="2233"/>
    <n v="9.6"/>
    <n v="0"/>
    <x v="1"/>
    <n v="0"/>
    <n v="0"/>
    <n v="0"/>
  </r>
  <r>
    <x v="2234"/>
    <n v="9.4"/>
    <n v="0"/>
    <x v="2"/>
    <n v="0"/>
    <n v="0"/>
    <n v="0"/>
  </r>
  <r>
    <x v="2235"/>
    <n v="9.1999999999999993"/>
    <n v="0"/>
    <x v="3"/>
    <n v="0"/>
    <n v="0"/>
    <n v="0"/>
  </r>
  <r>
    <x v="2236"/>
    <n v="8.8000000000000007"/>
    <n v="0"/>
    <x v="4"/>
    <n v="0"/>
    <n v="0"/>
    <n v="0"/>
  </r>
  <r>
    <x v="2237"/>
    <n v="8.6999999999999993"/>
    <n v="0"/>
    <x v="5"/>
    <n v="0"/>
    <n v="0"/>
    <n v="0"/>
  </r>
  <r>
    <x v="2238"/>
    <n v="8.6"/>
    <n v="0"/>
    <x v="6"/>
    <n v="0"/>
    <n v="0"/>
    <n v="0"/>
  </r>
  <r>
    <x v="2239"/>
    <n v="9.1"/>
    <n v="0"/>
    <x v="7"/>
    <n v="0"/>
    <n v="0"/>
    <n v="0"/>
  </r>
  <r>
    <x v="2240"/>
    <n v="10.4"/>
    <n v="0"/>
    <x v="8"/>
    <n v="0"/>
    <n v="0"/>
    <n v="0"/>
  </r>
  <r>
    <x v="2241"/>
    <n v="11.5"/>
    <n v="0"/>
    <x v="9"/>
    <n v="0"/>
    <n v="0"/>
    <n v="0"/>
  </r>
  <r>
    <x v="2242"/>
    <n v="12.6"/>
    <n v="0"/>
    <x v="10"/>
    <n v="0"/>
    <n v="0"/>
    <n v="0"/>
  </r>
  <r>
    <x v="2243"/>
    <n v="13.2"/>
    <n v="0"/>
    <x v="11"/>
    <n v="0"/>
    <n v="0"/>
    <n v="0"/>
  </r>
  <r>
    <x v="2244"/>
    <n v="13.4"/>
    <n v="0"/>
    <x v="12"/>
    <n v="0"/>
    <n v="0"/>
    <n v="0"/>
  </r>
  <r>
    <x v="2245"/>
    <n v="13.5"/>
    <n v="0"/>
    <x v="13"/>
    <n v="0"/>
    <n v="0"/>
    <n v="0"/>
  </r>
  <r>
    <x v="2246"/>
    <n v="14.7"/>
    <n v="0"/>
    <x v="14"/>
    <n v="0"/>
    <n v="0"/>
    <n v="0"/>
  </r>
  <r>
    <x v="2247"/>
    <n v="13.7"/>
    <n v="0"/>
    <x v="15"/>
    <n v="0"/>
    <n v="0"/>
    <n v="0"/>
  </r>
  <r>
    <x v="2248"/>
    <n v="13.5"/>
    <n v="0"/>
    <x v="16"/>
    <n v="0"/>
    <n v="0"/>
    <n v="0"/>
  </r>
  <r>
    <x v="2249"/>
    <n v="12.4"/>
    <n v="0"/>
    <x v="17"/>
    <n v="0"/>
    <n v="0"/>
    <n v="0"/>
  </r>
  <r>
    <x v="2250"/>
    <n v="10.5"/>
    <n v="0"/>
    <x v="18"/>
    <n v="0"/>
    <n v="0"/>
    <n v="0"/>
  </r>
  <r>
    <x v="2251"/>
    <n v="9.9"/>
    <n v="0"/>
    <x v="19"/>
    <n v="0"/>
    <n v="0"/>
    <n v="0"/>
  </r>
  <r>
    <x v="2252"/>
    <n v="9.6999999999999993"/>
    <n v="0"/>
    <x v="20"/>
    <n v="0"/>
    <n v="0"/>
    <n v="0"/>
  </r>
  <r>
    <x v="2253"/>
    <n v="9.6999999999999993"/>
    <n v="0"/>
    <x v="21"/>
    <n v="0"/>
    <n v="0"/>
    <n v="0"/>
  </r>
  <r>
    <x v="2254"/>
    <n v="9.5"/>
    <n v="0"/>
    <x v="22"/>
    <n v="0"/>
    <n v="0"/>
    <n v="0"/>
  </r>
  <r>
    <x v="2255"/>
    <n v="9.5"/>
    <n v="0"/>
    <x v="23"/>
    <n v="0"/>
    <n v="0"/>
    <n v="0"/>
  </r>
  <r>
    <x v="2256"/>
    <n v="9.8000000000000007"/>
    <n v="0"/>
    <x v="0"/>
    <n v="0"/>
    <n v="0"/>
    <n v="0"/>
  </r>
  <r>
    <x v="2257"/>
    <n v="9.8000000000000007"/>
    <n v="0"/>
    <x v="1"/>
    <n v="0"/>
    <n v="0"/>
    <n v="0"/>
  </r>
  <r>
    <x v="2258"/>
    <n v="10.1"/>
    <n v="0"/>
    <x v="2"/>
    <n v="0"/>
    <n v="0"/>
    <n v="0"/>
  </r>
  <r>
    <x v="2259"/>
    <n v="10.1"/>
    <n v="0"/>
    <x v="3"/>
    <n v="0"/>
    <n v="0"/>
    <n v="0"/>
  </r>
  <r>
    <x v="2260"/>
    <n v="9.9"/>
    <n v="0"/>
    <x v="4"/>
    <n v="0"/>
    <n v="0"/>
    <n v="0"/>
  </r>
  <r>
    <x v="2261"/>
    <n v="9.5"/>
    <n v="0"/>
    <x v="5"/>
    <n v="0"/>
    <n v="0"/>
    <n v="0"/>
  </r>
  <r>
    <x v="2262"/>
    <n v="10.199999999999999"/>
    <n v="0"/>
    <x v="6"/>
    <n v="0"/>
    <n v="0"/>
    <n v="0"/>
  </r>
  <r>
    <x v="2263"/>
    <n v="11.4"/>
    <n v="0"/>
    <x v="7"/>
    <n v="0"/>
    <n v="0"/>
    <n v="0"/>
  </r>
  <r>
    <x v="2264"/>
    <n v="13.3"/>
    <n v="0"/>
    <x v="8"/>
    <n v="0"/>
    <n v="0"/>
    <n v="0"/>
  </r>
  <r>
    <x v="2265"/>
    <n v="13.4"/>
    <n v="0"/>
    <x v="9"/>
    <n v="0"/>
    <n v="0"/>
    <n v="0"/>
  </r>
  <r>
    <x v="2266"/>
    <n v="13.6"/>
    <n v="0"/>
    <x v="10"/>
    <n v="0"/>
    <n v="0"/>
    <n v="0"/>
  </r>
  <r>
    <x v="2267"/>
    <n v="14.2"/>
    <n v="0"/>
    <x v="11"/>
    <n v="0"/>
    <n v="0"/>
    <n v="0"/>
  </r>
  <r>
    <x v="2268"/>
    <n v="14.2"/>
    <n v="0"/>
    <x v="12"/>
    <n v="0"/>
    <n v="0"/>
    <n v="0"/>
  </r>
  <r>
    <x v="2269"/>
    <n v="14.7"/>
    <n v="0"/>
    <x v="13"/>
    <n v="0"/>
    <n v="0"/>
    <n v="0"/>
  </r>
  <r>
    <x v="2270"/>
    <n v="14.9"/>
    <n v="0"/>
    <x v="14"/>
    <n v="0"/>
    <n v="0"/>
    <n v="0"/>
  </r>
  <r>
    <x v="2271"/>
    <n v="14.4"/>
    <n v="0"/>
    <x v="15"/>
    <n v="0"/>
    <n v="0"/>
    <n v="0"/>
  </r>
  <r>
    <x v="2272"/>
    <n v="13.6"/>
    <n v="0"/>
    <x v="16"/>
    <n v="0"/>
    <n v="0"/>
    <n v="0"/>
  </r>
  <r>
    <x v="2273"/>
    <n v="13.1"/>
    <n v="0"/>
    <x v="17"/>
    <n v="0"/>
    <n v="0"/>
    <n v="0"/>
  </r>
  <r>
    <x v="2274"/>
    <n v="11.4"/>
    <n v="0"/>
    <x v="18"/>
    <n v="0"/>
    <n v="0"/>
    <n v="0"/>
  </r>
  <r>
    <x v="2275"/>
    <n v="11.6"/>
    <n v="0"/>
    <x v="19"/>
    <n v="0"/>
    <n v="0"/>
    <n v="0"/>
  </r>
  <r>
    <x v="2276"/>
    <n v="11.8"/>
    <n v="0"/>
    <x v="20"/>
    <n v="0"/>
    <n v="0"/>
    <n v="0"/>
  </r>
  <r>
    <x v="2277"/>
    <n v="11.3"/>
    <n v="0"/>
    <x v="21"/>
    <n v="0"/>
    <n v="0"/>
    <n v="0"/>
  </r>
  <r>
    <x v="2278"/>
    <n v="11.4"/>
    <n v="0"/>
    <x v="22"/>
    <n v="0"/>
    <n v="0"/>
    <n v="0"/>
  </r>
  <r>
    <x v="2279"/>
    <n v="11.4"/>
    <n v="0"/>
    <x v="23"/>
    <n v="0"/>
    <n v="0"/>
    <n v="0"/>
  </r>
  <r>
    <x v="2280"/>
    <n v="10.5"/>
    <n v="0"/>
    <x v="0"/>
    <n v="0"/>
    <n v="0"/>
    <n v="0"/>
  </r>
  <r>
    <x v="2281"/>
    <n v="10.8"/>
    <n v="0"/>
    <x v="1"/>
    <n v="0"/>
    <n v="0"/>
    <n v="0"/>
  </r>
  <r>
    <x v="2282"/>
    <n v="10.9"/>
    <n v="0"/>
    <x v="2"/>
    <n v="0"/>
    <n v="0"/>
    <n v="0"/>
  </r>
  <r>
    <x v="2283"/>
    <n v="10.199999999999999"/>
    <n v="0.1"/>
    <x v="3"/>
    <n v="1"/>
    <n v="0"/>
    <n v="0"/>
  </r>
  <r>
    <x v="2284"/>
    <n v="9.4"/>
    <n v="0.2"/>
    <x v="4"/>
    <n v="2"/>
    <n v="0"/>
    <n v="0"/>
  </r>
  <r>
    <x v="2285"/>
    <n v="8.1"/>
    <n v="1.7"/>
    <x v="5"/>
    <n v="3"/>
    <n v="0"/>
    <n v="0"/>
  </r>
  <r>
    <x v="2286"/>
    <n v="7.1"/>
    <n v="0"/>
    <x v="6"/>
    <n v="0"/>
    <n v="0"/>
    <n v="0"/>
  </r>
  <r>
    <x v="2287"/>
    <n v="8.6999999999999993"/>
    <n v="0"/>
    <x v="7"/>
    <n v="0"/>
    <n v="0"/>
    <n v="0"/>
  </r>
  <r>
    <x v="2288"/>
    <n v="8.1"/>
    <n v="0"/>
    <x v="8"/>
    <n v="0"/>
    <n v="0"/>
    <n v="0"/>
  </r>
  <r>
    <x v="2289"/>
    <n v="7.3"/>
    <n v="0"/>
    <x v="9"/>
    <n v="0"/>
    <n v="0"/>
    <n v="0"/>
  </r>
  <r>
    <x v="2290"/>
    <n v="7.4"/>
    <n v="0.1"/>
    <x v="10"/>
    <n v="1"/>
    <n v="0"/>
    <n v="0"/>
  </r>
  <r>
    <x v="2291"/>
    <n v="6.3"/>
    <n v="1.2"/>
    <x v="11"/>
    <n v="2"/>
    <n v="0"/>
    <n v="0"/>
  </r>
  <r>
    <x v="2292"/>
    <n v="5.3"/>
    <n v="1.6"/>
    <x v="12"/>
    <n v="3"/>
    <n v="0"/>
    <n v="0"/>
  </r>
  <r>
    <x v="2293"/>
    <n v="4.9000000000000004"/>
    <n v="1.7"/>
    <x v="13"/>
    <n v="4"/>
    <n v="0"/>
    <n v="0"/>
  </r>
  <r>
    <x v="2294"/>
    <n v="4.9000000000000004"/>
    <n v="0.3"/>
    <x v="14"/>
    <n v="5"/>
    <n v="0"/>
    <n v="0"/>
  </r>
  <r>
    <x v="2295"/>
    <n v="5.0999999999999996"/>
    <n v="0"/>
    <x v="15"/>
    <n v="0"/>
    <n v="0"/>
    <n v="0"/>
  </r>
  <r>
    <x v="2296"/>
    <n v="5.3"/>
    <n v="0"/>
    <x v="16"/>
    <n v="0"/>
    <n v="0"/>
    <n v="0"/>
  </r>
  <r>
    <x v="2297"/>
    <n v="4.9000000000000004"/>
    <n v="0.1"/>
    <x v="17"/>
    <n v="1"/>
    <n v="0"/>
    <n v="0"/>
  </r>
  <r>
    <x v="2298"/>
    <n v="4.2"/>
    <n v="1.8"/>
    <x v="18"/>
    <n v="2"/>
    <n v="0"/>
    <n v="0"/>
  </r>
  <r>
    <x v="2299"/>
    <n v="3.7"/>
    <n v="0"/>
    <x v="19"/>
    <n v="0"/>
    <n v="0"/>
    <n v="0"/>
  </r>
  <r>
    <x v="2300"/>
    <n v="3.7"/>
    <n v="0"/>
    <x v="20"/>
    <n v="0"/>
    <n v="0"/>
    <n v="0"/>
  </r>
  <r>
    <x v="2301"/>
    <n v="4"/>
    <n v="0"/>
    <x v="21"/>
    <n v="0"/>
    <n v="0"/>
    <n v="0"/>
  </r>
  <r>
    <x v="2302"/>
    <n v="3.9"/>
    <n v="0"/>
    <x v="22"/>
    <n v="0"/>
    <n v="0"/>
    <n v="0"/>
  </r>
  <r>
    <x v="2303"/>
    <n v="3.7"/>
    <n v="0"/>
    <x v="23"/>
    <n v="0"/>
    <n v="0"/>
    <n v="0"/>
  </r>
  <r>
    <x v="2304"/>
    <n v="3.8"/>
    <n v="0"/>
    <x v="0"/>
    <n v="0"/>
    <n v="0"/>
    <n v="0"/>
  </r>
  <r>
    <x v="2305"/>
    <n v="3.7"/>
    <n v="0"/>
    <x v="1"/>
    <n v="0"/>
    <n v="0"/>
    <n v="0"/>
  </r>
  <r>
    <x v="2306"/>
    <n v="3.9"/>
    <n v="0"/>
    <x v="2"/>
    <n v="0"/>
    <n v="0"/>
    <n v="0"/>
  </r>
  <r>
    <x v="2307"/>
    <n v="4.0999999999999996"/>
    <n v="0"/>
    <x v="3"/>
    <n v="0"/>
    <n v="0"/>
    <n v="0"/>
  </r>
  <r>
    <x v="2308"/>
    <n v="4.4000000000000004"/>
    <n v="0"/>
    <x v="4"/>
    <n v="0"/>
    <n v="0"/>
    <n v="0"/>
  </r>
  <r>
    <x v="2309"/>
    <n v="4.4000000000000004"/>
    <n v="0"/>
    <x v="5"/>
    <n v="0"/>
    <n v="0"/>
    <n v="0"/>
  </r>
  <r>
    <x v="2310"/>
    <n v="4.4000000000000004"/>
    <n v="0"/>
    <x v="6"/>
    <n v="0"/>
    <n v="0"/>
    <n v="0"/>
  </r>
  <r>
    <x v="2311"/>
    <n v="5.0999999999999996"/>
    <n v="0"/>
    <x v="7"/>
    <n v="0"/>
    <n v="0"/>
    <n v="0"/>
  </r>
  <r>
    <x v="2312"/>
    <n v="5.8"/>
    <n v="0"/>
    <x v="8"/>
    <n v="0"/>
    <n v="0"/>
    <n v="0"/>
  </r>
  <r>
    <x v="2313"/>
    <n v="5.9"/>
    <n v="0"/>
    <x v="9"/>
    <n v="0"/>
    <n v="0"/>
    <n v="0"/>
  </r>
  <r>
    <x v="2314"/>
    <n v="7.9"/>
    <n v="0"/>
    <x v="10"/>
    <n v="0"/>
    <n v="0"/>
    <n v="0"/>
  </r>
  <r>
    <x v="2315"/>
    <n v="9.5"/>
    <n v="0"/>
    <x v="11"/>
    <n v="0"/>
    <n v="0"/>
    <n v="0"/>
  </r>
  <r>
    <x v="2316"/>
    <n v="11.2"/>
    <n v="0"/>
    <x v="12"/>
    <n v="0"/>
    <n v="0"/>
    <n v="0"/>
  </r>
  <r>
    <x v="2317"/>
    <n v="12"/>
    <n v="0"/>
    <x v="13"/>
    <n v="0"/>
    <n v="0"/>
    <n v="0"/>
  </r>
  <r>
    <x v="2318"/>
    <n v="11.3"/>
    <n v="0"/>
    <x v="14"/>
    <n v="0"/>
    <n v="0"/>
    <n v="0"/>
  </r>
  <r>
    <x v="2319"/>
    <n v="11.8"/>
    <n v="0"/>
    <x v="15"/>
    <n v="0"/>
    <n v="0"/>
    <n v="0"/>
  </r>
  <r>
    <x v="2320"/>
    <n v="12.3"/>
    <n v="0"/>
    <x v="16"/>
    <n v="0"/>
    <n v="0"/>
    <n v="0"/>
  </r>
  <r>
    <x v="2321"/>
    <n v="10.9"/>
    <n v="0"/>
    <x v="17"/>
    <n v="0"/>
    <n v="0"/>
    <n v="0"/>
  </r>
  <r>
    <x v="2322"/>
    <n v="8.5"/>
    <n v="0"/>
    <x v="18"/>
    <n v="0"/>
    <n v="0"/>
    <n v="0"/>
  </r>
  <r>
    <x v="2323"/>
    <n v="7.4"/>
    <n v="0"/>
    <x v="19"/>
    <n v="0"/>
    <n v="0"/>
    <n v="0"/>
  </r>
  <r>
    <x v="2324"/>
    <n v="6.9"/>
    <n v="0"/>
    <x v="20"/>
    <n v="0"/>
    <n v="0"/>
    <n v="0"/>
  </r>
  <r>
    <x v="2325"/>
    <n v="6.9"/>
    <n v="0"/>
    <x v="21"/>
    <n v="0"/>
    <n v="0"/>
    <n v="0"/>
  </r>
  <r>
    <x v="2326"/>
    <n v="6.6"/>
    <n v="0"/>
    <x v="22"/>
    <n v="0"/>
    <n v="0"/>
    <n v="0"/>
  </r>
  <r>
    <x v="2327"/>
    <n v="7.2"/>
    <n v="0"/>
    <x v="23"/>
    <n v="0"/>
    <n v="0"/>
    <n v="0"/>
  </r>
  <r>
    <x v="2328"/>
    <n v="7.9"/>
    <n v="0"/>
    <x v="0"/>
    <n v="0"/>
    <n v="0"/>
    <n v="0"/>
  </r>
  <r>
    <x v="2329"/>
    <n v="7.6"/>
    <n v="0"/>
    <x v="1"/>
    <n v="0"/>
    <n v="0"/>
    <n v="0"/>
  </r>
  <r>
    <x v="2330"/>
    <n v="8.1999999999999993"/>
    <n v="0"/>
    <x v="2"/>
    <n v="0"/>
    <n v="0"/>
    <n v="0"/>
  </r>
  <r>
    <x v="2331"/>
    <n v="8.1"/>
    <n v="0"/>
    <x v="3"/>
    <n v="0"/>
    <n v="0"/>
    <n v="0"/>
  </r>
  <r>
    <x v="2332"/>
    <n v="7.5"/>
    <n v="0"/>
    <x v="4"/>
    <n v="0"/>
    <n v="0"/>
    <n v="0"/>
  </r>
  <r>
    <x v="2333"/>
    <n v="6.5"/>
    <n v="0"/>
    <x v="5"/>
    <n v="0"/>
    <n v="0"/>
    <n v="0"/>
  </r>
  <r>
    <x v="2334"/>
    <n v="6.7"/>
    <n v="0"/>
    <x v="6"/>
    <n v="0"/>
    <n v="0"/>
    <n v="0"/>
  </r>
  <r>
    <x v="2335"/>
    <n v="8.3000000000000007"/>
    <n v="0"/>
    <x v="7"/>
    <n v="0"/>
    <n v="0"/>
    <n v="0"/>
  </r>
  <r>
    <x v="2336"/>
    <n v="9.1"/>
    <n v="0"/>
    <x v="8"/>
    <n v="0"/>
    <n v="0"/>
    <n v="0"/>
  </r>
  <r>
    <x v="2337"/>
    <n v="10.5"/>
    <n v="0"/>
    <x v="9"/>
    <n v="0"/>
    <n v="0"/>
    <n v="0"/>
  </r>
  <r>
    <x v="2338"/>
    <n v="10.7"/>
    <n v="0"/>
    <x v="10"/>
    <n v="0"/>
    <n v="0"/>
    <n v="0"/>
  </r>
  <r>
    <x v="2339"/>
    <n v="11.7"/>
    <n v="0"/>
    <x v="11"/>
    <n v="0"/>
    <n v="0"/>
    <n v="0"/>
  </r>
  <r>
    <x v="2340"/>
    <n v="12.4"/>
    <n v="0"/>
    <x v="12"/>
    <n v="0"/>
    <n v="0"/>
    <n v="0"/>
  </r>
  <r>
    <x v="2341"/>
    <n v="12.6"/>
    <n v="0"/>
    <x v="13"/>
    <n v="0"/>
    <n v="0"/>
    <n v="0"/>
  </r>
  <r>
    <x v="2342"/>
    <n v="13"/>
    <n v="0"/>
    <x v="14"/>
    <n v="0"/>
    <n v="0"/>
    <n v="0"/>
  </r>
  <r>
    <x v="2343"/>
    <n v="13.5"/>
    <n v="0"/>
    <x v="15"/>
    <n v="0"/>
    <n v="0"/>
    <n v="0"/>
  </r>
  <r>
    <x v="2344"/>
    <n v="12.7"/>
    <n v="0"/>
    <x v="16"/>
    <n v="0"/>
    <n v="0"/>
    <n v="0"/>
  </r>
  <r>
    <x v="2345"/>
    <n v="11.9"/>
    <n v="0"/>
    <x v="17"/>
    <n v="0"/>
    <n v="0"/>
    <n v="0"/>
  </r>
  <r>
    <x v="2346"/>
    <n v="9.6"/>
    <n v="0"/>
    <x v="18"/>
    <n v="0"/>
    <n v="0"/>
    <n v="0"/>
  </r>
  <r>
    <x v="2347"/>
    <n v="8.9"/>
    <n v="0"/>
    <x v="19"/>
    <n v="0"/>
    <n v="0"/>
    <n v="0"/>
  </r>
  <r>
    <x v="2348"/>
    <n v="8.4"/>
    <n v="0"/>
    <x v="20"/>
    <n v="0"/>
    <n v="0"/>
    <n v="0"/>
  </r>
  <r>
    <x v="2349"/>
    <n v="8.5"/>
    <n v="0"/>
    <x v="21"/>
    <n v="0"/>
    <n v="0"/>
    <n v="0"/>
  </r>
  <r>
    <x v="2350"/>
    <n v="8.1999999999999993"/>
    <n v="0"/>
    <x v="22"/>
    <n v="0"/>
    <n v="0"/>
    <n v="0"/>
  </r>
  <r>
    <x v="2351"/>
    <n v="8.1999999999999993"/>
    <n v="0"/>
    <x v="23"/>
    <n v="0"/>
    <n v="0"/>
    <n v="0"/>
  </r>
  <r>
    <x v="2352"/>
    <n v="8.4"/>
    <n v="0"/>
    <x v="0"/>
    <n v="0"/>
    <n v="0"/>
    <n v="0"/>
  </r>
  <r>
    <x v="2353"/>
    <n v="8"/>
    <n v="0"/>
    <x v="1"/>
    <n v="0"/>
    <n v="0"/>
    <n v="0"/>
  </r>
  <r>
    <x v="2354"/>
    <n v="8"/>
    <n v="0"/>
    <x v="2"/>
    <n v="0"/>
    <n v="0"/>
    <n v="0"/>
  </r>
  <r>
    <x v="2355"/>
    <n v="7.6"/>
    <n v="0"/>
    <x v="3"/>
    <n v="0"/>
    <n v="0"/>
    <n v="0"/>
  </r>
  <r>
    <x v="2356"/>
    <n v="7.3"/>
    <n v="0"/>
    <x v="4"/>
    <n v="0"/>
    <n v="0"/>
    <n v="0"/>
  </r>
  <r>
    <x v="2357"/>
    <n v="7.2"/>
    <n v="0"/>
    <x v="5"/>
    <n v="0"/>
    <n v="0"/>
    <n v="0"/>
  </r>
  <r>
    <x v="2358"/>
    <n v="7.9"/>
    <n v="0"/>
    <x v="6"/>
    <n v="0"/>
    <n v="0"/>
    <n v="0"/>
  </r>
  <r>
    <x v="2359"/>
    <n v="9.1999999999999993"/>
    <n v="0"/>
    <x v="7"/>
    <n v="0"/>
    <n v="0"/>
    <n v="0"/>
  </r>
  <r>
    <x v="2360"/>
    <n v="10.3"/>
    <n v="0"/>
    <x v="8"/>
    <n v="0"/>
    <n v="0"/>
    <n v="0"/>
  </r>
  <r>
    <x v="2361"/>
    <n v="11.6"/>
    <n v="0"/>
    <x v="9"/>
    <n v="0"/>
    <n v="0"/>
    <n v="0"/>
  </r>
  <r>
    <x v="2362"/>
    <n v="12.5"/>
    <n v="0"/>
    <x v="10"/>
    <n v="0"/>
    <n v="0"/>
    <n v="0"/>
  </r>
  <r>
    <x v="2363"/>
    <n v="13"/>
    <n v="0"/>
    <x v="11"/>
    <n v="0"/>
    <n v="0"/>
    <n v="0"/>
  </r>
  <r>
    <x v="2364"/>
    <n v="13.5"/>
    <n v="0"/>
    <x v="12"/>
    <n v="0"/>
    <n v="0"/>
    <n v="0"/>
  </r>
  <r>
    <x v="2365"/>
    <n v="13"/>
    <n v="0"/>
    <x v="13"/>
    <n v="0"/>
    <n v="0"/>
    <n v="0"/>
  </r>
  <r>
    <x v="2366"/>
    <n v="13.2"/>
    <n v="0"/>
    <x v="14"/>
    <n v="0"/>
    <n v="0"/>
    <n v="0"/>
  </r>
  <r>
    <x v="2367"/>
    <n v="13"/>
    <n v="0"/>
    <x v="15"/>
    <n v="0"/>
    <n v="0"/>
    <n v="0"/>
  </r>
  <r>
    <x v="2368"/>
    <n v="12.7"/>
    <n v="0"/>
    <x v="16"/>
    <n v="0"/>
    <n v="0"/>
    <n v="0"/>
  </r>
  <r>
    <x v="2369"/>
    <n v="11.6"/>
    <n v="0"/>
    <x v="17"/>
    <n v="0"/>
    <n v="0"/>
    <n v="0"/>
  </r>
  <r>
    <x v="2370"/>
    <n v="9.8000000000000007"/>
    <n v="0"/>
    <x v="18"/>
    <n v="0"/>
    <n v="0"/>
    <n v="0"/>
  </r>
  <r>
    <x v="2371"/>
    <n v="8.5"/>
    <n v="0"/>
    <x v="19"/>
    <n v="0"/>
    <n v="0"/>
    <n v="0"/>
  </r>
  <r>
    <x v="2372"/>
    <n v="7.9"/>
    <n v="0"/>
    <x v="20"/>
    <n v="0"/>
    <n v="0"/>
    <n v="0"/>
  </r>
  <r>
    <x v="2373"/>
    <n v="6.3"/>
    <n v="0"/>
    <x v="21"/>
    <n v="0"/>
    <n v="0"/>
    <n v="0"/>
  </r>
  <r>
    <x v="2374"/>
    <n v="5.5"/>
    <n v="0"/>
    <x v="22"/>
    <n v="0"/>
    <n v="0"/>
    <n v="0"/>
  </r>
  <r>
    <x v="2375"/>
    <n v="5.6"/>
    <n v="0"/>
    <x v="23"/>
    <n v="0"/>
    <n v="0"/>
    <n v="0"/>
  </r>
  <r>
    <x v="2376"/>
    <n v="4.5"/>
    <n v="0"/>
    <x v="0"/>
    <n v="0"/>
    <n v="0"/>
    <n v="0"/>
  </r>
  <r>
    <x v="2377"/>
    <n v="3.4"/>
    <n v="0"/>
    <x v="1"/>
    <n v="0"/>
    <n v="0"/>
    <n v="0"/>
  </r>
  <r>
    <x v="2378"/>
    <n v="2.5"/>
    <n v="0"/>
    <x v="2"/>
    <n v="0"/>
    <n v="0"/>
    <n v="0"/>
  </r>
  <r>
    <x v="2379"/>
    <n v="2"/>
    <n v="0"/>
    <x v="3"/>
    <n v="0"/>
    <n v="0"/>
    <n v="0"/>
  </r>
  <r>
    <x v="2380"/>
    <n v="1.7"/>
    <n v="0"/>
    <x v="4"/>
    <n v="0"/>
    <n v="0"/>
    <n v="0"/>
  </r>
  <r>
    <x v="2381"/>
    <n v="1.3"/>
    <n v="0"/>
    <x v="5"/>
    <n v="0"/>
    <n v="0"/>
    <n v="0"/>
  </r>
  <r>
    <x v="2382"/>
    <n v="1.4"/>
    <n v="0"/>
    <x v="6"/>
    <n v="0"/>
    <n v="0"/>
    <n v="0"/>
  </r>
  <r>
    <x v="2383"/>
    <n v="3"/>
    <n v="0"/>
    <x v="7"/>
    <n v="0"/>
    <n v="0"/>
    <n v="0"/>
  </r>
  <r>
    <x v="2384"/>
    <n v="4.5"/>
    <n v="0"/>
    <x v="8"/>
    <n v="0"/>
    <n v="0"/>
    <n v="0"/>
  </r>
  <r>
    <x v="2385"/>
    <n v="5.5"/>
    <n v="0"/>
    <x v="9"/>
    <n v="0"/>
    <n v="0"/>
    <n v="0"/>
  </r>
  <r>
    <x v="2386"/>
    <n v="6.6"/>
    <n v="0"/>
    <x v="10"/>
    <n v="0"/>
    <n v="0"/>
    <n v="0"/>
  </r>
  <r>
    <x v="2387"/>
    <n v="6.2"/>
    <n v="0"/>
    <x v="11"/>
    <n v="0"/>
    <n v="0"/>
    <n v="0"/>
  </r>
  <r>
    <x v="2388"/>
    <n v="7.6"/>
    <n v="0"/>
    <x v="12"/>
    <n v="0"/>
    <n v="0"/>
    <n v="0"/>
  </r>
  <r>
    <x v="2389"/>
    <n v="8.4"/>
    <n v="0"/>
    <x v="13"/>
    <n v="0"/>
    <n v="0"/>
    <n v="0"/>
  </r>
  <r>
    <x v="2390"/>
    <n v="7.2"/>
    <n v="0"/>
    <x v="14"/>
    <n v="0"/>
    <n v="0"/>
    <n v="0"/>
  </r>
  <r>
    <x v="2391"/>
    <n v="6.2"/>
    <n v="0"/>
    <x v="15"/>
    <n v="0"/>
    <n v="0"/>
    <n v="0"/>
  </r>
  <r>
    <x v="2392"/>
    <n v="5.6"/>
    <n v="0"/>
    <x v="16"/>
    <n v="0"/>
    <n v="0"/>
    <n v="0"/>
  </r>
  <r>
    <x v="2393"/>
    <n v="4.0999999999999996"/>
    <n v="0"/>
    <x v="17"/>
    <n v="0"/>
    <n v="0"/>
    <n v="0"/>
  </r>
  <r>
    <x v="2394"/>
    <n v="2.6"/>
    <n v="0"/>
    <x v="18"/>
    <n v="0"/>
    <n v="0"/>
    <n v="0"/>
  </r>
  <r>
    <x v="2395"/>
    <n v="2.4"/>
    <n v="0"/>
    <x v="19"/>
    <n v="0"/>
    <n v="0"/>
    <n v="0"/>
  </r>
  <r>
    <x v="2396"/>
    <n v="2.5"/>
    <n v="0"/>
    <x v="20"/>
    <n v="0"/>
    <n v="0"/>
    <n v="0"/>
  </r>
  <r>
    <x v="2397"/>
    <n v="2.6"/>
    <n v="0"/>
    <x v="21"/>
    <n v="0"/>
    <n v="0"/>
    <n v="0"/>
  </r>
  <r>
    <x v="2398"/>
    <n v="2.6"/>
    <n v="0"/>
    <x v="22"/>
    <n v="0"/>
    <n v="0"/>
    <n v="0"/>
  </r>
  <r>
    <x v="2399"/>
    <n v="2.4"/>
    <n v="0"/>
    <x v="23"/>
    <n v="0"/>
    <n v="0"/>
    <n v="0"/>
  </r>
  <r>
    <x v="2400"/>
    <n v="2"/>
    <n v="0"/>
    <x v="0"/>
    <n v="0"/>
    <n v="0"/>
    <n v="0"/>
  </r>
  <r>
    <x v="2401"/>
    <n v="1.8"/>
    <n v="0"/>
    <x v="1"/>
    <n v="0"/>
    <n v="0"/>
    <n v="0"/>
  </r>
  <r>
    <x v="2402"/>
    <n v="1.5"/>
    <n v="0"/>
    <x v="2"/>
    <n v="0"/>
    <n v="0"/>
    <n v="0"/>
  </r>
  <r>
    <x v="2403"/>
    <n v="1.2"/>
    <n v="0"/>
    <x v="3"/>
    <n v="0"/>
    <n v="0"/>
    <n v="0"/>
  </r>
  <r>
    <x v="2404"/>
    <n v="0.8"/>
    <n v="0"/>
    <x v="4"/>
    <n v="0"/>
    <n v="0"/>
    <n v="0"/>
  </r>
  <r>
    <x v="2405"/>
    <n v="0.4"/>
    <n v="0"/>
    <x v="5"/>
    <n v="0"/>
    <n v="0"/>
    <n v="0"/>
  </r>
  <r>
    <x v="2406"/>
    <n v="0.2"/>
    <n v="0"/>
    <x v="6"/>
    <n v="0"/>
    <n v="0"/>
    <n v="0"/>
  </r>
  <r>
    <x v="2407"/>
    <n v="0.3"/>
    <n v="0"/>
    <x v="7"/>
    <n v="0"/>
    <n v="0"/>
    <n v="0"/>
  </r>
  <r>
    <x v="2408"/>
    <n v="0.1"/>
    <n v="0"/>
    <x v="8"/>
    <n v="0"/>
    <n v="0"/>
    <n v="0"/>
  </r>
  <r>
    <x v="2409"/>
    <n v="-0.1"/>
    <n v="0"/>
    <x v="9"/>
    <n v="0"/>
    <n v="0"/>
    <n v="0"/>
  </r>
  <r>
    <x v="2410"/>
    <n v="-0.2"/>
    <n v="0"/>
    <x v="10"/>
    <n v="0"/>
    <n v="0"/>
    <n v="0"/>
  </r>
  <r>
    <x v="2411"/>
    <n v="-0.3"/>
    <n v="0"/>
    <x v="11"/>
    <n v="0"/>
    <n v="0"/>
    <n v="0"/>
  </r>
  <r>
    <x v="2412"/>
    <n v="-0.3"/>
    <n v="0"/>
    <x v="12"/>
    <n v="0"/>
    <n v="0"/>
    <n v="0"/>
  </r>
  <r>
    <x v="2413"/>
    <n v="-0.4"/>
    <n v="0"/>
    <x v="13"/>
    <n v="0"/>
    <n v="0"/>
    <n v="0"/>
  </r>
  <r>
    <x v="2414"/>
    <n v="-0.5"/>
    <n v="0"/>
    <x v="14"/>
    <n v="0"/>
    <n v="0"/>
    <n v="0"/>
  </r>
  <r>
    <x v="2415"/>
    <n v="-0.5"/>
    <n v="0"/>
    <x v="15"/>
    <n v="0"/>
    <n v="0"/>
    <n v="0"/>
  </r>
  <r>
    <x v="2416"/>
    <n v="-0.4"/>
    <n v="0"/>
    <x v="16"/>
    <n v="0"/>
    <n v="0"/>
    <n v="0"/>
  </r>
  <r>
    <x v="2417"/>
    <n v="-0.2"/>
    <n v="0"/>
    <x v="17"/>
    <n v="0"/>
    <n v="0"/>
    <n v="0"/>
  </r>
  <r>
    <x v="2418"/>
    <n v="-0.2"/>
    <n v="0"/>
    <x v="18"/>
    <n v="0"/>
    <n v="0"/>
    <n v="0"/>
  </r>
  <r>
    <x v="2419"/>
    <n v="-0.4"/>
    <n v="0"/>
    <x v="19"/>
    <n v="0"/>
    <n v="0"/>
    <n v="0"/>
  </r>
  <r>
    <x v="2420"/>
    <n v="-0.4"/>
    <n v="0"/>
    <x v="20"/>
    <n v="0"/>
    <n v="0"/>
    <n v="0"/>
  </r>
  <r>
    <x v="2421"/>
    <n v="-0.4"/>
    <n v="0"/>
    <x v="21"/>
    <n v="0"/>
    <n v="0"/>
    <n v="0"/>
  </r>
  <r>
    <x v="2422"/>
    <n v="-0.6"/>
    <n v="0"/>
    <x v="22"/>
    <n v="0"/>
    <n v="0"/>
    <n v="0"/>
  </r>
  <r>
    <x v="2423"/>
    <n v="-0.6"/>
    <n v="0"/>
    <x v="23"/>
    <n v="0"/>
    <n v="0"/>
    <n v="0"/>
  </r>
  <r>
    <x v="2424"/>
    <n v="-0.8"/>
    <n v="0"/>
    <x v="0"/>
    <n v="0"/>
    <n v="0"/>
    <n v="0"/>
  </r>
  <r>
    <x v="2425"/>
    <n v="-0.9"/>
    <n v="0"/>
    <x v="1"/>
    <n v="0"/>
    <n v="0"/>
    <n v="0"/>
  </r>
  <r>
    <x v="2426"/>
    <n v="-1.1000000000000001"/>
    <n v="0"/>
    <x v="2"/>
    <n v="0"/>
    <n v="0"/>
    <n v="0"/>
  </r>
  <r>
    <x v="2427"/>
    <n v="-1.3"/>
    <n v="0"/>
    <x v="3"/>
    <n v="0"/>
    <n v="0"/>
    <n v="0"/>
  </r>
  <r>
    <x v="2428"/>
    <n v="-1.4"/>
    <n v="0"/>
    <x v="4"/>
    <n v="0"/>
    <n v="0"/>
    <n v="0"/>
  </r>
  <r>
    <x v="2429"/>
    <n v="-1.8"/>
    <n v="0"/>
    <x v="5"/>
    <n v="0"/>
    <n v="0"/>
    <n v="0"/>
  </r>
  <r>
    <x v="2430"/>
    <n v="-2"/>
    <n v="0.1"/>
    <x v="6"/>
    <n v="0"/>
    <n v="0.1"/>
    <n v="0"/>
  </r>
  <r>
    <x v="2431"/>
    <n v="-1.8"/>
    <n v="0"/>
    <x v="7"/>
    <n v="0"/>
    <n v="0.1"/>
    <n v="0"/>
  </r>
  <r>
    <x v="2432"/>
    <n v="-1.6"/>
    <n v="0"/>
    <x v="8"/>
    <n v="0"/>
    <n v="0.1"/>
    <n v="0"/>
  </r>
  <r>
    <x v="2433"/>
    <n v="-1.3"/>
    <n v="0"/>
    <x v="9"/>
    <n v="0"/>
    <n v="0.1"/>
    <n v="0"/>
  </r>
  <r>
    <x v="2434"/>
    <n v="-1"/>
    <n v="0"/>
    <x v="10"/>
    <n v="0"/>
    <n v="0.1"/>
    <n v="0"/>
  </r>
  <r>
    <x v="2435"/>
    <n v="-0.9"/>
    <n v="0"/>
    <x v="11"/>
    <n v="0"/>
    <n v="0.1"/>
    <n v="0"/>
  </r>
  <r>
    <x v="2436"/>
    <n v="-0.6"/>
    <n v="0.1"/>
    <x v="12"/>
    <n v="0"/>
    <n v="0.2"/>
    <n v="0"/>
  </r>
  <r>
    <x v="2437"/>
    <n v="-0.4"/>
    <n v="0"/>
    <x v="13"/>
    <n v="0"/>
    <n v="0.2"/>
    <n v="0"/>
  </r>
  <r>
    <x v="2438"/>
    <n v="-0.3"/>
    <n v="0"/>
    <x v="14"/>
    <n v="0"/>
    <n v="0.2"/>
    <n v="0"/>
  </r>
  <r>
    <x v="2439"/>
    <n v="-0.4"/>
    <n v="0"/>
    <x v="15"/>
    <n v="0"/>
    <n v="0.2"/>
    <n v="0"/>
  </r>
  <r>
    <x v="2440"/>
    <n v="-0.8"/>
    <n v="0"/>
    <x v="16"/>
    <n v="0"/>
    <n v="0.2"/>
    <n v="0"/>
  </r>
  <r>
    <x v="2441"/>
    <n v="-0.9"/>
    <n v="0.1"/>
    <x v="17"/>
    <n v="0"/>
    <n v="0.30000000000000004"/>
    <n v="0"/>
  </r>
  <r>
    <x v="2442"/>
    <n v="-1.1000000000000001"/>
    <n v="0"/>
    <x v="18"/>
    <n v="0"/>
    <n v="0.30000000000000004"/>
    <n v="0"/>
  </r>
  <r>
    <x v="2443"/>
    <n v="-1.3"/>
    <n v="0"/>
    <x v="19"/>
    <n v="0"/>
    <n v="0.30000000000000004"/>
    <n v="0"/>
  </r>
  <r>
    <x v="2444"/>
    <n v="-1.3"/>
    <n v="0"/>
    <x v="20"/>
    <n v="0"/>
    <n v="0.30000000000000004"/>
    <n v="0"/>
  </r>
  <r>
    <x v="2445"/>
    <n v="-1.3"/>
    <n v="0"/>
    <x v="21"/>
    <n v="0"/>
    <n v="0.30000000000000004"/>
    <n v="0"/>
  </r>
  <r>
    <x v="2446"/>
    <n v="-1.4"/>
    <n v="0"/>
    <x v="22"/>
    <n v="0"/>
    <n v="0.30000000000000004"/>
    <n v="0"/>
  </r>
  <r>
    <x v="2447"/>
    <n v="-1.5"/>
    <n v="0"/>
    <x v="23"/>
    <n v="0"/>
    <n v="0.30000000000000004"/>
    <n v="0"/>
  </r>
  <r>
    <x v="2448"/>
    <n v="-1.6"/>
    <n v="0.1"/>
    <x v="0"/>
    <n v="0"/>
    <n v="0.4"/>
    <n v="0"/>
  </r>
  <r>
    <x v="2449"/>
    <n v="-1.7"/>
    <n v="0.1"/>
    <x v="1"/>
    <n v="0"/>
    <n v="0.5"/>
    <n v="0"/>
  </r>
  <r>
    <x v="2450"/>
    <n v="-1.9"/>
    <n v="0.2"/>
    <x v="2"/>
    <n v="0"/>
    <n v="0.7"/>
    <n v="0"/>
  </r>
  <r>
    <x v="2451"/>
    <n v="-2"/>
    <n v="0.1"/>
    <x v="3"/>
    <n v="0"/>
    <n v="0.79999999999999993"/>
    <n v="0"/>
  </r>
  <r>
    <x v="2452"/>
    <n v="-2"/>
    <n v="0"/>
    <x v="4"/>
    <n v="0"/>
    <n v="0.79999999999999993"/>
    <n v="0"/>
  </r>
  <r>
    <x v="2453"/>
    <n v="-1.9"/>
    <n v="0"/>
    <x v="5"/>
    <n v="0"/>
    <n v="0.79999999999999993"/>
    <n v="0"/>
  </r>
  <r>
    <x v="2454"/>
    <n v="-1.8"/>
    <n v="0"/>
    <x v="6"/>
    <n v="0"/>
    <n v="0.79999999999999993"/>
    <n v="0"/>
  </r>
  <r>
    <x v="2455"/>
    <n v="-1.7"/>
    <n v="0"/>
    <x v="7"/>
    <n v="0"/>
    <n v="0.79999999999999993"/>
    <n v="0"/>
  </r>
  <r>
    <x v="2456"/>
    <n v="-1.3"/>
    <n v="0"/>
    <x v="8"/>
    <n v="0"/>
    <n v="0.79999999999999993"/>
    <n v="0"/>
  </r>
  <r>
    <x v="2457"/>
    <n v="-1"/>
    <n v="0"/>
    <x v="9"/>
    <n v="0"/>
    <n v="0.79999999999999993"/>
    <n v="0"/>
  </r>
  <r>
    <x v="2458"/>
    <n v="-0.8"/>
    <n v="0"/>
    <x v="10"/>
    <n v="0"/>
    <n v="0.79999999999999993"/>
    <n v="0"/>
  </r>
  <r>
    <x v="2459"/>
    <n v="-0.6"/>
    <n v="0"/>
    <x v="11"/>
    <n v="0"/>
    <n v="0.79999999999999993"/>
    <n v="0"/>
  </r>
  <r>
    <x v="2460"/>
    <n v="-0.1"/>
    <n v="0"/>
    <x v="12"/>
    <n v="0"/>
    <n v="0.79999999999999993"/>
    <n v="0"/>
  </r>
  <r>
    <x v="2461"/>
    <n v="0.2"/>
    <n v="0"/>
    <x v="13"/>
    <n v="0"/>
    <n v="0.79999999999999993"/>
    <n v="0"/>
  </r>
  <r>
    <x v="2462"/>
    <n v="0.3"/>
    <n v="0"/>
    <x v="14"/>
    <n v="0"/>
    <n v="0.79999999999999993"/>
    <n v="0"/>
  </r>
  <r>
    <x v="2463"/>
    <n v="0.4"/>
    <n v="0"/>
    <x v="15"/>
    <n v="0"/>
    <n v="0.79999999999999993"/>
    <n v="0"/>
  </r>
  <r>
    <x v="2464"/>
    <n v="0.5"/>
    <n v="0"/>
    <x v="16"/>
    <n v="0"/>
    <n v="0.79999999999999993"/>
    <n v="0"/>
  </r>
  <r>
    <x v="2465"/>
    <n v="1.1000000000000001"/>
    <n v="0"/>
    <x v="17"/>
    <n v="0"/>
    <n v="0.79999999999999993"/>
    <n v="0"/>
  </r>
  <r>
    <x v="2466"/>
    <n v="1.3"/>
    <n v="0"/>
    <x v="18"/>
    <n v="0"/>
    <n v="0.79999999999999993"/>
    <n v="0"/>
  </r>
  <r>
    <x v="2467"/>
    <n v="1.5"/>
    <n v="0"/>
    <x v="19"/>
    <n v="0"/>
    <n v="0.79999999999999993"/>
    <n v="0"/>
  </r>
  <r>
    <x v="2468"/>
    <n v="1.6"/>
    <n v="0"/>
    <x v="20"/>
    <n v="0"/>
    <n v="0.79999999999999993"/>
    <n v="0"/>
  </r>
  <r>
    <x v="2469"/>
    <n v="1.7"/>
    <n v="0"/>
    <x v="21"/>
    <n v="0"/>
    <n v="0.79999999999999993"/>
    <n v="0"/>
  </r>
  <r>
    <x v="2470"/>
    <n v="2.1"/>
    <n v="0"/>
    <x v="22"/>
    <n v="0"/>
    <n v="0.79999999999999993"/>
    <n v="0"/>
  </r>
  <r>
    <x v="2471"/>
    <n v="2.4"/>
    <n v="0"/>
    <x v="23"/>
    <n v="0"/>
    <n v="0.79999999999999993"/>
    <n v="0"/>
  </r>
  <r>
    <x v="2472"/>
    <n v="1.2"/>
    <n v="0"/>
    <x v="0"/>
    <n v="0"/>
    <n v="0.79999999999999993"/>
    <n v="0"/>
  </r>
  <r>
    <x v="2473"/>
    <n v="1.1000000000000001"/>
    <n v="0"/>
    <x v="1"/>
    <n v="0"/>
    <n v="0.79999999999999993"/>
    <n v="0"/>
  </r>
  <r>
    <x v="2474"/>
    <n v="1.1000000000000001"/>
    <n v="0"/>
    <x v="2"/>
    <n v="0"/>
    <n v="0.79999999999999993"/>
    <n v="0"/>
  </r>
  <r>
    <x v="2475"/>
    <n v="0.9"/>
    <n v="0"/>
    <x v="3"/>
    <n v="0"/>
    <n v="0.79999999999999993"/>
    <n v="0"/>
  </r>
  <r>
    <x v="2476"/>
    <n v="1.5"/>
    <n v="0"/>
    <x v="4"/>
    <n v="0"/>
    <n v="0.79999999999999993"/>
    <n v="0"/>
  </r>
  <r>
    <x v="2477"/>
    <n v="2.2000000000000002"/>
    <n v="0"/>
    <x v="5"/>
    <n v="0"/>
    <n v="0.79999999999999993"/>
    <n v="0"/>
  </r>
  <r>
    <x v="2478"/>
    <n v="2.7"/>
    <n v="0"/>
    <x v="6"/>
    <n v="0"/>
    <n v="0.79999999999999993"/>
    <n v="0"/>
  </r>
  <r>
    <x v="2479"/>
    <n v="4.4000000000000004"/>
    <n v="0"/>
    <x v="7"/>
    <n v="0"/>
    <n v="0.79999999999999993"/>
    <n v="0"/>
  </r>
  <r>
    <x v="2480"/>
    <n v="5.9"/>
    <n v="0"/>
    <x v="8"/>
    <n v="0"/>
    <n v="0.79999999999999993"/>
    <n v="0"/>
  </r>
  <r>
    <x v="2481"/>
    <n v="8"/>
    <n v="0"/>
    <x v="9"/>
    <n v="0"/>
    <n v="0.79999999999999993"/>
    <n v="0"/>
  </r>
  <r>
    <x v="2482"/>
    <n v="7.2"/>
    <n v="0"/>
    <x v="10"/>
    <n v="0"/>
    <n v="0.79999999999999993"/>
    <n v="0"/>
  </r>
  <r>
    <x v="2483"/>
    <n v="7.5"/>
    <n v="0"/>
    <x v="11"/>
    <n v="0"/>
    <n v="0.79999999999999993"/>
    <n v="0"/>
  </r>
  <r>
    <x v="2484"/>
    <n v="8.6"/>
    <n v="0"/>
    <x v="12"/>
    <n v="0"/>
    <n v="0.79999999999999993"/>
    <n v="0"/>
  </r>
  <r>
    <x v="2485"/>
    <n v="9.6999999999999993"/>
    <n v="0"/>
    <x v="13"/>
    <n v="0"/>
    <n v="0.79999999999999993"/>
    <n v="0"/>
  </r>
  <r>
    <x v="2486"/>
    <n v="9.5"/>
    <n v="0"/>
    <x v="14"/>
    <n v="0"/>
    <n v="0.79999999999999993"/>
    <n v="0"/>
  </r>
  <r>
    <x v="2487"/>
    <n v="10.1"/>
    <n v="0"/>
    <x v="15"/>
    <n v="0"/>
    <n v="0.79999999999999993"/>
    <n v="0"/>
  </r>
  <r>
    <x v="2488"/>
    <n v="8.8000000000000007"/>
    <n v="0"/>
    <x v="16"/>
    <n v="0"/>
    <n v="0.79999999999999993"/>
    <n v="0"/>
  </r>
  <r>
    <x v="2489"/>
    <n v="7.6"/>
    <n v="0"/>
    <x v="17"/>
    <n v="0"/>
    <n v="0.79999999999999993"/>
    <n v="0"/>
  </r>
  <r>
    <x v="2490"/>
    <n v="6.5"/>
    <n v="0"/>
    <x v="18"/>
    <n v="0"/>
    <n v="0.79999999999999993"/>
    <n v="0"/>
  </r>
  <r>
    <x v="2491"/>
    <n v="5.5"/>
    <n v="0"/>
    <x v="19"/>
    <n v="0"/>
    <n v="0.79999999999999993"/>
    <n v="0"/>
  </r>
  <r>
    <x v="2492"/>
    <n v="4.8"/>
    <n v="0"/>
    <x v="20"/>
    <n v="0"/>
    <n v="0.79999999999999993"/>
    <n v="0"/>
  </r>
  <r>
    <x v="2493"/>
    <n v="4.4000000000000004"/>
    <n v="0"/>
    <x v="21"/>
    <n v="0"/>
    <n v="0.79999999999999993"/>
    <n v="0"/>
  </r>
  <r>
    <x v="2494"/>
    <n v="4"/>
    <n v="0"/>
    <x v="22"/>
    <n v="0"/>
    <n v="0.79999999999999993"/>
    <n v="0"/>
  </r>
  <r>
    <x v="2495"/>
    <n v="3.4"/>
    <n v="0"/>
    <x v="23"/>
    <n v="0"/>
    <n v="0.79999999999999993"/>
    <n v="0"/>
  </r>
  <r>
    <x v="2496"/>
    <n v="2.9"/>
    <n v="0"/>
    <x v="0"/>
    <n v="0"/>
    <n v="0.79999999999999993"/>
    <n v="0"/>
  </r>
  <r>
    <x v="2497"/>
    <n v="2.7"/>
    <n v="0"/>
    <x v="1"/>
    <n v="0"/>
    <n v="0.79999999999999993"/>
    <n v="0"/>
  </r>
  <r>
    <x v="2498"/>
    <n v="1.8"/>
    <n v="0"/>
    <x v="2"/>
    <n v="0"/>
    <n v="0.79999999999999993"/>
    <n v="0"/>
  </r>
  <r>
    <x v="2499"/>
    <n v="1.5"/>
    <n v="0"/>
    <x v="3"/>
    <n v="0"/>
    <n v="0.79999999999999993"/>
    <n v="0"/>
  </r>
  <r>
    <x v="2500"/>
    <n v="1.2"/>
    <n v="0"/>
    <x v="4"/>
    <n v="0"/>
    <n v="0.79999999999999993"/>
    <n v="0"/>
  </r>
  <r>
    <x v="2501"/>
    <n v="1"/>
    <n v="0"/>
    <x v="5"/>
    <n v="0"/>
    <n v="0.79999999999999993"/>
    <n v="0"/>
  </r>
  <r>
    <x v="2502"/>
    <n v="1.6"/>
    <n v="0"/>
    <x v="6"/>
    <n v="0"/>
    <n v="0.79999999999999993"/>
    <n v="0"/>
  </r>
  <r>
    <x v="2503"/>
    <n v="4.2"/>
    <n v="0"/>
    <x v="7"/>
    <n v="0"/>
    <n v="0.79999999999999993"/>
    <n v="0"/>
  </r>
  <r>
    <x v="2504"/>
    <n v="5.4"/>
    <n v="0"/>
    <x v="8"/>
    <n v="0"/>
    <n v="0.79999999999999993"/>
    <n v="0"/>
  </r>
  <r>
    <x v="2505"/>
    <n v="5.8"/>
    <n v="0"/>
    <x v="9"/>
    <n v="0"/>
    <n v="0.79999999999999993"/>
    <n v="0"/>
  </r>
  <r>
    <x v="2506"/>
    <n v="6.6"/>
    <n v="0"/>
    <x v="10"/>
    <n v="0"/>
    <n v="0.79999999999999993"/>
    <n v="0"/>
  </r>
  <r>
    <x v="2507"/>
    <n v="7"/>
    <n v="0"/>
    <x v="11"/>
    <n v="0"/>
    <n v="0.79999999999999993"/>
    <n v="0"/>
  </r>
  <r>
    <x v="2508"/>
    <n v="7.3"/>
    <n v="0"/>
    <x v="12"/>
    <n v="0"/>
    <n v="0.79999999999999993"/>
    <n v="0"/>
  </r>
  <r>
    <x v="2509"/>
    <n v="7.8"/>
    <n v="0"/>
    <x v="13"/>
    <n v="0"/>
    <n v="0.79999999999999993"/>
    <n v="0"/>
  </r>
  <r>
    <x v="2510"/>
    <n v="7.7"/>
    <n v="0"/>
    <x v="14"/>
    <n v="0"/>
    <n v="0.79999999999999993"/>
    <n v="0"/>
  </r>
  <r>
    <x v="2511"/>
    <n v="7.8"/>
    <n v="0"/>
    <x v="15"/>
    <n v="0"/>
    <n v="0.79999999999999993"/>
    <n v="0"/>
  </r>
  <r>
    <x v="2512"/>
    <n v="7.5"/>
    <n v="0"/>
    <x v="16"/>
    <n v="0"/>
    <n v="0.79999999999999993"/>
    <n v="0"/>
  </r>
  <r>
    <x v="2513"/>
    <n v="6.8"/>
    <n v="0"/>
    <x v="17"/>
    <n v="0"/>
    <n v="0.79999999999999993"/>
    <n v="0"/>
  </r>
  <r>
    <x v="2514"/>
    <n v="4.5999999999999996"/>
    <n v="0"/>
    <x v="18"/>
    <n v="0"/>
    <n v="0.79999999999999993"/>
    <n v="0"/>
  </r>
  <r>
    <x v="2515"/>
    <n v="2.5"/>
    <n v="0"/>
    <x v="19"/>
    <n v="0"/>
    <n v="0.79999999999999993"/>
    <n v="0"/>
  </r>
  <r>
    <x v="2516"/>
    <n v="2.4"/>
    <n v="0"/>
    <x v="20"/>
    <n v="0"/>
    <n v="0.79999999999999993"/>
    <n v="0"/>
  </r>
  <r>
    <x v="2517"/>
    <n v="2.2999999999999998"/>
    <n v="0"/>
    <x v="21"/>
    <n v="0"/>
    <n v="0.79999999999999993"/>
    <n v="0"/>
  </r>
  <r>
    <x v="2518"/>
    <n v="2.4"/>
    <n v="0"/>
    <x v="22"/>
    <n v="0"/>
    <n v="0.79999999999999993"/>
    <n v="0"/>
  </r>
  <r>
    <x v="2519"/>
    <n v="2.7"/>
    <n v="0"/>
    <x v="23"/>
    <n v="0"/>
    <n v="0.79999999999999993"/>
    <n v="0"/>
  </r>
  <r>
    <x v="2520"/>
    <n v="2.2999999999999998"/>
    <n v="0"/>
    <x v="0"/>
    <n v="0"/>
    <n v="0.79999999999999993"/>
    <n v="0"/>
  </r>
  <r>
    <x v="2521"/>
    <n v="1.7"/>
    <n v="0"/>
    <x v="1"/>
    <n v="0"/>
    <n v="0.79999999999999993"/>
    <n v="0"/>
  </r>
  <r>
    <x v="2522"/>
    <n v="1.2"/>
    <n v="0"/>
    <x v="2"/>
    <n v="0"/>
    <n v="0.79999999999999993"/>
    <n v="0"/>
  </r>
  <r>
    <x v="2523"/>
    <n v="0.2"/>
    <n v="0"/>
    <x v="3"/>
    <n v="0"/>
    <n v="0.79999999999999993"/>
    <n v="0"/>
  </r>
  <r>
    <x v="2524"/>
    <n v="-0.7"/>
    <n v="0"/>
    <x v="4"/>
    <n v="0"/>
    <n v="0.79999999999999993"/>
    <n v="0"/>
  </r>
  <r>
    <x v="2525"/>
    <n v="-0.5"/>
    <n v="0"/>
    <x v="5"/>
    <n v="0"/>
    <n v="0.79999999999999993"/>
    <n v="0"/>
  </r>
  <r>
    <x v="2526"/>
    <n v="1.1000000000000001"/>
    <n v="0"/>
    <x v="6"/>
    <n v="0"/>
    <n v="0.79999999999999993"/>
    <n v="0"/>
  </r>
  <r>
    <x v="2527"/>
    <n v="4.3"/>
    <n v="0"/>
    <x v="7"/>
    <n v="0"/>
    <n v="0.79999999999999993"/>
    <n v="0"/>
  </r>
  <r>
    <x v="2528"/>
    <n v="6.1"/>
    <n v="0"/>
    <x v="8"/>
    <n v="0"/>
    <n v="0.79999999999999993"/>
    <n v="0"/>
  </r>
  <r>
    <x v="2529"/>
    <n v="7.6"/>
    <n v="0"/>
    <x v="9"/>
    <n v="0"/>
    <n v="0.79999999999999993"/>
    <n v="0"/>
  </r>
  <r>
    <x v="2530"/>
    <n v="8.8000000000000007"/>
    <n v="0"/>
    <x v="10"/>
    <n v="0"/>
    <n v="0.79999999999999993"/>
    <n v="0"/>
  </r>
  <r>
    <x v="2531"/>
    <n v="9.4"/>
    <n v="0"/>
    <x v="11"/>
    <n v="0"/>
    <n v="0.79999999999999993"/>
    <n v="0"/>
  </r>
  <r>
    <x v="2532"/>
    <n v="10.1"/>
    <n v="0"/>
    <x v="12"/>
    <n v="0"/>
    <n v="0.79999999999999993"/>
    <n v="0"/>
  </r>
  <r>
    <x v="2533"/>
    <n v="10.6"/>
    <n v="0"/>
    <x v="13"/>
    <n v="0"/>
    <n v="0.79999999999999993"/>
    <n v="0"/>
  </r>
  <r>
    <x v="2534"/>
    <n v="10.9"/>
    <n v="0"/>
    <x v="14"/>
    <n v="0"/>
    <n v="0.79999999999999993"/>
    <n v="0"/>
  </r>
  <r>
    <x v="2535"/>
    <n v="10.8"/>
    <n v="0"/>
    <x v="15"/>
    <n v="0"/>
    <n v="0.79999999999999993"/>
    <n v="0"/>
  </r>
  <r>
    <x v="2536"/>
    <n v="10.4"/>
    <n v="0"/>
    <x v="16"/>
    <n v="0"/>
    <n v="0.79999999999999993"/>
    <n v="0"/>
  </r>
  <r>
    <x v="2537"/>
    <n v="9"/>
    <n v="0"/>
    <x v="17"/>
    <n v="0"/>
    <n v="0.79999999999999993"/>
    <n v="0"/>
  </r>
  <r>
    <x v="2538"/>
    <n v="6.7"/>
    <n v="0"/>
    <x v="18"/>
    <n v="0"/>
    <n v="0.79999999999999993"/>
    <n v="0"/>
  </r>
  <r>
    <x v="2539"/>
    <n v="4.8"/>
    <n v="0"/>
    <x v="19"/>
    <n v="0"/>
    <n v="0.79999999999999993"/>
    <n v="0"/>
  </r>
  <r>
    <x v="2540"/>
    <n v="4.5999999999999996"/>
    <n v="0"/>
    <x v="20"/>
    <n v="0"/>
    <n v="0.79999999999999993"/>
    <n v="0"/>
  </r>
  <r>
    <x v="2541"/>
    <n v="4.0999999999999996"/>
    <n v="0"/>
    <x v="21"/>
    <n v="0"/>
    <n v="0.79999999999999993"/>
    <n v="0"/>
  </r>
  <r>
    <x v="2542"/>
    <n v="3.3"/>
    <n v="0"/>
    <x v="22"/>
    <n v="0"/>
    <n v="0.79999999999999993"/>
    <n v="0"/>
  </r>
  <r>
    <x v="2543"/>
    <n v="2.4"/>
    <n v="0"/>
    <x v="23"/>
    <n v="0"/>
    <n v="0.79999999999999993"/>
    <n v="0"/>
  </r>
  <r>
    <x v="2544"/>
    <n v="1.9"/>
    <n v="0"/>
    <x v="0"/>
    <n v="0"/>
    <n v="0.79999999999999993"/>
    <n v="0"/>
  </r>
  <r>
    <x v="2545"/>
    <n v="1.6"/>
    <n v="0"/>
    <x v="1"/>
    <n v="0"/>
    <n v="0.79999999999999993"/>
    <n v="0"/>
  </r>
  <r>
    <x v="2546"/>
    <n v="1.6"/>
    <n v="0"/>
    <x v="2"/>
    <n v="0"/>
    <n v="0.79999999999999993"/>
    <n v="0"/>
  </r>
  <r>
    <x v="2547"/>
    <n v="1.8"/>
    <n v="0"/>
    <x v="3"/>
    <n v="0"/>
    <n v="0.79999999999999993"/>
    <n v="0"/>
  </r>
  <r>
    <x v="2548"/>
    <n v="1.7"/>
    <n v="0"/>
    <x v="4"/>
    <n v="0"/>
    <n v="0.79999999999999993"/>
    <n v="0"/>
  </r>
  <r>
    <x v="2549"/>
    <n v="2"/>
    <n v="0"/>
    <x v="5"/>
    <n v="0"/>
    <n v="0.79999999999999993"/>
    <n v="0"/>
  </r>
  <r>
    <x v="2550"/>
    <n v="2.2000000000000002"/>
    <n v="0"/>
    <x v="6"/>
    <n v="0"/>
    <n v="0.79999999999999993"/>
    <n v="0"/>
  </r>
  <r>
    <x v="2551"/>
    <n v="2.4"/>
    <n v="0"/>
    <x v="7"/>
    <n v="0"/>
    <n v="0.79999999999999993"/>
    <n v="0"/>
  </r>
  <r>
    <x v="2552"/>
    <n v="3"/>
    <n v="0"/>
    <x v="8"/>
    <n v="0"/>
    <n v="0.79999999999999993"/>
    <n v="0"/>
  </r>
  <r>
    <x v="2553"/>
    <n v="3.2"/>
    <n v="0"/>
    <x v="9"/>
    <n v="0"/>
    <n v="0.79999999999999993"/>
    <n v="0"/>
  </r>
  <r>
    <x v="2554"/>
    <n v="4.5"/>
    <n v="0"/>
    <x v="10"/>
    <n v="0"/>
    <n v="0.79999999999999993"/>
    <n v="0"/>
  </r>
  <r>
    <x v="2555"/>
    <n v="6.1"/>
    <n v="0"/>
    <x v="11"/>
    <n v="0"/>
    <n v="0.79999999999999993"/>
    <n v="0"/>
  </r>
  <r>
    <x v="2556"/>
    <n v="7.9"/>
    <n v="0"/>
    <x v="12"/>
    <n v="0"/>
    <n v="0.79999999999999993"/>
    <n v="0"/>
  </r>
  <r>
    <x v="2557"/>
    <n v="8.6"/>
    <n v="0"/>
    <x v="13"/>
    <n v="0"/>
    <n v="0.79999999999999993"/>
    <n v="0"/>
  </r>
  <r>
    <x v="2558"/>
    <n v="9.1999999999999993"/>
    <n v="0"/>
    <x v="14"/>
    <n v="0"/>
    <n v="0.79999999999999993"/>
    <n v="0"/>
  </r>
  <r>
    <x v="2559"/>
    <n v="9.1"/>
    <n v="0"/>
    <x v="15"/>
    <n v="0"/>
    <n v="0.79999999999999993"/>
    <n v="0"/>
  </r>
  <r>
    <x v="2560"/>
    <n v="8.9"/>
    <n v="0"/>
    <x v="16"/>
    <n v="0"/>
    <n v="0.79999999999999993"/>
    <n v="0"/>
  </r>
  <r>
    <x v="2561"/>
    <n v="8.5"/>
    <n v="0"/>
    <x v="17"/>
    <n v="0"/>
    <n v="0.79999999999999993"/>
    <n v="0"/>
  </r>
  <r>
    <x v="2562"/>
    <n v="7.5"/>
    <n v="0"/>
    <x v="18"/>
    <n v="0"/>
    <n v="0.79999999999999993"/>
    <n v="0"/>
  </r>
  <r>
    <x v="2563"/>
    <n v="6.3"/>
    <n v="0"/>
    <x v="19"/>
    <n v="0"/>
    <n v="0.79999999999999993"/>
    <n v="0"/>
  </r>
  <r>
    <x v="2564"/>
    <n v="6.1"/>
    <n v="0"/>
    <x v="20"/>
    <n v="0"/>
    <n v="0.79999999999999993"/>
    <n v="0"/>
  </r>
  <r>
    <x v="2565"/>
    <n v="6.1"/>
    <n v="0"/>
    <x v="21"/>
    <n v="0"/>
    <n v="0.79999999999999993"/>
    <n v="0"/>
  </r>
  <r>
    <x v="2566"/>
    <n v="6"/>
    <n v="0"/>
    <x v="22"/>
    <n v="0"/>
    <n v="0.79999999999999993"/>
    <n v="0"/>
  </r>
  <r>
    <x v="2567"/>
    <n v="5.8"/>
    <n v="0"/>
    <x v="23"/>
    <n v="0"/>
    <n v="0.79999999999999993"/>
    <n v="0"/>
  </r>
  <r>
    <x v="2568"/>
    <n v="6.2"/>
    <n v="0"/>
    <x v="0"/>
    <n v="0"/>
    <n v="0.79999999999999993"/>
    <n v="0"/>
  </r>
  <r>
    <x v="2569"/>
    <n v="6.1"/>
    <n v="0"/>
    <x v="1"/>
    <n v="0"/>
    <n v="0.79999999999999993"/>
    <n v="0"/>
  </r>
  <r>
    <x v="2570"/>
    <n v="6.1"/>
    <n v="0"/>
    <x v="2"/>
    <n v="0"/>
    <n v="0.79999999999999993"/>
    <n v="0"/>
  </r>
  <r>
    <x v="2571"/>
    <n v="6.2"/>
    <n v="0"/>
    <x v="3"/>
    <n v="0"/>
    <n v="0.79999999999999993"/>
    <n v="0"/>
  </r>
  <r>
    <x v="2572"/>
    <n v="5.7"/>
    <n v="0"/>
    <x v="4"/>
    <n v="0"/>
    <n v="0.79999999999999993"/>
    <n v="0"/>
  </r>
  <r>
    <x v="2573"/>
    <n v="5.6"/>
    <n v="0"/>
    <x v="5"/>
    <n v="0"/>
    <n v="0.79999999999999993"/>
    <n v="0"/>
  </r>
  <r>
    <x v="2574"/>
    <n v="6.4"/>
    <n v="0"/>
    <x v="6"/>
    <n v="0"/>
    <n v="0.79999999999999993"/>
    <n v="0"/>
  </r>
  <r>
    <x v="2575"/>
    <n v="8.1999999999999993"/>
    <n v="0"/>
    <x v="7"/>
    <n v="0"/>
    <n v="0.79999999999999993"/>
    <n v="0"/>
  </r>
  <r>
    <x v="2576"/>
    <n v="9.3000000000000007"/>
    <n v="0"/>
    <x v="8"/>
    <n v="0"/>
    <n v="0.79999999999999993"/>
    <n v="0"/>
  </r>
  <r>
    <x v="2577"/>
    <n v="10.6"/>
    <n v="0"/>
    <x v="9"/>
    <n v="0"/>
    <n v="0.79999999999999993"/>
    <n v="0"/>
  </r>
  <r>
    <x v="2578"/>
    <n v="11.8"/>
    <n v="0"/>
    <x v="10"/>
    <n v="0"/>
    <n v="0.79999999999999993"/>
    <n v="0"/>
  </r>
  <r>
    <x v="2579"/>
    <n v="13"/>
    <n v="0"/>
    <x v="11"/>
    <n v="0"/>
    <n v="0.79999999999999993"/>
    <n v="0"/>
  </r>
  <r>
    <x v="2580"/>
    <n v="13.7"/>
    <n v="0"/>
    <x v="12"/>
    <n v="0"/>
    <n v="0.79999999999999993"/>
    <n v="0"/>
  </r>
  <r>
    <x v="2581"/>
    <n v="14.3"/>
    <n v="0"/>
    <x v="13"/>
    <n v="0"/>
    <n v="0.79999999999999993"/>
    <n v="0"/>
  </r>
  <r>
    <x v="2582"/>
    <n v="14.5"/>
    <n v="0"/>
    <x v="14"/>
    <n v="0"/>
    <n v="0.79999999999999993"/>
    <n v="0"/>
  </r>
  <r>
    <x v="2583"/>
    <n v="14.5"/>
    <n v="0"/>
    <x v="15"/>
    <n v="0"/>
    <n v="0.79999999999999993"/>
    <n v="0"/>
  </r>
  <r>
    <x v="2584"/>
    <n v="14.1"/>
    <n v="0"/>
    <x v="16"/>
    <n v="0"/>
    <n v="0.79999999999999993"/>
    <n v="0"/>
  </r>
  <r>
    <x v="2585"/>
    <n v="13.3"/>
    <n v="0"/>
    <x v="17"/>
    <n v="0"/>
    <n v="0.79999999999999993"/>
    <n v="0"/>
  </r>
  <r>
    <x v="2586"/>
    <n v="11.3"/>
    <n v="0"/>
    <x v="18"/>
    <n v="0"/>
    <n v="0.79999999999999993"/>
    <n v="0"/>
  </r>
  <r>
    <x v="2587"/>
    <n v="9.8000000000000007"/>
    <n v="0"/>
    <x v="19"/>
    <n v="0"/>
    <n v="0.79999999999999993"/>
    <n v="0"/>
  </r>
  <r>
    <x v="2588"/>
    <n v="8.8000000000000007"/>
    <n v="0"/>
    <x v="20"/>
    <n v="0"/>
    <n v="0.79999999999999993"/>
    <n v="0"/>
  </r>
  <r>
    <x v="2589"/>
    <n v="7.9"/>
    <n v="0"/>
    <x v="21"/>
    <n v="0"/>
    <n v="0.79999999999999993"/>
    <n v="0"/>
  </r>
  <r>
    <x v="2590"/>
    <n v="7.9"/>
    <n v="0"/>
    <x v="22"/>
    <n v="0"/>
    <n v="0.79999999999999993"/>
    <n v="0"/>
  </r>
  <r>
    <x v="2591"/>
    <n v="8.6"/>
    <n v="0"/>
    <x v="23"/>
    <n v="0"/>
    <n v="0.79999999999999993"/>
    <n v="0"/>
  </r>
  <r>
    <x v="2592"/>
    <n v="8.4"/>
    <n v="0"/>
    <x v="0"/>
    <n v="0"/>
    <n v="0.79999999999999993"/>
    <n v="0"/>
  </r>
  <r>
    <x v="2593"/>
    <n v="7.8"/>
    <n v="0"/>
    <x v="1"/>
    <n v="0"/>
    <n v="0.79999999999999993"/>
    <n v="0"/>
  </r>
  <r>
    <x v="2594"/>
    <n v="7.8"/>
    <n v="0"/>
    <x v="2"/>
    <n v="0"/>
    <n v="0.79999999999999993"/>
    <n v="0"/>
  </r>
  <r>
    <x v="2595"/>
    <n v="8"/>
    <n v="0"/>
    <x v="3"/>
    <n v="0"/>
    <n v="0.79999999999999993"/>
    <n v="0"/>
  </r>
  <r>
    <x v="2596"/>
    <n v="7.5"/>
    <n v="0"/>
    <x v="4"/>
    <n v="0"/>
    <n v="0.79999999999999993"/>
    <n v="0"/>
  </r>
  <r>
    <x v="2597"/>
    <n v="8.1999999999999993"/>
    <n v="0"/>
    <x v="5"/>
    <n v="0"/>
    <n v="0.79999999999999993"/>
    <n v="0"/>
  </r>
  <r>
    <x v="2598"/>
    <n v="8.6999999999999993"/>
    <n v="0"/>
    <x v="6"/>
    <n v="0"/>
    <n v="0.79999999999999993"/>
    <n v="0"/>
  </r>
  <r>
    <x v="2599"/>
    <n v="10.7"/>
    <n v="0"/>
    <x v="7"/>
    <n v="0"/>
    <n v="0.79999999999999993"/>
    <n v="0"/>
  </r>
  <r>
    <x v="2600"/>
    <n v="12.8"/>
    <n v="0"/>
    <x v="8"/>
    <n v="0"/>
    <n v="0.79999999999999993"/>
    <n v="0"/>
  </r>
  <r>
    <x v="2601"/>
    <n v="13.5"/>
    <n v="0"/>
    <x v="9"/>
    <n v="0"/>
    <n v="0.79999999999999993"/>
    <n v="0"/>
  </r>
  <r>
    <x v="2602"/>
    <n v="13.8"/>
    <n v="0"/>
    <x v="10"/>
    <n v="0"/>
    <n v="0.79999999999999993"/>
    <n v="0"/>
  </r>
  <r>
    <x v="2603"/>
    <n v="14.4"/>
    <n v="0"/>
    <x v="11"/>
    <n v="0"/>
    <n v="0.79999999999999993"/>
    <n v="0"/>
  </r>
  <r>
    <x v="2604"/>
    <n v="15.2"/>
    <n v="0"/>
    <x v="12"/>
    <n v="0"/>
    <n v="0.79999999999999993"/>
    <n v="0"/>
  </r>
  <r>
    <x v="2605"/>
    <n v="15.8"/>
    <n v="0"/>
    <x v="13"/>
    <n v="0"/>
    <n v="0.79999999999999993"/>
    <n v="0"/>
  </r>
  <r>
    <x v="2606"/>
    <n v="16.100000000000001"/>
    <n v="0"/>
    <x v="14"/>
    <n v="0"/>
    <n v="0.79999999999999993"/>
    <n v="0"/>
  </r>
  <r>
    <x v="2607"/>
    <n v="16.2"/>
    <n v="0"/>
    <x v="15"/>
    <n v="0"/>
    <n v="0.79999999999999993"/>
    <n v="0"/>
  </r>
  <r>
    <x v="2608"/>
    <n v="15.8"/>
    <n v="0"/>
    <x v="16"/>
    <n v="0"/>
    <n v="0.79999999999999993"/>
    <n v="0"/>
  </r>
  <r>
    <x v="2609"/>
    <n v="14.9"/>
    <n v="0"/>
    <x v="17"/>
    <n v="0"/>
    <n v="0.79999999999999993"/>
    <n v="0"/>
  </r>
  <r>
    <x v="2610"/>
    <n v="12.7"/>
    <n v="0"/>
    <x v="18"/>
    <n v="0"/>
    <n v="0.79999999999999993"/>
    <n v="0"/>
  </r>
  <r>
    <x v="2611"/>
    <n v="10.9"/>
    <n v="0"/>
    <x v="19"/>
    <n v="0"/>
    <n v="0.79999999999999993"/>
    <n v="0"/>
  </r>
  <r>
    <x v="2612"/>
    <n v="10.1"/>
    <n v="0"/>
    <x v="20"/>
    <n v="0"/>
    <n v="0.79999999999999993"/>
    <n v="0"/>
  </r>
  <r>
    <x v="2613"/>
    <n v="10"/>
    <n v="0"/>
    <x v="21"/>
    <n v="0"/>
    <n v="0.79999999999999993"/>
    <n v="0"/>
  </r>
  <r>
    <x v="2614"/>
    <n v="9.8000000000000007"/>
    <n v="0"/>
    <x v="22"/>
    <n v="0"/>
    <n v="0.79999999999999993"/>
    <n v="0"/>
  </r>
  <r>
    <x v="2615"/>
    <n v="9.5"/>
    <n v="0"/>
    <x v="23"/>
    <n v="0"/>
    <n v="0.79999999999999993"/>
    <n v="0"/>
  </r>
  <r>
    <x v="2616"/>
    <n v="9.6"/>
    <n v="0"/>
    <x v="0"/>
    <n v="0"/>
    <n v="0.79999999999999993"/>
    <n v="0"/>
  </r>
  <r>
    <x v="2617"/>
    <n v="9.8000000000000007"/>
    <n v="0"/>
    <x v="1"/>
    <n v="0"/>
    <n v="0.79999999999999993"/>
    <n v="0"/>
  </r>
  <r>
    <x v="2618"/>
    <n v="9.6999999999999993"/>
    <n v="0"/>
    <x v="2"/>
    <n v="0"/>
    <n v="0.79999999999999993"/>
    <n v="0"/>
  </r>
  <r>
    <x v="2619"/>
    <n v="9.8000000000000007"/>
    <n v="0"/>
    <x v="3"/>
    <n v="0"/>
    <n v="0.79999999999999993"/>
    <n v="0"/>
  </r>
  <r>
    <x v="2620"/>
    <n v="9.6"/>
    <n v="0"/>
    <x v="4"/>
    <n v="0"/>
    <n v="0.79999999999999993"/>
    <n v="0"/>
  </r>
  <r>
    <x v="2621"/>
    <n v="9.5"/>
    <n v="0"/>
    <x v="5"/>
    <n v="0"/>
    <n v="0.79999999999999993"/>
    <n v="0"/>
  </r>
  <r>
    <x v="2622"/>
    <n v="9.5"/>
    <n v="0"/>
    <x v="6"/>
    <n v="0"/>
    <n v="0.79999999999999993"/>
    <n v="0"/>
  </r>
  <r>
    <x v="2623"/>
    <n v="11.2"/>
    <n v="0"/>
    <x v="7"/>
    <n v="0"/>
    <n v="0.79999999999999993"/>
    <n v="0"/>
  </r>
  <r>
    <x v="2624"/>
    <n v="12.2"/>
    <n v="0"/>
    <x v="8"/>
    <n v="0"/>
    <n v="0.79999999999999993"/>
    <n v="0"/>
  </r>
  <r>
    <x v="2625"/>
    <n v="13.3"/>
    <n v="0"/>
    <x v="9"/>
    <n v="0"/>
    <n v="0.79999999999999993"/>
    <n v="0"/>
  </r>
  <r>
    <x v="2626"/>
    <n v="13.7"/>
    <n v="0"/>
    <x v="10"/>
    <n v="0"/>
    <n v="0.79999999999999993"/>
    <n v="0"/>
  </r>
  <r>
    <x v="2627"/>
    <n v="14.3"/>
    <n v="0"/>
    <x v="11"/>
    <n v="0"/>
    <n v="0.79999999999999993"/>
    <n v="0"/>
  </r>
  <r>
    <x v="2628"/>
    <n v="14.8"/>
    <n v="0"/>
    <x v="12"/>
    <n v="0"/>
    <n v="0.79999999999999993"/>
    <n v="0"/>
  </r>
  <r>
    <x v="2629"/>
    <n v="15"/>
    <n v="0"/>
    <x v="13"/>
    <n v="0"/>
    <n v="0.79999999999999993"/>
    <n v="0"/>
  </r>
  <r>
    <x v="2630"/>
    <n v="15.5"/>
    <n v="0"/>
    <x v="14"/>
    <n v="0"/>
    <n v="0.79999999999999993"/>
    <n v="0"/>
  </r>
  <r>
    <x v="2631"/>
    <n v="15.5"/>
    <n v="0"/>
    <x v="15"/>
    <n v="0"/>
    <n v="0.79999999999999993"/>
    <n v="0"/>
  </r>
  <r>
    <x v="2632"/>
    <n v="15"/>
    <n v="0"/>
    <x v="16"/>
    <n v="0"/>
    <n v="0.79999999999999993"/>
    <n v="0"/>
  </r>
  <r>
    <x v="2633"/>
    <n v="14.4"/>
    <n v="0"/>
    <x v="17"/>
    <n v="0"/>
    <n v="0.79999999999999993"/>
    <n v="0"/>
  </r>
  <r>
    <x v="2634"/>
    <n v="12.6"/>
    <n v="0"/>
    <x v="18"/>
    <n v="0"/>
    <n v="0.79999999999999993"/>
    <n v="0"/>
  </r>
  <r>
    <x v="2635"/>
    <n v="10.9"/>
    <n v="0"/>
    <x v="19"/>
    <n v="0"/>
    <n v="0.79999999999999993"/>
    <n v="0"/>
  </r>
  <r>
    <x v="2636"/>
    <n v="10"/>
    <n v="0"/>
    <x v="20"/>
    <n v="0"/>
    <n v="0.79999999999999993"/>
    <n v="0"/>
  </r>
  <r>
    <x v="2637"/>
    <n v="8.8000000000000007"/>
    <n v="0"/>
    <x v="21"/>
    <n v="0"/>
    <n v="0.79999999999999993"/>
    <n v="0"/>
  </r>
  <r>
    <x v="2638"/>
    <n v="7.9"/>
    <n v="0"/>
    <x v="22"/>
    <n v="0"/>
    <n v="0.79999999999999993"/>
    <n v="0"/>
  </r>
  <r>
    <x v="2639"/>
    <n v="7.1"/>
    <n v="0"/>
    <x v="23"/>
    <n v="0"/>
    <n v="0.79999999999999993"/>
    <n v="0"/>
  </r>
  <r>
    <x v="2640"/>
    <n v="6.9"/>
    <n v="0"/>
    <x v="0"/>
    <n v="0"/>
    <n v="0.79999999999999993"/>
    <n v="0"/>
  </r>
  <r>
    <x v="2641"/>
    <n v="7.2"/>
    <n v="0"/>
    <x v="1"/>
    <n v="0"/>
    <n v="0.79999999999999993"/>
    <n v="0"/>
  </r>
  <r>
    <x v="2642"/>
    <n v="6.8"/>
    <n v="0"/>
    <x v="2"/>
    <n v="0"/>
    <n v="0.79999999999999993"/>
    <n v="0"/>
  </r>
  <r>
    <x v="2643"/>
    <n v="6.8"/>
    <n v="0"/>
    <x v="3"/>
    <n v="0"/>
    <n v="0.79999999999999993"/>
    <n v="0"/>
  </r>
  <r>
    <x v="2644"/>
    <n v="6.9"/>
    <n v="0"/>
    <x v="4"/>
    <n v="0"/>
    <n v="0.79999999999999993"/>
    <n v="0"/>
  </r>
  <r>
    <x v="2645"/>
    <n v="6.9"/>
    <n v="0"/>
    <x v="5"/>
    <n v="0"/>
    <n v="0.79999999999999993"/>
    <n v="0"/>
  </r>
  <r>
    <x v="2646"/>
    <n v="7"/>
    <n v="0"/>
    <x v="6"/>
    <n v="0"/>
    <n v="0.79999999999999993"/>
    <n v="0"/>
  </r>
  <r>
    <x v="2647"/>
    <n v="8.3000000000000007"/>
    <n v="0"/>
    <x v="7"/>
    <n v="0"/>
    <n v="0.79999999999999993"/>
    <n v="0"/>
  </r>
  <r>
    <x v="2648"/>
    <n v="9.5"/>
    <n v="0"/>
    <x v="8"/>
    <n v="0"/>
    <n v="0.79999999999999993"/>
    <n v="0"/>
  </r>
  <r>
    <x v="2649"/>
    <n v="10"/>
    <n v="0"/>
    <x v="9"/>
    <n v="0"/>
    <n v="0.79999999999999993"/>
    <n v="0"/>
  </r>
  <r>
    <x v="2650"/>
    <n v="10.9"/>
    <n v="0"/>
    <x v="10"/>
    <n v="0"/>
    <n v="0.79999999999999993"/>
    <n v="0"/>
  </r>
  <r>
    <x v="2651"/>
    <n v="11.6"/>
    <n v="0"/>
    <x v="11"/>
    <n v="0"/>
    <n v="0.79999999999999993"/>
    <n v="0"/>
  </r>
  <r>
    <x v="2652"/>
    <n v="12.4"/>
    <n v="0"/>
    <x v="12"/>
    <n v="0"/>
    <n v="0.79999999999999993"/>
    <n v="0"/>
  </r>
  <r>
    <x v="2653"/>
    <n v="13"/>
    <n v="0"/>
    <x v="13"/>
    <n v="0"/>
    <n v="0.79999999999999993"/>
    <n v="0"/>
  </r>
  <r>
    <x v="2654"/>
    <n v="13.5"/>
    <n v="0"/>
    <x v="14"/>
    <n v="0"/>
    <n v="0.79999999999999993"/>
    <n v="0"/>
  </r>
  <r>
    <x v="2655"/>
    <n v="13.6"/>
    <n v="0"/>
    <x v="15"/>
    <n v="0"/>
    <n v="0.79999999999999993"/>
    <n v="0"/>
  </r>
  <r>
    <x v="2656"/>
    <n v="13.5"/>
    <n v="0"/>
    <x v="16"/>
    <n v="0"/>
    <n v="0.79999999999999993"/>
    <n v="0"/>
  </r>
  <r>
    <x v="2657"/>
    <n v="12.8"/>
    <n v="0"/>
    <x v="17"/>
    <n v="0"/>
    <n v="0.79999999999999993"/>
    <n v="0"/>
  </r>
  <r>
    <x v="2658"/>
    <n v="11.5"/>
    <n v="0"/>
    <x v="18"/>
    <n v="0"/>
    <n v="0.79999999999999993"/>
    <n v="0"/>
  </r>
  <r>
    <x v="2659"/>
    <n v="10.1"/>
    <n v="0"/>
    <x v="19"/>
    <n v="0"/>
    <n v="0.79999999999999993"/>
    <n v="0"/>
  </r>
  <r>
    <x v="2660"/>
    <n v="9.6"/>
    <n v="0"/>
    <x v="20"/>
    <n v="0"/>
    <n v="0.79999999999999993"/>
    <n v="0"/>
  </r>
  <r>
    <x v="2661"/>
    <n v="9"/>
    <n v="0"/>
    <x v="21"/>
    <n v="0"/>
    <n v="0.79999999999999993"/>
    <n v="0"/>
  </r>
  <r>
    <x v="2662"/>
    <n v="8.6"/>
    <n v="0"/>
    <x v="22"/>
    <n v="0"/>
    <n v="0.79999999999999993"/>
    <n v="0"/>
  </r>
  <r>
    <x v="2663"/>
    <n v="8.5"/>
    <n v="0"/>
    <x v="23"/>
    <n v="0"/>
    <n v="0.79999999999999993"/>
    <n v="0"/>
  </r>
  <r>
    <x v="2664"/>
    <n v="8.4"/>
    <n v="0"/>
    <x v="0"/>
    <n v="0"/>
    <n v="0.79999999999999993"/>
    <n v="0"/>
  </r>
  <r>
    <x v="2665"/>
    <n v="8.3000000000000007"/>
    <n v="0"/>
    <x v="1"/>
    <n v="0"/>
    <n v="0.79999999999999993"/>
    <n v="0"/>
  </r>
  <r>
    <x v="2666"/>
    <n v="7.9"/>
    <n v="0"/>
    <x v="2"/>
    <n v="0"/>
    <n v="0.79999999999999993"/>
    <n v="0"/>
  </r>
  <r>
    <x v="2667"/>
    <n v="7.2"/>
    <n v="0"/>
    <x v="3"/>
    <n v="0"/>
    <n v="0.79999999999999993"/>
    <n v="0"/>
  </r>
  <r>
    <x v="2668"/>
    <n v="7.5"/>
    <n v="0"/>
    <x v="4"/>
    <n v="0"/>
    <n v="0.79999999999999993"/>
    <n v="0"/>
  </r>
  <r>
    <x v="2669"/>
    <n v="8.1"/>
    <n v="0"/>
    <x v="5"/>
    <n v="0"/>
    <n v="0.79999999999999993"/>
    <n v="0"/>
  </r>
  <r>
    <x v="2670"/>
    <n v="6.5"/>
    <n v="0"/>
    <x v="6"/>
    <n v="0"/>
    <n v="0.79999999999999993"/>
    <n v="0"/>
  </r>
  <r>
    <x v="2671"/>
    <n v="5.8"/>
    <n v="0"/>
    <x v="7"/>
    <n v="0"/>
    <n v="0.79999999999999993"/>
    <n v="0"/>
  </r>
  <r>
    <x v="2672"/>
    <n v="7.3"/>
    <n v="0"/>
    <x v="8"/>
    <n v="0"/>
    <n v="0.79999999999999993"/>
    <n v="0"/>
  </r>
  <r>
    <x v="2673"/>
    <n v="9.1"/>
    <n v="0"/>
    <x v="9"/>
    <n v="0"/>
    <n v="0.79999999999999993"/>
    <n v="0"/>
  </r>
  <r>
    <x v="2674"/>
    <n v="9.8000000000000007"/>
    <n v="0"/>
    <x v="10"/>
    <n v="0"/>
    <n v="0.79999999999999993"/>
    <n v="0"/>
  </r>
  <r>
    <x v="2675"/>
    <n v="10.8"/>
    <n v="0"/>
    <x v="11"/>
    <n v="0"/>
    <n v="0.79999999999999993"/>
    <n v="0"/>
  </r>
  <r>
    <x v="2676"/>
    <n v="7.7"/>
    <n v="0.3"/>
    <x v="12"/>
    <n v="1"/>
    <n v="0"/>
    <n v="0"/>
  </r>
  <r>
    <x v="2677"/>
    <n v="10.9"/>
    <n v="0"/>
    <x v="13"/>
    <n v="0"/>
    <n v="0"/>
    <n v="0"/>
  </r>
  <r>
    <x v="2678"/>
    <n v="12.3"/>
    <n v="0"/>
    <x v="14"/>
    <n v="0"/>
    <n v="0"/>
    <n v="0"/>
  </r>
  <r>
    <x v="2679"/>
    <n v="12.4"/>
    <n v="0"/>
    <x v="15"/>
    <n v="0"/>
    <n v="0"/>
    <n v="0"/>
  </r>
  <r>
    <x v="2680"/>
    <n v="12.1"/>
    <n v="0"/>
    <x v="16"/>
    <n v="0"/>
    <n v="0"/>
    <n v="0"/>
  </r>
  <r>
    <x v="2681"/>
    <n v="11.6"/>
    <n v="0"/>
    <x v="17"/>
    <n v="0"/>
    <n v="0"/>
    <n v="0"/>
  </r>
  <r>
    <x v="2682"/>
    <n v="10.199999999999999"/>
    <n v="0"/>
    <x v="18"/>
    <n v="0"/>
    <n v="0"/>
    <n v="0"/>
  </r>
  <r>
    <x v="2683"/>
    <n v="8.8000000000000007"/>
    <n v="0"/>
    <x v="19"/>
    <n v="0"/>
    <n v="0"/>
    <n v="0"/>
  </r>
  <r>
    <x v="2684"/>
    <n v="7.9"/>
    <n v="0"/>
    <x v="20"/>
    <n v="0"/>
    <n v="0"/>
    <n v="0"/>
  </r>
  <r>
    <x v="2685"/>
    <n v="7.5"/>
    <n v="0"/>
    <x v="21"/>
    <n v="0"/>
    <n v="0"/>
    <n v="0"/>
  </r>
  <r>
    <x v="2686"/>
    <n v="6.8"/>
    <n v="0"/>
    <x v="22"/>
    <n v="0"/>
    <n v="0"/>
    <n v="0"/>
  </r>
  <r>
    <x v="2687"/>
    <n v="7.3"/>
    <n v="0"/>
    <x v="23"/>
    <n v="0"/>
    <n v="0"/>
    <n v="0"/>
  </r>
  <r>
    <x v="2688"/>
    <n v="7.2"/>
    <n v="0"/>
    <x v="0"/>
    <n v="0"/>
    <n v="0"/>
    <n v="0"/>
  </r>
  <r>
    <x v="2689"/>
    <n v="7.1"/>
    <n v="0"/>
    <x v="1"/>
    <n v="0"/>
    <n v="0"/>
    <n v="0"/>
  </r>
  <r>
    <x v="2690"/>
    <n v="7.1"/>
    <n v="0"/>
    <x v="2"/>
    <n v="0"/>
    <n v="0"/>
    <n v="0"/>
  </r>
  <r>
    <x v="2691"/>
    <n v="7.4"/>
    <n v="0"/>
    <x v="3"/>
    <n v="0"/>
    <n v="0"/>
    <n v="0"/>
  </r>
  <r>
    <x v="2692"/>
    <n v="7.5"/>
    <n v="0"/>
    <x v="4"/>
    <n v="0"/>
    <n v="0"/>
    <n v="0"/>
  </r>
  <r>
    <x v="2693"/>
    <n v="7.2"/>
    <n v="0"/>
    <x v="5"/>
    <n v="0"/>
    <n v="0"/>
    <n v="0"/>
  </r>
  <r>
    <x v="2694"/>
    <n v="7.5"/>
    <n v="0"/>
    <x v="6"/>
    <n v="0"/>
    <n v="0"/>
    <n v="0"/>
  </r>
  <r>
    <x v="2695"/>
    <n v="8.1"/>
    <n v="0"/>
    <x v="7"/>
    <n v="0"/>
    <n v="0"/>
    <n v="0"/>
  </r>
  <r>
    <x v="2696"/>
    <n v="9.1"/>
    <n v="0"/>
    <x v="8"/>
    <n v="0"/>
    <n v="0"/>
    <n v="0"/>
  </r>
  <r>
    <x v="2697"/>
    <n v="10.9"/>
    <n v="0"/>
    <x v="9"/>
    <n v="0"/>
    <n v="0"/>
    <n v="0"/>
  </r>
  <r>
    <x v="2698"/>
    <n v="11.7"/>
    <n v="0"/>
    <x v="10"/>
    <n v="0"/>
    <n v="0"/>
    <n v="0"/>
  </r>
  <r>
    <x v="2699"/>
    <n v="12.2"/>
    <n v="0"/>
    <x v="11"/>
    <n v="0"/>
    <n v="0"/>
    <n v="0"/>
  </r>
  <r>
    <x v="2700"/>
    <n v="12.3"/>
    <n v="0"/>
    <x v="12"/>
    <n v="0"/>
    <n v="0"/>
    <n v="0"/>
  </r>
  <r>
    <x v="2701"/>
    <n v="11.3"/>
    <n v="0"/>
    <x v="13"/>
    <n v="0"/>
    <n v="0"/>
    <n v="0"/>
  </r>
  <r>
    <x v="2702"/>
    <n v="10.9"/>
    <n v="0"/>
    <x v="14"/>
    <n v="0"/>
    <n v="0"/>
    <n v="0"/>
  </r>
  <r>
    <x v="2703"/>
    <n v="10.6"/>
    <n v="0"/>
    <x v="15"/>
    <n v="0"/>
    <n v="0"/>
    <n v="0"/>
  </r>
  <r>
    <x v="2704"/>
    <n v="10"/>
    <n v="0"/>
    <x v="16"/>
    <n v="0"/>
    <n v="0"/>
    <n v="0"/>
  </r>
  <r>
    <x v="2705"/>
    <n v="9.5"/>
    <n v="0"/>
    <x v="17"/>
    <n v="0"/>
    <n v="0"/>
    <n v="0"/>
  </r>
  <r>
    <x v="2706"/>
    <n v="8.4"/>
    <n v="0"/>
    <x v="18"/>
    <n v="0"/>
    <n v="0"/>
    <n v="0"/>
  </r>
  <r>
    <x v="2707"/>
    <n v="8.1"/>
    <n v="0"/>
    <x v="19"/>
    <n v="0"/>
    <n v="0"/>
    <n v="0"/>
  </r>
  <r>
    <x v="2708"/>
    <n v="8.1"/>
    <n v="0"/>
    <x v="20"/>
    <n v="0"/>
    <n v="0"/>
    <n v="0"/>
  </r>
  <r>
    <x v="2709"/>
    <n v="7.8"/>
    <n v="0"/>
    <x v="21"/>
    <n v="0"/>
    <n v="0"/>
    <n v="0"/>
  </r>
  <r>
    <x v="2710"/>
    <n v="7.7"/>
    <n v="0"/>
    <x v="22"/>
    <n v="0"/>
    <n v="0"/>
    <n v="0"/>
  </r>
  <r>
    <x v="2711"/>
    <n v="7.8"/>
    <n v="0"/>
    <x v="23"/>
    <n v="0"/>
    <n v="0"/>
    <n v="0"/>
  </r>
  <r>
    <x v="2712"/>
    <n v="7.5"/>
    <n v="0"/>
    <x v="0"/>
    <n v="0"/>
    <n v="0"/>
    <n v="0"/>
  </r>
  <r>
    <x v="2713"/>
    <n v="7.4"/>
    <n v="0"/>
    <x v="1"/>
    <n v="0"/>
    <n v="0"/>
    <n v="0"/>
  </r>
  <r>
    <x v="2714"/>
    <n v="7.5"/>
    <n v="0"/>
    <x v="2"/>
    <n v="0"/>
    <n v="0"/>
    <n v="0"/>
  </r>
  <r>
    <x v="2715"/>
    <n v="7.7"/>
    <n v="0"/>
    <x v="3"/>
    <n v="0"/>
    <n v="0"/>
    <n v="0"/>
  </r>
  <r>
    <x v="2716"/>
    <n v="7.7"/>
    <n v="0"/>
    <x v="4"/>
    <n v="0"/>
    <n v="0"/>
    <n v="0"/>
  </r>
  <r>
    <x v="2717"/>
    <n v="7.9"/>
    <n v="0"/>
    <x v="5"/>
    <n v="0"/>
    <n v="0"/>
    <n v="0"/>
  </r>
  <r>
    <x v="2718"/>
    <n v="8.5"/>
    <n v="0"/>
    <x v="6"/>
    <n v="0"/>
    <n v="0"/>
    <n v="0"/>
  </r>
  <r>
    <x v="2719"/>
    <n v="9.5"/>
    <n v="0"/>
    <x v="7"/>
    <n v="0"/>
    <n v="0"/>
    <n v="0"/>
  </r>
  <r>
    <x v="2720"/>
    <n v="10.6"/>
    <n v="0"/>
    <x v="8"/>
    <n v="0"/>
    <n v="0"/>
    <n v="0"/>
  </r>
  <r>
    <x v="2721"/>
    <n v="12"/>
    <n v="0"/>
    <x v="9"/>
    <n v="0"/>
    <n v="0"/>
    <n v="0"/>
  </r>
  <r>
    <x v="2722"/>
    <n v="13.5"/>
    <n v="0"/>
    <x v="10"/>
    <n v="0"/>
    <n v="0"/>
    <n v="0"/>
  </r>
  <r>
    <x v="2723"/>
    <n v="13.7"/>
    <n v="0"/>
    <x v="11"/>
    <n v="0"/>
    <n v="0"/>
    <n v="0"/>
  </r>
  <r>
    <x v="2724"/>
    <n v="14.5"/>
    <n v="0"/>
    <x v="12"/>
    <n v="0"/>
    <n v="0"/>
    <n v="0"/>
  </r>
  <r>
    <x v="2725"/>
    <n v="15.2"/>
    <n v="0"/>
    <x v="13"/>
    <n v="0"/>
    <n v="0"/>
    <n v="0"/>
  </r>
  <r>
    <x v="2726"/>
    <n v="16.5"/>
    <n v="0"/>
    <x v="14"/>
    <n v="0"/>
    <n v="0"/>
    <n v="0"/>
  </r>
  <r>
    <x v="2727"/>
    <n v="16.5"/>
    <n v="0"/>
    <x v="15"/>
    <n v="0"/>
    <n v="0"/>
    <n v="0"/>
  </r>
  <r>
    <x v="2728"/>
    <n v="15.6"/>
    <n v="0"/>
    <x v="16"/>
    <n v="0"/>
    <n v="0"/>
    <n v="0"/>
  </r>
  <r>
    <x v="2729"/>
    <n v="15"/>
    <n v="0"/>
    <x v="17"/>
    <n v="0"/>
    <n v="0"/>
    <n v="0"/>
  </r>
  <r>
    <x v="2730"/>
    <n v="13.3"/>
    <n v="0"/>
    <x v="18"/>
    <n v="0"/>
    <n v="0"/>
    <n v="0"/>
  </r>
  <r>
    <x v="2731"/>
    <n v="12.8"/>
    <n v="0"/>
    <x v="19"/>
    <n v="0"/>
    <n v="0"/>
    <n v="0"/>
  </r>
  <r>
    <x v="2732"/>
    <n v="13.2"/>
    <n v="0"/>
    <x v="20"/>
    <n v="0"/>
    <n v="0"/>
    <n v="0"/>
  </r>
  <r>
    <x v="2733"/>
    <n v="13.4"/>
    <n v="0"/>
    <x v="21"/>
    <n v="0"/>
    <n v="0"/>
    <n v="0"/>
  </r>
  <r>
    <x v="2734"/>
    <n v="13.5"/>
    <n v="0"/>
    <x v="22"/>
    <n v="0"/>
    <n v="0"/>
    <n v="0"/>
  </r>
  <r>
    <x v="2735"/>
    <n v="13.8"/>
    <n v="0"/>
    <x v="23"/>
    <n v="0"/>
    <n v="0"/>
    <n v="0"/>
  </r>
  <r>
    <x v="2736"/>
    <n v="13.7"/>
    <n v="0"/>
    <x v="0"/>
    <n v="0"/>
    <n v="0"/>
    <n v="0"/>
  </r>
  <r>
    <x v="2737"/>
    <n v="13.6"/>
    <n v="0"/>
    <x v="1"/>
    <n v="0"/>
    <n v="0"/>
    <n v="0"/>
  </r>
  <r>
    <x v="2738"/>
    <n v="13.5"/>
    <n v="0"/>
    <x v="2"/>
    <n v="0"/>
    <n v="0"/>
    <n v="0"/>
  </r>
  <r>
    <x v="2739"/>
    <n v="13.2"/>
    <n v="0"/>
    <x v="3"/>
    <n v="0"/>
    <n v="0"/>
    <n v="0"/>
  </r>
  <r>
    <x v="2740"/>
    <n v="12.7"/>
    <n v="0"/>
    <x v="4"/>
    <n v="0"/>
    <n v="0"/>
    <n v="0"/>
  </r>
  <r>
    <x v="2741"/>
    <n v="12.5"/>
    <n v="0"/>
    <x v="5"/>
    <n v="0"/>
    <n v="0"/>
    <n v="0"/>
  </r>
  <r>
    <x v="2742"/>
    <n v="12.8"/>
    <n v="0"/>
    <x v="6"/>
    <n v="0"/>
    <n v="0"/>
    <n v="0"/>
  </r>
  <r>
    <x v="2743"/>
    <n v="13.6"/>
    <n v="0"/>
    <x v="7"/>
    <n v="0"/>
    <n v="0"/>
    <n v="0"/>
  </r>
  <r>
    <x v="2744"/>
    <n v="14.4"/>
    <n v="0"/>
    <x v="8"/>
    <n v="0"/>
    <n v="0"/>
    <n v="0"/>
  </r>
  <r>
    <x v="2745"/>
    <n v="15.9"/>
    <n v="0"/>
    <x v="9"/>
    <n v="0"/>
    <n v="0"/>
    <n v="0"/>
  </r>
  <r>
    <x v="2746"/>
    <n v="17"/>
    <n v="0"/>
    <x v="10"/>
    <n v="0"/>
    <n v="0"/>
    <n v="0"/>
  </r>
  <r>
    <x v="2747"/>
    <n v="18"/>
    <n v="0"/>
    <x v="11"/>
    <n v="0"/>
    <n v="0"/>
    <n v="0"/>
  </r>
  <r>
    <x v="2748"/>
    <n v="19"/>
    <n v="0"/>
    <x v="12"/>
    <n v="0"/>
    <n v="0"/>
    <n v="0"/>
  </r>
  <r>
    <x v="2749"/>
    <n v="19.600000000000001"/>
    <n v="0"/>
    <x v="13"/>
    <n v="0"/>
    <n v="0"/>
    <n v="0"/>
  </r>
  <r>
    <x v="2750"/>
    <n v="19.7"/>
    <n v="0"/>
    <x v="14"/>
    <n v="0"/>
    <n v="0"/>
    <n v="0"/>
  </r>
  <r>
    <x v="2751"/>
    <n v="19.899999999999999"/>
    <n v="0"/>
    <x v="15"/>
    <n v="0"/>
    <n v="0"/>
    <n v="0"/>
  </r>
  <r>
    <x v="2752"/>
    <n v="19.7"/>
    <n v="0"/>
    <x v="16"/>
    <n v="0"/>
    <n v="0"/>
    <n v="0"/>
  </r>
  <r>
    <x v="2753"/>
    <n v="19"/>
    <n v="0"/>
    <x v="17"/>
    <n v="0"/>
    <n v="0"/>
    <n v="0"/>
  </r>
  <r>
    <x v="2754"/>
    <n v="17.5"/>
    <n v="0"/>
    <x v="18"/>
    <n v="0"/>
    <n v="0"/>
    <n v="0"/>
  </r>
  <r>
    <x v="2755"/>
    <n v="16.2"/>
    <n v="0"/>
    <x v="19"/>
    <n v="0"/>
    <n v="0"/>
    <n v="0"/>
  </r>
  <r>
    <x v="2756"/>
    <n v="15.7"/>
    <n v="0"/>
    <x v="20"/>
    <n v="0"/>
    <n v="0"/>
    <n v="0"/>
  </r>
  <r>
    <x v="2757"/>
    <n v="15.6"/>
    <n v="0"/>
    <x v="21"/>
    <n v="0"/>
    <n v="0"/>
    <n v="0"/>
  </r>
  <r>
    <x v="2758"/>
    <n v="15.3"/>
    <n v="0"/>
    <x v="22"/>
    <n v="0"/>
    <n v="0"/>
    <n v="0"/>
  </r>
  <r>
    <x v="2759"/>
    <n v="15.3"/>
    <n v="0"/>
    <x v="23"/>
    <n v="0"/>
    <n v="0"/>
    <n v="0"/>
  </r>
  <r>
    <x v="2760"/>
    <n v="15.1"/>
    <n v="0"/>
    <x v="0"/>
    <n v="0"/>
    <n v="0"/>
    <n v="0"/>
  </r>
  <r>
    <x v="2761"/>
    <n v="14.9"/>
    <n v="0"/>
    <x v="1"/>
    <n v="0"/>
    <n v="0"/>
    <n v="0"/>
  </r>
  <r>
    <x v="2762"/>
    <n v="14.7"/>
    <n v="0"/>
    <x v="2"/>
    <n v="0"/>
    <n v="0"/>
    <n v="0"/>
  </r>
  <r>
    <x v="2763"/>
    <n v="14.4"/>
    <n v="0"/>
    <x v="3"/>
    <n v="0"/>
    <n v="0"/>
    <n v="0"/>
  </r>
  <r>
    <x v="2764"/>
    <n v="13.7"/>
    <n v="0"/>
    <x v="4"/>
    <n v="0"/>
    <n v="0"/>
    <n v="0"/>
  </r>
  <r>
    <x v="2765"/>
    <n v="13.3"/>
    <n v="0"/>
    <x v="5"/>
    <n v="0"/>
    <n v="0"/>
    <n v="0"/>
  </r>
  <r>
    <x v="2766"/>
    <n v="13.7"/>
    <n v="0"/>
    <x v="6"/>
    <n v="0"/>
    <n v="0"/>
    <n v="0"/>
  </r>
  <r>
    <x v="2767"/>
    <n v="15"/>
    <n v="0"/>
    <x v="7"/>
    <n v="0"/>
    <n v="0"/>
    <n v="0"/>
  </r>
  <r>
    <x v="2768"/>
    <n v="16.399999999999999"/>
    <n v="0"/>
    <x v="8"/>
    <n v="0"/>
    <n v="0"/>
    <n v="0"/>
  </r>
  <r>
    <x v="2769"/>
    <n v="17.899999999999999"/>
    <n v="0"/>
    <x v="9"/>
    <n v="0"/>
    <n v="0"/>
    <n v="0"/>
  </r>
  <r>
    <x v="2770"/>
    <n v="19.2"/>
    <n v="0"/>
    <x v="10"/>
    <n v="0"/>
    <n v="0"/>
    <n v="0"/>
  </r>
  <r>
    <x v="2771"/>
    <n v="20"/>
    <n v="0"/>
    <x v="11"/>
    <n v="0"/>
    <n v="0"/>
    <n v="0"/>
  </r>
  <r>
    <x v="2772"/>
    <n v="20.7"/>
    <n v="0"/>
    <x v="12"/>
    <n v="0"/>
    <n v="0"/>
    <n v="0"/>
  </r>
  <r>
    <x v="2773"/>
    <n v="21.5"/>
    <n v="0"/>
    <x v="13"/>
    <n v="0"/>
    <n v="0"/>
    <n v="0"/>
  </r>
  <r>
    <x v="2774"/>
    <n v="21.7"/>
    <n v="0"/>
    <x v="14"/>
    <n v="0"/>
    <n v="0"/>
    <n v="0"/>
  </r>
  <r>
    <x v="2775"/>
    <n v="21.7"/>
    <n v="0"/>
    <x v="15"/>
    <n v="0"/>
    <n v="0"/>
    <n v="0"/>
  </r>
  <r>
    <x v="2776"/>
    <n v="21.7"/>
    <n v="0"/>
    <x v="16"/>
    <n v="0"/>
    <n v="0"/>
    <n v="0"/>
  </r>
  <r>
    <x v="2777"/>
    <n v="20.3"/>
    <n v="0"/>
    <x v="17"/>
    <n v="0"/>
    <n v="0"/>
    <n v="0"/>
  </r>
  <r>
    <x v="2778"/>
    <n v="18.399999999999999"/>
    <n v="0"/>
    <x v="18"/>
    <n v="0"/>
    <n v="0"/>
    <n v="0"/>
  </r>
  <r>
    <x v="2779"/>
    <n v="17.7"/>
    <n v="0"/>
    <x v="19"/>
    <n v="0"/>
    <n v="0"/>
    <n v="0"/>
  </r>
  <r>
    <x v="2780"/>
    <n v="17.3"/>
    <n v="0"/>
    <x v="20"/>
    <n v="0"/>
    <n v="0"/>
    <n v="0"/>
  </r>
  <r>
    <x v="2781"/>
    <n v="16.399999999999999"/>
    <n v="0"/>
    <x v="21"/>
    <n v="0"/>
    <n v="0"/>
    <n v="0"/>
  </r>
  <r>
    <x v="2782"/>
    <n v="15.7"/>
    <n v="0"/>
    <x v="22"/>
    <n v="0"/>
    <n v="0"/>
    <n v="0"/>
  </r>
  <r>
    <x v="2783"/>
    <n v="15.3"/>
    <n v="0"/>
    <x v="23"/>
    <n v="0"/>
    <n v="0"/>
    <n v="0"/>
  </r>
  <r>
    <x v="2784"/>
    <n v="14.7"/>
    <n v="0"/>
    <x v="0"/>
    <n v="0"/>
    <n v="0"/>
    <n v="0"/>
  </r>
  <r>
    <x v="2785"/>
    <n v="13.6"/>
    <n v="0"/>
    <x v="1"/>
    <n v="0"/>
    <n v="0"/>
    <n v="0"/>
  </r>
  <r>
    <x v="2786"/>
    <n v="12.3"/>
    <n v="0"/>
    <x v="2"/>
    <n v="0"/>
    <n v="0"/>
    <n v="0"/>
  </r>
  <r>
    <x v="2787"/>
    <n v="11"/>
    <n v="0"/>
    <x v="3"/>
    <n v="0"/>
    <n v="0"/>
    <n v="0"/>
  </r>
  <r>
    <x v="2788"/>
    <n v="9.6999999999999993"/>
    <n v="0"/>
    <x v="4"/>
    <n v="0"/>
    <n v="0"/>
    <n v="0"/>
  </r>
  <r>
    <x v="2789"/>
    <n v="8"/>
    <n v="0.2"/>
    <x v="5"/>
    <n v="1"/>
    <n v="0"/>
    <n v="0"/>
  </r>
  <r>
    <x v="2790"/>
    <n v="7.6"/>
    <n v="0.8"/>
    <x v="6"/>
    <n v="2"/>
    <n v="0"/>
    <n v="0"/>
  </r>
  <r>
    <x v="2791"/>
    <n v="7.6"/>
    <n v="0.3"/>
    <x v="7"/>
    <n v="3"/>
    <n v="0"/>
    <n v="0"/>
  </r>
  <r>
    <x v="2792"/>
    <n v="7.6"/>
    <n v="0"/>
    <x v="8"/>
    <n v="0"/>
    <n v="0"/>
    <n v="0"/>
  </r>
  <r>
    <x v="2793"/>
    <n v="7.3"/>
    <n v="0"/>
    <x v="9"/>
    <n v="0"/>
    <n v="0"/>
    <n v="0"/>
  </r>
  <r>
    <x v="2794"/>
    <n v="7.8"/>
    <n v="0"/>
    <x v="10"/>
    <n v="0"/>
    <n v="0"/>
    <n v="0"/>
  </r>
  <r>
    <x v="2795"/>
    <n v="8.6"/>
    <n v="0"/>
    <x v="11"/>
    <n v="0"/>
    <n v="0"/>
    <n v="0"/>
  </r>
  <r>
    <x v="2796"/>
    <n v="8.3000000000000007"/>
    <n v="0"/>
    <x v="12"/>
    <n v="0"/>
    <n v="0"/>
    <n v="0"/>
  </r>
  <r>
    <x v="2797"/>
    <n v="8"/>
    <n v="0"/>
    <x v="13"/>
    <n v="0"/>
    <n v="0"/>
    <n v="0"/>
  </r>
  <r>
    <x v="2798"/>
    <n v="7.1"/>
    <n v="0"/>
    <x v="14"/>
    <n v="0"/>
    <n v="0"/>
    <n v="0"/>
  </r>
  <r>
    <x v="2799"/>
    <n v="6.9"/>
    <n v="0"/>
    <x v="15"/>
    <n v="0"/>
    <n v="0"/>
    <n v="0"/>
  </r>
  <r>
    <x v="2800"/>
    <n v="6.8"/>
    <n v="0.1"/>
    <x v="16"/>
    <n v="1"/>
    <n v="0"/>
    <n v="0"/>
  </r>
  <r>
    <x v="2801"/>
    <n v="6.7"/>
    <n v="0.1"/>
    <x v="17"/>
    <n v="2"/>
    <n v="0"/>
    <n v="0"/>
  </r>
  <r>
    <x v="2802"/>
    <n v="6.6"/>
    <n v="0.2"/>
    <x v="18"/>
    <n v="3"/>
    <n v="0"/>
    <n v="0"/>
  </r>
  <r>
    <x v="2803"/>
    <n v="6.6"/>
    <n v="0"/>
    <x v="19"/>
    <n v="0"/>
    <n v="0"/>
    <n v="0"/>
  </r>
  <r>
    <x v="2804"/>
    <n v="6.5"/>
    <n v="0.2"/>
    <x v="20"/>
    <n v="1"/>
    <n v="0"/>
    <n v="0"/>
  </r>
  <r>
    <x v="2805"/>
    <n v="6.3"/>
    <n v="0"/>
    <x v="21"/>
    <n v="0"/>
    <n v="0"/>
    <n v="0"/>
  </r>
  <r>
    <x v="2806"/>
    <n v="6.2"/>
    <n v="0"/>
    <x v="22"/>
    <n v="0"/>
    <n v="0"/>
    <n v="0"/>
  </r>
  <r>
    <x v="2807"/>
    <n v="6.1"/>
    <n v="0"/>
    <x v="23"/>
    <n v="0"/>
    <n v="0"/>
    <n v="0"/>
  </r>
  <r>
    <x v="2808"/>
    <n v="6.2"/>
    <n v="0"/>
    <x v="0"/>
    <n v="0"/>
    <n v="0"/>
    <n v="0"/>
  </r>
  <r>
    <x v="2809"/>
    <n v="6.3"/>
    <n v="0"/>
    <x v="1"/>
    <n v="0"/>
    <n v="0"/>
    <n v="0"/>
  </r>
  <r>
    <x v="2810"/>
    <n v="6.3"/>
    <n v="0"/>
    <x v="2"/>
    <n v="0"/>
    <n v="0"/>
    <n v="0"/>
  </r>
  <r>
    <x v="2811"/>
    <n v="6.2"/>
    <n v="0.5"/>
    <x v="3"/>
    <n v="1"/>
    <n v="0"/>
    <n v="0"/>
  </r>
  <r>
    <x v="2812"/>
    <n v="5.9"/>
    <n v="1.2"/>
    <x v="4"/>
    <n v="2"/>
    <n v="0"/>
    <n v="0"/>
  </r>
  <r>
    <x v="2813"/>
    <n v="5.8"/>
    <n v="1"/>
    <x v="5"/>
    <n v="3"/>
    <n v="0"/>
    <n v="0"/>
  </r>
  <r>
    <x v="2814"/>
    <n v="5.7"/>
    <n v="0.5"/>
    <x v="6"/>
    <n v="4"/>
    <n v="0"/>
    <n v="0"/>
  </r>
  <r>
    <x v="2815"/>
    <n v="5.6"/>
    <n v="0.4"/>
    <x v="7"/>
    <n v="5"/>
    <n v="0"/>
    <n v="0"/>
  </r>
  <r>
    <x v="2816"/>
    <n v="5.6"/>
    <n v="1.6"/>
    <x v="8"/>
    <n v="6"/>
    <n v="0"/>
    <n v="0"/>
  </r>
  <r>
    <x v="2817"/>
    <n v="5.3"/>
    <n v="1.1000000000000001"/>
    <x v="9"/>
    <n v="7"/>
    <n v="0"/>
    <n v="0"/>
  </r>
  <r>
    <x v="2818"/>
    <n v="5.3"/>
    <n v="0.5"/>
    <x v="10"/>
    <n v="8"/>
    <n v="0"/>
    <n v="0"/>
  </r>
  <r>
    <x v="2819"/>
    <n v="5.3"/>
    <n v="1"/>
    <x v="11"/>
    <n v="9"/>
    <n v="0"/>
    <n v="0"/>
  </r>
  <r>
    <x v="2820"/>
    <n v="5.0999999999999996"/>
    <n v="0.5"/>
    <x v="12"/>
    <n v="10"/>
    <n v="0"/>
    <n v="0"/>
  </r>
  <r>
    <x v="2821"/>
    <n v="5.3"/>
    <n v="0.5"/>
    <x v="13"/>
    <n v="11"/>
    <n v="0"/>
    <n v="0"/>
  </r>
  <r>
    <x v="2822"/>
    <n v="5.4"/>
    <n v="0.2"/>
    <x v="14"/>
    <n v="12"/>
    <n v="0"/>
    <n v="0"/>
  </r>
  <r>
    <x v="2823"/>
    <n v="5.6"/>
    <n v="2.4"/>
    <x v="15"/>
    <n v="13"/>
    <n v="0"/>
    <n v="0"/>
  </r>
  <r>
    <x v="2824"/>
    <n v="5.5"/>
    <n v="1.6"/>
    <x v="16"/>
    <n v="14"/>
    <n v="0"/>
    <n v="0"/>
  </r>
  <r>
    <x v="2825"/>
    <n v="5"/>
    <n v="1.8"/>
    <x v="17"/>
    <n v="15"/>
    <n v="0"/>
    <n v="0"/>
  </r>
  <r>
    <x v="2826"/>
    <n v="4.5"/>
    <n v="1.3"/>
    <x v="18"/>
    <n v="16"/>
    <n v="0"/>
    <n v="0"/>
  </r>
  <r>
    <x v="2827"/>
    <n v="4.5999999999999996"/>
    <n v="1.6"/>
    <x v="19"/>
    <n v="17"/>
    <n v="0"/>
    <n v="0"/>
  </r>
  <r>
    <x v="2828"/>
    <n v="4.5999999999999996"/>
    <n v="1.7"/>
    <x v="20"/>
    <n v="18"/>
    <n v="0"/>
    <n v="0"/>
  </r>
  <r>
    <x v="2829"/>
    <n v="4.5"/>
    <n v="2"/>
    <x v="21"/>
    <n v="19"/>
    <n v="0"/>
    <n v="0"/>
  </r>
  <r>
    <x v="2830"/>
    <n v="4.4000000000000004"/>
    <n v="2.5"/>
    <x v="22"/>
    <n v="20"/>
    <n v="0"/>
    <n v="0"/>
  </r>
  <r>
    <x v="2831"/>
    <n v="4.5999999999999996"/>
    <n v="1.6"/>
    <x v="23"/>
    <n v="21"/>
    <n v="0"/>
    <n v="0"/>
  </r>
  <r>
    <x v="2832"/>
    <n v="4.8"/>
    <n v="1.8"/>
    <x v="0"/>
    <n v="22"/>
    <n v="0"/>
    <n v="0"/>
  </r>
  <r>
    <x v="2833"/>
    <n v="4.8"/>
    <n v="1.6"/>
    <x v="1"/>
    <n v="23"/>
    <n v="0"/>
    <n v="0"/>
  </r>
  <r>
    <x v="2834"/>
    <n v="4.7"/>
    <n v="1.2"/>
    <x v="2"/>
    <n v="24"/>
    <n v="0"/>
    <n v="0"/>
  </r>
  <r>
    <x v="2835"/>
    <n v="4.5999999999999996"/>
    <n v="1.1000000000000001"/>
    <x v="3"/>
    <n v="25"/>
    <n v="0"/>
    <n v="0"/>
  </r>
  <r>
    <x v="2836"/>
    <n v="4.5"/>
    <n v="1"/>
    <x v="4"/>
    <n v="26"/>
    <n v="0"/>
    <n v="0"/>
  </r>
  <r>
    <x v="2837"/>
    <n v="4.5"/>
    <n v="0.5"/>
    <x v="5"/>
    <n v="27"/>
    <n v="0"/>
    <n v="0"/>
  </r>
  <r>
    <x v="2838"/>
    <n v="4.5999999999999996"/>
    <n v="0.4"/>
    <x v="6"/>
    <n v="28"/>
    <n v="0"/>
    <n v="0"/>
  </r>
  <r>
    <x v="2839"/>
    <n v="4.8"/>
    <n v="0.3"/>
    <x v="7"/>
    <n v="29"/>
    <n v="0"/>
    <n v="0"/>
  </r>
  <r>
    <x v="2840"/>
    <n v="5.2"/>
    <n v="0.1"/>
    <x v="8"/>
    <n v="30"/>
    <n v="0"/>
    <n v="0"/>
  </r>
  <r>
    <x v="2841"/>
    <n v="5.4"/>
    <n v="0"/>
    <x v="9"/>
    <n v="0"/>
    <n v="0"/>
    <n v="0"/>
  </r>
  <r>
    <x v="2842"/>
    <n v="5.7"/>
    <n v="0"/>
    <x v="10"/>
    <n v="0"/>
    <n v="0"/>
    <n v="0"/>
  </r>
  <r>
    <x v="2843"/>
    <n v="5.9"/>
    <n v="0"/>
    <x v="11"/>
    <n v="0"/>
    <n v="0"/>
    <n v="0"/>
  </r>
  <r>
    <x v="2844"/>
    <n v="6"/>
    <n v="0"/>
    <x v="12"/>
    <n v="0"/>
    <n v="0"/>
    <n v="0"/>
  </r>
  <r>
    <x v="2845"/>
    <n v="6.2"/>
    <n v="0"/>
    <x v="13"/>
    <n v="0"/>
    <n v="0"/>
    <n v="0"/>
  </r>
  <r>
    <x v="2846"/>
    <n v="6.4"/>
    <n v="0"/>
    <x v="14"/>
    <n v="0"/>
    <n v="0"/>
    <n v="0"/>
  </r>
  <r>
    <x v="2847"/>
    <n v="6.6"/>
    <n v="0.1"/>
    <x v="15"/>
    <n v="1"/>
    <n v="0"/>
    <n v="0"/>
  </r>
  <r>
    <x v="2848"/>
    <n v="6.8"/>
    <n v="0.1"/>
    <x v="16"/>
    <n v="2"/>
    <n v="0"/>
    <n v="0"/>
  </r>
  <r>
    <x v="2849"/>
    <n v="6.8"/>
    <n v="0.3"/>
    <x v="17"/>
    <n v="3"/>
    <n v="0"/>
    <n v="0"/>
  </r>
  <r>
    <x v="2850"/>
    <n v="6.8"/>
    <n v="0.3"/>
    <x v="18"/>
    <n v="4"/>
    <n v="0"/>
    <n v="0"/>
  </r>
  <r>
    <x v="2851"/>
    <n v="6.7"/>
    <n v="0.8"/>
    <x v="19"/>
    <n v="5"/>
    <n v="0"/>
    <n v="0"/>
  </r>
  <r>
    <x v="2852"/>
    <n v="6.6"/>
    <n v="0.4"/>
    <x v="20"/>
    <n v="6"/>
    <n v="0"/>
    <n v="0"/>
  </r>
  <r>
    <x v="2853"/>
    <n v="6.5"/>
    <n v="1.2"/>
    <x v="21"/>
    <n v="7"/>
    <n v="0"/>
    <n v="0"/>
  </r>
  <r>
    <x v="2854"/>
    <n v="6.4"/>
    <n v="0.6"/>
    <x v="22"/>
    <n v="8"/>
    <n v="0"/>
    <n v="0"/>
  </r>
  <r>
    <x v="2855"/>
    <n v="6.3"/>
    <n v="0.3"/>
    <x v="23"/>
    <n v="9"/>
    <n v="0"/>
    <n v="0"/>
  </r>
  <r>
    <x v="2856"/>
    <n v="6.3"/>
    <n v="0.1"/>
    <x v="0"/>
    <n v="10"/>
    <n v="0"/>
    <n v="0"/>
  </r>
  <r>
    <x v="2857"/>
    <n v="6.3"/>
    <n v="0.4"/>
    <x v="1"/>
    <n v="11"/>
    <n v="0"/>
    <n v="0"/>
  </r>
  <r>
    <x v="2858"/>
    <n v="6.3"/>
    <n v="1.1000000000000001"/>
    <x v="2"/>
    <n v="12"/>
    <n v="0"/>
    <n v="0"/>
  </r>
  <r>
    <x v="2859"/>
    <n v="6.2"/>
    <n v="0.8"/>
    <x v="3"/>
    <n v="13"/>
    <n v="0"/>
    <n v="0"/>
  </r>
  <r>
    <x v="2860"/>
    <n v="6.2"/>
    <n v="1.2"/>
    <x v="4"/>
    <n v="14"/>
    <n v="0"/>
    <n v="0"/>
  </r>
  <r>
    <x v="2861"/>
    <n v="6.3"/>
    <n v="1.4"/>
    <x v="5"/>
    <n v="15"/>
    <n v="0"/>
    <n v="0"/>
  </r>
  <r>
    <x v="2862"/>
    <n v="6.9"/>
    <n v="0.5"/>
    <x v="6"/>
    <n v="16"/>
    <n v="0"/>
    <n v="0"/>
  </r>
  <r>
    <x v="2863"/>
    <n v="7.5"/>
    <n v="0.5"/>
    <x v="7"/>
    <n v="17"/>
    <n v="0"/>
    <n v="0"/>
  </r>
  <r>
    <x v="2864"/>
    <n v="7.7"/>
    <n v="2.1"/>
    <x v="8"/>
    <n v="18"/>
    <n v="0"/>
    <n v="0"/>
  </r>
  <r>
    <x v="2865"/>
    <n v="8.1"/>
    <n v="1"/>
    <x v="9"/>
    <n v="19"/>
    <n v="0"/>
    <n v="0"/>
  </r>
  <r>
    <x v="2866"/>
    <n v="8.1"/>
    <n v="1.4"/>
    <x v="10"/>
    <n v="20"/>
    <n v="0"/>
    <n v="0"/>
  </r>
  <r>
    <x v="2867"/>
    <n v="8.1"/>
    <n v="0.3"/>
    <x v="11"/>
    <n v="21"/>
    <n v="0"/>
    <n v="0"/>
  </r>
  <r>
    <x v="2868"/>
    <n v="8.1999999999999993"/>
    <n v="0"/>
    <x v="12"/>
    <n v="0"/>
    <n v="0"/>
    <n v="0"/>
  </r>
  <r>
    <x v="2869"/>
    <n v="8.3000000000000007"/>
    <n v="0.5"/>
    <x v="13"/>
    <n v="1"/>
    <n v="0"/>
    <n v="0"/>
  </r>
  <r>
    <x v="2870"/>
    <n v="8.1"/>
    <n v="0"/>
    <x v="14"/>
    <n v="0"/>
    <n v="0"/>
    <n v="0"/>
  </r>
  <r>
    <x v="2871"/>
    <n v="7.9"/>
    <n v="0"/>
    <x v="15"/>
    <n v="0"/>
    <n v="0"/>
    <n v="0"/>
  </r>
  <r>
    <x v="2872"/>
    <n v="8.1999999999999993"/>
    <n v="0"/>
    <x v="16"/>
    <n v="0"/>
    <n v="0"/>
    <n v="0"/>
  </r>
  <r>
    <x v="2873"/>
    <n v="8.3000000000000007"/>
    <n v="0"/>
    <x v="17"/>
    <n v="0"/>
    <n v="0"/>
    <n v="0"/>
  </r>
  <r>
    <x v="2874"/>
    <n v="8.4"/>
    <n v="0"/>
    <x v="18"/>
    <n v="0"/>
    <n v="0"/>
    <n v="0"/>
  </r>
  <r>
    <x v="2875"/>
    <n v="7.5"/>
    <n v="3"/>
    <x v="19"/>
    <n v="1"/>
    <n v="0"/>
    <n v="0"/>
  </r>
  <r>
    <x v="2876"/>
    <n v="7.1"/>
    <n v="1.5"/>
    <x v="20"/>
    <n v="2"/>
    <n v="0"/>
    <n v="0"/>
  </r>
  <r>
    <x v="2877"/>
    <n v="7.6"/>
    <n v="0"/>
    <x v="21"/>
    <n v="0"/>
    <n v="0"/>
    <n v="0"/>
  </r>
  <r>
    <x v="2878"/>
    <n v="7.4"/>
    <n v="0"/>
    <x v="22"/>
    <n v="0"/>
    <n v="0"/>
    <n v="0"/>
  </r>
  <r>
    <x v="2879"/>
    <n v="6.9"/>
    <n v="0"/>
    <x v="23"/>
    <n v="0"/>
    <n v="0"/>
    <n v="0"/>
  </r>
  <r>
    <x v="2880"/>
    <n v="6.7"/>
    <n v="0"/>
    <x v="0"/>
    <n v="0"/>
    <n v="0"/>
    <n v="0"/>
  </r>
  <r>
    <x v="2881"/>
    <n v="6"/>
    <n v="0"/>
    <x v="1"/>
    <n v="0"/>
    <n v="0"/>
    <n v="0"/>
  </r>
  <r>
    <x v="2882"/>
    <n v="6.4"/>
    <n v="0"/>
    <x v="2"/>
    <n v="0"/>
    <n v="0"/>
    <n v="0"/>
  </r>
  <r>
    <x v="2883"/>
    <n v="6.4"/>
    <n v="0"/>
    <x v="3"/>
    <n v="0"/>
    <n v="0"/>
    <n v="0"/>
  </r>
  <r>
    <x v="2884"/>
    <n v="6"/>
    <n v="0"/>
    <x v="4"/>
    <n v="0"/>
    <n v="0"/>
    <n v="0"/>
  </r>
  <r>
    <x v="2885"/>
    <n v="4.9000000000000004"/>
    <n v="0"/>
    <x v="5"/>
    <n v="0"/>
    <n v="0"/>
    <n v="0"/>
  </r>
  <r>
    <x v="2886"/>
    <n v="4.4000000000000004"/>
    <n v="0"/>
    <x v="6"/>
    <n v="0"/>
    <n v="0"/>
    <n v="0"/>
  </r>
  <r>
    <x v="2887"/>
    <n v="4.9000000000000004"/>
    <n v="0"/>
    <x v="7"/>
    <n v="0"/>
    <n v="0"/>
    <n v="0"/>
  </r>
  <r>
    <x v="2888"/>
    <n v="6.9"/>
    <n v="0"/>
    <x v="8"/>
    <n v="0"/>
    <n v="0"/>
    <n v="0"/>
  </r>
  <r>
    <x v="2889"/>
    <n v="8.5"/>
    <n v="0"/>
    <x v="9"/>
    <n v="0"/>
    <n v="0"/>
    <n v="0"/>
  </r>
  <r>
    <x v="2890"/>
    <n v="9.6"/>
    <n v="0"/>
    <x v="10"/>
    <n v="0"/>
    <n v="0"/>
    <n v="0"/>
  </r>
  <r>
    <x v="2891"/>
    <n v="10.7"/>
    <n v="0"/>
    <x v="11"/>
    <n v="0"/>
    <n v="0"/>
    <n v="0"/>
  </r>
  <r>
    <x v="2892"/>
    <n v="11.2"/>
    <n v="0"/>
    <x v="12"/>
    <n v="0"/>
    <n v="0"/>
    <n v="0"/>
  </r>
  <r>
    <x v="2893"/>
    <n v="11.8"/>
    <n v="0"/>
    <x v="13"/>
    <n v="0"/>
    <n v="0"/>
    <n v="0"/>
  </r>
  <r>
    <x v="2894"/>
    <n v="11.7"/>
    <n v="0"/>
    <x v="14"/>
    <n v="0"/>
    <n v="0"/>
    <n v="0"/>
  </r>
  <r>
    <x v="2895"/>
    <n v="11.9"/>
    <n v="0"/>
    <x v="15"/>
    <n v="0"/>
    <n v="0"/>
    <n v="0"/>
  </r>
  <r>
    <x v="2896"/>
    <n v="11.8"/>
    <n v="0"/>
    <x v="16"/>
    <n v="0"/>
    <n v="0"/>
    <n v="0"/>
  </r>
  <r>
    <x v="2897"/>
    <n v="11.4"/>
    <n v="0"/>
    <x v="17"/>
    <n v="0"/>
    <n v="0"/>
    <n v="0"/>
  </r>
  <r>
    <x v="2898"/>
    <n v="9.9"/>
    <n v="0"/>
    <x v="18"/>
    <n v="0"/>
    <n v="0"/>
    <n v="0"/>
  </r>
  <r>
    <x v="2899"/>
    <n v="9.6999999999999993"/>
    <n v="0"/>
    <x v="19"/>
    <n v="0"/>
    <n v="0"/>
    <n v="0"/>
  </r>
  <r>
    <x v="2900"/>
    <n v="9.1"/>
    <n v="0.8"/>
    <x v="20"/>
    <n v="1"/>
    <n v="0"/>
    <n v="0"/>
  </r>
  <r>
    <x v="2901"/>
    <n v="7.7"/>
    <n v="1.2"/>
    <x v="21"/>
    <n v="2"/>
    <n v="0"/>
    <n v="0"/>
  </r>
  <r>
    <x v="2902"/>
    <n v="8.3000000000000007"/>
    <n v="0"/>
    <x v="22"/>
    <n v="0"/>
    <n v="0"/>
    <n v="0"/>
  </r>
  <r>
    <x v="2903"/>
    <n v="8.1999999999999993"/>
    <n v="0"/>
    <x v="23"/>
    <n v="0"/>
    <n v="0"/>
    <n v="0"/>
  </r>
  <r>
    <x v="2904"/>
    <n v="7.9"/>
    <n v="0.1"/>
    <x v="0"/>
    <n v="1"/>
    <n v="0"/>
    <n v="0"/>
  </r>
  <r>
    <x v="2905"/>
    <n v="7.8"/>
    <n v="0"/>
    <x v="1"/>
    <n v="0"/>
    <n v="0"/>
    <n v="0"/>
  </r>
  <r>
    <x v="2906"/>
    <n v="7.9"/>
    <n v="0"/>
    <x v="2"/>
    <n v="0"/>
    <n v="0"/>
    <n v="0"/>
  </r>
  <r>
    <x v="2907"/>
    <n v="7.7"/>
    <n v="0"/>
    <x v="3"/>
    <n v="0"/>
    <n v="0"/>
    <n v="0"/>
  </r>
  <r>
    <x v="2908"/>
    <n v="7.7"/>
    <n v="0"/>
    <x v="4"/>
    <n v="0"/>
    <n v="0"/>
    <n v="0"/>
  </r>
  <r>
    <x v="2909"/>
    <n v="7.8"/>
    <n v="0"/>
    <x v="5"/>
    <n v="0"/>
    <n v="0"/>
    <n v="0"/>
  </r>
  <r>
    <x v="2910"/>
    <n v="8.5"/>
    <n v="0"/>
    <x v="6"/>
    <n v="0"/>
    <n v="0"/>
    <n v="0"/>
  </r>
  <r>
    <x v="2911"/>
    <n v="9.3000000000000007"/>
    <n v="0"/>
    <x v="7"/>
    <n v="0"/>
    <n v="0"/>
    <n v="0"/>
  </r>
  <r>
    <x v="2912"/>
    <n v="10.4"/>
    <n v="0.1"/>
    <x v="8"/>
    <n v="1"/>
    <n v="0"/>
    <n v="0"/>
  </r>
  <r>
    <x v="2913"/>
    <n v="11.8"/>
    <n v="0"/>
    <x v="9"/>
    <n v="0"/>
    <n v="0"/>
    <n v="0"/>
  </r>
  <r>
    <x v="2914"/>
    <n v="12"/>
    <n v="0"/>
    <x v="10"/>
    <n v="0"/>
    <n v="0"/>
    <n v="0"/>
  </r>
  <r>
    <x v="2915"/>
    <n v="12.4"/>
    <n v="0"/>
    <x v="11"/>
    <n v="0"/>
    <n v="0"/>
    <n v="0"/>
  </r>
  <r>
    <x v="2916"/>
    <n v="13"/>
    <n v="0"/>
    <x v="12"/>
    <n v="0"/>
    <n v="0"/>
    <n v="0"/>
  </r>
  <r>
    <x v="2917"/>
    <n v="14.1"/>
    <n v="0"/>
    <x v="13"/>
    <n v="0"/>
    <n v="0"/>
    <n v="0"/>
  </r>
  <r>
    <x v="2918"/>
    <n v="14.8"/>
    <n v="0"/>
    <x v="14"/>
    <n v="0"/>
    <n v="0"/>
    <n v="0"/>
  </r>
  <r>
    <x v="2919"/>
    <n v="15.2"/>
    <n v="0"/>
    <x v="15"/>
    <n v="0"/>
    <n v="0"/>
    <n v="0"/>
  </r>
  <r>
    <x v="2920"/>
    <n v="15.1"/>
    <n v="0"/>
    <x v="16"/>
    <n v="0"/>
    <n v="0"/>
    <n v="0"/>
  </r>
  <r>
    <x v="2921"/>
    <n v="14.3"/>
    <n v="0"/>
    <x v="17"/>
    <n v="0"/>
    <n v="0"/>
    <n v="0"/>
  </r>
  <r>
    <x v="2922"/>
    <n v="13"/>
    <n v="0"/>
    <x v="18"/>
    <n v="0"/>
    <n v="0"/>
    <n v="0"/>
  </r>
  <r>
    <x v="2923"/>
    <n v="12"/>
    <n v="0"/>
    <x v="19"/>
    <n v="0"/>
    <n v="0"/>
    <n v="0"/>
  </r>
  <r>
    <x v="2924"/>
    <n v="12.1"/>
    <n v="0"/>
    <x v="20"/>
    <n v="0"/>
    <n v="0"/>
    <n v="0"/>
  </r>
  <r>
    <x v="2925"/>
    <n v="11.7"/>
    <n v="0"/>
    <x v="21"/>
    <n v="0"/>
    <n v="0"/>
    <n v="0"/>
  </r>
  <r>
    <x v="2926"/>
    <n v="10.199999999999999"/>
    <n v="0"/>
    <x v="22"/>
    <n v="0"/>
    <n v="0"/>
    <n v="0"/>
  </r>
  <r>
    <x v="2927"/>
    <n v="8.8000000000000007"/>
    <n v="0"/>
    <x v="23"/>
    <n v="0"/>
    <n v="0"/>
    <n v="0"/>
  </r>
  <r>
    <x v="2928"/>
    <n v="8.3000000000000007"/>
    <n v="0"/>
    <x v="0"/>
    <n v="0"/>
    <n v="0"/>
    <n v="0"/>
  </r>
  <r>
    <x v="2929"/>
    <n v="8.4"/>
    <n v="0"/>
    <x v="1"/>
    <n v="0"/>
    <n v="0"/>
    <n v="0"/>
  </r>
  <r>
    <x v="2930"/>
    <n v="8.1"/>
    <n v="0"/>
    <x v="2"/>
    <n v="0"/>
    <n v="0"/>
    <n v="0"/>
  </r>
  <r>
    <x v="2931"/>
    <n v="8.4"/>
    <n v="0"/>
    <x v="3"/>
    <n v="0"/>
    <n v="0"/>
    <n v="0"/>
  </r>
  <r>
    <x v="2932"/>
    <n v="8.4"/>
    <n v="0"/>
    <x v="4"/>
    <n v="0"/>
    <n v="0"/>
    <n v="0"/>
  </r>
  <r>
    <x v="2933"/>
    <n v="8.3000000000000007"/>
    <n v="0"/>
    <x v="5"/>
    <n v="0"/>
    <n v="0"/>
    <n v="0"/>
  </r>
  <r>
    <x v="2934"/>
    <n v="8.1"/>
    <n v="0.1"/>
    <x v="6"/>
    <n v="1"/>
    <n v="0"/>
    <n v="0"/>
  </r>
  <r>
    <x v="2935"/>
    <n v="8.3000000000000007"/>
    <n v="0.1"/>
    <x v="7"/>
    <n v="2"/>
    <n v="0"/>
    <n v="0"/>
  </r>
  <r>
    <x v="2936"/>
    <n v="7.3"/>
    <n v="0.5"/>
    <x v="8"/>
    <n v="3"/>
    <n v="0"/>
    <n v="0"/>
  </r>
  <r>
    <x v="2937"/>
    <n v="8.3000000000000007"/>
    <n v="0"/>
    <x v="9"/>
    <n v="0"/>
    <n v="0"/>
    <n v="0"/>
  </r>
  <r>
    <x v="2938"/>
    <n v="9.1999999999999993"/>
    <n v="0"/>
    <x v="10"/>
    <n v="0"/>
    <n v="0"/>
    <n v="0"/>
  </r>
  <r>
    <x v="2939"/>
    <n v="9.6999999999999993"/>
    <n v="0"/>
    <x v="11"/>
    <n v="0"/>
    <n v="0"/>
    <n v="0"/>
  </r>
  <r>
    <x v="2940"/>
    <n v="7.9"/>
    <n v="0.4"/>
    <x v="12"/>
    <n v="1"/>
    <n v="0"/>
    <n v="0"/>
  </r>
  <r>
    <x v="2941"/>
    <n v="5"/>
    <n v="0"/>
    <x v="13"/>
    <n v="0"/>
    <n v="0"/>
    <n v="0"/>
  </r>
  <r>
    <x v="2942"/>
    <n v="3.9"/>
    <n v="0"/>
    <x v="14"/>
    <n v="0"/>
    <n v="0"/>
    <n v="0"/>
  </r>
  <r>
    <x v="2943"/>
    <n v="3.7"/>
    <n v="0"/>
    <x v="15"/>
    <n v="0"/>
    <n v="0"/>
    <n v="0"/>
  </r>
  <r>
    <x v="2944"/>
    <n v="3.7"/>
    <n v="0"/>
    <x v="16"/>
    <n v="0"/>
    <n v="0"/>
    <n v="0"/>
  </r>
  <r>
    <x v="2945"/>
    <n v="3.6"/>
    <n v="0"/>
    <x v="17"/>
    <n v="0"/>
    <n v="0"/>
    <n v="0"/>
  </r>
  <r>
    <x v="2946"/>
    <n v="3.8"/>
    <n v="0"/>
    <x v="18"/>
    <n v="0"/>
    <n v="0"/>
    <n v="0"/>
  </r>
  <r>
    <x v="2947"/>
    <n v="3.9"/>
    <n v="0"/>
    <x v="19"/>
    <n v="0"/>
    <n v="0"/>
    <n v="0"/>
  </r>
  <r>
    <x v="2948"/>
    <n v="3.7"/>
    <n v="0"/>
    <x v="20"/>
    <n v="0"/>
    <n v="0"/>
    <n v="0"/>
  </r>
  <r>
    <x v="2949"/>
    <n v="3.5"/>
    <n v="0"/>
    <x v="21"/>
    <n v="0"/>
    <n v="0"/>
    <n v="0"/>
  </r>
  <r>
    <x v="2950"/>
    <n v="3.6"/>
    <n v="0"/>
    <x v="22"/>
    <n v="0"/>
    <n v="0"/>
    <n v="0"/>
  </r>
  <r>
    <x v="2951"/>
    <n v="3.1"/>
    <n v="0"/>
    <x v="23"/>
    <n v="0"/>
    <n v="0"/>
    <n v="0"/>
  </r>
  <r>
    <x v="2952"/>
    <n v="2.8"/>
    <n v="0"/>
    <x v="0"/>
    <n v="0"/>
    <n v="0"/>
    <n v="0"/>
  </r>
  <r>
    <x v="2953"/>
    <n v="2.5"/>
    <n v="0"/>
    <x v="1"/>
    <n v="0"/>
    <n v="0"/>
    <n v="0"/>
  </r>
  <r>
    <x v="2954"/>
    <n v="2"/>
    <n v="0"/>
    <x v="2"/>
    <n v="0"/>
    <n v="0"/>
    <n v="0"/>
  </r>
  <r>
    <x v="2955"/>
    <n v="2"/>
    <n v="0"/>
    <x v="3"/>
    <n v="0"/>
    <n v="0"/>
    <n v="0"/>
  </r>
  <r>
    <x v="2956"/>
    <n v="2.6"/>
    <n v="0"/>
    <x v="4"/>
    <n v="0"/>
    <n v="0"/>
    <n v="0"/>
  </r>
  <r>
    <x v="2957"/>
    <n v="3.2"/>
    <n v="0"/>
    <x v="5"/>
    <n v="0"/>
    <n v="0"/>
    <n v="0"/>
  </r>
  <r>
    <x v="2958"/>
    <n v="4.2"/>
    <n v="0"/>
    <x v="6"/>
    <n v="0"/>
    <n v="0"/>
    <n v="0"/>
  </r>
  <r>
    <x v="2959"/>
    <n v="6.3"/>
    <n v="0"/>
    <x v="7"/>
    <n v="0"/>
    <n v="0"/>
    <n v="0"/>
  </r>
  <r>
    <x v="2960"/>
    <n v="7.7"/>
    <n v="0"/>
    <x v="8"/>
    <n v="0"/>
    <n v="0"/>
    <n v="0"/>
  </r>
  <r>
    <x v="2961"/>
    <n v="8.8000000000000007"/>
    <n v="0"/>
    <x v="9"/>
    <n v="0"/>
    <n v="0"/>
    <n v="0"/>
  </r>
  <r>
    <x v="2962"/>
    <n v="9.4"/>
    <n v="0"/>
    <x v="10"/>
    <n v="0"/>
    <n v="0"/>
    <n v="0"/>
  </r>
  <r>
    <x v="2963"/>
    <n v="9.4"/>
    <n v="0"/>
    <x v="11"/>
    <n v="0"/>
    <n v="0"/>
    <n v="0"/>
  </r>
  <r>
    <x v="2964"/>
    <n v="10"/>
    <n v="0"/>
    <x v="12"/>
    <n v="0"/>
    <n v="0"/>
    <n v="0"/>
  </r>
  <r>
    <x v="2965"/>
    <n v="10.4"/>
    <n v="0"/>
    <x v="13"/>
    <n v="0"/>
    <n v="0"/>
    <n v="0"/>
  </r>
  <r>
    <x v="2966"/>
    <n v="10.4"/>
    <n v="0"/>
    <x v="14"/>
    <n v="0"/>
    <n v="0"/>
    <n v="0"/>
  </r>
  <r>
    <x v="2967"/>
    <n v="9.9"/>
    <n v="0"/>
    <x v="15"/>
    <n v="0"/>
    <n v="0"/>
    <n v="0"/>
  </r>
  <r>
    <x v="2968"/>
    <n v="9.3000000000000007"/>
    <n v="0"/>
    <x v="16"/>
    <n v="0"/>
    <n v="0"/>
    <n v="0"/>
  </r>
  <r>
    <x v="2969"/>
    <n v="8.8000000000000007"/>
    <n v="0"/>
    <x v="17"/>
    <n v="0"/>
    <n v="0"/>
    <n v="0"/>
  </r>
  <r>
    <x v="2970"/>
    <n v="8.1999999999999993"/>
    <n v="0"/>
    <x v="18"/>
    <n v="0"/>
    <n v="0"/>
    <n v="0"/>
  </r>
  <r>
    <x v="2971"/>
    <n v="7.8"/>
    <n v="0"/>
    <x v="19"/>
    <n v="0"/>
    <n v="0"/>
    <n v="0"/>
  </r>
  <r>
    <x v="2972"/>
    <n v="7.6"/>
    <n v="0"/>
    <x v="20"/>
    <n v="0"/>
    <n v="0"/>
    <n v="0"/>
  </r>
  <r>
    <x v="2973"/>
    <n v="5.2"/>
    <n v="0"/>
    <x v="21"/>
    <n v="0"/>
    <n v="0"/>
    <n v="0"/>
  </r>
  <r>
    <x v="2974"/>
    <n v="3.6"/>
    <n v="0"/>
    <x v="22"/>
    <n v="0"/>
    <n v="0"/>
    <n v="0"/>
  </r>
  <r>
    <x v="2975"/>
    <n v="2.6"/>
    <n v="0"/>
    <x v="23"/>
    <n v="0"/>
    <n v="0"/>
    <n v="0"/>
  </r>
  <r>
    <x v="2976"/>
    <n v="1.8"/>
    <n v="0.2"/>
    <x v="0"/>
    <n v="1"/>
    <n v="0"/>
    <n v="0"/>
  </r>
  <r>
    <x v="2977"/>
    <n v="1"/>
    <n v="0.2"/>
    <x v="1"/>
    <n v="2"/>
    <n v="0"/>
    <n v="0"/>
  </r>
  <r>
    <x v="2978"/>
    <n v="-0.3"/>
    <n v="0"/>
    <x v="2"/>
    <n v="0"/>
    <n v="0"/>
    <n v="0"/>
  </r>
  <r>
    <x v="2979"/>
    <n v="-1.3"/>
    <n v="0.1"/>
    <x v="3"/>
    <n v="0"/>
    <n v="0.1"/>
    <n v="0"/>
  </r>
  <r>
    <x v="2980"/>
    <n v="-1.5"/>
    <n v="0.2"/>
    <x v="4"/>
    <n v="0"/>
    <n v="0.30000000000000004"/>
    <n v="0"/>
  </r>
  <r>
    <x v="2981"/>
    <n v="-1.6"/>
    <n v="0.3"/>
    <x v="5"/>
    <n v="0"/>
    <n v="0.60000000000000009"/>
    <n v="0"/>
  </r>
  <r>
    <x v="2982"/>
    <n v="-1.4"/>
    <n v="0.5"/>
    <x v="6"/>
    <n v="0"/>
    <n v="1.1000000000000001"/>
    <n v="0"/>
  </r>
  <r>
    <x v="2983"/>
    <n v="-1.1000000000000001"/>
    <n v="0.4"/>
    <x v="7"/>
    <n v="0"/>
    <n v="1.5"/>
    <n v="0"/>
  </r>
  <r>
    <x v="2984"/>
    <n v="-0.7"/>
    <n v="0.4"/>
    <x v="8"/>
    <n v="0"/>
    <n v="1.9"/>
    <n v="0"/>
  </r>
  <r>
    <x v="2985"/>
    <n v="-0.5"/>
    <n v="0.3"/>
    <x v="9"/>
    <n v="0"/>
    <n v="2.1999999999999997"/>
    <n v="0"/>
  </r>
  <r>
    <x v="2986"/>
    <n v="-0.3"/>
    <n v="0.1"/>
    <x v="10"/>
    <n v="0"/>
    <n v="2.2999999999999998"/>
    <n v="0"/>
  </r>
  <r>
    <x v="2987"/>
    <n v="-0.2"/>
    <n v="0"/>
    <x v="11"/>
    <n v="0"/>
    <n v="2.2999999999999998"/>
    <n v="0"/>
  </r>
  <r>
    <x v="2988"/>
    <n v="-0.1"/>
    <n v="0.2"/>
    <x v="12"/>
    <n v="0"/>
    <n v="2.5"/>
    <n v="0"/>
  </r>
  <r>
    <x v="2989"/>
    <n v="0.2"/>
    <n v="0.2"/>
    <x v="13"/>
    <n v="1"/>
    <n v="0"/>
    <n v="0"/>
  </r>
  <r>
    <x v="2990"/>
    <n v="0.5"/>
    <n v="0.1"/>
    <x v="14"/>
    <n v="2"/>
    <n v="0"/>
    <n v="0"/>
  </r>
  <r>
    <x v="2991"/>
    <n v="0.8"/>
    <n v="0.3"/>
    <x v="15"/>
    <n v="3"/>
    <n v="0"/>
    <n v="0"/>
  </r>
  <r>
    <x v="2992"/>
    <n v="1.1000000000000001"/>
    <n v="0.3"/>
    <x v="16"/>
    <n v="4"/>
    <n v="0"/>
    <n v="0"/>
  </r>
  <r>
    <x v="2993"/>
    <n v="1.2"/>
    <n v="0.1"/>
    <x v="17"/>
    <n v="5"/>
    <n v="0"/>
    <n v="0"/>
  </r>
  <r>
    <x v="2994"/>
    <n v="0.9"/>
    <n v="0.1"/>
    <x v="18"/>
    <n v="6"/>
    <n v="0"/>
    <n v="0"/>
  </r>
  <r>
    <x v="2995"/>
    <n v="0.5"/>
    <n v="0.5"/>
    <x v="19"/>
    <n v="7"/>
    <n v="0"/>
    <n v="0"/>
  </r>
  <r>
    <x v="2996"/>
    <n v="0.4"/>
    <n v="0.4"/>
    <x v="20"/>
    <n v="8"/>
    <n v="0"/>
    <n v="0"/>
  </r>
  <r>
    <x v="2997"/>
    <n v="0.6"/>
    <n v="0.2"/>
    <x v="21"/>
    <n v="9"/>
    <n v="0"/>
    <n v="0"/>
  </r>
  <r>
    <x v="2998"/>
    <n v="0.8"/>
    <n v="0.1"/>
    <x v="22"/>
    <n v="10"/>
    <n v="0"/>
    <n v="0"/>
  </r>
  <r>
    <x v="2999"/>
    <n v="0.4"/>
    <n v="0.2"/>
    <x v="23"/>
    <n v="11"/>
    <n v="0"/>
    <n v="0"/>
  </r>
  <r>
    <x v="3000"/>
    <n v="0.5"/>
    <n v="0"/>
    <x v="0"/>
    <n v="0"/>
    <n v="0"/>
    <n v="0"/>
  </r>
  <r>
    <x v="3001"/>
    <n v="0.5"/>
    <n v="0.1"/>
    <x v="1"/>
    <n v="1"/>
    <n v="0"/>
    <n v="0"/>
  </r>
  <r>
    <x v="3002"/>
    <n v="0.6"/>
    <n v="0"/>
    <x v="2"/>
    <n v="0"/>
    <n v="0"/>
    <n v="0"/>
  </r>
  <r>
    <x v="3003"/>
    <n v="0.6"/>
    <n v="0"/>
    <x v="3"/>
    <n v="0"/>
    <n v="0"/>
    <n v="0"/>
  </r>
  <r>
    <x v="3004"/>
    <n v="0.7"/>
    <n v="0"/>
    <x v="4"/>
    <n v="0"/>
    <n v="0"/>
    <n v="0"/>
  </r>
  <r>
    <x v="3005"/>
    <n v="0.8"/>
    <n v="0"/>
    <x v="5"/>
    <n v="0"/>
    <n v="0"/>
    <n v="0"/>
  </r>
  <r>
    <x v="3006"/>
    <n v="1.5"/>
    <n v="0"/>
    <x v="6"/>
    <n v="0"/>
    <n v="0"/>
    <n v="0"/>
  </r>
  <r>
    <x v="3007"/>
    <n v="2.6"/>
    <n v="0"/>
    <x v="7"/>
    <n v="0"/>
    <n v="0"/>
    <n v="0"/>
  </r>
  <r>
    <x v="3008"/>
    <n v="2.9"/>
    <n v="0"/>
    <x v="8"/>
    <n v="0"/>
    <n v="0"/>
    <n v="0"/>
  </r>
  <r>
    <x v="3009"/>
    <n v="2.9"/>
    <n v="0"/>
    <x v="9"/>
    <n v="0"/>
    <n v="0"/>
    <n v="0"/>
  </r>
  <r>
    <x v="3010"/>
    <n v="2.9"/>
    <n v="0"/>
    <x v="10"/>
    <n v="0"/>
    <n v="0"/>
    <n v="0"/>
  </r>
  <r>
    <x v="3011"/>
    <n v="3.1"/>
    <n v="0"/>
    <x v="11"/>
    <n v="0"/>
    <n v="0"/>
    <n v="0"/>
  </r>
  <r>
    <x v="3012"/>
    <n v="3.7"/>
    <n v="0"/>
    <x v="12"/>
    <n v="0"/>
    <n v="0"/>
    <n v="0"/>
  </r>
  <r>
    <x v="3013"/>
    <n v="4"/>
    <n v="0"/>
    <x v="13"/>
    <n v="0"/>
    <n v="0"/>
    <n v="0"/>
  </r>
  <r>
    <x v="3014"/>
    <n v="4.3"/>
    <n v="0"/>
    <x v="14"/>
    <n v="0"/>
    <n v="0"/>
    <n v="0"/>
  </r>
  <r>
    <x v="3015"/>
    <n v="4.5"/>
    <n v="0"/>
    <x v="15"/>
    <n v="0"/>
    <n v="0"/>
    <n v="0"/>
  </r>
  <r>
    <x v="3016"/>
    <n v="4.5999999999999996"/>
    <n v="0"/>
    <x v="16"/>
    <n v="0"/>
    <n v="0"/>
    <n v="0"/>
  </r>
  <r>
    <x v="3017"/>
    <n v="4.5999999999999996"/>
    <n v="0"/>
    <x v="17"/>
    <n v="0"/>
    <n v="0"/>
    <n v="0"/>
  </r>
  <r>
    <x v="3018"/>
    <n v="4.2"/>
    <n v="0"/>
    <x v="18"/>
    <n v="0"/>
    <n v="0"/>
    <n v="0"/>
  </r>
  <r>
    <x v="3019"/>
    <n v="3.9"/>
    <n v="0"/>
    <x v="19"/>
    <n v="0"/>
    <n v="0"/>
    <n v="0"/>
  </r>
  <r>
    <x v="3020"/>
    <n v="3.5"/>
    <n v="0"/>
    <x v="20"/>
    <n v="0"/>
    <n v="0"/>
    <n v="0"/>
  </r>
  <r>
    <x v="3021"/>
    <n v="3.2"/>
    <n v="0"/>
    <x v="21"/>
    <n v="0"/>
    <n v="0"/>
    <n v="0"/>
  </r>
  <r>
    <x v="3022"/>
    <n v="3"/>
    <n v="0"/>
    <x v="22"/>
    <n v="0"/>
    <n v="0"/>
    <n v="0"/>
  </r>
  <r>
    <x v="3023"/>
    <n v="2.6"/>
    <n v="0"/>
    <x v="23"/>
    <n v="0"/>
    <n v="0"/>
    <n v="0"/>
  </r>
  <r>
    <x v="3024"/>
    <n v="2"/>
    <n v="0"/>
    <x v="0"/>
    <n v="0"/>
    <n v="0"/>
    <n v="0"/>
  </r>
  <r>
    <x v="3025"/>
    <n v="1.7"/>
    <n v="0"/>
    <x v="1"/>
    <n v="0"/>
    <n v="0"/>
    <n v="0"/>
  </r>
  <r>
    <x v="3026"/>
    <n v="1.4"/>
    <n v="0"/>
    <x v="2"/>
    <n v="0"/>
    <n v="0"/>
    <n v="0"/>
  </r>
  <r>
    <x v="3027"/>
    <n v="1"/>
    <n v="0"/>
    <x v="3"/>
    <n v="0"/>
    <n v="0"/>
    <n v="0"/>
  </r>
  <r>
    <x v="3028"/>
    <n v="1"/>
    <n v="0"/>
    <x v="4"/>
    <n v="0"/>
    <n v="0"/>
    <n v="0"/>
  </r>
  <r>
    <x v="3029"/>
    <n v="0.9"/>
    <n v="0"/>
    <x v="5"/>
    <n v="0"/>
    <n v="0"/>
    <n v="0"/>
  </r>
  <r>
    <x v="3030"/>
    <n v="1.2"/>
    <n v="0"/>
    <x v="6"/>
    <n v="0"/>
    <n v="0"/>
    <n v="0"/>
  </r>
  <r>
    <x v="3031"/>
    <n v="2.4"/>
    <n v="0"/>
    <x v="7"/>
    <n v="0"/>
    <n v="0"/>
    <n v="0"/>
  </r>
  <r>
    <x v="3032"/>
    <n v="3.5"/>
    <n v="0"/>
    <x v="8"/>
    <n v="0"/>
    <n v="0"/>
    <n v="0"/>
  </r>
  <r>
    <x v="3033"/>
    <n v="4.4000000000000004"/>
    <n v="0"/>
    <x v="9"/>
    <n v="0"/>
    <n v="0"/>
    <n v="0"/>
  </r>
  <r>
    <x v="3034"/>
    <n v="4.5999999999999996"/>
    <n v="0"/>
    <x v="10"/>
    <n v="0"/>
    <n v="0"/>
    <n v="0"/>
  </r>
  <r>
    <x v="3035"/>
    <n v="5.4"/>
    <n v="0"/>
    <x v="11"/>
    <n v="0"/>
    <n v="0"/>
    <n v="0"/>
  </r>
  <r>
    <x v="3036"/>
    <n v="5.6"/>
    <n v="0"/>
    <x v="12"/>
    <n v="0"/>
    <n v="0"/>
    <n v="0"/>
  </r>
  <r>
    <x v="3037"/>
    <n v="5.4"/>
    <n v="0"/>
    <x v="13"/>
    <n v="0"/>
    <n v="0"/>
    <n v="0"/>
  </r>
  <r>
    <x v="3038"/>
    <n v="6.6"/>
    <n v="0"/>
    <x v="14"/>
    <n v="0"/>
    <n v="0"/>
    <n v="0"/>
  </r>
  <r>
    <x v="3039"/>
    <n v="6.5"/>
    <n v="0"/>
    <x v="15"/>
    <n v="0"/>
    <n v="0"/>
    <n v="0"/>
  </r>
  <r>
    <x v="3040"/>
    <n v="5.0999999999999996"/>
    <n v="0.2"/>
    <x v="16"/>
    <n v="1"/>
    <n v="0"/>
    <n v="0"/>
  </r>
  <r>
    <x v="3041"/>
    <n v="5.7"/>
    <n v="0"/>
    <x v="17"/>
    <n v="0"/>
    <n v="0"/>
    <n v="0"/>
  </r>
  <r>
    <x v="3042"/>
    <n v="4.5"/>
    <n v="0"/>
    <x v="18"/>
    <n v="0"/>
    <n v="0"/>
    <n v="0"/>
  </r>
  <r>
    <x v="3043"/>
    <n v="3.6"/>
    <n v="0"/>
    <x v="19"/>
    <n v="0"/>
    <n v="0"/>
    <n v="0"/>
  </r>
  <r>
    <x v="3044"/>
    <n v="3.3"/>
    <n v="0"/>
    <x v="20"/>
    <n v="0"/>
    <n v="0"/>
    <n v="0"/>
  </r>
  <r>
    <x v="3045"/>
    <n v="3.4"/>
    <n v="0"/>
    <x v="21"/>
    <n v="0"/>
    <n v="0"/>
    <n v="0"/>
  </r>
  <r>
    <x v="3046"/>
    <n v="3.7"/>
    <n v="0"/>
    <x v="22"/>
    <n v="0"/>
    <n v="0"/>
    <n v="0"/>
  </r>
  <r>
    <x v="3047"/>
    <n v="3.8"/>
    <n v="0"/>
    <x v="23"/>
    <n v="0"/>
    <n v="0"/>
    <n v="0"/>
  </r>
  <r>
    <x v="3048"/>
    <n v="3.9"/>
    <n v="0"/>
    <x v="0"/>
    <n v="0"/>
    <n v="0"/>
    <n v="0"/>
  </r>
  <r>
    <x v="3049"/>
    <n v="4.2"/>
    <n v="0"/>
    <x v="1"/>
    <n v="0"/>
    <n v="0"/>
    <n v="0"/>
  </r>
  <r>
    <x v="3050"/>
    <n v="4.0999999999999996"/>
    <n v="0"/>
    <x v="2"/>
    <n v="0"/>
    <n v="0"/>
    <n v="0"/>
  </r>
  <r>
    <x v="3051"/>
    <n v="4"/>
    <n v="0"/>
    <x v="3"/>
    <n v="0"/>
    <n v="0"/>
    <n v="0"/>
  </r>
  <r>
    <x v="3052"/>
    <n v="4"/>
    <n v="0"/>
    <x v="4"/>
    <n v="0"/>
    <n v="0"/>
    <n v="0"/>
  </r>
  <r>
    <x v="3053"/>
    <n v="4.5"/>
    <n v="0"/>
    <x v="5"/>
    <n v="0"/>
    <n v="0"/>
    <n v="0"/>
  </r>
  <r>
    <x v="3054"/>
    <n v="5.8"/>
    <n v="0"/>
    <x v="6"/>
    <n v="0"/>
    <n v="0"/>
    <n v="0"/>
  </r>
  <r>
    <x v="3055"/>
    <n v="7.4"/>
    <n v="0"/>
    <x v="7"/>
    <n v="0"/>
    <n v="0"/>
    <n v="0"/>
  </r>
  <r>
    <x v="3056"/>
    <n v="7.8"/>
    <n v="0"/>
    <x v="8"/>
    <n v="0"/>
    <n v="0"/>
    <n v="0"/>
  </r>
  <r>
    <x v="3057"/>
    <n v="8.4"/>
    <n v="0"/>
    <x v="9"/>
    <n v="0"/>
    <n v="0"/>
    <n v="0"/>
  </r>
  <r>
    <x v="3058"/>
    <n v="8.8000000000000007"/>
    <n v="0"/>
    <x v="10"/>
    <n v="0"/>
    <n v="0"/>
    <n v="0"/>
  </r>
  <r>
    <x v="3059"/>
    <n v="9.5"/>
    <n v="0"/>
    <x v="11"/>
    <n v="0"/>
    <n v="0"/>
    <n v="0"/>
  </r>
  <r>
    <x v="3060"/>
    <n v="10.4"/>
    <n v="0"/>
    <x v="12"/>
    <n v="0"/>
    <n v="0"/>
    <n v="0"/>
  </r>
  <r>
    <x v="3061"/>
    <n v="11.3"/>
    <n v="0"/>
    <x v="13"/>
    <n v="0"/>
    <n v="0"/>
    <n v="0"/>
  </r>
  <r>
    <x v="3062"/>
    <n v="11.5"/>
    <n v="0"/>
    <x v="14"/>
    <n v="0"/>
    <n v="0"/>
    <n v="0"/>
  </r>
  <r>
    <x v="3063"/>
    <n v="11.7"/>
    <n v="0"/>
    <x v="15"/>
    <n v="0"/>
    <n v="0"/>
    <n v="0"/>
  </r>
  <r>
    <x v="3064"/>
    <n v="11.8"/>
    <n v="0"/>
    <x v="16"/>
    <n v="0"/>
    <n v="0"/>
    <n v="0"/>
  </r>
  <r>
    <x v="3065"/>
    <n v="11.2"/>
    <n v="0"/>
    <x v="17"/>
    <n v="0"/>
    <n v="0"/>
    <n v="0"/>
  </r>
  <r>
    <x v="3066"/>
    <n v="9.9"/>
    <n v="0"/>
    <x v="18"/>
    <n v="0"/>
    <n v="0"/>
    <n v="0"/>
  </r>
  <r>
    <x v="3067"/>
    <n v="8.6"/>
    <n v="0"/>
    <x v="19"/>
    <n v="0"/>
    <n v="0"/>
    <n v="0"/>
  </r>
  <r>
    <x v="3068"/>
    <n v="8.1"/>
    <n v="0"/>
    <x v="20"/>
    <n v="0"/>
    <n v="0"/>
    <n v="0"/>
  </r>
  <r>
    <x v="3069"/>
    <n v="7.7"/>
    <n v="0"/>
    <x v="21"/>
    <n v="0"/>
    <n v="0"/>
    <n v="0"/>
  </r>
  <r>
    <x v="3070"/>
    <n v="7.4"/>
    <n v="0"/>
    <x v="22"/>
    <n v="0"/>
    <n v="0"/>
    <n v="0"/>
  </r>
  <r>
    <x v="3071"/>
    <n v="7.7"/>
    <n v="0"/>
    <x v="23"/>
    <n v="0"/>
    <n v="0"/>
    <n v="0"/>
  </r>
  <r>
    <x v="3072"/>
    <n v="7.7"/>
    <n v="0"/>
    <x v="0"/>
    <n v="0"/>
    <n v="0"/>
    <n v="0"/>
  </r>
  <r>
    <x v="3073"/>
    <n v="7.8"/>
    <n v="0"/>
    <x v="1"/>
    <n v="0"/>
    <n v="0"/>
    <n v="0"/>
  </r>
  <r>
    <x v="3074"/>
    <n v="7.7"/>
    <n v="0"/>
    <x v="2"/>
    <n v="0"/>
    <n v="0"/>
    <n v="0"/>
  </r>
  <r>
    <x v="3075"/>
    <n v="7.5"/>
    <n v="0"/>
    <x v="3"/>
    <n v="0"/>
    <n v="0"/>
    <n v="0"/>
  </r>
  <r>
    <x v="3076"/>
    <n v="7.2"/>
    <n v="0"/>
    <x v="4"/>
    <n v="0"/>
    <n v="0"/>
    <n v="0"/>
  </r>
  <r>
    <x v="3077"/>
    <n v="6.4"/>
    <n v="0"/>
    <x v="5"/>
    <n v="0"/>
    <n v="0"/>
    <n v="0"/>
  </r>
  <r>
    <x v="3078"/>
    <n v="5.3"/>
    <n v="0"/>
    <x v="6"/>
    <n v="0"/>
    <n v="0"/>
    <n v="0"/>
  </r>
  <r>
    <x v="3079"/>
    <n v="5.5"/>
    <n v="0"/>
    <x v="7"/>
    <n v="0"/>
    <n v="0"/>
    <n v="0"/>
  </r>
  <r>
    <x v="3080"/>
    <n v="5.8"/>
    <n v="0"/>
    <x v="8"/>
    <n v="0"/>
    <n v="0"/>
    <n v="0"/>
  </r>
  <r>
    <x v="3081"/>
    <n v="5.9"/>
    <n v="0"/>
    <x v="9"/>
    <n v="0"/>
    <n v="0"/>
    <n v="0"/>
  </r>
  <r>
    <x v="3082"/>
    <n v="6.1"/>
    <n v="0.1"/>
    <x v="10"/>
    <n v="1"/>
    <n v="0"/>
    <n v="0"/>
  </r>
  <r>
    <x v="3083"/>
    <n v="6.1"/>
    <n v="0.2"/>
    <x v="11"/>
    <n v="2"/>
    <n v="0"/>
    <n v="0"/>
  </r>
  <r>
    <x v="3084"/>
    <n v="6.4"/>
    <n v="0"/>
    <x v="12"/>
    <n v="0"/>
    <n v="0"/>
    <n v="0"/>
  </r>
  <r>
    <x v="3085"/>
    <n v="6.5"/>
    <n v="0.3"/>
    <x v="13"/>
    <n v="1"/>
    <n v="0"/>
    <n v="0"/>
  </r>
  <r>
    <x v="3086"/>
    <n v="6.2"/>
    <n v="0.5"/>
    <x v="14"/>
    <n v="2"/>
    <n v="0"/>
    <n v="0"/>
  </r>
  <r>
    <x v="3087"/>
    <n v="5.8"/>
    <n v="1.3"/>
    <x v="15"/>
    <n v="3"/>
    <n v="0"/>
    <n v="0"/>
  </r>
  <r>
    <x v="3088"/>
    <n v="5.6"/>
    <n v="0.4"/>
    <x v="16"/>
    <n v="4"/>
    <n v="0"/>
    <n v="0"/>
  </r>
  <r>
    <x v="3089"/>
    <n v="5.4"/>
    <n v="0.1"/>
    <x v="17"/>
    <n v="5"/>
    <n v="0"/>
    <n v="0"/>
  </r>
  <r>
    <x v="3090"/>
    <n v="5.2"/>
    <n v="0.2"/>
    <x v="18"/>
    <n v="6"/>
    <n v="0"/>
    <n v="0"/>
  </r>
  <r>
    <x v="3091"/>
    <n v="5.2"/>
    <n v="0.2"/>
    <x v="19"/>
    <n v="7"/>
    <n v="0"/>
    <n v="0"/>
  </r>
  <r>
    <x v="3092"/>
    <n v="5.0999999999999996"/>
    <n v="0"/>
    <x v="20"/>
    <n v="0"/>
    <n v="0"/>
    <n v="0"/>
  </r>
  <r>
    <x v="3093"/>
    <n v="5.2"/>
    <n v="0"/>
    <x v="21"/>
    <n v="0"/>
    <n v="0"/>
    <n v="0"/>
  </r>
  <r>
    <x v="3094"/>
    <n v="5.0999999999999996"/>
    <n v="0"/>
    <x v="22"/>
    <n v="0"/>
    <n v="0"/>
    <n v="0"/>
  </r>
  <r>
    <x v="3095"/>
    <n v="5"/>
    <n v="0"/>
    <x v="23"/>
    <n v="0"/>
    <n v="0"/>
    <n v="0"/>
  </r>
  <r>
    <x v="3096"/>
    <n v="5.0999999999999996"/>
    <n v="0"/>
    <x v="0"/>
    <n v="0"/>
    <n v="0"/>
    <n v="0"/>
  </r>
  <r>
    <x v="3097"/>
    <n v="5"/>
    <n v="0"/>
    <x v="1"/>
    <n v="0"/>
    <n v="0"/>
    <n v="0"/>
  </r>
  <r>
    <x v="3098"/>
    <n v="5.4"/>
    <n v="0"/>
    <x v="2"/>
    <n v="0"/>
    <n v="0"/>
    <n v="0"/>
  </r>
  <r>
    <x v="3099"/>
    <n v="4.8"/>
    <n v="0"/>
    <x v="3"/>
    <n v="0"/>
    <n v="0"/>
    <n v="0"/>
  </r>
  <r>
    <x v="3100"/>
    <n v="5"/>
    <n v="0"/>
    <x v="4"/>
    <n v="0"/>
    <n v="0"/>
    <n v="0"/>
  </r>
  <r>
    <x v="3101"/>
    <n v="5.6"/>
    <n v="0"/>
    <x v="5"/>
    <n v="0"/>
    <n v="0"/>
    <n v="0"/>
  </r>
  <r>
    <x v="3102"/>
    <n v="5.9"/>
    <n v="0"/>
    <x v="6"/>
    <n v="0"/>
    <n v="0"/>
    <n v="0"/>
  </r>
  <r>
    <x v="3103"/>
    <n v="6.2"/>
    <n v="0"/>
    <x v="7"/>
    <n v="0"/>
    <n v="0"/>
    <n v="0"/>
  </r>
  <r>
    <x v="3104"/>
    <n v="6.5"/>
    <n v="0"/>
    <x v="8"/>
    <n v="0"/>
    <n v="0"/>
    <n v="0"/>
  </r>
  <r>
    <x v="3105"/>
    <n v="7.3"/>
    <n v="0"/>
    <x v="9"/>
    <n v="0"/>
    <n v="0"/>
    <n v="0"/>
  </r>
  <r>
    <x v="3106"/>
    <n v="8.3000000000000007"/>
    <n v="0"/>
    <x v="10"/>
    <n v="0"/>
    <n v="0"/>
    <n v="0"/>
  </r>
  <r>
    <x v="3107"/>
    <n v="8.5"/>
    <n v="0"/>
    <x v="11"/>
    <n v="0"/>
    <n v="0"/>
    <n v="0"/>
  </r>
  <r>
    <x v="3108"/>
    <n v="9.8000000000000007"/>
    <n v="0"/>
    <x v="12"/>
    <n v="0"/>
    <n v="0"/>
    <n v="0"/>
  </r>
  <r>
    <x v="3109"/>
    <n v="10.6"/>
    <n v="0"/>
    <x v="13"/>
    <n v="0"/>
    <n v="0"/>
    <n v="0"/>
  </r>
  <r>
    <x v="3110"/>
    <n v="10.3"/>
    <n v="0.3"/>
    <x v="14"/>
    <n v="1"/>
    <n v="0"/>
    <n v="0"/>
  </r>
  <r>
    <x v="3111"/>
    <n v="9.4"/>
    <n v="0.1"/>
    <x v="15"/>
    <n v="2"/>
    <n v="0"/>
    <n v="0"/>
  </r>
  <r>
    <x v="3112"/>
    <n v="9.1999999999999993"/>
    <n v="0.5"/>
    <x v="16"/>
    <n v="3"/>
    <n v="0"/>
    <n v="0"/>
  </r>
  <r>
    <x v="3113"/>
    <n v="9.5"/>
    <n v="0"/>
    <x v="17"/>
    <n v="0"/>
    <n v="0"/>
    <n v="0"/>
  </r>
  <r>
    <x v="3114"/>
    <n v="8.5"/>
    <n v="0"/>
    <x v="18"/>
    <n v="0"/>
    <n v="0"/>
    <n v="0"/>
  </r>
  <r>
    <x v="3115"/>
    <n v="7.9"/>
    <n v="0"/>
    <x v="19"/>
    <n v="0"/>
    <n v="0"/>
    <n v="0"/>
  </r>
  <r>
    <x v="3116"/>
    <n v="7.6"/>
    <n v="0"/>
    <x v="20"/>
    <n v="0"/>
    <n v="0"/>
    <n v="0"/>
  </r>
  <r>
    <x v="3117"/>
    <n v="7.3"/>
    <n v="0"/>
    <x v="21"/>
    <n v="0"/>
    <n v="0"/>
    <n v="0"/>
  </r>
  <r>
    <x v="3118"/>
    <n v="7.4"/>
    <n v="0"/>
    <x v="22"/>
    <n v="0"/>
    <n v="0"/>
    <n v="0"/>
  </r>
  <r>
    <x v="3119"/>
    <n v="7"/>
    <n v="0.1"/>
    <x v="23"/>
    <n v="1"/>
    <n v="0"/>
    <n v="0"/>
  </r>
  <r>
    <x v="3120"/>
    <n v="7.2"/>
    <n v="0"/>
    <x v="0"/>
    <n v="0"/>
    <n v="0"/>
    <n v="0"/>
  </r>
  <r>
    <x v="3121"/>
    <n v="7.3"/>
    <n v="0"/>
    <x v="1"/>
    <n v="0"/>
    <n v="0"/>
    <n v="0"/>
  </r>
  <r>
    <x v="3122"/>
    <n v="7.4"/>
    <n v="0"/>
    <x v="2"/>
    <n v="0"/>
    <n v="0"/>
    <n v="0"/>
  </r>
  <r>
    <x v="3123"/>
    <n v="7.3"/>
    <n v="0"/>
    <x v="3"/>
    <n v="0"/>
    <n v="0"/>
    <n v="0"/>
  </r>
  <r>
    <x v="3124"/>
    <n v="7.4"/>
    <n v="0"/>
    <x v="4"/>
    <n v="0"/>
    <n v="0"/>
    <n v="0"/>
  </r>
  <r>
    <x v="3125"/>
    <n v="7.8"/>
    <n v="0"/>
    <x v="5"/>
    <n v="0"/>
    <n v="0"/>
    <n v="0"/>
  </r>
  <r>
    <x v="3126"/>
    <n v="8.4"/>
    <n v="0"/>
    <x v="6"/>
    <n v="0"/>
    <n v="0"/>
    <n v="0"/>
  </r>
  <r>
    <x v="3127"/>
    <n v="10.1"/>
    <n v="0"/>
    <x v="7"/>
    <n v="0"/>
    <n v="0"/>
    <n v="0"/>
  </r>
  <r>
    <x v="3128"/>
    <n v="11"/>
    <n v="0"/>
    <x v="8"/>
    <n v="0"/>
    <n v="0"/>
    <n v="0"/>
  </r>
  <r>
    <x v="3129"/>
    <n v="11.6"/>
    <n v="0"/>
    <x v="9"/>
    <n v="0"/>
    <n v="0"/>
    <n v="0"/>
  </r>
  <r>
    <x v="3130"/>
    <n v="13.2"/>
    <n v="0"/>
    <x v="10"/>
    <n v="0"/>
    <n v="0"/>
    <n v="0"/>
  </r>
  <r>
    <x v="3131"/>
    <n v="13.3"/>
    <n v="0"/>
    <x v="11"/>
    <n v="0"/>
    <n v="0"/>
    <n v="0"/>
  </r>
  <r>
    <x v="3132"/>
    <n v="13.9"/>
    <n v="0"/>
    <x v="12"/>
    <n v="0"/>
    <n v="0"/>
    <n v="0"/>
  </r>
  <r>
    <x v="3133"/>
    <n v="13.8"/>
    <n v="0"/>
    <x v="13"/>
    <n v="0"/>
    <n v="0"/>
    <n v="0"/>
  </r>
  <r>
    <x v="3134"/>
    <n v="14.5"/>
    <n v="0"/>
    <x v="14"/>
    <n v="0"/>
    <n v="0"/>
    <n v="0"/>
  </r>
  <r>
    <x v="3135"/>
    <n v="14.7"/>
    <n v="0"/>
    <x v="15"/>
    <n v="0"/>
    <n v="0"/>
    <n v="0"/>
  </r>
  <r>
    <x v="3136"/>
    <n v="14.7"/>
    <n v="0"/>
    <x v="16"/>
    <n v="0"/>
    <n v="0"/>
    <n v="0"/>
  </r>
  <r>
    <x v="3137"/>
    <n v="14.3"/>
    <n v="0"/>
    <x v="17"/>
    <n v="0"/>
    <n v="0"/>
    <n v="0"/>
  </r>
  <r>
    <x v="3138"/>
    <n v="13.1"/>
    <n v="0"/>
    <x v="18"/>
    <n v="0"/>
    <n v="0"/>
    <n v="0"/>
  </r>
  <r>
    <x v="3139"/>
    <n v="12.4"/>
    <n v="0"/>
    <x v="19"/>
    <n v="0"/>
    <n v="0"/>
    <n v="0"/>
  </r>
  <r>
    <x v="3140"/>
    <n v="11.8"/>
    <n v="0"/>
    <x v="20"/>
    <n v="0"/>
    <n v="0"/>
    <n v="0"/>
  </r>
  <r>
    <x v="3141"/>
    <n v="11.8"/>
    <n v="0"/>
    <x v="21"/>
    <n v="0"/>
    <n v="0"/>
    <n v="0"/>
  </r>
  <r>
    <x v="3142"/>
    <n v="11.8"/>
    <n v="0"/>
    <x v="22"/>
    <n v="0"/>
    <n v="0"/>
    <n v="0"/>
  </r>
  <r>
    <x v="3143"/>
    <n v="11.3"/>
    <n v="0"/>
    <x v="23"/>
    <n v="0"/>
    <n v="0"/>
    <n v="0"/>
  </r>
  <r>
    <x v="3144"/>
    <n v="10.9"/>
    <n v="0"/>
    <x v="0"/>
    <n v="0"/>
    <n v="0"/>
    <n v="0"/>
  </r>
  <r>
    <x v="3145"/>
    <n v="10.8"/>
    <n v="0"/>
    <x v="1"/>
    <n v="0"/>
    <n v="0"/>
    <n v="0"/>
  </r>
  <r>
    <x v="3146"/>
    <n v="10.9"/>
    <n v="0"/>
    <x v="2"/>
    <n v="0"/>
    <n v="0"/>
    <n v="0"/>
  </r>
  <r>
    <x v="3147"/>
    <n v="10.7"/>
    <n v="0"/>
    <x v="3"/>
    <n v="0"/>
    <n v="0"/>
    <n v="0"/>
  </r>
  <r>
    <x v="3148"/>
    <n v="10.199999999999999"/>
    <n v="0"/>
    <x v="4"/>
    <n v="0"/>
    <n v="0"/>
    <n v="0"/>
  </r>
  <r>
    <x v="3149"/>
    <n v="9"/>
    <n v="0.5"/>
    <x v="5"/>
    <n v="1"/>
    <n v="0"/>
    <n v="0"/>
  </r>
  <r>
    <x v="3150"/>
    <n v="8.8000000000000007"/>
    <n v="2"/>
    <x v="6"/>
    <n v="2"/>
    <n v="0"/>
    <n v="0"/>
  </r>
  <r>
    <x v="3151"/>
    <n v="10.1"/>
    <n v="0.1"/>
    <x v="7"/>
    <n v="3"/>
    <n v="0"/>
    <n v="0"/>
  </r>
  <r>
    <x v="3152"/>
    <n v="10.4"/>
    <n v="0"/>
    <x v="8"/>
    <n v="0"/>
    <n v="0"/>
    <n v="0"/>
  </r>
  <r>
    <x v="3153"/>
    <n v="9.4"/>
    <n v="0"/>
    <x v="9"/>
    <n v="0"/>
    <n v="0"/>
    <n v="0"/>
  </r>
  <r>
    <x v="3154"/>
    <n v="8.8000000000000007"/>
    <n v="0"/>
    <x v="10"/>
    <n v="0"/>
    <n v="0"/>
    <n v="0"/>
  </r>
  <r>
    <x v="3155"/>
    <n v="7.7"/>
    <n v="0"/>
    <x v="11"/>
    <n v="0"/>
    <n v="0"/>
    <n v="0"/>
  </r>
  <r>
    <x v="3156"/>
    <n v="5.6"/>
    <n v="0"/>
    <x v="12"/>
    <n v="0"/>
    <n v="0"/>
    <n v="0"/>
  </r>
  <r>
    <x v="3157"/>
    <n v="4.7"/>
    <n v="0.2"/>
    <x v="13"/>
    <n v="1"/>
    <n v="0"/>
    <n v="0"/>
  </r>
  <r>
    <x v="3158"/>
    <n v="4.3"/>
    <n v="0"/>
    <x v="14"/>
    <n v="0"/>
    <n v="0"/>
    <n v="0"/>
  </r>
  <r>
    <x v="3159"/>
    <n v="4.5"/>
    <n v="0"/>
    <x v="15"/>
    <n v="0"/>
    <n v="0"/>
    <n v="0"/>
  </r>
  <r>
    <x v="3160"/>
    <n v="4.8"/>
    <n v="0.3"/>
    <x v="16"/>
    <n v="1"/>
    <n v="0"/>
    <n v="0"/>
  </r>
  <r>
    <x v="3161"/>
    <n v="4.5999999999999996"/>
    <n v="0.1"/>
    <x v="17"/>
    <n v="2"/>
    <n v="0"/>
    <n v="0"/>
  </r>
  <r>
    <x v="3162"/>
    <n v="4.2"/>
    <n v="0.1"/>
    <x v="18"/>
    <n v="3"/>
    <n v="0"/>
    <n v="0"/>
  </r>
  <r>
    <x v="3163"/>
    <n v="3.8"/>
    <n v="0.4"/>
    <x v="19"/>
    <n v="4"/>
    <n v="0"/>
    <n v="0"/>
  </r>
  <r>
    <x v="3164"/>
    <n v="3.5"/>
    <n v="0.1"/>
    <x v="20"/>
    <n v="5"/>
    <n v="0"/>
    <n v="0"/>
  </r>
  <r>
    <x v="3165"/>
    <n v="3.4"/>
    <n v="0.1"/>
    <x v="21"/>
    <n v="6"/>
    <n v="0"/>
    <n v="0"/>
  </r>
  <r>
    <x v="3166"/>
    <n v="3.3"/>
    <n v="0.1"/>
    <x v="22"/>
    <n v="7"/>
    <n v="0"/>
    <n v="0"/>
  </r>
  <r>
    <x v="3167"/>
    <n v="3.2"/>
    <n v="0.1"/>
    <x v="23"/>
    <n v="8"/>
    <n v="0"/>
    <n v="0"/>
  </r>
  <r>
    <x v="3168"/>
    <n v="3.3"/>
    <n v="0.1"/>
    <x v="0"/>
    <n v="9"/>
    <n v="0"/>
    <n v="0"/>
  </r>
  <r>
    <x v="3169"/>
    <n v="3.3"/>
    <n v="0"/>
    <x v="1"/>
    <n v="0"/>
    <n v="0"/>
    <n v="0"/>
  </r>
  <r>
    <x v="3170"/>
    <n v="3.2"/>
    <n v="0.1"/>
    <x v="2"/>
    <n v="1"/>
    <n v="0"/>
    <n v="0"/>
  </r>
  <r>
    <x v="3171"/>
    <n v="3.1"/>
    <n v="0.2"/>
    <x v="3"/>
    <n v="2"/>
    <n v="0"/>
    <n v="0"/>
  </r>
  <r>
    <x v="3172"/>
    <n v="3"/>
    <n v="0.2"/>
    <x v="4"/>
    <n v="3"/>
    <n v="0"/>
    <n v="0"/>
  </r>
  <r>
    <x v="3173"/>
    <n v="2.6"/>
    <n v="0.1"/>
    <x v="5"/>
    <n v="4"/>
    <n v="0"/>
    <n v="0"/>
  </r>
  <r>
    <x v="3174"/>
    <n v="2.4"/>
    <n v="0"/>
    <x v="6"/>
    <n v="0"/>
    <n v="0"/>
    <n v="0"/>
  </r>
  <r>
    <x v="3175"/>
    <n v="2.2999999999999998"/>
    <n v="0"/>
    <x v="7"/>
    <n v="0"/>
    <n v="0"/>
    <n v="0"/>
  </r>
  <r>
    <x v="3176"/>
    <n v="2.6"/>
    <n v="0"/>
    <x v="8"/>
    <n v="0"/>
    <n v="0"/>
    <n v="0"/>
  </r>
  <r>
    <x v="3177"/>
    <n v="2.9"/>
    <n v="0"/>
    <x v="9"/>
    <n v="0"/>
    <n v="0"/>
    <n v="0"/>
  </r>
  <r>
    <x v="3178"/>
    <n v="3.4"/>
    <n v="0"/>
    <x v="10"/>
    <n v="0"/>
    <n v="0"/>
    <n v="0"/>
  </r>
  <r>
    <x v="3179"/>
    <n v="4.4000000000000004"/>
    <n v="0"/>
    <x v="11"/>
    <n v="0"/>
    <n v="0"/>
    <n v="0"/>
  </r>
  <r>
    <x v="3180"/>
    <n v="5"/>
    <n v="0"/>
    <x v="12"/>
    <n v="0"/>
    <n v="0"/>
    <n v="0"/>
  </r>
  <r>
    <x v="3181"/>
    <n v="5.6"/>
    <n v="0"/>
    <x v="13"/>
    <n v="0"/>
    <n v="0"/>
    <n v="0"/>
  </r>
  <r>
    <x v="3182"/>
    <n v="5.3"/>
    <n v="0"/>
    <x v="14"/>
    <n v="0"/>
    <n v="0"/>
    <n v="0"/>
  </r>
  <r>
    <x v="3183"/>
    <n v="4.7"/>
    <n v="0"/>
    <x v="15"/>
    <n v="0"/>
    <n v="0"/>
    <n v="0"/>
  </r>
  <r>
    <x v="3184"/>
    <n v="3.9"/>
    <n v="0.3"/>
    <x v="16"/>
    <n v="1"/>
    <n v="0"/>
    <n v="0"/>
  </r>
  <r>
    <x v="3185"/>
    <n v="2.2999999999999998"/>
    <n v="0.4"/>
    <x v="17"/>
    <n v="2"/>
    <n v="0"/>
    <n v="0"/>
  </r>
  <r>
    <x v="3186"/>
    <n v="1.5"/>
    <n v="0.1"/>
    <x v="18"/>
    <n v="3"/>
    <n v="0"/>
    <n v="0"/>
  </r>
  <r>
    <x v="3187"/>
    <n v="1.1000000000000001"/>
    <n v="0"/>
    <x v="19"/>
    <n v="0"/>
    <n v="0"/>
    <n v="0"/>
  </r>
  <r>
    <x v="3188"/>
    <n v="0.7"/>
    <n v="0.2"/>
    <x v="20"/>
    <n v="1"/>
    <n v="0"/>
    <n v="0"/>
  </r>
  <r>
    <x v="3189"/>
    <n v="0.4"/>
    <n v="0.3"/>
    <x v="21"/>
    <n v="2"/>
    <n v="0"/>
    <n v="0"/>
  </r>
  <r>
    <x v="3190"/>
    <n v="0.4"/>
    <n v="0.1"/>
    <x v="22"/>
    <n v="3"/>
    <n v="0"/>
    <n v="0"/>
  </r>
  <r>
    <x v="3191"/>
    <n v="0.4"/>
    <n v="0.5"/>
    <x v="23"/>
    <n v="4"/>
    <n v="0"/>
    <n v="0"/>
  </r>
  <r>
    <x v="3192"/>
    <n v="0.2"/>
    <n v="0.8"/>
    <x v="0"/>
    <n v="5"/>
    <n v="0"/>
    <n v="0"/>
  </r>
  <r>
    <x v="3193"/>
    <n v="0.1"/>
    <n v="0.9"/>
    <x v="1"/>
    <n v="6"/>
    <n v="0"/>
    <n v="0"/>
  </r>
  <r>
    <x v="3194"/>
    <n v="0.1"/>
    <n v="0.8"/>
    <x v="2"/>
    <n v="7"/>
    <n v="0"/>
    <n v="0"/>
  </r>
  <r>
    <x v="3195"/>
    <n v="0"/>
    <n v="0.8"/>
    <x v="3"/>
    <n v="0"/>
    <n v="0.8"/>
    <n v="0"/>
  </r>
  <r>
    <x v="3196"/>
    <n v="0"/>
    <n v="0.6"/>
    <x v="4"/>
    <n v="0"/>
    <n v="1.4"/>
    <n v="0"/>
  </r>
  <r>
    <x v="3197"/>
    <n v="0"/>
    <n v="0.2"/>
    <x v="5"/>
    <n v="0"/>
    <n v="1.5999999999999999"/>
    <n v="0"/>
  </r>
  <r>
    <x v="3198"/>
    <n v="0.2"/>
    <n v="0.1"/>
    <x v="6"/>
    <n v="1"/>
    <n v="0"/>
    <n v="0"/>
  </r>
  <r>
    <x v="3199"/>
    <n v="0.4"/>
    <n v="2.5"/>
    <x v="7"/>
    <n v="2"/>
    <n v="0"/>
    <n v="0"/>
  </r>
  <r>
    <x v="3200"/>
    <n v="0.5"/>
    <n v="0.9"/>
    <x v="8"/>
    <n v="3"/>
    <n v="0"/>
    <n v="0"/>
  </r>
  <r>
    <x v="3201"/>
    <n v="0.5"/>
    <n v="1"/>
    <x v="9"/>
    <n v="4"/>
    <n v="0"/>
    <n v="0"/>
  </r>
  <r>
    <x v="3202"/>
    <n v="0.6"/>
    <n v="0.7"/>
    <x v="10"/>
    <n v="5"/>
    <n v="0"/>
    <n v="0"/>
  </r>
  <r>
    <x v="3203"/>
    <n v="0.5"/>
    <n v="0.5"/>
    <x v="11"/>
    <n v="6"/>
    <n v="0"/>
    <n v="0"/>
  </r>
  <r>
    <x v="3204"/>
    <n v="0.6"/>
    <n v="0.7"/>
    <x v="12"/>
    <n v="7"/>
    <n v="0"/>
    <n v="0"/>
  </r>
  <r>
    <x v="3205"/>
    <n v="1"/>
    <n v="0.4"/>
    <x v="13"/>
    <n v="8"/>
    <n v="0"/>
    <n v="0"/>
  </r>
  <r>
    <x v="3206"/>
    <n v="1.4"/>
    <n v="0.2"/>
    <x v="14"/>
    <n v="9"/>
    <n v="0"/>
    <n v="0"/>
  </r>
  <r>
    <x v="3207"/>
    <n v="1.7"/>
    <n v="0.4"/>
    <x v="15"/>
    <n v="10"/>
    <n v="0"/>
    <n v="0"/>
  </r>
  <r>
    <x v="3208"/>
    <n v="1.7"/>
    <n v="0.4"/>
    <x v="16"/>
    <n v="11"/>
    <n v="0"/>
    <n v="0"/>
  </r>
  <r>
    <x v="3209"/>
    <n v="1.8"/>
    <n v="0.2"/>
    <x v="17"/>
    <n v="12"/>
    <n v="0"/>
    <n v="0"/>
  </r>
  <r>
    <x v="3210"/>
    <n v="2"/>
    <n v="0.1"/>
    <x v="18"/>
    <n v="13"/>
    <n v="0"/>
    <n v="0"/>
  </r>
  <r>
    <x v="3211"/>
    <n v="2"/>
    <n v="0.1"/>
    <x v="19"/>
    <n v="14"/>
    <n v="0"/>
    <n v="0"/>
  </r>
  <r>
    <x v="3212"/>
    <n v="2.2999999999999998"/>
    <n v="0.5"/>
    <x v="20"/>
    <n v="15"/>
    <n v="0"/>
    <n v="0"/>
  </r>
  <r>
    <x v="3213"/>
    <n v="2.4"/>
    <n v="0.2"/>
    <x v="21"/>
    <n v="16"/>
    <n v="0"/>
    <n v="0"/>
  </r>
  <r>
    <x v="3214"/>
    <n v="2.5"/>
    <n v="0.4"/>
    <x v="22"/>
    <n v="17"/>
    <n v="0"/>
    <n v="0"/>
  </r>
  <r>
    <x v="3215"/>
    <n v="2.5"/>
    <n v="0.1"/>
    <x v="23"/>
    <n v="18"/>
    <n v="0"/>
    <n v="0"/>
  </r>
  <r>
    <x v="3216"/>
    <n v="2.2999999999999998"/>
    <n v="0"/>
    <x v="0"/>
    <n v="0"/>
    <n v="0"/>
    <n v="0"/>
  </r>
  <r>
    <x v="3217"/>
    <n v="2.2999999999999998"/>
    <n v="0"/>
    <x v="1"/>
    <n v="0"/>
    <n v="0"/>
    <n v="0"/>
  </r>
  <r>
    <x v="3218"/>
    <n v="2.2999999999999998"/>
    <n v="0"/>
    <x v="2"/>
    <n v="0"/>
    <n v="0"/>
    <n v="0"/>
  </r>
  <r>
    <x v="3219"/>
    <n v="2.4"/>
    <n v="0"/>
    <x v="3"/>
    <n v="0"/>
    <n v="0"/>
    <n v="0"/>
  </r>
  <r>
    <x v="3220"/>
    <n v="2.4"/>
    <n v="0"/>
    <x v="4"/>
    <n v="0"/>
    <n v="0"/>
    <n v="0"/>
  </r>
  <r>
    <x v="3221"/>
    <n v="2.7"/>
    <n v="0"/>
    <x v="5"/>
    <n v="0"/>
    <n v="0"/>
    <n v="0"/>
  </r>
  <r>
    <x v="3222"/>
    <n v="3"/>
    <n v="0"/>
    <x v="6"/>
    <n v="0"/>
    <n v="0"/>
    <n v="0"/>
  </r>
  <r>
    <x v="3223"/>
    <n v="3.3"/>
    <n v="0"/>
    <x v="7"/>
    <n v="0"/>
    <n v="0"/>
    <n v="0"/>
  </r>
  <r>
    <x v="3224"/>
    <n v="3.7"/>
    <n v="0"/>
    <x v="8"/>
    <n v="0"/>
    <n v="0"/>
    <n v="0"/>
  </r>
  <r>
    <x v="3225"/>
    <n v="4.0999999999999996"/>
    <n v="0"/>
    <x v="9"/>
    <n v="0"/>
    <n v="0"/>
    <n v="0"/>
  </r>
  <r>
    <x v="3226"/>
    <n v="4.5"/>
    <n v="0.5"/>
    <x v="10"/>
    <n v="1"/>
    <n v="0"/>
    <n v="0"/>
  </r>
  <r>
    <x v="3227"/>
    <n v="4.8"/>
    <n v="0.4"/>
    <x v="11"/>
    <n v="2"/>
    <n v="0"/>
    <n v="0"/>
  </r>
  <r>
    <x v="3228"/>
    <n v="5.0999999999999996"/>
    <n v="0.1"/>
    <x v="12"/>
    <n v="3"/>
    <n v="0"/>
    <n v="0"/>
  </r>
  <r>
    <x v="3229"/>
    <n v="5.0999999999999996"/>
    <n v="0.4"/>
    <x v="13"/>
    <n v="4"/>
    <n v="0"/>
    <n v="0"/>
  </r>
  <r>
    <x v="3230"/>
    <n v="5.2"/>
    <n v="0.5"/>
    <x v="14"/>
    <n v="5"/>
    <n v="0"/>
    <n v="0"/>
  </r>
  <r>
    <x v="3231"/>
    <n v="5.2"/>
    <n v="0.6"/>
    <x v="15"/>
    <n v="6"/>
    <n v="0"/>
    <n v="0"/>
  </r>
  <r>
    <x v="3232"/>
    <n v="5.3"/>
    <n v="0.5"/>
    <x v="16"/>
    <n v="7"/>
    <n v="0"/>
    <n v="0"/>
  </r>
  <r>
    <x v="3233"/>
    <n v="5.3"/>
    <n v="0.5"/>
    <x v="17"/>
    <n v="8"/>
    <n v="0"/>
    <n v="0"/>
  </r>
  <r>
    <x v="3234"/>
    <n v="5.4"/>
    <n v="1"/>
    <x v="18"/>
    <n v="9"/>
    <n v="0"/>
    <n v="0"/>
  </r>
  <r>
    <x v="3235"/>
    <n v="5.5"/>
    <n v="0.2"/>
    <x v="19"/>
    <n v="10"/>
    <n v="0"/>
    <n v="0"/>
  </r>
  <r>
    <x v="3236"/>
    <n v="5.6"/>
    <n v="0"/>
    <x v="20"/>
    <n v="0"/>
    <n v="0"/>
    <n v="0"/>
  </r>
  <r>
    <x v="3237"/>
    <n v="5.4"/>
    <n v="0"/>
    <x v="21"/>
    <n v="0"/>
    <n v="0"/>
    <n v="0"/>
  </r>
  <r>
    <x v="3238"/>
    <n v="5.0999999999999996"/>
    <n v="0"/>
    <x v="22"/>
    <n v="0"/>
    <n v="0"/>
    <n v="0"/>
  </r>
  <r>
    <x v="3239"/>
    <n v="4.9000000000000004"/>
    <n v="0"/>
    <x v="23"/>
    <n v="0"/>
    <n v="0"/>
    <n v="0"/>
  </r>
  <r>
    <x v="3240"/>
    <n v="4.8"/>
    <n v="0"/>
    <x v="0"/>
    <n v="0"/>
    <n v="0"/>
    <n v="0"/>
  </r>
  <r>
    <x v="3241"/>
    <n v="4.7"/>
    <n v="0"/>
    <x v="1"/>
    <n v="0"/>
    <n v="0"/>
    <n v="0"/>
  </r>
  <r>
    <x v="3242"/>
    <n v="4.7"/>
    <n v="0"/>
    <x v="2"/>
    <n v="0"/>
    <n v="0"/>
    <n v="0"/>
  </r>
  <r>
    <x v="3243"/>
    <n v="4.7"/>
    <n v="0"/>
    <x v="3"/>
    <n v="0"/>
    <n v="0"/>
    <n v="0"/>
  </r>
  <r>
    <x v="3244"/>
    <n v="4.8"/>
    <n v="0"/>
    <x v="4"/>
    <n v="0"/>
    <n v="0"/>
    <n v="0"/>
  </r>
  <r>
    <x v="3245"/>
    <n v="5.7"/>
    <n v="0"/>
    <x v="5"/>
    <n v="0"/>
    <n v="0"/>
    <n v="0"/>
  </r>
  <r>
    <x v="3246"/>
    <n v="6.1"/>
    <n v="0"/>
    <x v="6"/>
    <n v="0"/>
    <n v="0"/>
    <n v="0"/>
  </r>
  <r>
    <x v="3247"/>
    <n v="7"/>
    <n v="0"/>
    <x v="7"/>
    <n v="0"/>
    <n v="0"/>
    <n v="0"/>
  </r>
  <r>
    <x v="3248"/>
    <n v="7.8"/>
    <n v="0"/>
    <x v="8"/>
    <n v="0"/>
    <n v="0"/>
    <n v="0"/>
  </r>
  <r>
    <x v="3249"/>
    <n v="8.9"/>
    <n v="0"/>
    <x v="9"/>
    <n v="0"/>
    <n v="0"/>
    <n v="0"/>
  </r>
  <r>
    <x v="3250"/>
    <n v="9.5"/>
    <n v="0"/>
    <x v="10"/>
    <n v="0"/>
    <n v="0"/>
    <n v="0"/>
  </r>
  <r>
    <x v="3251"/>
    <n v="10.5"/>
    <n v="0"/>
    <x v="11"/>
    <n v="0"/>
    <n v="0"/>
    <n v="0"/>
  </r>
  <r>
    <x v="3252"/>
    <n v="10.199999999999999"/>
    <n v="0"/>
    <x v="12"/>
    <n v="0"/>
    <n v="0"/>
    <n v="0"/>
  </r>
  <r>
    <x v="3253"/>
    <n v="12.4"/>
    <n v="0"/>
    <x v="13"/>
    <n v="0"/>
    <n v="0"/>
    <n v="0"/>
  </r>
  <r>
    <x v="3254"/>
    <n v="13.5"/>
    <n v="0"/>
    <x v="14"/>
    <n v="0"/>
    <n v="0"/>
    <n v="0"/>
  </r>
  <r>
    <x v="3255"/>
    <n v="13.6"/>
    <n v="0"/>
    <x v="15"/>
    <n v="0"/>
    <n v="0"/>
    <n v="0"/>
  </r>
  <r>
    <x v="3256"/>
    <n v="12.2"/>
    <n v="0"/>
    <x v="16"/>
    <n v="0"/>
    <n v="0"/>
    <n v="0"/>
  </r>
  <r>
    <x v="3257"/>
    <n v="10.199999999999999"/>
    <n v="0"/>
    <x v="17"/>
    <n v="0"/>
    <n v="0"/>
    <n v="0"/>
  </r>
  <r>
    <x v="3258"/>
    <n v="9.6"/>
    <n v="0"/>
    <x v="18"/>
    <n v="0"/>
    <n v="0"/>
    <n v="0"/>
  </r>
  <r>
    <x v="3259"/>
    <n v="8.9"/>
    <n v="0"/>
    <x v="19"/>
    <n v="0"/>
    <n v="0"/>
    <n v="0"/>
  </r>
  <r>
    <x v="3260"/>
    <n v="8.5"/>
    <n v="0"/>
    <x v="20"/>
    <n v="0"/>
    <n v="0"/>
    <n v="0"/>
  </r>
  <r>
    <x v="3261"/>
    <n v="8.1999999999999993"/>
    <n v="0.1"/>
    <x v="21"/>
    <n v="1"/>
    <n v="0"/>
    <n v="0"/>
  </r>
  <r>
    <x v="3262"/>
    <n v="8.1"/>
    <n v="0"/>
    <x v="22"/>
    <n v="0"/>
    <n v="0"/>
    <n v="0"/>
  </r>
  <r>
    <x v="3263"/>
    <n v="8.1"/>
    <n v="0"/>
    <x v="23"/>
    <n v="0"/>
    <n v="0"/>
    <n v="0"/>
  </r>
  <r>
    <x v="3264"/>
    <n v="7.9"/>
    <n v="0"/>
    <x v="0"/>
    <n v="0"/>
    <n v="0"/>
    <n v="0"/>
  </r>
  <r>
    <x v="3265"/>
    <n v="7.8"/>
    <n v="0"/>
    <x v="1"/>
    <n v="0"/>
    <n v="0"/>
    <n v="0"/>
  </r>
  <r>
    <x v="3266"/>
    <n v="7.5"/>
    <n v="0"/>
    <x v="2"/>
    <n v="0"/>
    <n v="0"/>
    <n v="0"/>
  </r>
  <r>
    <x v="3267"/>
    <n v="7.5"/>
    <n v="0"/>
    <x v="3"/>
    <n v="0"/>
    <n v="0"/>
    <n v="0"/>
  </r>
  <r>
    <x v="3268"/>
    <n v="7.4"/>
    <n v="0"/>
    <x v="4"/>
    <n v="0"/>
    <n v="0"/>
    <n v="0"/>
  </r>
  <r>
    <x v="3269"/>
    <n v="7.7"/>
    <n v="0"/>
    <x v="5"/>
    <n v="0"/>
    <n v="0"/>
    <n v="0"/>
  </r>
  <r>
    <x v="3270"/>
    <n v="8.1"/>
    <n v="0"/>
    <x v="6"/>
    <n v="0"/>
    <n v="0"/>
    <n v="0"/>
  </r>
  <r>
    <x v="3271"/>
    <n v="8.3000000000000007"/>
    <n v="0"/>
    <x v="7"/>
    <n v="0"/>
    <n v="0"/>
    <n v="0"/>
  </r>
  <r>
    <x v="3272"/>
    <n v="9.5"/>
    <n v="0"/>
    <x v="8"/>
    <n v="0"/>
    <n v="0"/>
    <n v="0"/>
  </r>
  <r>
    <x v="3273"/>
    <n v="10.9"/>
    <n v="0"/>
    <x v="9"/>
    <n v="0"/>
    <n v="0"/>
    <n v="0"/>
  </r>
  <r>
    <x v="3274"/>
    <n v="12.2"/>
    <n v="0"/>
    <x v="10"/>
    <n v="0"/>
    <n v="0"/>
    <n v="0"/>
  </r>
  <r>
    <x v="3275"/>
    <n v="14.9"/>
    <n v="0"/>
    <x v="11"/>
    <n v="0"/>
    <n v="0"/>
    <n v="0"/>
  </r>
  <r>
    <x v="3276"/>
    <n v="15.9"/>
    <n v="0"/>
    <x v="12"/>
    <n v="0"/>
    <n v="0"/>
    <n v="0"/>
  </r>
  <r>
    <x v="3277"/>
    <n v="16.5"/>
    <n v="0"/>
    <x v="13"/>
    <n v="0"/>
    <n v="0"/>
    <n v="0"/>
  </r>
  <r>
    <x v="3278"/>
    <n v="16.100000000000001"/>
    <n v="0"/>
    <x v="14"/>
    <n v="0"/>
    <n v="0"/>
    <n v="0"/>
  </r>
  <r>
    <x v="3279"/>
    <n v="14.7"/>
    <n v="0"/>
    <x v="15"/>
    <n v="0"/>
    <n v="0"/>
    <n v="0"/>
  </r>
  <r>
    <x v="3280"/>
    <n v="13.8"/>
    <n v="0"/>
    <x v="16"/>
    <n v="0"/>
    <n v="0"/>
    <n v="0"/>
  </r>
  <r>
    <x v="3281"/>
    <n v="13.6"/>
    <n v="0"/>
    <x v="17"/>
    <n v="0"/>
    <n v="0"/>
    <n v="0"/>
  </r>
  <r>
    <x v="3282"/>
    <n v="12.1"/>
    <n v="0"/>
    <x v="18"/>
    <n v="0"/>
    <n v="0"/>
    <n v="0"/>
  </r>
  <r>
    <x v="3283"/>
    <n v="11"/>
    <n v="0.3"/>
    <x v="19"/>
    <n v="1"/>
    <n v="0"/>
    <n v="0"/>
  </r>
  <r>
    <x v="3284"/>
    <n v="10.3"/>
    <n v="0"/>
    <x v="20"/>
    <n v="0"/>
    <n v="0"/>
    <n v="0"/>
  </r>
  <r>
    <x v="3285"/>
    <n v="10.6"/>
    <n v="0"/>
    <x v="21"/>
    <n v="0"/>
    <n v="0"/>
    <n v="0"/>
  </r>
  <r>
    <x v="3286"/>
    <n v="11"/>
    <n v="0"/>
    <x v="22"/>
    <n v="0"/>
    <n v="0"/>
    <n v="0"/>
  </r>
  <r>
    <x v="3287"/>
    <n v="10.6"/>
    <n v="0"/>
    <x v="23"/>
    <n v="0"/>
    <n v="0"/>
    <n v="0"/>
  </r>
  <r>
    <x v="3288"/>
    <n v="10.3"/>
    <n v="0"/>
    <x v="0"/>
    <n v="0"/>
    <n v="0"/>
    <n v="0"/>
  </r>
  <r>
    <x v="3289"/>
    <n v="9.5"/>
    <n v="0"/>
    <x v="1"/>
    <n v="0"/>
    <n v="0"/>
    <n v="0"/>
  </r>
  <r>
    <x v="3290"/>
    <n v="9.4"/>
    <n v="0"/>
    <x v="2"/>
    <n v="0"/>
    <n v="0"/>
    <n v="0"/>
  </r>
  <r>
    <x v="3291"/>
    <n v="10.1"/>
    <n v="0"/>
    <x v="3"/>
    <n v="0"/>
    <n v="0"/>
    <n v="0"/>
  </r>
  <r>
    <x v="3292"/>
    <n v="9"/>
    <n v="0"/>
    <x v="4"/>
    <n v="0"/>
    <n v="0"/>
    <n v="0"/>
  </r>
  <r>
    <x v="3293"/>
    <n v="9.4"/>
    <n v="0"/>
    <x v="5"/>
    <n v="0"/>
    <n v="0"/>
    <n v="0"/>
  </r>
  <r>
    <x v="3294"/>
    <n v="11.3"/>
    <n v="0"/>
    <x v="6"/>
    <n v="0"/>
    <n v="0"/>
    <n v="0"/>
  </r>
  <r>
    <x v="3295"/>
    <n v="13.1"/>
    <n v="0"/>
    <x v="7"/>
    <n v="0"/>
    <n v="0"/>
    <n v="0"/>
  </r>
  <r>
    <x v="3296"/>
    <n v="14.4"/>
    <n v="0"/>
    <x v="8"/>
    <n v="0"/>
    <n v="0"/>
    <n v="0"/>
  </r>
  <r>
    <x v="3297"/>
    <n v="15.7"/>
    <n v="0"/>
    <x v="9"/>
    <n v="0"/>
    <n v="0"/>
    <n v="0"/>
  </r>
  <r>
    <x v="3298"/>
    <n v="16.5"/>
    <n v="0"/>
    <x v="10"/>
    <n v="0"/>
    <n v="0"/>
    <n v="0"/>
  </r>
  <r>
    <x v="3299"/>
    <n v="17.2"/>
    <n v="0"/>
    <x v="11"/>
    <n v="0"/>
    <n v="0"/>
    <n v="0"/>
  </r>
  <r>
    <x v="3300"/>
    <n v="18.3"/>
    <n v="0"/>
    <x v="12"/>
    <n v="0"/>
    <n v="0"/>
    <n v="0"/>
  </r>
  <r>
    <x v="3301"/>
    <n v="17.899999999999999"/>
    <n v="0"/>
    <x v="13"/>
    <n v="0"/>
    <n v="0"/>
    <n v="0"/>
  </r>
  <r>
    <x v="3302"/>
    <n v="17.600000000000001"/>
    <n v="0.4"/>
    <x v="14"/>
    <n v="1"/>
    <n v="0"/>
    <n v="0"/>
  </r>
  <r>
    <x v="3303"/>
    <n v="14.5"/>
    <n v="1.5"/>
    <x v="15"/>
    <n v="2"/>
    <n v="0"/>
    <n v="0"/>
  </r>
  <r>
    <x v="3304"/>
    <n v="16.8"/>
    <n v="0"/>
    <x v="16"/>
    <n v="0"/>
    <n v="0"/>
    <n v="0"/>
  </r>
  <r>
    <x v="3305"/>
    <n v="13.8"/>
    <n v="3.3"/>
    <x v="17"/>
    <n v="1"/>
    <n v="0"/>
    <n v="0"/>
  </r>
  <r>
    <x v="3306"/>
    <n v="11.5"/>
    <n v="0.1"/>
    <x v="18"/>
    <n v="2"/>
    <n v="0"/>
    <n v="0"/>
  </r>
  <r>
    <x v="3307"/>
    <n v="12.5"/>
    <n v="0"/>
    <x v="19"/>
    <n v="0"/>
    <n v="0"/>
    <n v="0"/>
  </r>
  <r>
    <x v="3308"/>
    <n v="12.9"/>
    <n v="0"/>
    <x v="20"/>
    <n v="0"/>
    <n v="0"/>
    <n v="0"/>
  </r>
  <r>
    <x v="3309"/>
    <n v="13.2"/>
    <n v="0"/>
    <x v="21"/>
    <n v="0"/>
    <n v="0"/>
    <n v="0"/>
  </r>
  <r>
    <x v="3310"/>
    <n v="14.1"/>
    <n v="0"/>
    <x v="22"/>
    <n v="0"/>
    <n v="0"/>
    <n v="0"/>
  </r>
  <r>
    <x v="3311"/>
    <n v="14.3"/>
    <n v="0"/>
    <x v="23"/>
    <n v="0"/>
    <n v="0"/>
    <n v="0"/>
  </r>
  <r>
    <x v="3312"/>
    <n v="14"/>
    <n v="0"/>
    <x v="0"/>
    <n v="0"/>
    <n v="0"/>
    <n v="0"/>
  </r>
  <r>
    <x v="3313"/>
    <n v="13.9"/>
    <n v="0"/>
    <x v="1"/>
    <n v="0"/>
    <n v="0"/>
    <n v="0"/>
  </r>
  <r>
    <x v="3314"/>
    <n v="13.7"/>
    <n v="0"/>
    <x v="2"/>
    <n v="0"/>
    <n v="0"/>
    <n v="0"/>
  </r>
  <r>
    <x v="3315"/>
    <n v="13.5"/>
    <n v="0"/>
    <x v="3"/>
    <n v="0"/>
    <n v="0"/>
    <n v="0"/>
  </r>
  <r>
    <x v="3316"/>
    <n v="12.7"/>
    <n v="0"/>
    <x v="4"/>
    <n v="0"/>
    <n v="0"/>
    <n v="0"/>
  </r>
  <r>
    <x v="3317"/>
    <n v="13.5"/>
    <n v="0"/>
    <x v="5"/>
    <n v="0"/>
    <n v="0"/>
    <n v="0"/>
  </r>
  <r>
    <x v="3318"/>
    <n v="15"/>
    <n v="0"/>
    <x v="6"/>
    <n v="0"/>
    <n v="0"/>
    <n v="0"/>
  </r>
  <r>
    <x v="3319"/>
    <n v="15.8"/>
    <n v="0"/>
    <x v="7"/>
    <n v="0"/>
    <n v="0"/>
    <n v="0"/>
  </r>
  <r>
    <x v="3320"/>
    <n v="17.399999999999999"/>
    <n v="0"/>
    <x v="8"/>
    <n v="0"/>
    <n v="0"/>
    <n v="0"/>
  </r>
  <r>
    <x v="3321"/>
    <n v="17.899999999999999"/>
    <n v="0"/>
    <x v="9"/>
    <n v="0"/>
    <n v="0"/>
    <n v="0"/>
  </r>
  <r>
    <x v="3322"/>
    <n v="18.3"/>
    <n v="0"/>
    <x v="10"/>
    <n v="0"/>
    <n v="0"/>
    <n v="0"/>
  </r>
  <r>
    <x v="3323"/>
    <n v="18.899999999999999"/>
    <n v="0"/>
    <x v="11"/>
    <n v="0"/>
    <n v="0"/>
    <n v="0"/>
  </r>
  <r>
    <x v="3324"/>
    <n v="17.8"/>
    <n v="0.8"/>
    <x v="12"/>
    <n v="1"/>
    <n v="0"/>
    <n v="0"/>
  </r>
  <r>
    <x v="3325"/>
    <n v="13.5"/>
    <n v="0.6"/>
    <x v="13"/>
    <n v="2"/>
    <n v="0"/>
    <n v="0"/>
  </r>
  <r>
    <x v="3326"/>
    <n v="16.600000000000001"/>
    <n v="0"/>
    <x v="14"/>
    <n v="0"/>
    <n v="0"/>
    <n v="0"/>
  </r>
  <r>
    <x v="3327"/>
    <n v="18"/>
    <n v="0"/>
    <x v="15"/>
    <n v="0"/>
    <n v="0"/>
    <n v="0"/>
  </r>
  <r>
    <x v="3328"/>
    <n v="16.899999999999999"/>
    <n v="0"/>
    <x v="16"/>
    <n v="0"/>
    <n v="0"/>
    <n v="0"/>
  </r>
  <r>
    <x v="3329"/>
    <n v="16"/>
    <n v="0.2"/>
    <x v="17"/>
    <n v="1"/>
    <n v="0"/>
    <n v="0"/>
  </r>
  <r>
    <x v="3330"/>
    <n v="13.8"/>
    <n v="0"/>
    <x v="18"/>
    <n v="0"/>
    <n v="0"/>
    <n v="0"/>
  </r>
  <r>
    <x v="3331"/>
    <n v="14.2"/>
    <n v="0"/>
    <x v="19"/>
    <n v="0"/>
    <n v="0"/>
    <n v="0"/>
  </r>
  <r>
    <x v="3332"/>
    <n v="13.6"/>
    <n v="0"/>
    <x v="20"/>
    <n v="0"/>
    <n v="0"/>
    <n v="0"/>
  </r>
  <r>
    <x v="3333"/>
    <n v="13.2"/>
    <n v="0"/>
    <x v="21"/>
    <n v="0"/>
    <n v="0"/>
    <n v="0"/>
  </r>
  <r>
    <x v="3334"/>
    <n v="14.1"/>
    <n v="0"/>
    <x v="22"/>
    <n v="0"/>
    <n v="0"/>
    <n v="0"/>
  </r>
  <r>
    <x v="3335"/>
    <n v="13.8"/>
    <n v="0"/>
    <x v="23"/>
    <n v="0"/>
    <n v="0"/>
    <n v="0"/>
  </r>
  <r>
    <x v="3336"/>
    <n v="14"/>
    <n v="0"/>
    <x v="0"/>
    <n v="0"/>
    <n v="0"/>
    <n v="0"/>
  </r>
  <r>
    <x v="3337"/>
    <n v="13.9"/>
    <n v="0"/>
    <x v="1"/>
    <n v="0"/>
    <n v="0"/>
    <n v="0"/>
  </r>
  <r>
    <x v="3338"/>
    <n v="14"/>
    <n v="0"/>
    <x v="2"/>
    <n v="0"/>
    <n v="0"/>
    <n v="0"/>
  </r>
  <r>
    <x v="3339"/>
    <n v="12.6"/>
    <n v="1.4"/>
    <x v="3"/>
    <n v="1"/>
    <n v="0"/>
    <n v="0"/>
  </r>
  <r>
    <x v="3340"/>
    <n v="10.8"/>
    <n v="0.1"/>
    <x v="4"/>
    <n v="2"/>
    <n v="0"/>
    <n v="0"/>
  </r>
  <r>
    <x v="3341"/>
    <n v="11.5"/>
    <n v="0"/>
    <x v="5"/>
    <n v="0"/>
    <n v="0"/>
    <n v="0"/>
  </r>
  <r>
    <x v="3342"/>
    <n v="12.8"/>
    <n v="0"/>
    <x v="6"/>
    <n v="0"/>
    <n v="0"/>
    <n v="0"/>
  </r>
  <r>
    <x v="3343"/>
    <n v="14.2"/>
    <n v="0"/>
    <x v="7"/>
    <n v="0"/>
    <n v="0"/>
    <n v="0"/>
  </r>
  <r>
    <x v="3344"/>
    <n v="11.3"/>
    <n v="0"/>
    <x v="8"/>
    <n v="0"/>
    <n v="0"/>
    <n v="0"/>
  </r>
  <r>
    <x v="3345"/>
    <n v="12.4"/>
    <n v="0"/>
    <x v="9"/>
    <n v="0"/>
    <n v="0"/>
    <n v="0"/>
  </r>
  <r>
    <x v="3346"/>
    <n v="13.8"/>
    <n v="0"/>
    <x v="10"/>
    <n v="0"/>
    <n v="0"/>
    <n v="0"/>
  </r>
  <r>
    <x v="3347"/>
    <n v="14.8"/>
    <n v="0"/>
    <x v="11"/>
    <n v="0"/>
    <n v="0"/>
    <n v="0"/>
  </r>
  <r>
    <x v="3348"/>
    <n v="14.1"/>
    <n v="0"/>
    <x v="12"/>
    <n v="0"/>
    <n v="0"/>
    <n v="0"/>
  </r>
  <r>
    <x v="3349"/>
    <n v="14.7"/>
    <n v="0"/>
    <x v="13"/>
    <n v="0"/>
    <n v="0"/>
    <n v="0"/>
  </r>
  <r>
    <x v="3350"/>
    <n v="15.6"/>
    <n v="0"/>
    <x v="14"/>
    <n v="0"/>
    <n v="0"/>
    <n v="0"/>
  </r>
  <r>
    <x v="3351"/>
    <n v="15.8"/>
    <n v="0"/>
    <x v="15"/>
    <n v="0"/>
    <n v="0"/>
    <n v="0"/>
  </r>
  <r>
    <x v="3352"/>
    <n v="16.2"/>
    <n v="0"/>
    <x v="16"/>
    <n v="0"/>
    <n v="0"/>
    <n v="0"/>
  </r>
  <r>
    <x v="3353"/>
    <n v="15"/>
    <n v="0"/>
    <x v="17"/>
    <n v="0"/>
    <n v="0"/>
    <n v="0"/>
  </r>
  <r>
    <x v="3354"/>
    <n v="14.1"/>
    <n v="0"/>
    <x v="18"/>
    <n v="0"/>
    <n v="0"/>
    <n v="0"/>
  </r>
  <r>
    <x v="3355"/>
    <n v="12.7"/>
    <n v="0"/>
    <x v="19"/>
    <n v="0"/>
    <n v="0"/>
    <n v="0"/>
  </r>
  <r>
    <x v="3356"/>
    <n v="12.4"/>
    <n v="0"/>
    <x v="20"/>
    <n v="0"/>
    <n v="0"/>
    <n v="0"/>
  </r>
  <r>
    <x v="3357"/>
    <n v="12"/>
    <n v="0"/>
    <x v="21"/>
    <n v="0"/>
    <n v="0"/>
    <n v="0"/>
  </r>
  <r>
    <x v="3358"/>
    <n v="11.8"/>
    <n v="0"/>
    <x v="22"/>
    <n v="0"/>
    <n v="0"/>
    <n v="0"/>
  </r>
  <r>
    <x v="3359"/>
    <n v="10.9"/>
    <n v="0"/>
    <x v="23"/>
    <n v="0"/>
    <n v="0"/>
    <n v="0"/>
  </r>
  <r>
    <x v="3360"/>
    <n v="10.7"/>
    <n v="0"/>
    <x v="0"/>
    <n v="0"/>
    <n v="0"/>
    <n v="0"/>
  </r>
  <r>
    <x v="3361"/>
    <n v="10.5"/>
    <n v="0"/>
    <x v="1"/>
    <n v="0"/>
    <n v="0"/>
    <n v="0"/>
  </r>
  <r>
    <x v="3362"/>
    <n v="10.3"/>
    <n v="0"/>
    <x v="2"/>
    <n v="0"/>
    <n v="0"/>
    <n v="0"/>
  </r>
  <r>
    <x v="3363"/>
    <n v="10.1"/>
    <n v="0"/>
    <x v="3"/>
    <n v="0"/>
    <n v="0"/>
    <n v="0"/>
  </r>
  <r>
    <x v="3364"/>
    <n v="10.1"/>
    <n v="0"/>
    <x v="4"/>
    <n v="0"/>
    <n v="0"/>
    <n v="0"/>
  </r>
  <r>
    <x v="3365"/>
    <n v="10.5"/>
    <n v="0"/>
    <x v="5"/>
    <n v="0"/>
    <n v="0"/>
    <n v="0"/>
  </r>
  <r>
    <x v="3366"/>
    <n v="11.4"/>
    <n v="0"/>
    <x v="6"/>
    <n v="0"/>
    <n v="0"/>
    <n v="0"/>
  </r>
  <r>
    <x v="3367"/>
    <n v="12"/>
    <n v="0"/>
    <x v="7"/>
    <n v="0"/>
    <n v="0"/>
    <n v="0"/>
  </r>
  <r>
    <x v="3368"/>
    <n v="12.7"/>
    <n v="0"/>
    <x v="8"/>
    <n v="0"/>
    <n v="0"/>
    <n v="0"/>
  </r>
  <r>
    <x v="3369"/>
    <n v="14.1"/>
    <n v="0"/>
    <x v="9"/>
    <n v="0"/>
    <n v="0"/>
    <n v="0"/>
  </r>
  <r>
    <x v="3370"/>
    <n v="14.9"/>
    <n v="0"/>
    <x v="10"/>
    <n v="0"/>
    <n v="0"/>
    <n v="0"/>
  </r>
  <r>
    <x v="3371"/>
    <n v="14.8"/>
    <n v="0"/>
    <x v="11"/>
    <n v="0"/>
    <n v="0"/>
    <n v="0"/>
  </r>
  <r>
    <x v="3372"/>
    <n v="14.2"/>
    <n v="0"/>
    <x v="12"/>
    <n v="0"/>
    <n v="0"/>
    <n v="0"/>
  </r>
  <r>
    <x v="3373"/>
    <n v="14.2"/>
    <n v="0"/>
    <x v="13"/>
    <n v="0"/>
    <n v="0"/>
    <n v="0"/>
  </r>
  <r>
    <x v="3374"/>
    <n v="13.5"/>
    <n v="0"/>
    <x v="14"/>
    <n v="0"/>
    <n v="0"/>
    <n v="0"/>
  </r>
  <r>
    <x v="3375"/>
    <n v="11.7"/>
    <n v="0"/>
    <x v="15"/>
    <n v="0"/>
    <n v="0"/>
    <n v="0"/>
  </r>
  <r>
    <x v="3376"/>
    <n v="12.6"/>
    <n v="0"/>
    <x v="16"/>
    <n v="0"/>
    <n v="0"/>
    <n v="0"/>
  </r>
  <r>
    <x v="3377"/>
    <n v="12.8"/>
    <n v="0"/>
    <x v="17"/>
    <n v="0"/>
    <n v="0"/>
    <n v="0"/>
  </r>
  <r>
    <x v="3378"/>
    <n v="11.6"/>
    <n v="1.8"/>
    <x v="18"/>
    <n v="1"/>
    <n v="0"/>
    <n v="0"/>
  </r>
  <r>
    <x v="3379"/>
    <n v="10.7"/>
    <n v="1.5"/>
    <x v="19"/>
    <n v="2"/>
    <n v="0"/>
    <n v="0"/>
  </r>
  <r>
    <x v="3380"/>
    <n v="10.199999999999999"/>
    <n v="4.4000000000000004"/>
    <x v="20"/>
    <n v="3"/>
    <n v="0"/>
    <n v="0"/>
  </r>
  <r>
    <x v="3381"/>
    <n v="9.8000000000000007"/>
    <n v="8.4"/>
    <x v="21"/>
    <n v="4"/>
    <n v="0"/>
    <n v="0"/>
  </r>
  <r>
    <x v="3382"/>
    <n v="9.8000000000000007"/>
    <n v="4.0999999999999996"/>
    <x v="22"/>
    <n v="5"/>
    <n v="0"/>
    <n v="0"/>
  </r>
  <r>
    <x v="3383"/>
    <n v="9.6999999999999993"/>
    <n v="0.5"/>
    <x v="23"/>
    <n v="6"/>
    <n v="0"/>
    <n v="0"/>
  </r>
  <r>
    <x v="3384"/>
    <n v="9.8000000000000007"/>
    <n v="1"/>
    <x v="0"/>
    <n v="7"/>
    <n v="0"/>
    <n v="0"/>
  </r>
  <r>
    <x v="3385"/>
    <n v="10.199999999999999"/>
    <n v="1.6"/>
    <x v="1"/>
    <n v="8"/>
    <n v="0"/>
    <n v="0"/>
  </r>
  <r>
    <x v="3386"/>
    <n v="10.4"/>
    <n v="2.4"/>
    <x v="2"/>
    <n v="9"/>
    <n v="0"/>
    <n v="0"/>
  </r>
  <r>
    <x v="3387"/>
    <n v="10.199999999999999"/>
    <n v="5"/>
    <x v="3"/>
    <n v="10"/>
    <n v="0"/>
    <n v="0"/>
  </r>
  <r>
    <x v="3388"/>
    <n v="10.199999999999999"/>
    <n v="2.2999999999999998"/>
    <x v="4"/>
    <n v="11"/>
    <n v="0"/>
    <n v="0"/>
  </r>
  <r>
    <x v="3389"/>
    <n v="10.5"/>
    <n v="0.6"/>
    <x v="5"/>
    <n v="12"/>
    <n v="0"/>
    <n v="0"/>
  </r>
  <r>
    <x v="3390"/>
    <n v="10.7"/>
    <n v="0"/>
    <x v="6"/>
    <n v="0"/>
    <n v="0"/>
    <n v="0"/>
  </r>
  <r>
    <x v="3391"/>
    <n v="10.7"/>
    <n v="0"/>
    <x v="7"/>
    <n v="0"/>
    <n v="0"/>
    <n v="0"/>
  </r>
  <r>
    <x v="3392"/>
    <n v="10.8"/>
    <n v="0.1"/>
    <x v="8"/>
    <n v="1"/>
    <n v="0"/>
    <n v="0"/>
  </r>
  <r>
    <x v="3393"/>
    <n v="10.7"/>
    <n v="0.1"/>
    <x v="9"/>
    <n v="2"/>
    <n v="0"/>
    <n v="0"/>
  </r>
  <r>
    <x v="3394"/>
    <n v="12.2"/>
    <n v="0.1"/>
    <x v="10"/>
    <n v="3"/>
    <n v="0"/>
    <n v="0"/>
  </r>
  <r>
    <x v="3395"/>
    <n v="11.9"/>
    <n v="0.2"/>
    <x v="11"/>
    <n v="4"/>
    <n v="0"/>
    <n v="0"/>
  </r>
  <r>
    <x v="3396"/>
    <n v="12.6"/>
    <n v="0"/>
    <x v="12"/>
    <n v="0"/>
    <n v="0"/>
    <n v="0"/>
  </r>
  <r>
    <x v="3397"/>
    <n v="12.4"/>
    <n v="0"/>
    <x v="13"/>
    <n v="0"/>
    <n v="0"/>
    <n v="0"/>
  </r>
  <r>
    <x v="3398"/>
    <n v="13.2"/>
    <n v="0"/>
    <x v="14"/>
    <n v="0"/>
    <n v="0"/>
    <n v="0"/>
  </r>
  <r>
    <x v="3399"/>
    <n v="12.2"/>
    <n v="0"/>
    <x v="15"/>
    <n v="0"/>
    <n v="0"/>
    <n v="0"/>
  </r>
  <r>
    <x v="3400"/>
    <n v="10.8"/>
    <n v="2"/>
    <x v="16"/>
    <n v="1"/>
    <n v="0"/>
    <n v="0"/>
  </r>
  <r>
    <x v="3401"/>
    <n v="10"/>
    <n v="1.6"/>
    <x v="17"/>
    <n v="2"/>
    <n v="0"/>
    <n v="0"/>
  </r>
  <r>
    <x v="3402"/>
    <n v="9.6999999999999993"/>
    <n v="1.9"/>
    <x v="18"/>
    <n v="3"/>
    <n v="0"/>
    <n v="0"/>
  </r>
  <r>
    <x v="3403"/>
    <n v="9.1"/>
    <n v="3.2"/>
    <x v="19"/>
    <n v="4"/>
    <n v="0"/>
    <n v="0"/>
  </r>
  <r>
    <x v="3404"/>
    <n v="8.5"/>
    <n v="2.8"/>
    <x v="20"/>
    <n v="5"/>
    <n v="0"/>
    <n v="0"/>
  </r>
  <r>
    <x v="3405"/>
    <n v="8.4"/>
    <n v="3.4"/>
    <x v="21"/>
    <n v="6"/>
    <n v="0"/>
    <n v="0"/>
  </r>
  <r>
    <x v="3406"/>
    <n v="8.1999999999999993"/>
    <n v="4.0999999999999996"/>
    <x v="22"/>
    <n v="7"/>
    <n v="0"/>
    <n v="0"/>
  </r>
  <r>
    <x v="3407"/>
    <n v="8.1"/>
    <n v="5.9"/>
    <x v="23"/>
    <n v="8"/>
    <n v="0"/>
    <n v="0"/>
  </r>
  <r>
    <x v="3408"/>
    <n v="8"/>
    <n v="4.0999999999999996"/>
    <x v="0"/>
    <n v="9"/>
    <n v="0"/>
    <n v="0"/>
  </r>
  <r>
    <x v="3409"/>
    <n v="7.8"/>
    <n v="2.8"/>
    <x v="1"/>
    <n v="10"/>
    <n v="0"/>
    <n v="0"/>
  </r>
  <r>
    <x v="3410"/>
    <n v="7.7"/>
    <n v="4.8"/>
    <x v="2"/>
    <n v="11"/>
    <n v="0"/>
    <n v="0"/>
  </r>
  <r>
    <x v="3411"/>
    <n v="7.5"/>
    <n v="6.1"/>
    <x v="3"/>
    <n v="12"/>
    <n v="0"/>
    <n v="0"/>
  </r>
  <r>
    <x v="3412"/>
    <n v="7.4"/>
    <n v="6.9"/>
    <x v="4"/>
    <n v="13"/>
    <n v="0"/>
    <n v="0"/>
  </r>
  <r>
    <x v="3413"/>
    <n v="7.3"/>
    <n v="3.3"/>
    <x v="5"/>
    <n v="14"/>
    <n v="0"/>
    <n v="0"/>
  </r>
  <r>
    <x v="3414"/>
    <n v="7.3"/>
    <n v="2.5"/>
    <x v="6"/>
    <n v="15"/>
    <n v="0"/>
    <n v="0"/>
  </r>
  <r>
    <x v="3415"/>
    <n v="7.2"/>
    <n v="1.2"/>
    <x v="7"/>
    <n v="16"/>
    <n v="0"/>
    <n v="0"/>
  </r>
  <r>
    <x v="3416"/>
    <n v="7"/>
    <n v="1.1000000000000001"/>
    <x v="8"/>
    <n v="17"/>
    <n v="0"/>
    <n v="0"/>
  </r>
  <r>
    <x v="3417"/>
    <n v="7.2"/>
    <n v="1.4"/>
    <x v="9"/>
    <n v="18"/>
    <n v="0"/>
    <n v="0"/>
  </r>
  <r>
    <x v="3418"/>
    <n v="7.2"/>
    <n v="1.4"/>
    <x v="10"/>
    <n v="19"/>
    <n v="0"/>
    <n v="0"/>
  </r>
  <r>
    <x v="3419"/>
    <n v="7.1"/>
    <n v="1"/>
    <x v="11"/>
    <n v="20"/>
    <n v="0"/>
    <n v="0"/>
  </r>
  <r>
    <x v="3420"/>
    <n v="6.9"/>
    <n v="0.3"/>
    <x v="12"/>
    <n v="21"/>
    <n v="0"/>
    <n v="0"/>
  </r>
  <r>
    <x v="3421"/>
    <n v="6.8"/>
    <n v="0.4"/>
    <x v="13"/>
    <n v="22"/>
    <n v="0"/>
    <n v="0"/>
  </r>
  <r>
    <x v="3422"/>
    <n v="6.9"/>
    <n v="1"/>
    <x v="14"/>
    <n v="23"/>
    <n v="0"/>
    <n v="0"/>
  </r>
  <r>
    <x v="3423"/>
    <n v="6.9"/>
    <n v="1.5"/>
    <x v="15"/>
    <n v="24"/>
    <n v="0"/>
    <n v="0"/>
  </r>
  <r>
    <x v="3424"/>
    <n v="6.8"/>
    <n v="0.4"/>
    <x v="16"/>
    <n v="25"/>
    <n v="0"/>
    <n v="0"/>
  </r>
  <r>
    <x v="3425"/>
    <n v="6.6"/>
    <n v="1.2"/>
    <x v="17"/>
    <n v="26"/>
    <n v="0"/>
    <n v="0"/>
  </r>
  <r>
    <x v="3426"/>
    <n v="6.6"/>
    <n v="0.4"/>
    <x v="18"/>
    <n v="27"/>
    <n v="0"/>
    <n v="0"/>
  </r>
  <r>
    <x v="3427"/>
    <n v="6.6"/>
    <n v="0.3"/>
    <x v="19"/>
    <n v="28"/>
    <n v="0"/>
    <n v="0"/>
  </r>
  <r>
    <x v="3428"/>
    <n v="6.7"/>
    <n v="1.1000000000000001"/>
    <x v="20"/>
    <n v="29"/>
    <n v="0"/>
    <n v="0"/>
  </r>
  <r>
    <x v="3429"/>
    <n v="6.8"/>
    <n v="0.9"/>
    <x v="21"/>
    <n v="30"/>
    <n v="0"/>
    <n v="0"/>
  </r>
  <r>
    <x v="3430"/>
    <n v="6.9"/>
    <n v="0.6"/>
    <x v="22"/>
    <n v="31"/>
    <n v="0"/>
    <n v="0"/>
  </r>
  <r>
    <x v="3431"/>
    <n v="6.9"/>
    <n v="0.5"/>
    <x v="23"/>
    <n v="32"/>
    <n v="0"/>
    <n v="0"/>
  </r>
  <r>
    <x v="3432"/>
    <n v="6.8"/>
    <n v="0.6"/>
    <x v="0"/>
    <n v="33"/>
    <n v="0"/>
    <n v="0"/>
  </r>
  <r>
    <x v="3433"/>
    <n v="6.6"/>
    <n v="0.5"/>
    <x v="1"/>
    <n v="34"/>
    <n v="0"/>
    <n v="0"/>
  </r>
  <r>
    <x v="3434"/>
    <n v="6.5"/>
    <n v="1.2"/>
    <x v="2"/>
    <n v="35"/>
    <n v="0"/>
    <n v="0"/>
  </r>
  <r>
    <x v="3435"/>
    <n v="6.5"/>
    <n v="0.8"/>
    <x v="3"/>
    <n v="36"/>
    <n v="0"/>
    <n v="0"/>
  </r>
  <r>
    <x v="3436"/>
    <n v="6.5"/>
    <n v="0.8"/>
    <x v="4"/>
    <n v="37"/>
    <n v="0"/>
    <n v="0"/>
  </r>
  <r>
    <x v="3437"/>
    <n v="6.5"/>
    <n v="0"/>
    <x v="5"/>
    <n v="0"/>
    <n v="0"/>
    <n v="0"/>
  </r>
  <r>
    <x v="3438"/>
    <n v="6.5"/>
    <n v="0"/>
    <x v="6"/>
    <n v="0"/>
    <n v="0"/>
    <n v="0"/>
  </r>
  <r>
    <x v="3439"/>
    <n v="6.3"/>
    <n v="0"/>
    <x v="7"/>
    <n v="0"/>
    <n v="0"/>
    <n v="0"/>
  </r>
  <r>
    <x v="3440"/>
    <n v="6.7"/>
    <n v="0"/>
    <x v="8"/>
    <n v="0"/>
    <n v="0"/>
    <n v="0"/>
  </r>
  <r>
    <x v="3441"/>
    <n v="7.2"/>
    <n v="0"/>
    <x v="9"/>
    <n v="0"/>
    <n v="0"/>
    <n v="0"/>
  </r>
  <r>
    <x v="3442"/>
    <n v="7.8"/>
    <n v="0"/>
    <x v="10"/>
    <n v="0"/>
    <n v="0"/>
    <n v="0"/>
  </r>
  <r>
    <x v="3443"/>
    <n v="9.1"/>
    <n v="0"/>
    <x v="11"/>
    <n v="0"/>
    <n v="0"/>
    <n v="0"/>
  </r>
  <r>
    <x v="3444"/>
    <n v="10.4"/>
    <n v="0"/>
    <x v="12"/>
    <n v="0"/>
    <n v="0"/>
    <n v="0"/>
  </r>
  <r>
    <x v="3445"/>
    <n v="10.8"/>
    <n v="0"/>
    <x v="13"/>
    <n v="0"/>
    <n v="0"/>
    <n v="0"/>
  </r>
  <r>
    <x v="3446"/>
    <n v="12.2"/>
    <n v="0"/>
    <x v="14"/>
    <n v="0"/>
    <n v="0"/>
    <n v="0"/>
  </r>
  <r>
    <x v="3447"/>
    <n v="12.4"/>
    <n v="0"/>
    <x v="15"/>
    <n v="0"/>
    <n v="0"/>
    <n v="0"/>
  </r>
  <r>
    <x v="3448"/>
    <n v="13"/>
    <n v="0"/>
    <x v="16"/>
    <n v="0"/>
    <n v="0"/>
    <n v="0"/>
  </r>
  <r>
    <x v="3449"/>
    <n v="12.7"/>
    <n v="0"/>
    <x v="17"/>
    <n v="0"/>
    <n v="0"/>
    <n v="0"/>
  </r>
  <r>
    <x v="3450"/>
    <n v="12.9"/>
    <n v="0"/>
    <x v="18"/>
    <n v="0"/>
    <n v="0"/>
    <n v="0"/>
  </r>
  <r>
    <x v="3451"/>
    <n v="11.6"/>
    <n v="0"/>
    <x v="19"/>
    <n v="0"/>
    <n v="0"/>
    <n v="0"/>
  </r>
  <r>
    <x v="3452"/>
    <n v="11"/>
    <n v="0"/>
    <x v="20"/>
    <n v="0"/>
    <n v="0"/>
    <n v="0"/>
  </r>
  <r>
    <x v="3453"/>
    <n v="10.7"/>
    <n v="0"/>
    <x v="21"/>
    <n v="0"/>
    <n v="0"/>
    <n v="0"/>
  </r>
  <r>
    <x v="3454"/>
    <n v="10.3"/>
    <n v="0"/>
    <x v="22"/>
    <n v="0"/>
    <n v="0"/>
    <n v="0"/>
  </r>
  <r>
    <x v="3455"/>
    <n v="10.199999999999999"/>
    <n v="0"/>
    <x v="23"/>
    <n v="0"/>
    <n v="0"/>
    <n v="0"/>
  </r>
  <r>
    <x v="3456"/>
    <n v="10"/>
    <n v="0"/>
    <x v="0"/>
    <n v="0"/>
    <n v="0"/>
    <n v="0"/>
  </r>
  <r>
    <x v="3457"/>
    <n v="9.6"/>
    <n v="0"/>
    <x v="1"/>
    <n v="0"/>
    <n v="0"/>
    <n v="0"/>
  </r>
  <r>
    <x v="3458"/>
    <n v="9.5"/>
    <n v="0"/>
    <x v="2"/>
    <n v="0"/>
    <n v="0"/>
    <n v="0"/>
  </r>
  <r>
    <x v="3459"/>
    <n v="9.4"/>
    <n v="0"/>
    <x v="3"/>
    <n v="0"/>
    <n v="0"/>
    <n v="0"/>
  </r>
  <r>
    <x v="3460"/>
    <n v="9.3000000000000007"/>
    <n v="0"/>
    <x v="4"/>
    <n v="0"/>
    <n v="0"/>
    <n v="0"/>
  </r>
  <r>
    <x v="3461"/>
    <n v="9.6"/>
    <n v="0"/>
    <x v="5"/>
    <n v="0"/>
    <n v="0"/>
    <n v="0"/>
  </r>
  <r>
    <x v="3462"/>
    <n v="12.1"/>
    <n v="0"/>
    <x v="6"/>
    <n v="0"/>
    <n v="0"/>
    <n v="0"/>
  </r>
  <r>
    <x v="3463"/>
    <n v="13.4"/>
    <n v="0"/>
    <x v="7"/>
    <n v="0"/>
    <n v="0"/>
    <n v="0"/>
  </r>
  <r>
    <x v="3464"/>
    <n v="14"/>
    <n v="0"/>
    <x v="8"/>
    <n v="0"/>
    <n v="0"/>
    <n v="0"/>
  </r>
  <r>
    <x v="3465"/>
    <n v="15.1"/>
    <n v="0"/>
    <x v="9"/>
    <n v="0"/>
    <n v="0"/>
    <n v="0"/>
  </r>
  <r>
    <x v="3466"/>
    <n v="16"/>
    <n v="0"/>
    <x v="10"/>
    <n v="0"/>
    <n v="0"/>
    <n v="0"/>
  </r>
  <r>
    <x v="3467"/>
    <n v="16.399999999999999"/>
    <n v="0"/>
    <x v="11"/>
    <n v="0"/>
    <n v="0"/>
    <n v="0"/>
  </r>
  <r>
    <x v="3468"/>
    <n v="16.7"/>
    <n v="0"/>
    <x v="12"/>
    <n v="0"/>
    <n v="0"/>
    <n v="0"/>
  </r>
  <r>
    <x v="3469"/>
    <n v="17.2"/>
    <n v="0"/>
    <x v="13"/>
    <n v="0"/>
    <n v="0"/>
    <n v="0"/>
  </r>
  <r>
    <x v="3470"/>
    <n v="17.600000000000001"/>
    <n v="0"/>
    <x v="14"/>
    <n v="0"/>
    <n v="0"/>
    <n v="0"/>
  </r>
  <r>
    <x v="3471"/>
    <n v="17.600000000000001"/>
    <n v="0"/>
    <x v="15"/>
    <n v="0"/>
    <n v="0"/>
    <n v="0"/>
  </r>
  <r>
    <x v="3472"/>
    <n v="16.7"/>
    <n v="0"/>
    <x v="16"/>
    <n v="0"/>
    <n v="0"/>
    <n v="0"/>
  </r>
  <r>
    <x v="3473"/>
    <n v="16.2"/>
    <n v="0"/>
    <x v="17"/>
    <n v="0"/>
    <n v="0"/>
    <n v="0"/>
  </r>
  <r>
    <x v="3474"/>
    <n v="14.5"/>
    <n v="0"/>
    <x v="18"/>
    <n v="0"/>
    <n v="0"/>
    <n v="0"/>
  </r>
  <r>
    <x v="3475"/>
    <n v="13.7"/>
    <n v="0"/>
    <x v="19"/>
    <n v="0"/>
    <n v="0"/>
    <n v="0"/>
  </r>
  <r>
    <x v="3476"/>
    <n v="13.6"/>
    <n v="0"/>
    <x v="20"/>
    <n v="0"/>
    <n v="0"/>
    <n v="0"/>
  </r>
  <r>
    <x v="3477"/>
    <n v="13.3"/>
    <n v="0"/>
    <x v="21"/>
    <n v="0"/>
    <n v="0"/>
    <n v="0"/>
  </r>
  <r>
    <x v="3478"/>
    <n v="12.9"/>
    <n v="0"/>
    <x v="22"/>
    <n v="0"/>
    <n v="0"/>
    <n v="0"/>
  </r>
  <r>
    <x v="3479"/>
    <n v="13"/>
    <n v="0"/>
    <x v="23"/>
    <n v="0"/>
    <n v="0"/>
    <n v="0"/>
  </r>
  <r>
    <x v="3480"/>
    <n v="12.9"/>
    <n v="0"/>
    <x v="0"/>
    <n v="0"/>
    <n v="0"/>
    <n v="0"/>
  </r>
  <r>
    <x v="3481"/>
    <n v="12.9"/>
    <n v="0"/>
    <x v="1"/>
    <n v="0"/>
    <n v="0"/>
    <n v="0"/>
  </r>
  <r>
    <x v="3482"/>
    <n v="12.3"/>
    <n v="0"/>
    <x v="2"/>
    <n v="0"/>
    <n v="0"/>
    <n v="0"/>
  </r>
  <r>
    <x v="3483"/>
    <n v="11.6"/>
    <n v="0"/>
    <x v="3"/>
    <n v="0"/>
    <n v="0"/>
    <n v="0"/>
  </r>
  <r>
    <x v="3484"/>
    <n v="11.1"/>
    <n v="0"/>
    <x v="4"/>
    <n v="0"/>
    <n v="0"/>
    <n v="0"/>
  </r>
  <r>
    <x v="3485"/>
    <n v="11.2"/>
    <n v="0"/>
    <x v="5"/>
    <n v="0"/>
    <n v="0"/>
    <n v="0"/>
  </r>
  <r>
    <x v="3486"/>
    <n v="13"/>
    <n v="0"/>
    <x v="6"/>
    <n v="0"/>
    <n v="0"/>
    <n v="0"/>
  </r>
  <r>
    <x v="3487"/>
    <n v="14.3"/>
    <n v="0"/>
    <x v="7"/>
    <n v="0"/>
    <n v="0"/>
    <n v="0"/>
  </r>
  <r>
    <x v="3488"/>
    <n v="14.7"/>
    <n v="0"/>
    <x v="8"/>
    <n v="0"/>
    <n v="0"/>
    <n v="0"/>
  </r>
  <r>
    <x v="3489"/>
    <n v="16.2"/>
    <n v="0"/>
    <x v="9"/>
    <n v="0"/>
    <n v="0"/>
    <n v="0"/>
  </r>
  <r>
    <x v="3490"/>
    <n v="16.899999999999999"/>
    <n v="0"/>
    <x v="10"/>
    <n v="0"/>
    <n v="0"/>
    <n v="0"/>
  </r>
  <r>
    <x v="3491"/>
    <n v="18"/>
    <n v="0"/>
    <x v="11"/>
    <n v="0"/>
    <n v="0"/>
    <n v="0"/>
  </r>
  <r>
    <x v="3492"/>
    <n v="17.5"/>
    <n v="0"/>
    <x v="12"/>
    <n v="0"/>
    <n v="0"/>
    <n v="0"/>
  </r>
  <r>
    <x v="3493"/>
    <n v="18"/>
    <n v="0"/>
    <x v="13"/>
    <n v="0"/>
    <n v="0"/>
    <n v="0"/>
  </r>
  <r>
    <x v="3494"/>
    <n v="17.899999999999999"/>
    <n v="0"/>
    <x v="14"/>
    <n v="0"/>
    <n v="0"/>
    <n v="0"/>
  </r>
  <r>
    <x v="3495"/>
    <n v="18"/>
    <n v="0"/>
    <x v="15"/>
    <n v="0"/>
    <n v="0"/>
    <n v="0"/>
  </r>
  <r>
    <x v="3496"/>
    <n v="17.3"/>
    <n v="0"/>
    <x v="16"/>
    <n v="0"/>
    <n v="0"/>
    <n v="0"/>
  </r>
  <r>
    <x v="3497"/>
    <n v="17.399999999999999"/>
    <n v="0"/>
    <x v="17"/>
    <n v="0"/>
    <n v="0"/>
    <n v="0"/>
  </r>
  <r>
    <x v="3498"/>
    <n v="16.3"/>
    <n v="0"/>
    <x v="18"/>
    <n v="0"/>
    <n v="0"/>
    <n v="0"/>
  </r>
  <r>
    <x v="3499"/>
    <n v="15.4"/>
    <n v="0"/>
    <x v="19"/>
    <n v="0"/>
    <n v="0"/>
    <n v="0"/>
  </r>
  <r>
    <x v="3500"/>
    <n v="15.3"/>
    <n v="0"/>
    <x v="20"/>
    <n v="0"/>
    <n v="0"/>
    <n v="0"/>
  </r>
  <r>
    <x v="3501"/>
    <n v="14.9"/>
    <n v="0"/>
    <x v="21"/>
    <n v="0"/>
    <n v="0"/>
    <n v="0"/>
  </r>
  <r>
    <x v="3502"/>
    <n v="14.7"/>
    <n v="0"/>
    <x v="22"/>
    <n v="0"/>
    <n v="0"/>
    <n v="0"/>
  </r>
  <r>
    <x v="3503"/>
    <n v="14.4"/>
    <n v="0"/>
    <x v="23"/>
    <n v="0"/>
    <n v="0"/>
    <n v="0"/>
  </r>
  <r>
    <x v="3504"/>
    <n v="14.3"/>
    <n v="0"/>
    <x v="0"/>
    <n v="0"/>
    <n v="0"/>
    <n v="0"/>
  </r>
  <r>
    <x v="3505"/>
    <n v="14"/>
    <n v="0"/>
    <x v="1"/>
    <n v="0"/>
    <n v="0"/>
    <n v="0"/>
  </r>
  <r>
    <x v="3506"/>
    <n v="13.6"/>
    <n v="0"/>
    <x v="2"/>
    <n v="0"/>
    <n v="0"/>
    <n v="0"/>
  </r>
  <r>
    <x v="3507"/>
    <n v="13.7"/>
    <n v="0"/>
    <x v="3"/>
    <n v="0"/>
    <n v="0"/>
    <n v="0"/>
  </r>
  <r>
    <x v="3508"/>
    <n v="13.9"/>
    <n v="0"/>
    <x v="4"/>
    <n v="0"/>
    <n v="0"/>
    <n v="0"/>
  </r>
  <r>
    <x v="3509"/>
    <n v="14.8"/>
    <n v="0"/>
    <x v="5"/>
    <n v="0"/>
    <n v="0"/>
    <n v="0"/>
  </r>
  <r>
    <x v="3510"/>
    <n v="15.9"/>
    <n v="0"/>
    <x v="6"/>
    <n v="0"/>
    <n v="0"/>
    <n v="0"/>
  </r>
  <r>
    <x v="3511"/>
    <n v="16.600000000000001"/>
    <n v="0"/>
    <x v="7"/>
    <n v="0"/>
    <n v="0"/>
    <n v="0"/>
  </r>
  <r>
    <x v="3512"/>
    <n v="17.8"/>
    <n v="0"/>
    <x v="8"/>
    <n v="0"/>
    <n v="0"/>
    <n v="0"/>
  </r>
  <r>
    <x v="3513"/>
    <n v="18.7"/>
    <n v="0"/>
    <x v="9"/>
    <n v="0"/>
    <n v="0"/>
    <n v="0"/>
  </r>
  <r>
    <x v="3514"/>
    <n v="19.7"/>
    <n v="0"/>
    <x v="10"/>
    <n v="0"/>
    <n v="0"/>
    <n v="0"/>
  </r>
  <r>
    <x v="3515"/>
    <n v="19.600000000000001"/>
    <n v="0"/>
    <x v="11"/>
    <n v="0"/>
    <n v="0"/>
    <n v="0"/>
  </r>
  <r>
    <x v="3516"/>
    <n v="18.5"/>
    <n v="0"/>
    <x v="12"/>
    <n v="0"/>
    <n v="0"/>
    <n v="0"/>
  </r>
  <r>
    <x v="3517"/>
    <n v="20.100000000000001"/>
    <n v="0"/>
    <x v="13"/>
    <n v="0"/>
    <n v="0"/>
    <n v="0"/>
  </r>
  <r>
    <x v="3518"/>
    <n v="19.399999999999999"/>
    <n v="0"/>
    <x v="14"/>
    <n v="0"/>
    <n v="0"/>
    <n v="0"/>
  </r>
  <r>
    <x v="3519"/>
    <n v="17.399999999999999"/>
    <n v="0"/>
    <x v="15"/>
    <n v="0"/>
    <n v="0"/>
    <n v="0"/>
  </r>
  <r>
    <x v="3520"/>
    <n v="16.100000000000001"/>
    <n v="0"/>
    <x v="16"/>
    <n v="0"/>
    <n v="0"/>
    <n v="0"/>
  </r>
  <r>
    <x v="3521"/>
    <n v="15.9"/>
    <n v="0"/>
    <x v="17"/>
    <n v="0"/>
    <n v="0"/>
    <n v="0"/>
  </r>
  <r>
    <x v="3522"/>
    <n v="15.2"/>
    <n v="0"/>
    <x v="18"/>
    <n v="0"/>
    <n v="0"/>
    <n v="0"/>
  </r>
  <r>
    <x v="3523"/>
    <n v="13.4"/>
    <n v="0.7"/>
    <x v="19"/>
    <n v="1"/>
    <n v="0"/>
    <n v="0"/>
  </r>
  <r>
    <x v="3524"/>
    <n v="12.2"/>
    <n v="0.2"/>
    <x v="20"/>
    <n v="2"/>
    <n v="0"/>
    <n v="0"/>
  </r>
  <r>
    <x v="3525"/>
    <n v="11.9"/>
    <n v="0.1"/>
    <x v="21"/>
    <n v="3"/>
    <n v="0"/>
    <n v="0"/>
  </r>
  <r>
    <x v="3526"/>
    <n v="12.2"/>
    <n v="0"/>
    <x v="22"/>
    <n v="0"/>
    <n v="0"/>
    <n v="0"/>
  </r>
  <r>
    <x v="3527"/>
    <n v="12.2"/>
    <n v="0"/>
    <x v="23"/>
    <n v="0"/>
    <n v="0"/>
    <n v="0"/>
  </r>
  <r>
    <x v="3528"/>
    <n v="12.2"/>
    <n v="0"/>
    <x v="0"/>
    <n v="0"/>
    <n v="0"/>
    <n v="0"/>
  </r>
  <r>
    <x v="3529"/>
    <n v="12.1"/>
    <n v="0"/>
    <x v="1"/>
    <n v="0"/>
    <n v="0"/>
    <n v="0"/>
  </r>
  <r>
    <x v="3530"/>
    <n v="12.1"/>
    <n v="0"/>
    <x v="2"/>
    <n v="0"/>
    <n v="0"/>
    <n v="0"/>
  </r>
  <r>
    <x v="3531"/>
    <n v="12.3"/>
    <n v="0"/>
    <x v="3"/>
    <n v="0"/>
    <n v="0"/>
    <n v="0"/>
  </r>
  <r>
    <x v="3532"/>
    <n v="12.2"/>
    <n v="0"/>
    <x v="4"/>
    <n v="0"/>
    <n v="0"/>
    <n v="0"/>
  </r>
  <r>
    <x v="3533"/>
    <n v="12.8"/>
    <n v="0"/>
    <x v="5"/>
    <n v="0"/>
    <n v="0"/>
    <n v="0"/>
  </r>
  <r>
    <x v="3534"/>
    <n v="14.2"/>
    <n v="0"/>
    <x v="6"/>
    <n v="0"/>
    <n v="0"/>
    <n v="0"/>
  </r>
  <r>
    <x v="3535"/>
    <n v="14.7"/>
    <n v="0"/>
    <x v="7"/>
    <n v="0"/>
    <n v="0"/>
    <n v="0"/>
  </r>
  <r>
    <x v="3536"/>
    <n v="15.4"/>
    <n v="0"/>
    <x v="8"/>
    <n v="0"/>
    <n v="0"/>
    <n v="0"/>
  </r>
  <r>
    <x v="3537"/>
    <n v="14.3"/>
    <n v="3.5"/>
    <x v="9"/>
    <n v="1"/>
    <n v="0"/>
    <n v="0"/>
  </r>
  <r>
    <x v="3538"/>
    <n v="13"/>
    <n v="1.3"/>
    <x v="10"/>
    <n v="2"/>
    <n v="0"/>
    <n v="0"/>
  </r>
  <r>
    <x v="3539"/>
    <n v="12.7"/>
    <n v="1.9"/>
    <x v="11"/>
    <n v="3"/>
    <n v="0"/>
    <n v="0"/>
  </r>
  <r>
    <x v="3540"/>
    <n v="13.7"/>
    <n v="0.5"/>
    <x v="12"/>
    <n v="4"/>
    <n v="0"/>
    <n v="0"/>
  </r>
  <r>
    <x v="3541"/>
    <n v="15.8"/>
    <n v="0"/>
    <x v="13"/>
    <n v="0"/>
    <n v="0"/>
    <n v="0"/>
  </r>
  <r>
    <x v="3542"/>
    <n v="16.100000000000001"/>
    <n v="0.1"/>
    <x v="14"/>
    <n v="1"/>
    <n v="0"/>
    <n v="0"/>
  </r>
  <r>
    <x v="3543"/>
    <n v="13.1"/>
    <n v="1"/>
    <x v="15"/>
    <n v="2"/>
    <n v="0"/>
    <n v="0"/>
  </r>
  <r>
    <x v="3544"/>
    <n v="13.5"/>
    <n v="0"/>
    <x v="16"/>
    <n v="0"/>
    <n v="0"/>
    <n v="0"/>
  </r>
  <r>
    <x v="3545"/>
    <n v="14.3"/>
    <n v="0"/>
    <x v="17"/>
    <n v="0"/>
    <n v="0"/>
    <n v="0"/>
  </r>
  <r>
    <x v="3546"/>
    <n v="13.5"/>
    <n v="0"/>
    <x v="18"/>
    <n v="0"/>
    <n v="0"/>
    <n v="0"/>
  </r>
  <r>
    <x v="3547"/>
    <n v="12.8"/>
    <n v="0"/>
    <x v="19"/>
    <n v="0"/>
    <n v="0"/>
    <n v="0"/>
  </r>
  <r>
    <x v="3548"/>
    <n v="12.1"/>
    <n v="0.6"/>
    <x v="20"/>
    <n v="1"/>
    <n v="0"/>
    <n v="0"/>
  </r>
  <r>
    <x v="3549"/>
    <n v="11.7"/>
    <n v="0"/>
    <x v="21"/>
    <n v="0"/>
    <n v="0"/>
    <n v="0"/>
  </r>
  <r>
    <x v="3550"/>
    <n v="11.5"/>
    <n v="3.2"/>
    <x v="22"/>
    <n v="1"/>
    <n v="0"/>
    <n v="0"/>
  </r>
  <r>
    <x v="3551"/>
    <n v="10.5"/>
    <n v="1.8"/>
    <x v="23"/>
    <n v="2"/>
    <n v="0"/>
    <n v="0"/>
  </r>
  <r>
    <x v="3552"/>
    <n v="9.6"/>
    <n v="0.1"/>
    <x v="0"/>
    <n v="3"/>
    <n v="0"/>
    <n v="0"/>
  </r>
  <r>
    <x v="3553"/>
    <n v="9.1"/>
    <n v="0.5"/>
    <x v="1"/>
    <n v="4"/>
    <n v="0"/>
    <n v="0"/>
  </r>
  <r>
    <x v="3554"/>
    <n v="8.8000000000000007"/>
    <n v="0.6"/>
    <x v="2"/>
    <n v="5"/>
    <n v="0"/>
    <n v="0"/>
  </r>
  <r>
    <x v="3555"/>
    <n v="8.6999999999999993"/>
    <n v="0.4"/>
    <x v="3"/>
    <n v="6"/>
    <n v="0"/>
    <n v="0"/>
  </r>
  <r>
    <x v="3556"/>
    <n v="8.6"/>
    <n v="0.4"/>
    <x v="4"/>
    <n v="7"/>
    <n v="0"/>
    <n v="0"/>
  </r>
  <r>
    <x v="3557"/>
    <n v="8.5"/>
    <n v="0.3"/>
    <x v="5"/>
    <n v="8"/>
    <n v="0"/>
    <n v="0"/>
  </r>
  <r>
    <x v="3558"/>
    <n v="8.1"/>
    <n v="0.6"/>
    <x v="6"/>
    <n v="9"/>
    <n v="0"/>
    <n v="0"/>
  </r>
  <r>
    <x v="3559"/>
    <n v="7.8"/>
    <n v="0.6"/>
    <x v="7"/>
    <n v="10"/>
    <n v="0"/>
    <n v="0"/>
  </r>
  <r>
    <x v="3560"/>
    <n v="7.7"/>
    <n v="0.2"/>
    <x v="8"/>
    <n v="11"/>
    <n v="0"/>
    <n v="0"/>
  </r>
  <r>
    <x v="3561"/>
    <n v="7.9"/>
    <n v="0.2"/>
    <x v="9"/>
    <n v="12"/>
    <n v="0"/>
    <n v="0"/>
  </r>
  <r>
    <x v="3562"/>
    <n v="7.7"/>
    <n v="0.1"/>
    <x v="10"/>
    <n v="13"/>
    <n v="0"/>
    <n v="0"/>
  </r>
  <r>
    <x v="3563"/>
    <n v="7.6"/>
    <n v="0"/>
    <x v="11"/>
    <n v="0"/>
    <n v="0"/>
    <n v="0"/>
  </r>
  <r>
    <x v="3564"/>
    <n v="7.8"/>
    <n v="0.1"/>
    <x v="12"/>
    <n v="1"/>
    <n v="0"/>
    <n v="0"/>
  </r>
  <r>
    <x v="3565"/>
    <n v="7.9"/>
    <n v="0.5"/>
    <x v="13"/>
    <n v="2"/>
    <n v="0"/>
    <n v="0"/>
  </r>
  <r>
    <x v="3566"/>
    <n v="7.6"/>
    <n v="0.1"/>
    <x v="14"/>
    <n v="3"/>
    <n v="0"/>
    <n v="0"/>
  </r>
  <r>
    <x v="3567"/>
    <n v="7.5"/>
    <n v="0.1"/>
    <x v="15"/>
    <n v="4"/>
    <n v="0"/>
    <n v="0"/>
  </r>
  <r>
    <x v="3568"/>
    <n v="7.3"/>
    <n v="0"/>
    <x v="16"/>
    <n v="0"/>
    <n v="0"/>
    <n v="0"/>
  </r>
  <r>
    <x v="3569"/>
    <n v="7.3"/>
    <n v="0"/>
    <x v="17"/>
    <n v="0"/>
    <n v="0"/>
    <n v="0"/>
  </r>
  <r>
    <x v="3570"/>
    <n v="7.5"/>
    <n v="0"/>
    <x v="18"/>
    <n v="0"/>
    <n v="0"/>
    <n v="0"/>
  </r>
  <r>
    <x v="3571"/>
    <n v="7.6"/>
    <n v="0"/>
    <x v="19"/>
    <n v="0"/>
    <n v="0"/>
    <n v="0"/>
  </r>
  <r>
    <x v="3572"/>
    <n v="7.8"/>
    <n v="0"/>
    <x v="20"/>
    <n v="0"/>
    <n v="0"/>
    <n v="0"/>
  </r>
  <r>
    <x v="3573"/>
    <n v="8"/>
    <n v="0"/>
    <x v="21"/>
    <n v="0"/>
    <n v="0"/>
    <n v="0"/>
  </r>
  <r>
    <x v="3574"/>
    <n v="7.9"/>
    <n v="0"/>
    <x v="22"/>
    <n v="0"/>
    <n v="0"/>
    <n v="0"/>
  </r>
  <r>
    <x v="3575"/>
    <n v="7.9"/>
    <n v="0"/>
    <x v="23"/>
    <n v="0"/>
    <n v="0"/>
    <n v="0"/>
  </r>
  <r>
    <x v="3576"/>
    <n v="7.5"/>
    <n v="0"/>
    <x v="0"/>
    <n v="0"/>
    <n v="0"/>
    <n v="0"/>
  </r>
  <r>
    <x v="3577"/>
    <n v="7.5"/>
    <n v="0"/>
    <x v="1"/>
    <n v="0"/>
    <n v="0"/>
    <n v="0"/>
  </r>
  <r>
    <x v="3578"/>
    <n v="7.6"/>
    <n v="0"/>
    <x v="2"/>
    <n v="0"/>
    <n v="0"/>
    <n v="0"/>
  </r>
  <r>
    <x v="3579"/>
    <n v="7.3"/>
    <n v="0"/>
    <x v="3"/>
    <n v="0"/>
    <n v="0"/>
    <n v="0"/>
  </r>
  <r>
    <x v="3580"/>
    <n v="7"/>
    <n v="0"/>
    <x v="4"/>
    <n v="0"/>
    <n v="0"/>
    <n v="0"/>
  </r>
  <r>
    <x v="3581"/>
    <n v="7"/>
    <n v="0"/>
    <x v="5"/>
    <n v="0"/>
    <n v="0"/>
    <n v="0"/>
  </r>
  <r>
    <x v="3582"/>
    <n v="7.5"/>
    <n v="0"/>
    <x v="6"/>
    <n v="0"/>
    <n v="0"/>
    <n v="0"/>
  </r>
  <r>
    <x v="3583"/>
    <n v="7.6"/>
    <n v="0"/>
    <x v="7"/>
    <n v="0"/>
    <n v="0"/>
    <n v="0"/>
  </r>
  <r>
    <x v="3584"/>
    <n v="7.7"/>
    <n v="0"/>
    <x v="8"/>
    <n v="0"/>
    <n v="0"/>
    <n v="0"/>
  </r>
  <r>
    <x v="3585"/>
    <n v="7.3"/>
    <n v="0"/>
    <x v="9"/>
    <n v="0"/>
    <n v="0"/>
    <n v="0"/>
  </r>
  <r>
    <x v="3586"/>
    <n v="6.7"/>
    <n v="0.4"/>
    <x v="10"/>
    <n v="1"/>
    <n v="0"/>
    <n v="0"/>
  </r>
  <r>
    <x v="3587"/>
    <n v="6.3"/>
    <n v="0.1"/>
    <x v="11"/>
    <n v="2"/>
    <n v="0"/>
    <n v="0"/>
  </r>
  <r>
    <x v="3588"/>
    <n v="6.4"/>
    <n v="0.2"/>
    <x v="12"/>
    <n v="3"/>
    <n v="0"/>
    <n v="0"/>
  </r>
  <r>
    <x v="3589"/>
    <n v="5.7"/>
    <n v="0.6"/>
    <x v="13"/>
    <n v="4"/>
    <n v="0"/>
    <n v="0"/>
  </r>
  <r>
    <x v="3590"/>
    <n v="5"/>
    <n v="0.4"/>
    <x v="14"/>
    <n v="5"/>
    <n v="0"/>
    <n v="0"/>
  </r>
  <r>
    <x v="3591"/>
    <n v="5"/>
    <n v="0.5"/>
    <x v="15"/>
    <n v="6"/>
    <n v="0"/>
    <n v="0"/>
  </r>
  <r>
    <x v="3592"/>
    <n v="5.0999999999999996"/>
    <n v="0.5"/>
    <x v="16"/>
    <n v="7"/>
    <n v="0"/>
    <n v="0"/>
  </r>
  <r>
    <x v="3593"/>
    <n v="5.2"/>
    <n v="0.5"/>
    <x v="17"/>
    <n v="8"/>
    <n v="0"/>
    <n v="0"/>
  </r>
  <r>
    <x v="3594"/>
    <n v="5.2"/>
    <n v="0.5"/>
    <x v="18"/>
    <n v="9"/>
    <n v="0"/>
    <n v="0"/>
  </r>
  <r>
    <x v="3595"/>
    <n v="5.7"/>
    <n v="0.5"/>
    <x v="19"/>
    <n v="10"/>
    <n v="0"/>
    <n v="0"/>
  </r>
  <r>
    <x v="3596"/>
    <n v="6.8"/>
    <n v="0.5"/>
    <x v="20"/>
    <n v="11"/>
    <n v="0"/>
    <n v="0"/>
  </r>
  <r>
    <x v="3597"/>
    <n v="6.2"/>
    <n v="0.2"/>
    <x v="21"/>
    <n v="12"/>
    <n v="0"/>
    <n v="0"/>
  </r>
  <r>
    <x v="3598"/>
    <n v="5.8"/>
    <n v="0"/>
    <x v="22"/>
    <n v="0"/>
    <n v="0"/>
    <n v="0"/>
  </r>
  <r>
    <x v="3599"/>
    <n v="6.3"/>
    <n v="0"/>
    <x v="23"/>
    <n v="0"/>
    <n v="0"/>
    <n v="0"/>
  </r>
  <r>
    <x v="3600"/>
    <n v="7.3"/>
    <n v="0"/>
    <x v="0"/>
    <n v="0"/>
    <n v="0"/>
    <n v="0"/>
  </r>
  <r>
    <x v="3601"/>
    <n v="7.7"/>
    <n v="0"/>
    <x v="1"/>
    <n v="0"/>
    <n v="0"/>
    <n v="0"/>
  </r>
  <r>
    <x v="3602"/>
    <n v="7.9"/>
    <n v="0"/>
    <x v="2"/>
    <n v="0"/>
    <n v="0"/>
    <n v="0"/>
  </r>
  <r>
    <x v="3603"/>
    <n v="8.1"/>
    <n v="0"/>
    <x v="3"/>
    <n v="0"/>
    <n v="0"/>
    <n v="0"/>
  </r>
  <r>
    <x v="3604"/>
    <n v="8.6"/>
    <n v="0"/>
    <x v="4"/>
    <n v="0"/>
    <n v="0"/>
    <n v="0"/>
  </r>
  <r>
    <x v="3605"/>
    <n v="8.8000000000000007"/>
    <n v="0"/>
    <x v="5"/>
    <n v="0"/>
    <n v="0"/>
    <n v="0"/>
  </r>
  <r>
    <x v="3606"/>
    <n v="9.9"/>
    <n v="0"/>
    <x v="6"/>
    <n v="0"/>
    <n v="0"/>
    <n v="0"/>
  </r>
  <r>
    <x v="3607"/>
    <n v="10.7"/>
    <n v="0"/>
    <x v="7"/>
    <n v="0"/>
    <n v="0"/>
    <n v="0"/>
  </r>
  <r>
    <x v="3608"/>
    <n v="11.7"/>
    <n v="0"/>
    <x v="8"/>
    <n v="0"/>
    <n v="0"/>
    <n v="0"/>
  </r>
  <r>
    <x v="3609"/>
    <n v="13.4"/>
    <n v="0"/>
    <x v="9"/>
    <n v="0"/>
    <n v="0"/>
    <n v="0"/>
  </r>
  <r>
    <x v="3610"/>
    <n v="14.4"/>
    <n v="0"/>
    <x v="10"/>
    <n v="0"/>
    <n v="0"/>
    <n v="0"/>
  </r>
  <r>
    <x v="3611"/>
    <n v="15"/>
    <n v="0"/>
    <x v="11"/>
    <n v="0"/>
    <n v="0"/>
    <n v="0"/>
  </r>
  <r>
    <x v="3612"/>
    <n v="15.9"/>
    <n v="0"/>
    <x v="12"/>
    <n v="0"/>
    <n v="0"/>
    <n v="0"/>
  </r>
  <r>
    <x v="3613"/>
    <n v="16.3"/>
    <n v="0"/>
    <x v="13"/>
    <n v="0"/>
    <n v="0"/>
    <n v="0"/>
  </r>
  <r>
    <x v="3614"/>
    <n v="16.899999999999999"/>
    <n v="0"/>
    <x v="14"/>
    <n v="0"/>
    <n v="0"/>
    <n v="0"/>
  </r>
  <r>
    <x v="3615"/>
    <n v="16.899999999999999"/>
    <n v="0"/>
    <x v="15"/>
    <n v="0"/>
    <n v="0"/>
    <n v="0"/>
  </r>
  <r>
    <x v="3616"/>
    <n v="16.899999999999999"/>
    <n v="0"/>
    <x v="16"/>
    <n v="0"/>
    <n v="0"/>
    <n v="0"/>
  </r>
  <r>
    <x v="3617"/>
    <n v="16.399999999999999"/>
    <n v="0"/>
    <x v="17"/>
    <n v="0"/>
    <n v="0"/>
    <n v="0"/>
  </r>
  <r>
    <x v="3618"/>
    <n v="16.100000000000001"/>
    <n v="0"/>
    <x v="18"/>
    <n v="0"/>
    <n v="0"/>
    <n v="0"/>
  </r>
  <r>
    <x v="3619"/>
    <n v="14.3"/>
    <n v="0"/>
    <x v="19"/>
    <n v="0"/>
    <n v="0"/>
    <n v="0"/>
  </r>
  <r>
    <x v="3620"/>
    <n v="13.8"/>
    <n v="0"/>
    <x v="20"/>
    <n v="0"/>
    <n v="0"/>
    <n v="0"/>
  </r>
  <r>
    <x v="3621"/>
    <n v="13.6"/>
    <n v="0"/>
    <x v="21"/>
    <n v="0"/>
    <n v="0"/>
    <n v="0"/>
  </r>
  <r>
    <x v="3622"/>
    <n v="13.1"/>
    <n v="0"/>
    <x v="22"/>
    <n v="0"/>
    <n v="0"/>
    <n v="0"/>
  </r>
  <r>
    <x v="3623"/>
    <n v="12.5"/>
    <n v="0"/>
    <x v="23"/>
    <n v="0"/>
    <n v="0"/>
    <n v="0"/>
  </r>
  <r>
    <x v="3624"/>
    <n v="12.5"/>
    <n v="0"/>
    <x v="0"/>
    <n v="0"/>
    <n v="0"/>
    <n v="0"/>
  </r>
  <r>
    <x v="3625"/>
    <n v="12.8"/>
    <n v="0"/>
    <x v="1"/>
    <n v="0"/>
    <n v="0"/>
    <n v="0"/>
  </r>
  <r>
    <x v="3626"/>
    <n v="12.4"/>
    <n v="0"/>
    <x v="2"/>
    <n v="0"/>
    <n v="0"/>
    <n v="0"/>
  </r>
  <r>
    <x v="3627"/>
    <n v="11.9"/>
    <n v="0"/>
    <x v="3"/>
    <n v="0"/>
    <n v="0"/>
    <n v="0"/>
  </r>
  <r>
    <x v="3628"/>
    <n v="12.1"/>
    <n v="0"/>
    <x v="4"/>
    <n v="0"/>
    <n v="0"/>
    <n v="0"/>
  </r>
  <r>
    <x v="3629"/>
    <n v="13.1"/>
    <n v="0"/>
    <x v="5"/>
    <n v="0"/>
    <n v="0"/>
    <n v="0"/>
  </r>
  <r>
    <x v="3630"/>
    <n v="13.2"/>
    <n v="0"/>
    <x v="6"/>
    <n v="0"/>
    <n v="0"/>
    <n v="0"/>
  </r>
  <r>
    <x v="3631"/>
    <n v="14.4"/>
    <n v="0"/>
    <x v="7"/>
    <n v="0"/>
    <n v="0"/>
    <n v="0"/>
  </r>
  <r>
    <x v="3632"/>
    <n v="15.2"/>
    <n v="0"/>
    <x v="8"/>
    <n v="0"/>
    <n v="0"/>
    <n v="0"/>
  </r>
  <r>
    <x v="3633"/>
    <n v="15.9"/>
    <n v="0"/>
    <x v="9"/>
    <n v="0"/>
    <n v="0"/>
    <n v="0"/>
  </r>
  <r>
    <x v="3634"/>
    <n v="16.899999999999999"/>
    <n v="0"/>
    <x v="10"/>
    <n v="0"/>
    <n v="0"/>
    <n v="0"/>
  </r>
  <r>
    <x v="3635"/>
    <n v="17.399999999999999"/>
    <n v="0"/>
    <x v="11"/>
    <n v="0"/>
    <n v="0"/>
    <n v="0"/>
  </r>
  <r>
    <x v="3636"/>
    <n v="17.2"/>
    <n v="0"/>
    <x v="12"/>
    <n v="0"/>
    <n v="0"/>
    <n v="0"/>
  </r>
  <r>
    <x v="3637"/>
    <n v="17.399999999999999"/>
    <n v="0"/>
    <x v="13"/>
    <n v="0"/>
    <n v="0"/>
    <n v="0"/>
  </r>
  <r>
    <x v="3638"/>
    <n v="17.3"/>
    <n v="0"/>
    <x v="14"/>
    <n v="0"/>
    <n v="0"/>
    <n v="0"/>
  </r>
  <r>
    <x v="3639"/>
    <n v="17.7"/>
    <n v="0"/>
    <x v="15"/>
    <n v="0"/>
    <n v="0"/>
    <n v="0"/>
  </r>
  <r>
    <x v="3640"/>
    <n v="18.100000000000001"/>
    <n v="0"/>
    <x v="16"/>
    <n v="0"/>
    <n v="0"/>
    <n v="0"/>
  </r>
  <r>
    <x v="3641"/>
    <n v="17"/>
    <n v="0"/>
    <x v="17"/>
    <n v="0"/>
    <n v="0"/>
    <n v="0"/>
  </r>
  <r>
    <x v="3642"/>
    <n v="16.2"/>
    <n v="0"/>
    <x v="18"/>
    <n v="0"/>
    <n v="0"/>
    <n v="0"/>
  </r>
  <r>
    <x v="3643"/>
    <n v="15.4"/>
    <n v="0"/>
    <x v="19"/>
    <n v="0"/>
    <n v="0"/>
    <n v="0"/>
  </r>
  <r>
    <x v="3644"/>
    <n v="14.6"/>
    <n v="0"/>
    <x v="20"/>
    <n v="0"/>
    <n v="0"/>
    <n v="0"/>
  </r>
  <r>
    <x v="3645"/>
    <n v="14.5"/>
    <n v="0"/>
    <x v="21"/>
    <n v="0"/>
    <n v="0"/>
    <n v="0"/>
  </r>
  <r>
    <x v="3646"/>
    <n v="14.7"/>
    <n v="0"/>
    <x v="22"/>
    <n v="0"/>
    <n v="0"/>
    <n v="0"/>
  </r>
  <r>
    <x v="3647"/>
    <n v="14.6"/>
    <n v="0"/>
    <x v="23"/>
    <n v="0"/>
    <n v="0"/>
    <n v="0"/>
  </r>
  <r>
    <x v="3648"/>
    <n v="14.6"/>
    <n v="0"/>
    <x v="0"/>
    <n v="0"/>
    <n v="0"/>
    <n v="0"/>
  </r>
  <r>
    <x v="3649"/>
    <n v="14.2"/>
    <n v="0"/>
    <x v="1"/>
    <n v="0"/>
    <n v="0"/>
    <n v="0"/>
  </r>
  <r>
    <x v="3650"/>
    <n v="13.7"/>
    <n v="0"/>
    <x v="2"/>
    <n v="0"/>
    <n v="0"/>
    <n v="0"/>
  </r>
  <r>
    <x v="3651"/>
    <n v="13.7"/>
    <n v="0"/>
    <x v="3"/>
    <n v="0"/>
    <n v="0"/>
    <n v="0"/>
  </r>
  <r>
    <x v="3652"/>
    <n v="13.8"/>
    <n v="0"/>
    <x v="4"/>
    <n v="0"/>
    <n v="0"/>
    <n v="0"/>
  </r>
  <r>
    <x v="3653"/>
    <n v="14.5"/>
    <n v="0"/>
    <x v="5"/>
    <n v="0"/>
    <n v="0"/>
    <n v="0"/>
  </r>
  <r>
    <x v="3654"/>
    <n v="17"/>
    <n v="0"/>
    <x v="6"/>
    <n v="0"/>
    <n v="0"/>
    <n v="0"/>
  </r>
  <r>
    <x v="3655"/>
    <n v="18.2"/>
    <n v="0"/>
    <x v="7"/>
    <n v="0"/>
    <n v="0"/>
    <n v="0"/>
  </r>
  <r>
    <x v="3656"/>
    <n v="19.2"/>
    <n v="0"/>
    <x v="8"/>
    <n v="0"/>
    <n v="0"/>
    <n v="0"/>
  </r>
  <r>
    <x v="3657"/>
    <n v="19.399999999999999"/>
    <n v="0"/>
    <x v="9"/>
    <n v="0"/>
    <n v="0"/>
    <n v="0"/>
  </r>
  <r>
    <x v="3658"/>
    <n v="20"/>
    <n v="0"/>
    <x v="10"/>
    <n v="0"/>
    <n v="0"/>
    <n v="0"/>
  </r>
  <r>
    <x v="3659"/>
    <n v="20.2"/>
    <n v="0"/>
    <x v="11"/>
    <n v="0"/>
    <n v="0"/>
    <n v="0"/>
  </r>
  <r>
    <x v="3660"/>
    <n v="21.2"/>
    <n v="0"/>
    <x v="12"/>
    <n v="0"/>
    <n v="0"/>
    <n v="0"/>
  </r>
  <r>
    <x v="3661"/>
    <n v="21.7"/>
    <n v="0"/>
    <x v="13"/>
    <n v="0"/>
    <n v="0"/>
    <n v="0"/>
  </r>
  <r>
    <x v="3662"/>
    <n v="22.2"/>
    <n v="0"/>
    <x v="14"/>
    <n v="0"/>
    <n v="0"/>
    <n v="0"/>
  </r>
  <r>
    <x v="3663"/>
    <n v="22.5"/>
    <n v="0"/>
    <x v="15"/>
    <n v="0"/>
    <n v="0"/>
    <n v="0"/>
  </r>
  <r>
    <x v="3664"/>
    <n v="22.4"/>
    <n v="0"/>
    <x v="16"/>
    <n v="0"/>
    <n v="0"/>
    <n v="0"/>
  </r>
  <r>
    <x v="3665"/>
    <n v="21.9"/>
    <n v="0"/>
    <x v="17"/>
    <n v="0"/>
    <n v="0"/>
    <n v="0"/>
  </r>
  <r>
    <x v="3666"/>
    <n v="21.2"/>
    <n v="0"/>
    <x v="18"/>
    <n v="0"/>
    <n v="0"/>
    <n v="0"/>
  </r>
  <r>
    <x v="3667"/>
    <n v="18.399999999999999"/>
    <n v="0"/>
    <x v="19"/>
    <n v="0"/>
    <n v="0"/>
    <n v="0"/>
  </r>
  <r>
    <x v="3668"/>
    <n v="16.600000000000001"/>
    <n v="0"/>
    <x v="20"/>
    <n v="0"/>
    <n v="0"/>
    <n v="0"/>
  </r>
  <r>
    <x v="3669"/>
    <n v="16.3"/>
    <n v="0"/>
    <x v="21"/>
    <n v="0"/>
    <n v="0"/>
    <n v="0"/>
  </r>
  <r>
    <x v="3670"/>
    <n v="15.9"/>
    <n v="0"/>
    <x v="22"/>
    <n v="0"/>
    <n v="0"/>
    <n v="0"/>
  </r>
  <r>
    <x v="3671"/>
    <n v="16.3"/>
    <n v="0"/>
    <x v="23"/>
    <n v="0"/>
    <n v="0"/>
    <n v="0"/>
  </r>
  <r>
    <x v="3672"/>
    <n v="16.100000000000001"/>
    <n v="0"/>
    <x v="0"/>
    <n v="0"/>
    <n v="0"/>
    <n v="0"/>
  </r>
  <r>
    <x v="3673"/>
    <n v="16.2"/>
    <n v="0"/>
    <x v="1"/>
    <n v="0"/>
    <n v="0"/>
    <n v="0"/>
  </r>
  <r>
    <x v="3674"/>
    <n v="15.9"/>
    <n v="0"/>
    <x v="2"/>
    <n v="0"/>
    <n v="0"/>
    <n v="0"/>
  </r>
  <r>
    <x v="3675"/>
    <n v="15.7"/>
    <n v="0"/>
    <x v="3"/>
    <n v="0"/>
    <n v="0"/>
    <n v="0"/>
  </r>
  <r>
    <x v="3676"/>
    <n v="16.3"/>
    <n v="0"/>
    <x v="4"/>
    <n v="0"/>
    <n v="0"/>
    <n v="0"/>
  </r>
  <r>
    <x v="3677"/>
    <n v="16.5"/>
    <n v="0"/>
    <x v="5"/>
    <n v="0"/>
    <n v="0"/>
    <n v="0"/>
  </r>
  <r>
    <x v="3678"/>
    <n v="18.399999999999999"/>
    <n v="0"/>
    <x v="6"/>
    <n v="0"/>
    <n v="0"/>
    <n v="0"/>
  </r>
  <r>
    <x v="3679"/>
    <n v="19.5"/>
    <n v="0"/>
    <x v="7"/>
    <n v="0"/>
    <n v="0"/>
    <n v="0"/>
  </r>
  <r>
    <x v="3680"/>
    <n v="20.6"/>
    <n v="0"/>
    <x v="8"/>
    <n v="0"/>
    <n v="0"/>
    <n v="0"/>
  </r>
  <r>
    <x v="3681"/>
    <n v="20.9"/>
    <n v="0"/>
    <x v="9"/>
    <n v="0"/>
    <n v="0"/>
    <n v="0"/>
  </r>
  <r>
    <x v="3682"/>
    <n v="21.8"/>
    <n v="1.3"/>
    <x v="10"/>
    <n v="1"/>
    <n v="0"/>
    <n v="0"/>
  </r>
  <r>
    <x v="3683"/>
    <n v="22.2"/>
    <n v="1.3"/>
    <x v="11"/>
    <n v="2"/>
    <n v="0"/>
    <n v="0"/>
  </r>
  <r>
    <x v="3684"/>
    <n v="22.9"/>
    <n v="1.3"/>
    <x v="12"/>
    <n v="3"/>
    <n v="0"/>
    <n v="0"/>
  </r>
  <r>
    <x v="3685"/>
    <n v="23.1"/>
    <n v="1.3"/>
    <x v="13"/>
    <n v="4"/>
    <n v="0"/>
    <n v="0"/>
  </r>
  <r>
    <x v="3686"/>
    <n v="22.7"/>
    <n v="1.3"/>
    <x v="14"/>
    <n v="5"/>
    <n v="0"/>
    <n v="0"/>
  </r>
  <r>
    <x v="3687"/>
    <n v="23.2"/>
    <n v="1.3"/>
    <x v="15"/>
    <n v="6"/>
    <n v="0"/>
    <n v="0"/>
  </r>
  <r>
    <x v="3688"/>
    <n v="23.1"/>
    <n v="1.3"/>
    <x v="16"/>
    <n v="7"/>
    <n v="0"/>
    <n v="0"/>
  </r>
  <r>
    <x v="3689"/>
    <n v="21.9"/>
    <n v="1.3"/>
    <x v="17"/>
    <n v="8"/>
    <n v="0"/>
    <n v="0"/>
  </r>
  <r>
    <x v="3690"/>
    <n v="20.9"/>
    <n v="1.3"/>
    <x v="18"/>
    <n v="9"/>
    <n v="0"/>
    <n v="0"/>
  </r>
  <r>
    <x v="3691"/>
    <n v="18.8"/>
    <n v="0"/>
    <x v="19"/>
    <n v="0"/>
    <n v="0"/>
    <n v="0"/>
  </r>
  <r>
    <x v="3692"/>
    <n v="17.600000000000001"/>
    <n v="0"/>
    <x v="20"/>
    <n v="0"/>
    <n v="0"/>
    <n v="0"/>
  </r>
  <r>
    <x v="3693"/>
    <n v="17.7"/>
    <n v="0"/>
    <x v="21"/>
    <n v="0"/>
    <n v="0"/>
    <n v="0"/>
  </r>
  <r>
    <x v="3694"/>
    <n v="17.899999999999999"/>
    <n v="0"/>
    <x v="22"/>
    <n v="0"/>
    <n v="0"/>
    <n v="0"/>
  </r>
  <r>
    <x v="3695"/>
    <n v="17.899999999999999"/>
    <n v="0"/>
    <x v="23"/>
    <n v="0"/>
    <n v="0"/>
    <n v="0"/>
  </r>
  <r>
    <x v="3696"/>
    <n v="17.5"/>
    <n v="0"/>
    <x v="0"/>
    <n v="0"/>
    <n v="0"/>
    <n v="0"/>
  </r>
  <r>
    <x v="3697"/>
    <n v="17.8"/>
    <n v="0"/>
    <x v="1"/>
    <n v="0"/>
    <n v="0"/>
    <n v="0"/>
  </r>
  <r>
    <x v="3698"/>
    <n v="17.7"/>
    <n v="0"/>
    <x v="2"/>
    <n v="0"/>
    <n v="0"/>
    <n v="0"/>
  </r>
  <r>
    <x v="3699"/>
    <n v="17.5"/>
    <n v="0"/>
    <x v="3"/>
    <n v="0"/>
    <n v="0"/>
    <n v="0"/>
  </r>
  <r>
    <x v="3700"/>
    <n v="17.8"/>
    <n v="0"/>
    <x v="4"/>
    <n v="0"/>
    <n v="0"/>
    <n v="0"/>
  </r>
  <r>
    <x v="3701"/>
    <n v="18"/>
    <n v="0"/>
    <x v="5"/>
    <n v="0"/>
    <n v="0"/>
    <n v="0"/>
  </r>
  <r>
    <x v="3702"/>
    <n v="19.8"/>
    <n v="0"/>
    <x v="6"/>
    <n v="0"/>
    <n v="0"/>
    <n v="0"/>
  </r>
  <r>
    <x v="3703"/>
    <n v="20.5"/>
    <n v="0"/>
    <x v="7"/>
    <n v="0"/>
    <n v="0"/>
    <n v="0"/>
  </r>
  <r>
    <x v="3704"/>
    <n v="21"/>
    <n v="0"/>
    <x v="8"/>
    <n v="0"/>
    <n v="0"/>
    <n v="0"/>
  </r>
  <r>
    <x v="3705"/>
    <n v="21.5"/>
    <n v="0"/>
    <x v="9"/>
    <n v="0"/>
    <n v="0"/>
    <n v="0"/>
  </r>
  <r>
    <x v="3706"/>
    <n v="21.9"/>
    <n v="0"/>
    <x v="10"/>
    <n v="0"/>
    <n v="0"/>
    <n v="0"/>
  </r>
  <r>
    <x v="3707"/>
    <n v="23.6"/>
    <n v="0"/>
    <x v="11"/>
    <n v="0"/>
    <n v="0"/>
    <n v="0"/>
  </r>
  <r>
    <x v="3708"/>
    <n v="23.7"/>
    <n v="0"/>
    <x v="12"/>
    <n v="0"/>
    <n v="0"/>
    <n v="0"/>
  </r>
  <r>
    <x v="3709"/>
    <n v="23.9"/>
    <n v="0"/>
    <x v="13"/>
    <n v="0"/>
    <n v="0"/>
    <n v="0"/>
  </r>
  <r>
    <x v="3710"/>
    <n v="24.6"/>
    <n v="0"/>
    <x v="14"/>
    <n v="0"/>
    <n v="0"/>
    <n v="0"/>
  </r>
  <r>
    <x v="3711"/>
    <n v="23.2"/>
    <n v="0"/>
    <x v="15"/>
    <n v="0"/>
    <n v="0"/>
    <n v="0"/>
  </r>
  <r>
    <x v="3712"/>
    <n v="22.2"/>
    <n v="0"/>
    <x v="16"/>
    <n v="0"/>
    <n v="0"/>
    <n v="0"/>
  </r>
  <r>
    <x v="3713"/>
    <n v="22.7"/>
    <n v="0"/>
    <x v="17"/>
    <n v="0"/>
    <n v="0"/>
    <n v="0"/>
  </r>
  <r>
    <x v="3714"/>
    <n v="21.3"/>
    <n v="0"/>
    <x v="18"/>
    <n v="0"/>
    <n v="0"/>
    <n v="0"/>
  </r>
  <r>
    <x v="3715"/>
    <n v="19.399999999999999"/>
    <n v="0"/>
    <x v="19"/>
    <n v="0"/>
    <n v="0"/>
    <n v="0"/>
  </r>
  <r>
    <x v="3716"/>
    <n v="17.8"/>
    <n v="0"/>
    <x v="20"/>
    <n v="0"/>
    <n v="0"/>
    <n v="0"/>
  </r>
  <r>
    <x v="3717"/>
    <n v="17.399999999999999"/>
    <n v="0"/>
    <x v="21"/>
    <n v="0"/>
    <n v="0"/>
    <n v="0"/>
  </r>
  <r>
    <x v="3718"/>
    <n v="17.2"/>
    <n v="0"/>
    <x v="22"/>
    <n v="0"/>
    <n v="0"/>
    <n v="0"/>
  </r>
  <r>
    <x v="3719"/>
    <n v="17.3"/>
    <n v="0"/>
    <x v="23"/>
    <n v="0"/>
    <n v="0"/>
    <n v="0"/>
  </r>
  <r>
    <x v="3720"/>
    <n v="17.3"/>
    <n v="0"/>
    <x v="0"/>
    <n v="0"/>
    <n v="0"/>
    <n v="0"/>
  </r>
  <r>
    <x v="3721"/>
    <n v="17.100000000000001"/>
    <n v="0"/>
    <x v="1"/>
    <n v="0"/>
    <n v="0"/>
    <n v="0"/>
  </r>
  <r>
    <x v="3722"/>
    <n v="17.600000000000001"/>
    <n v="0"/>
    <x v="2"/>
    <n v="0"/>
    <n v="0"/>
    <n v="0"/>
  </r>
  <r>
    <x v="3723"/>
    <n v="17.600000000000001"/>
    <n v="0"/>
    <x v="3"/>
    <n v="0"/>
    <n v="0"/>
    <n v="0"/>
  </r>
  <r>
    <x v="3724"/>
    <n v="17.8"/>
    <n v="0"/>
    <x v="4"/>
    <n v="0"/>
    <n v="0"/>
    <n v="0"/>
  </r>
  <r>
    <x v="3725"/>
    <n v="17.8"/>
    <n v="0"/>
    <x v="5"/>
    <n v="0"/>
    <n v="0"/>
    <n v="0"/>
  </r>
  <r>
    <x v="3726"/>
    <n v="19.100000000000001"/>
    <n v="0"/>
    <x v="6"/>
    <n v="0"/>
    <n v="0"/>
    <n v="0"/>
  </r>
  <r>
    <x v="3727"/>
    <n v="20.3"/>
    <n v="0"/>
    <x v="7"/>
    <n v="0"/>
    <n v="0"/>
    <n v="0"/>
  </r>
  <r>
    <x v="3728"/>
    <n v="21.4"/>
    <n v="0"/>
    <x v="8"/>
    <n v="0"/>
    <n v="0"/>
    <n v="0"/>
  </r>
  <r>
    <x v="3729"/>
    <n v="21.9"/>
    <n v="0"/>
    <x v="9"/>
    <n v="0"/>
    <n v="0"/>
    <n v="0"/>
  </r>
  <r>
    <x v="3730"/>
    <n v="22.8"/>
    <n v="0"/>
    <x v="10"/>
    <n v="0"/>
    <n v="0"/>
    <n v="0"/>
  </r>
  <r>
    <x v="3731"/>
    <n v="23.1"/>
    <n v="0"/>
    <x v="11"/>
    <n v="0"/>
    <n v="0"/>
    <n v="0"/>
  </r>
  <r>
    <x v="3732"/>
    <n v="23.5"/>
    <n v="0"/>
    <x v="12"/>
    <n v="0"/>
    <n v="0"/>
    <n v="0"/>
  </r>
  <r>
    <x v="3733"/>
    <n v="23.6"/>
    <n v="0"/>
    <x v="13"/>
    <n v="0"/>
    <n v="0"/>
    <n v="0"/>
  </r>
  <r>
    <x v="3734"/>
    <n v="23.5"/>
    <n v="0"/>
    <x v="14"/>
    <n v="0"/>
    <n v="0"/>
    <n v="0"/>
  </r>
  <r>
    <x v="3735"/>
    <n v="22"/>
    <n v="0"/>
    <x v="15"/>
    <n v="0"/>
    <n v="0"/>
    <n v="0"/>
  </r>
  <r>
    <x v="3736"/>
    <n v="19.399999999999999"/>
    <n v="0"/>
    <x v="16"/>
    <n v="0"/>
    <n v="0"/>
    <n v="0"/>
  </r>
  <r>
    <x v="3737"/>
    <n v="16.7"/>
    <n v="0.7"/>
    <x v="17"/>
    <n v="1"/>
    <n v="0"/>
    <n v="0"/>
  </r>
  <r>
    <x v="3738"/>
    <n v="16.2"/>
    <n v="0"/>
    <x v="18"/>
    <n v="0"/>
    <n v="0"/>
    <n v="0"/>
  </r>
  <r>
    <x v="3739"/>
    <n v="16.5"/>
    <n v="0"/>
    <x v="19"/>
    <n v="0"/>
    <n v="0"/>
    <n v="0"/>
  </r>
  <r>
    <x v="3740"/>
    <n v="16.7"/>
    <n v="0"/>
    <x v="20"/>
    <n v="0"/>
    <n v="0"/>
    <n v="0"/>
  </r>
  <r>
    <x v="3741"/>
    <n v="17.100000000000001"/>
    <n v="0"/>
    <x v="21"/>
    <n v="0"/>
    <n v="0"/>
    <n v="0"/>
  </r>
  <r>
    <x v="3742"/>
    <n v="14.8"/>
    <n v="0"/>
    <x v="22"/>
    <n v="0"/>
    <n v="0"/>
    <n v="0"/>
  </r>
  <r>
    <x v="3743"/>
    <n v="16"/>
    <n v="0"/>
    <x v="23"/>
    <n v="0"/>
    <n v="0"/>
    <n v="0"/>
  </r>
  <r>
    <x v="3744"/>
    <n v="16"/>
    <n v="0"/>
    <x v="0"/>
    <n v="0"/>
    <n v="0"/>
    <n v="0"/>
  </r>
  <r>
    <x v="3745"/>
    <n v="15.6"/>
    <n v="0"/>
    <x v="1"/>
    <n v="0"/>
    <n v="0"/>
    <n v="0"/>
  </r>
  <r>
    <x v="3746"/>
    <n v="15.3"/>
    <n v="0"/>
    <x v="2"/>
    <n v="0"/>
    <n v="0"/>
    <n v="0"/>
  </r>
  <r>
    <x v="3747"/>
    <n v="14.8"/>
    <n v="0"/>
    <x v="3"/>
    <n v="0"/>
    <n v="0"/>
    <n v="0"/>
  </r>
  <r>
    <x v="3748"/>
    <n v="14.8"/>
    <n v="0"/>
    <x v="4"/>
    <n v="0"/>
    <n v="0"/>
    <n v="0"/>
  </r>
  <r>
    <x v="3749"/>
    <n v="15.1"/>
    <n v="0"/>
    <x v="5"/>
    <n v="0"/>
    <n v="0"/>
    <n v="0"/>
  </r>
  <r>
    <x v="3750"/>
    <n v="16.600000000000001"/>
    <n v="0"/>
    <x v="6"/>
    <n v="0"/>
    <n v="0"/>
    <n v="0"/>
  </r>
  <r>
    <x v="3751"/>
    <n v="17.8"/>
    <n v="0"/>
    <x v="7"/>
    <n v="0"/>
    <n v="0"/>
    <n v="0"/>
  </r>
  <r>
    <x v="3752"/>
    <n v="19"/>
    <n v="0"/>
    <x v="8"/>
    <n v="0"/>
    <n v="0"/>
    <n v="0"/>
  </r>
  <r>
    <x v="3753"/>
    <n v="19.600000000000001"/>
    <n v="0"/>
    <x v="9"/>
    <n v="0"/>
    <n v="0"/>
    <n v="0"/>
  </r>
  <r>
    <x v="3754"/>
    <n v="20.399999999999999"/>
    <n v="0"/>
    <x v="10"/>
    <n v="0"/>
    <n v="0"/>
    <n v="0"/>
  </r>
  <r>
    <x v="3755"/>
    <n v="21.1"/>
    <n v="0"/>
    <x v="11"/>
    <n v="0"/>
    <n v="0"/>
    <n v="0"/>
  </r>
  <r>
    <x v="3756"/>
    <n v="21.8"/>
    <n v="0"/>
    <x v="12"/>
    <n v="0"/>
    <n v="0"/>
    <n v="0"/>
  </r>
  <r>
    <x v="3757"/>
    <n v="21.9"/>
    <n v="0"/>
    <x v="13"/>
    <n v="0"/>
    <n v="0"/>
    <n v="0"/>
  </r>
  <r>
    <x v="3758"/>
    <n v="21.8"/>
    <n v="0"/>
    <x v="14"/>
    <n v="0"/>
    <n v="0"/>
    <n v="0"/>
  </r>
  <r>
    <x v="3759"/>
    <n v="19"/>
    <n v="0"/>
    <x v="15"/>
    <n v="0"/>
    <n v="0"/>
    <n v="0"/>
  </r>
  <r>
    <x v="3760"/>
    <n v="18.399999999999999"/>
    <n v="0.1"/>
    <x v="16"/>
    <n v="1"/>
    <n v="0"/>
    <n v="0"/>
  </r>
  <r>
    <x v="3761"/>
    <n v="18.399999999999999"/>
    <n v="0.1"/>
    <x v="17"/>
    <n v="2"/>
    <n v="0"/>
    <n v="0"/>
  </r>
  <r>
    <x v="3762"/>
    <n v="15.5"/>
    <n v="5.2"/>
    <x v="18"/>
    <n v="3"/>
    <n v="0"/>
    <n v="0"/>
  </r>
  <r>
    <x v="3763"/>
    <n v="14.7"/>
    <n v="5.2"/>
    <x v="19"/>
    <n v="4"/>
    <n v="0"/>
    <n v="0"/>
  </r>
  <r>
    <x v="3764"/>
    <n v="15.6"/>
    <n v="0"/>
    <x v="20"/>
    <n v="0"/>
    <n v="0"/>
    <n v="0"/>
  </r>
  <r>
    <x v="3765"/>
    <n v="16"/>
    <n v="0"/>
    <x v="21"/>
    <n v="0"/>
    <n v="0"/>
    <n v="0"/>
  </r>
  <r>
    <x v="3766"/>
    <n v="16.100000000000001"/>
    <n v="0"/>
    <x v="22"/>
    <n v="0"/>
    <n v="0"/>
    <n v="0"/>
  </r>
  <r>
    <x v="3767"/>
    <n v="15.5"/>
    <n v="0"/>
    <x v="23"/>
    <n v="0"/>
    <n v="0"/>
    <n v="0"/>
  </r>
  <r>
    <x v="3768"/>
    <n v="15.6"/>
    <n v="0"/>
    <x v="0"/>
    <n v="0"/>
    <n v="0"/>
    <n v="0"/>
  </r>
  <r>
    <x v="3769"/>
    <n v="15.2"/>
    <n v="0"/>
    <x v="1"/>
    <n v="0"/>
    <n v="0"/>
    <n v="0"/>
  </r>
  <r>
    <x v="3770"/>
    <n v="15"/>
    <n v="0"/>
    <x v="2"/>
    <n v="0"/>
    <n v="0"/>
    <n v="0"/>
  </r>
  <r>
    <x v="3771"/>
    <n v="14.9"/>
    <n v="0"/>
    <x v="3"/>
    <n v="0"/>
    <n v="0"/>
    <n v="0"/>
  </r>
  <r>
    <x v="3772"/>
    <n v="15.5"/>
    <n v="0"/>
    <x v="4"/>
    <n v="0"/>
    <n v="0"/>
    <n v="0"/>
  </r>
  <r>
    <x v="3773"/>
    <n v="14.6"/>
    <n v="1.6"/>
    <x v="5"/>
    <n v="1"/>
    <n v="0"/>
    <n v="0"/>
  </r>
  <r>
    <x v="3774"/>
    <n v="13.9"/>
    <n v="0.1"/>
    <x v="6"/>
    <n v="2"/>
    <n v="0"/>
    <n v="0"/>
  </r>
  <r>
    <x v="3775"/>
    <n v="14.1"/>
    <n v="0.1"/>
    <x v="7"/>
    <n v="3"/>
    <n v="0"/>
    <n v="0"/>
  </r>
  <r>
    <x v="3776"/>
    <n v="16.2"/>
    <n v="0.1"/>
    <x v="8"/>
    <n v="4"/>
    <n v="0"/>
    <n v="0"/>
  </r>
  <r>
    <x v="3777"/>
    <n v="17.3"/>
    <n v="0"/>
    <x v="9"/>
    <n v="0"/>
    <n v="0"/>
    <n v="0"/>
  </r>
  <r>
    <x v="3778"/>
    <n v="17.399999999999999"/>
    <n v="0"/>
    <x v="10"/>
    <n v="0"/>
    <n v="0"/>
    <n v="0"/>
  </r>
  <r>
    <x v="3779"/>
    <n v="18.600000000000001"/>
    <n v="0"/>
    <x v="11"/>
    <n v="0"/>
    <n v="0"/>
    <n v="0"/>
  </r>
  <r>
    <x v="3780"/>
    <n v="19.7"/>
    <n v="0"/>
    <x v="12"/>
    <n v="0"/>
    <n v="0"/>
    <n v="0"/>
  </r>
  <r>
    <x v="3781"/>
    <n v="19.5"/>
    <n v="0"/>
    <x v="13"/>
    <n v="0"/>
    <n v="0"/>
    <n v="0"/>
  </r>
  <r>
    <x v="3782"/>
    <n v="19.3"/>
    <n v="0"/>
    <x v="14"/>
    <n v="0"/>
    <n v="0"/>
    <n v="0"/>
  </r>
  <r>
    <x v="3783"/>
    <n v="20.3"/>
    <n v="0"/>
    <x v="15"/>
    <n v="0"/>
    <n v="0"/>
    <n v="0"/>
  </r>
  <r>
    <x v="3784"/>
    <n v="20.2"/>
    <n v="0"/>
    <x v="16"/>
    <n v="0"/>
    <n v="0"/>
    <n v="0"/>
  </r>
  <r>
    <x v="3785"/>
    <n v="20.5"/>
    <n v="0"/>
    <x v="17"/>
    <n v="0"/>
    <n v="0"/>
    <n v="0"/>
  </r>
  <r>
    <x v="3786"/>
    <n v="19.8"/>
    <n v="0"/>
    <x v="18"/>
    <n v="0"/>
    <n v="0"/>
    <n v="0"/>
  </r>
  <r>
    <x v="3787"/>
    <n v="18.100000000000001"/>
    <n v="0"/>
    <x v="19"/>
    <n v="0"/>
    <n v="0"/>
    <n v="0"/>
  </r>
  <r>
    <x v="3788"/>
    <n v="17.600000000000001"/>
    <n v="0"/>
    <x v="20"/>
    <n v="0"/>
    <n v="0"/>
    <n v="0"/>
  </r>
  <r>
    <x v="3789"/>
    <n v="18.100000000000001"/>
    <n v="0"/>
    <x v="21"/>
    <n v="0"/>
    <n v="0"/>
    <n v="0"/>
  </r>
  <r>
    <x v="3790"/>
    <n v="17.5"/>
    <n v="0"/>
    <x v="22"/>
    <n v="0"/>
    <n v="0"/>
    <n v="0"/>
  </r>
  <r>
    <x v="3791"/>
    <n v="17.2"/>
    <n v="0"/>
    <x v="23"/>
    <n v="0"/>
    <n v="0"/>
    <n v="0"/>
  </r>
  <r>
    <x v="3792"/>
    <n v="17.2"/>
    <n v="0"/>
    <x v="0"/>
    <n v="0"/>
    <n v="0"/>
    <n v="0"/>
  </r>
  <r>
    <x v="3793"/>
    <n v="16.899999999999999"/>
    <n v="0"/>
    <x v="1"/>
    <n v="0"/>
    <n v="0"/>
    <n v="0"/>
  </r>
  <r>
    <x v="3794"/>
    <n v="16.7"/>
    <n v="0"/>
    <x v="2"/>
    <n v="0"/>
    <n v="0"/>
    <n v="0"/>
  </r>
  <r>
    <x v="3795"/>
    <n v="16.7"/>
    <n v="0"/>
    <x v="3"/>
    <n v="0"/>
    <n v="0"/>
    <n v="0"/>
  </r>
  <r>
    <x v="3796"/>
    <n v="17"/>
    <n v="0"/>
    <x v="4"/>
    <n v="0"/>
    <n v="0"/>
    <n v="0"/>
  </r>
  <r>
    <x v="3797"/>
    <n v="17.399999999999999"/>
    <n v="0"/>
    <x v="5"/>
    <n v="0"/>
    <n v="0"/>
    <n v="0"/>
  </r>
  <r>
    <x v="3798"/>
    <n v="18"/>
    <n v="0"/>
    <x v="6"/>
    <n v="0"/>
    <n v="0"/>
    <n v="0"/>
  </r>
  <r>
    <x v="3799"/>
    <n v="20"/>
    <n v="0"/>
    <x v="7"/>
    <n v="0"/>
    <n v="0"/>
    <n v="0"/>
  </r>
  <r>
    <x v="3800"/>
    <n v="20.8"/>
    <n v="0"/>
    <x v="8"/>
    <n v="0"/>
    <n v="0"/>
    <n v="0"/>
  </r>
  <r>
    <x v="3801"/>
    <n v="21.1"/>
    <n v="0"/>
    <x v="9"/>
    <n v="0"/>
    <n v="0"/>
    <n v="0"/>
  </r>
  <r>
    <x v="3802"/>
    <n v="21.5"/>
    <n v="0"/>
    <x v="10"/>
    <n v="0"/>
    <n v="0"/>
    <n v="0"/>
  </r>
  <r>
    <x v="3803"/>
    <n v="22.1"/>
    <n v="0"/>
    <x v="11"/>
    <n v="0"/>
    <n v="0"/>
    <n v="0"/>
  </r>
  <r>
    <x v="3804"/>
    <n v="21.7"/>
    <n v="0"/>
    <x v="12"/>
    <n v="0"/>
    <n v="0"/>
    <n v="0"/>
  </r>
  <r>
    <x v="3805"/>
    <n v="20.7"/>
    <n v="0"/>
    <x v="13"/>
    <n v="0"/>
    <n v="0"/>
    <n v="0"/>
  </r>
  <r>
    <x v="3806"/>
    <n v="18.600000000000001"/>
    <n v="3.6"/>
    <x v="14"/>
    <n v="1"/>
    <n v="0"/>
    <n v="0"/>
  </r>
  <r>
    <x v="3807"/>
    <n v="15.3"/>
    <n v="0.7"/>
    <x v="15"/>
    <n v="2"/>
    <n v="0"/>
    <n v="0"/>
  </r>
  <r>
    <x v="3808"/>
    <n v="14.2"/>
    <n v="0"/>
    <x v="16"/>
    <n v="0"/>
    <n v="0"/>
    <n v="0"/>
  </r>
  <r>
    <x v="3809"/>
    <n v="14.2"/>
    <n v="0"/>
    <x v="17"/>
    <n v="0"/>
    <n v="0"/>
    <n v="0"/>
  </r>
  <r>
    <x v="3810"/>
    <n v="14.3"/>
    <n v="0"/>
    <x v="18"/>
    <n v="0"/>
    <n v="0"/>
    <n v="0"/>
  </r>
  <r>
    <x v="3811"/>
    <n v="13.8"/>
    <n v="0"/>
    <x v="19"/>
    <n v="0"/>
    <n v="0"/>
    <n v="0"/>
  </r>
  <r>
    <x v="3812"/>
    <n v="14.2"/>
    <n v="0"/>
    <x v="20"/>
    <n v="0"/>
    <n v="0"/>
    <n v="0"/>
  </r>
  <r>
    <x v="3813"/>
    <n v="14.2"/>
    <n v="0"/>
    <x v="21"/>
    <n v="0"/>
    <n v="0"/>
    <n v="0"/>
  </r>
  <r>
    <x v="3814"/>
    <n v="14"/>
    <n v="0"/>
    <x v="22"/>
    <n v="0"/>
    <n v="0"/>
    <n v="0"/>
  </r>
  <r>
    <x v="3815"/>
    <n v="13.3"/>
    <n v="0"/>
    <x v="23"/>
    <n v="0"/>
    <n v="0"/>
    <n v="0"/>
  </r>
  <r>
    <x v="3816"/>
    <n v="13"/>
    <n v="0"/>
    <x v="0"/>
    <n v="0"/>
    <n v="0"/>
    <n v="0"/>
  </r>
  <r>
    <x v="3817"/>
    <n v="12.5"/>
    <n v="0"/>
    <x v="1"/>
    <n v="0"/>
    <n v="0"/>
    <n v="0"/>
  </r>
  <r>
    <x v="3818"/>
    <n v="11.9"/>
    <n v="0"/>
    <x v="2"/>
    <n v="0"/>
    <n v="0"/>
    <n v="0"/>
  </r>
  <r>
    <x v="3819"/>
    <n v="11.9"/>
    <n v="0"/>
    <x v="3"/>
    <n v="0"/>
    <n v="0"/>
    <n v="0"/>
  </r>
  <r>
    <x v="3820"/>
    <n v="12.5"/>
    <n v="0"/>
    <x v="4"/>
    <n v="0"/>
    <n v="0"/>
    <n v="0"/>
  </r>
  <r>
    <x v="3821"/>
    <n v="12.9"/>
    <n v="0"/>
    <x v="5"/>
    <n v="0"/>
    <n v="0"/>
    <n v="0"/>
  </r>
  <r>
    <x v="3822"/>
    <n v="15.1"/>
    <n v="0"/>
    <x v="6"/>
    <n v="0"/>
    <n v="0"/>
    <n v="0"/>
  </r>
  <r>
    <x v="3823"/>
    <n v="16.2"/>
    <n v="0"/>
    <x v="7"/>
    <n v="0"/>
    <n v="0"/>
    <n v="0"/>
  </r>
  <r>
    <x v="3824"/>
    <n v="17.100000000000001"/>
    <n v="0"/>
    <x v="8"/>
    <n v="0"/>
    <n v="0"/>
    <n v="0"/>
  </r>
  <r>
    <x v="3825"/>
    <n v="18.399999999999999"/>
    <n v="0"/>
    <x v="9"/>
    <n v="0"/>
    <n v="0"/>
    <n v="0"/>
  </r>
  <r>
    <x v="3826"/>
    <n v="19.399999999999999"/>
    <n v="0"/>
    <x v="10"/>
    <n v="0"/>
    <n v="0"/>
    <n v="0"/>
  </r>
  <r>
    <x v="3827"/>
    <n v="20.399999999999999"/>
    <n v="0"/>
    <x v="11"/>
    <n v="0"/>
    <n v="0"/>
    <n v="0"/>
  </r>
  <r>
    <x v="3828"/>
    <n v="21.2"/>
    <n v="0"/>
    <x v="12"/>
    <n v="0"/>
    <n v="0"/>
    <n v="0"/>
  </r>
  <r>
    <x v="3829"/>
    <n v="22"/>
    <n v="0"/>
    <x v="13"/>
    <n v="0"/>
    <n v="0"/>
    <n v="0"/>
  </r>
  <r>
    <x v="3830"/>
    <n v="22.3"/>
    <n v="0"/>
    <x v="14"/>
    <n v="0"/>
    <n v="0"/>
    <n v="0"/>
  </r>
  <r>
    <x v="3831"/>
    <n v="22.3"/>
    <n v="0"/>
    <x v="15"/>
    <n v="0"/>
    <n v="0"/>
    <n v="0"/>
  </r>
  <r>
    <x v="3832"/>
    <n v="21.8"/>
    <n v="0"/>
    <x v="16"/>
    <n v="0"/>
    <n v="0"/>
    <n v="0"/>
  </r>
  <r>
    <x v="3833"/>
    <n v="20.6"/>
    <n v="0"/>
    <x v="17"/>
    <n v="0"/>
    <n v="0"/>
    <n v="0"/>
  </r>
  <r>
    <x v="3834"/>
    <n v="19.7"/>
    <n v="0"/>
    <x v="18"/>
    <n v="0"/>
    <n v="0"/>
    <n v="0"/>
  </r>
  <r>
    <x v="3835"/>
    <n v="18.399999999999999"/>
    <n v="0"/>
    <x v="19"/>
    <n v="0"/>
    <n v="0"/>
    <n v="0"/>
  </r>
  <r>
    <x v="3836"/>
    <n v="17.8"/>
    <n v="0"/>
    <x v="20"/>
    <n v="0"/>
    <n v="0"/>
    <n v="0"/>
  </r>
  <r>
    <x v="3837"/>
    <n v="16.899999999999999"/>
    <n v="0"/>
    <x v="21"/>
    <n v="0"/>
    <n v="0"/>
    <n v="0"/>
  </r>
  <r>
    <x v="3838"/>
    <n v="16.100000000000001"/>
    <n v="0"/>
    <x v="22"/>
    <n v="0"/>
    <n v="0"/>
    <n v="0"/>
  </r>
  <r>
    <x v="3839"/>
    <n v="16.3"/>
    <n v="0"/>
    <x v="23"/>
    <n v="0"/>
    <n v="0"/>
    <n v="0"/>
  </r>
  <r>
    <x v="3840"/>
    <n v="17"/>
    <n v="0"/>
    <x v="0"/>
    <n v="0"/>
    <n v="0"/>
    <n v="0"/>
  </r>
  <r>
    <x v="3841"/>
    <n v="18.399999999999999"/>
    <n v="0"/>
    <x v="1"/>
    <n v="0"/>
    <n v="0"/>
    <n v="0"/>
  </r>
  <r>
    <x v="3842"/>
    <n v="18.600000000000001"/>
    <n v="0"/>
    <x v="2"/>
    <n v="0"/>
    <n v="0"/>
    <n v="0"/>
  </r>
  <r>
    <x v="3843"/>
    <n v="18.2"/>
    <n v="0"/>
    <x v="3"/>
    <n v="0"/>
    <n v="0"/>
    <n v="0"/>
  </r>
  <r>
    <x v="3844"/>
    <n v="18.5"/>
    <n v="0"/>
    <x v="4"/>
    <n v="0"/>
    <n v="0"/>
    <n v="0"/>
  </r>
  <r>
    <x v="3845"/>
    <n v="18.600000000000001"/>
    <n v="0"/>
    <x v="5"/>
    <n v="0"/>
    <n v="0"/>
    <n v="0"/>
  </r>
  <r>
    <x v="3846"/>
    <n v="19.7"/>
    <n v="0"/>
    <x v="6"/>
    <n v="0"/>
    <n v="0"/>
    <n v="0"/>
  </r>
  <r>
    <x v="3847"/>
    <n v="21.6"/>
    <n v="0"/>
    <x v="7"/>
    <n v="0"/>
    <n v="0"/>
    <n v="0"/>
  </r>
  <r>
    <x v="3848"/>
    <n v="22.8"/>
    <n v="0"/>
    <x v="8"/>
    <n v="0"/>
    <n v="0"/>
    <n v="0"/>
  </r>
  <r>
    <x v="3849"/>
    <n v="24.1"/>
    <n v="0"/>
    <x v="9"/>
    <n v="0"/>
    <n v="0"/>
    <n v="0"/>
  </r>
  <r>
    <x v="3850"/>
    <n v="24.8"/>
    <n v="0"/>
    <x v="10"/>
    <n v="0"/>
    <n v="0"/>
    <n v="0"/>
  </r>
  <r>
    <x v="3851"/>
    <n v="25.5"/>
    <n v="0"/>
    <x v="11"/>
    <n v="0"/>
    <n v="0"/>
    <n v="0"/>
  </r>
  <r>
    <x v="3852"/>
    <n v="26.1"/>
    <n v="0"/>
    <x v="12"/>
    <n v="0"/>
    <n v="0"/>
    <n v="0"/>
  </r>
  <r>
    <x v="3853"/>
    <n v="26.3"/>
    <n v="0"/>
    <x v="13"/>
    <n v="0"/>
    <n v="0"/>
    <n v="0"/>
  </r>
  <r>
    <x v="3854"/>
    <n v="26.6"/>
    <n v="0"/>
    <x v="14"/>
    <n v="0"/>
    <n v="0"/>
    <n v="0"/>
  </r>
  <r>
    <x v="3855"/>
    <n v="26.7"/>
    <n v="0"/>
    <x v="15"/>
    <n v="0"/>
    <n v="0"/>
    <n v="0"/>
  </r>
  <r>
    <x v="3856"/>
    <n v="26.6"/>
    <n v="0"/>
    <x v="16"/>
    <n v="0"/>
    <n v="0"/>
    <n v="0"/>
  </r>
  <r>
    <x v="3857"/>
    <n v="26"/>
    <n v="0"/>
    <x v="17"/>
    <n v="0"/>
    <n v="0"/>
    <n v="0"/>
  </r>
  <r>
    <x v="3858"/>
    <n v="25.1"/>
    <n v="0"/>
    <x v="18"/>
    <n v="0"/>
    <n v="0"/>
    <n v="0"/>
  </r>
  <r>
    <x v="3859"/>
    <n v="22.9"/>
    <n v="0"/>
    <x v="19"/>
    <n v="0"/>
    <n v="0"/>
    <n v="0"/>
  </r>
  <r>
    <x v="3860"/>
    <n v="22"/>
    <n v="0"/>
    <x v="20"/>
    <n v="0"/>
    <n v="0"/>
    <n v="0"/>
  </r>
  <r>
    <x v="3861"/>
    <n v="21.3"/>
    <n v="0"/>
    <x v="21"/>
    <n v="0"/>
    <n v="0"/>
    <n v="0"/>
  </r>
  <r>
    <x v="3862"/>
    <n v="20.8"/>
    <n v="0"/>
    <x v="22"/>
    <n v="0"/>
    <n v="0"/>
    <n v="0"/>
  </r>
  <r>
    <x v="3863"/>
    <n v="20"/>
    <n v="0"/>
    <x v="23"/>
    <n v="0"/>
    <n v="0"/>
    <n v="0"/>
  </r>
  <r>
    <x v="3864"/>
    <n v="20"/>
    <n v="0"/>
    <x v="0"/>
    <n v="0"/>
    <n v="0"/>
    <n v="0"/>
  </r>
  <r>
    <x v="3865"/>
    <n v="20.100000000000001"/>
    <n v="0"/>
    <x v="1"/>
    <n v="0"/>
    <n v="0"/>
    <n v="0"/>
  </r>
  <r>
    <x v="3866"/>
    <n v="20"/>
    <n v="0"/>
    <x v="2"/>
    <n v="0"/>
    <n v="0"/>
    <n v="0"/>
  </r>
  <r>
    <x v="3867"/>
    <n v="19.399999999999999"/>
    <n v="0"/>
    <x v="3"/>
    <n v="0"/>
    <n v="0"/>
    <n v="0"/>
  </r>
  <r>
    <x v="3868"/>
    <n v="19.399999999999999"/>
    <n v="0"/>
    <x v="4"/>
    <n v="0"/>
    <n v="0"/>
    <n v="0"/>
  </r>
  <r>
    <x v="3869"/>
    <n v="19.7"/>
    <n v="0"/>
    <x v="5"/>
    <n v="0"/>
    <n v="0"/>
    <n v="0"/>
  </r>
  <r>
    <x v="3870"/>
    <n v="21.1"/>
    <n v="0"/>
    <x v="6"/>
    <n v="0"/>
    <n v="0"/>
    <n v="0"/>
  </r>
  <r>
    <x v="3871"/>
    <n v="22.1"/>
    <n v="0"/>
    <x v="7"/>
    <n v="0"/>
    <n v="0"/>
    <n v="0"/>
  </r>
  <r>
    <x v="3872"/>
    <n v="23.9"/>
    <n v="0"/>
    <x v="8"/>
    <n v="0"/>
    <n v="0"/>
    <n v="0"/>
  </r>
  <r>
    <x v="3873"/>
    <n v="25"/>
    <n v="0"/>
    <x v="9"/>
    <n v="0"/>
    <n v="0"/>
    <n v="0"/>
  </r>
  <r>
    <x v="3874"/>
    <n v="26"/>
    <n v="0"/>
    <x v="10"/>
    <n v="0"/>
    <n v="0"/>
    <n v="0"/>
  </r>
  <r>
    <x v="3875"/>
    <n v="26.9"/>
    <n v="0"/>
    <x v="11"/>
    <n v="0"/>
    <n v="0"/>
    <n v="0"/>
  </r>
  <r>
    <x v="3876"/>
    <n v="27.4"/>
    <n v="0"/>
    <x v="12"/>
    <n v="0"/>
    <n v="0"/>
    <n v="0"/>
  </r>
  <r>
    <x v="3877"/>
    <n v="27.3"/>
    <n v="0"/>
    <x v="13"/>
    <n v="0"/>
    <n v="0"/>
    <n v="0"/>
  </r>
  <r>
    <x v="3878"/>
    <n v="26.6"/>
    <n v="0"/>
    <x v="14"/>
    <n v="0"/>
    <n v="0"/>
    <n v="0"/>
  </r>
  <r>
    <x v="3879"/>
    <n v="24.7"/>
    <n v="0.1"/>
    <x v="15"/>
    <n v="1"/>
    <n v="0"/>
    <n v="0"/>
  </r>
  <r>
    <x v="3880"/>
    <n v="24.1"/>
    <n v="0.1"/>
    <x v="16"/>
    <n v="2"/>
    <n v="0"/>
    <n v="0"/>
  </r>
  <r>
    <x v="3881"/>
    <n v="24.7"/>
    <n v="0"/>
    <x v="17"/>
    <n v="0"/>
    <n v="0"/>
    <n v="0"/>
  </r>
  <r>
    <x v="3882"/>
    <n v="23"/>
    <n v="0"/>
    <x v="18"/>
    <n v="0"/>
    <n v="0"/>
    <n v="0"/>
  </r>
  <r>
    <x v="3883"/>
    <n v="22.4"/>
    <n v="0"/>
    <x v="19"/>
    <n v="0"/>
    <n v="0"/>
    <n v="0"/>
  </r>
  <r>
    <x v="3884"/>
    <n v="21.7"/>
    <n v="0"/>
    <x v="20"/>
    <n v="0"/>
    <n v="0"/>
    <n v="0"/>
  </r>
  <r>
    <x v="3885"/>
    <n v="21.4"/>
    <n v="0"/>
    <x v="21"/>
    <n v="0"/>
    <n v="0"/>
    <n v="0"/>
  </r>
  <r>
    <x v="3886"/>
    <n v="21.3"/>
    <n v="0"/>
    <x v="22"/>
    <n v="0"/>
    <n v="0"/>
    <n v="0"/>
  </r>
  <r>
    <x v="3887"/>
    <n v="21.1"/>
    <n v="0"/>
    <x v="23"/>
    <n v="0"/>
    <n v="0"/>
    <n v="0"/>
  </r>
  <r>
    <x v="3888"/>
    <n v="20.5"/>
    <n v="0"/>
    <x v="0"/>
    <n v="0"/>
    <n v="0"/>
    <n v="0"/>
  </r>
  <r>
    <x v="3889"/>
    <n v="20.3"/>
    <n v="0"/>
    <x v="1"/>
    <n v="0"/>
    <n v="0"/>
    <n v="0"/>
  </r>
  <r>
    <x v="3890"/>
    <n v="20.3"/>
    <n v="0"/>
    <x v="2"/>
    <n v="0"/>
    <n v="0"/>
    <n v="0"/>
  </r>
  <r>
    <x v="3891"/>
    <n v="20.3"/>
    <n v="0"/>
    <x v="3"/>
    <n v="0"/>
    <n v="0"/>
    <n v="0"/>
  </r>
  <r>
    <x v="3892"/>
    <n v="20.100000000000001"/>
    <n v="0"/>
    <x v="4"/>
    <n v="0"/>
    <n v="0"/>
    <n v="0"/>
  </r>
  <r>
    <x v="3893"/>
    <n v="20.100000000000001"/>
    <n v="0"/>
    <x v="5"/>
    <n v="0"/>
    <n v="0"/>
    <n v="0"/>
  </r>
  <r>
    <x v="3894"/>
    <n v="20.9"/>
    <n v="0"/>
    <x v="6"/>
    <n v="0"/>
    <n v="0"/>
    <n v="0"/>
  </r>
  <r>
    <x v="3895"/>
    <n v="21.9"/>
    <n v="0"/>
    <x v="7"/>
    <n v="0"/>
    <n v="0"/>
    <n v="0"/>
  </r>
  <r>
    <x v="3896"/>
    <n v="23.4"/>
    <n v="0"/>
    <x v="8"/>
    <n v="0"/>
    <n v="0"/>
    <n v="0"/>
  </r>
  <r>
    <x v="3897"/>
    <n v="24.1"/>
    <n v="0"/>
    <x v="9"/>
    <n v="0"/>
    <n v="0"/>
    <n v="0"/>
  </r>
  <r>
    <x v="3898"/>
    <n v="24.6"/>
    <n v="0"/>
    <x v="10"/>
    <n v="0"/>
    <n v="0"/>
    <n v="0"/>
  </r>
  <r>
    <x v="3899"/>
    <n v="25"/>
    <n v="0"/>
    <x v="11"/>
    <n v="0"/>
    <n v="0"/>
    <n v="0"/>
  </r>
  <r>
    <x v="3900"/>
    <n v="25.4"/>
    <n v="0"/>
    <x v="12"/>
    <n v="0"/>
    <n v="0"/>
    <n v="0"/>
  </r>
  <r>
    <x v="3901"/>
    <n v="25.9"/>
    <n v="0"/>
    <x v="13"/>
    <n v="0"/>
    <n v="0"/>
    <n v="0"/>
  </r>
  <r>
    <x v="3902"/>
    <n v="26.1"/>
    <n v="0"/>
    <x v="14"/>
    <n v="0"/>
    <n v="0"/>
    <n v="0"/>
  </r>
  <r>
    <x v="3903"/>
    <n v="26"/>
    <n v="0"/>
    <x v="15"/>
    <n v="0"/>
    <n v="0"/>
    <n v="0"/>
  </r>
  <r>
    <x v="3904"/>
    <n v="25.7"/>
    <n v="0"/>
    <x v="16"/>
    <n v="0"/>
    <n v="0"/>
    <n v="0"/>
  </r>
  <r>
    <x v="3905"/>
    <n v="25.2"/>
    <n v="0"/>
    <x v="17"/>
    <n v="0"/>
    <n v="0"/>
    <n v="0"/>
  </r>
  <r>
    <x v="3906"/>
    <n v="24.3"/>
    <n v="0"/>
    <x v="18"/>
    <n v="0"/>
    <n v="0"/>
    <n v="0"/>
  </r>
  <r>
    <x v="3907"/>
    <n v="22.7"/>
    <n v="0"/>
    <x v="19"/>
    <n v="0"/>
    <n v="0"/>
    <n v="0"/>
  </r>
  <r>
    <x v="3908"/>
    <n v="22"/>
    <n v="0"/>
    <x v="20"/>
    <n v="0"/>
    <n v="0"/>
    <n v="0"/>
  </r>
  <r>
    <x v="3909"/>
    <n v="21.6"/>
    <n v="0"/>
    <x v="21"/>
    <n v="0"/>
    <n v="0"/>
    <n v="0"/>
  </r>
  <r>
    <x v="3910"/>
    <n v="21.7"/>
    <n v="0"/>
    <x v="22"/>
    <n v="0"/>
    <n v="0"/>
    <n v="0"/>
  </r>
  <r>
    <x v="3911"/>
    <n v="21.2"/>
    <n v="0"/>
    <x v="23"/>
    <n v="0"/>
    <n v="0"/>
    <n v="0"/>
  </r>
  <r>
    <x v="3912"/>
    <n v="21.2"/>
    <n v="0"/>
    <x v="0"/>
    <n v="0"/>
    <n v="0"/>
    <n v="0"/>
  </r>
  <r>
    <x v="3913"/>
    <n v="20.9"/>
    <n v="0"/>
    <x v="1"/>
    <n v="0"/>
    <n v="0"/>
    <n v="0"/>
  </r>
  <r>
    <x v="3914"/>
    <n v="20.6"/>
    <n v="0"/>
    <x v="2"/>
    <n v="0"/>
    <n v="0"/>
    <n v="0"/>
  </r>
  <r>
    <x v="3915"/>
    <n v="20.100000000000001"/>
    <n v="0"/>
    <x v="3"/>
    <n v="0"/>
    <n v="0"/>
    <n v="0"/>
  </r>
  <r>
    <x v="3916"/>
    <n v="20.3"/>
    <n v="0"/>
    <x v="4"/>
    <n v="0"/>
    <n v="0"/>
    <n v="0"/>
  </r>
  <r>
    <x v="3917"/>
    <n v="20.7"/>
    <n v="0"/>
    <x v="5"/>
    <n v="0"/>
    <n v="0"/>
    <n v="0"/>
  </r>
  <r>
    <x v="3918"/>
    <n v="21.3"/>
    <n v="0"/>
    <x v="6"/>
    <n v="0"/>
    <n v="0"/>
    <n v="0"/>
  </r>
  <r>
    <x v="3919"/>
    <n v="22.2"/>
    <n v="0"/>
    <x v="7"/>
    <n v="0"/>
    <n v="0"/>
    <n v="0"/>
  </r>
  <r>
    <x v="3920"/>
    <n v="23.9"/>
    <n v="0"/>
    <x v="8"/>
    <n v="0"/>
    <n v="0"/>
    <n v="0"/>
  </r>
  <r>
    <x v="3921"/>
    <n v="25.4"/>
    <n v="0"/>
    <x v="9"/>
    <n v="0"/>
    <n v="0"/>
    <n v="0"/>
  </r>
  <r>
    <x v="3922"/>
    <n v="26.5"/>
    <n v="0"/>
    <x v="10"/>
    <n v="0"/>
    <n v="0"/>
    <n v="0"/>
  </r>
  <r>
    <x v="3923"/>
    <n v="27.1"/>
    <n v="0"/>
    <x v="11"/>
    <n v="0"/>
    <n v="0"/>
    <n v="0"/>
  </r>
  <r>
    <x v="3924"/>
    <n v="27.3"/>
    <n v="0"/>
    <x v="12"/>
    <n v="0"/>
    <n v="0"/>
    <n v="0"/>
  </r>
  <r>
    <x v="3925"/>
    <n v="28.4"/>
    <n v="0"/>
    <x v="13"/>
    <n v="0"/>
    <n v="0"/>
    <n v="0"/>
  </r>
  <r>
    <x v="3926"/>
    <n v="28.5"/>
    <n v="0"/>
    <x v="14"/>
    <n v="0"/>
    <n v="0"/>
    <n v="0"/>
  </r>
  <r>
    <x v="3927"/>
    <n v="28"/>
    <n v="0"/>
    <x v="15"/>
    <n v="0"/>
    <n v="0"/>
    <n v="0"/>
  </r>
  <r>
    <x v="3928"/>
    <n v="27.6"/>
    <n v="0"/>
    <x v="16"/>
    <n v="0"/>
    <n v="0"/>
    <n v="0"/>
  </r>
  <r>
    <x v="3929"/>
    <n v="26.6"/>
    <n v="0"/>
    <x v="17"/>
    <n v="0"/>
    <n v="0"/>
    <n v="0"/>
  </r>
  <r>
    <x v="3930"/>
    <n v="24.4"/>
    <n v="0"/>
    <x v="18"/>
    <n v="0"/>
    <n v="0"/>
    <n v="0"/>
  </r>
  <r>
    <x v="3931"/>
    <n v="23.5"/>
    <n v="0"/>
    <x v="19"/>
    <n v="0"/>
    <n v="0"/>
    <n v="0"/>
  </r>
  <r>
    <x v="3932"/>
    <n v="20.9"/>
    <n v="0"/>
    <x v="20"/>
    <n v="0"/>
    <n v="0"/>
    <n v="0"/>
  </r>
  <r>
    <x v="3933"/>
    <n v="20.6"/>
    <n v="0"/>
    <x v="21"/>
    <n v="0"/>
    <n v="0"/>
    <n v="0"/>
  </r>
  <r>
    <x v="3934"/>
    <n v="19.8"/>
    <n v="0"/>
    <x v="22"/>
    <n v="0"/>
    <n v="0"/>
    <n v="0"/>
  </r>
  <r>
    <x v="3935"/>
    <n v="19.899999999999999"/>
    <n v="0"/>
    <x v="23"/>
    <n v="0"/>
    <n v="0"/>
    <n v="0"/>
  </r>
  <r>
    <x v="3936"/>
    <n v="17.2"/>
    <n v="0"/>
    <x v="0"/>
    <n v="0"/>
    <n v="0"/>
    <n v="0"/>
  </r>
  <r>
    <x v="3937"/>
    <n v="17.399999999999999"/>
    <n v="0"/>
    <x v="1"/>
    <n v="0"/>
    <n v="0"/>
    <n v="0"/>
  </r>
  <r>
    <x v="3938"/>
    <n v="17.8"/>
    <n v="0"/>
    <x v="2"/>
    <n v="0"/>
    <n v="0"/>
    <n v="0"/>
  </r>
  <r>
    <x v="3939"/>
    <n v="17"/>
    <n v="0"/>
    <x v="3"/>
    <n v="0"/>
    <n v="0"/>
    <n v="0"/>
  </r>
  <r>
    <x v="3940"/>
    <n v="16.399999999999999"/>
    <n v="0"/>
    <x v="4"/>
    <n v="0"/>
    <n v="0"/>
    <n v="0"/>
  </r>
  <r>
    <x v="3941"/>
    <n v="16.399999999999999"/>
    <n v="0"/>
    <x v="5"/>
    <n v="0"/>
    <n v="0"/>
    <n v="0"/>
  </r>
  <r>
    <x v="3942"/>
    <n v="17.2"/>
    <n v="0"/>
    <x v="6"/>
    <n v="0"/>
    <n v="0"/>
    <n v="0"/>
  </r>
  <r>
    <x v="3943"/>
    <n v="18.399999999999999"/>
    <n v="0"/>
    <x v="7"/>
    <n v="0"/>
    <n v="0"/>
    <n v="0"/>
  </r>
  <r>
    <x v="3944"/>
    <n v="17.7"/>
    <n v="0"/>
    <x v="8"/>
    <n v="0"/>
    <n v="0"/>
    <n v="0"/>
  </r>
  <r>
    <x v="3945"/>
    <n v="18.3"/>
    <n v="0"/>
    <x v="9"/>
    <n v="0"/>
    <n v="0"/>
    <n v="0"/>
  </r>
  <r>
    <x v="3946"/>
    <n v="18.7"/>
    <n v="0"/>
    <x v="10"/>
    <n v="0"/>
    <n v="0"/>
    <n v="0"/>
  </r>
  <r>
    <x v="3947"/>
    <n v="21.3"/>
    <n v="0"/>
    <x v="11"/>
    <n v="0"/>
    <n v="0"/>
    <n v="0"/>
  </r>
  <r>
    <x v="3948"/>
    <n v="23.2"/>
    <n v="0"/>
    <x v="12"/>
    <n v="0"/>
    <n v="0"/>
    <n v="0"/>
  </r>
  <r>
    <x v="3949"/>
    <n v="24.3"/>
    <n v="0"/>
    <x v="13"/>
    <n v="0"/>
    <n v="0"/>
    <n v="0"/>
  </r>
  <r>
    <x v="3950"/>
    <n v="25.2"/>
    <n v="0"/>
    <x v="14"/>
    <n v="0"/>
    <n v="0"/>
    <n v="0"/>
  </r>
  <r>
    <x v="3951"/>
    <n v="25.1"/>
    <n v="0"/>
    <x v="15"/>
    <n v="0"/>
    <n v="0"/>
    <n v="0"/>
  </r>
  <r>
    <x v="3952"/>
    <n v="25.3"/>
    <n v="0"/>
    <x v="16"/>
    <n v="0"/>
    <n v="0"/>
    <n v="0"/>
  </r>
  <r>
    <x v="3953"/>
    <n v="25.3"/>
    <n v="0"/>
    <x v="17"/>
    <n v="0"/>
    <n v="0"/>
    <n v="0"/>
  </r>
  <r>
    <x v="3954"/>
    <n v="24.2"/>
    <n v="0"/>
    <x v="18"/>
    <n v="0"/>
    <n v="0"/>
    <n v="0"/>
  </r>
  <r>
    <x v="3955"/>
    <n v="22.2"/>
    <n v="0"/>
    <x v="19"/>
    <n v="0"/>
    <n v="0"/>
    <n v="0"/>
  </r>
  <r>
    <x v="3956"/>
    <n v="21.1"/>
    <n v="0"/>
    <x v="20"/>
    <n v="0"/>
    <n v="0"/>
    <n v="0"/>
  </r>
  <r>
    <x v="3957"/>
    <n v="21"/>
    <n v="0"/>
    <x v="21"/>
    <n v="0"/>
    <n v="0"/>
    <n v="0"/>
  </r>
  <r>
    <x v="3958"/>
    <n v="21.5"/>
    <n v="0"/>
    <x v="22"/>
    <n v="0"/>
    <n v="0"/>
    <n v="0"/>
  </r>
  <r>
    <x v="3959"/>
    <n v="21.7"/>
    <n v="0"/>
    <x v="23"/>
    <n v="0"/>
    <n v="0"/>
    <n v="0"/>
  </r>
  <r>
    <x v="3960"/>
    <n v="22.1"/>
    <n v="0"/>
    <x v="0"/>
    <n v="0"/>
    <n v="0"/>
    <n v="0"/>
  </r>
  <r>
    <x v="3961"/>
    <n v="21.5"/>
    <n v="0"/>
    <x v="1"/>
    <n v="0"/>
    <n v="0"/>
    <n v="0"/>
  </r>
  <r>
    <x v="3962"/>
    <n v="22"/>
    <n v="0"/>
    <x v="2"/>
    <n v="0"/>
    <n v="0"/>
    <n v="0"/>
  </r>
  <r>
    <x v="3963"/>
    <n v="21.9"/>
    <n v="0"/>
    <x v="3"/>
    <n v="0"/>
    <n v="0"/>
    <n v="0"/>
  </r>
  <r>
    <x v="3964"/>
    <n v="21.6"/>
    <n v="0"/>
    <x v="4"/>
    <n v="0"/>
    <n v="0"/>
    <n v="0"/>
  </r>
  <r>
    <x v="3965"/>
    <n v="22.4"/>
    <n v="0"/>
    <x v="5"/>
    <n v="0"/>
    <n v="0"/>
    <n v="0"/>
  </r>
  <r>
    <x v="3966"/>
    <n v="23.1"/>
    <n v="0"/>
    <x v="6"/>
    <n v="0"/>
    <n v="0"/>
    <n v="0"/>
  </r>
  <r>
    <x v="3967"/>
    <n v="24.3"/>
    <n v="0"/>
    <x v="7"/>
    <n v="0"/>
    <n v="0"/>
    <n v="0"/>
  </r>
  <r>
    <x v="3968"/>
    <n v="25.4"/>
    <n v="0"/>
    <x v="8"/>
    <n v="0"/>
    <n v="0"/>
    <n v="0"/>
  </r>
  <r>
    <x v="3969"/>
    <n v="25.8"/>
    <n v="0"/>
    <x v="9"/>
    <n v="0"/>
    <n v="0"/>
    <n v="0"/>
  </r>
  <r>
    <x v="3970"/>
    <n v="26.8"/>
    <n v="0"/>
    <x v="10"/>
    <n v="0"/>
    <n v="0"/>
    <n v="0"/>
  </r>
  <r>
    <x v="3971"/>
    <n v="27.4"/>
    <n v="0"/>
    <x v="11"/>
    <n v="0"/>
    <n v="0"/>
    <n v="0"/>
  </r>
  <r>
    <x v="3972"/>
    <n v="27.6"/>
    <n v="0"/>
    <x v="12"/>
    <n v="0"/>
    <n v="0"/>
    <n v="0"/>
  </r>
  <r>
    <x v="3973"/>
    <n v="28.2"/>
    <n v="0"/>
    <x v="13"/>
    <n v="0"/>
    <n v="0"/>
    <n v="0"/>
  </r>
  <r>
    <x v="3974"/>
    <n v="27.7"/>
    <n v="0"/>
    <x v="14"/>
    <n v="0"/>
    <n v="0"/>
    <n v="0"/>
  </r>
  <r>
    <x v="3975"/>
    <n v="27"/>
    <n v="0"/>
    <x v="15"/>
    <n v="0"/>
    <n v="0"/>
    <n v="0"/>
  </r>
  <r>
    <x v="3976"/>
    <n v="26.6"/>
    <n v="0"/>
    <x v="16"/>
    <n v="0"/>
    <n v="0"/>
    <n v="0"/>
  </r>
  <r>
    <x v="3977"/>
    <n v="25.5"/>
    <n v="0"/>
    <x v="17"/>
    <n v="0"/>
    <n v="0"/>
    <n v="0"/>
  </r>
  <r>
    <x v="3978"/>
    <n v="25.2"/>
    <n v="0"/>
    <x v="18"/>
    <n v="0"/>
    <n v="0"/>
    <n v="0"/>
  </r>
  <r>
    <x v="3979"/>
    <n v="23.9"/>
    <n v="0"/>
    <x v="19"/>
    <n v="0"/>
    <n v="0"/>
    <n v="0"/>
  </r>
  <r>
    <x v="3980"/>
    <n v="23.2"/>
    <n v="0"/>
    <x v="20"/>
    <n v="0"/>
    <n v="0"/>
    <n v="0"/>
  </r>
  <r>
    <x v="3981"/>
    <n v="23"/>
    <n v="0"/>
    <x v="21"/>
    <n v="0"/>
    <n v="0"/>
    <n v="0"/>
  </r>
  <r>
    <x v="3982"/>
    <n v="22.3"/>
    <n v="0"/>
    <x v="22"/>
    <n v="0"/>
    <n v="0"/>
    <n v="0"/>
  </r>
  <r>
    <x v="3983"/>
    <n v="19.5"/>
    <n v="0"/>
    <x v="23"/>
    <n v="0"/>
    <n v="0"/>
    <n v="0"/>
  </r>
  <r>
    <x v="3984"/>
    <n v="17.399999999999999"/>
    <n v="0"/>
    <x v="0"/>
    <n v="0"/>
    <n v="0"/>
    <n v="0"/>
  </r>
  <r>
    <x v="3985"/>
    <n v="18.3"/>
    <n v="0"/>
    <x v="1"/>
    <n v="0"/>
    <n v="0"/>
    <n v="0"/>
  </r>
  <r>
    <x v="3986"/>
    <n v="18.399999999999999"/>
    <n v="0"/>
    <x v="2"/>
    <n v="0"/>
    <n v="0"/>
    <n v="0"/>
  </r>
  <r>
    <x v="3987"/>
    <n v="18.2"/>
    <n v="0"/>
    <x v="3"/>
    <n v="0"/>
    <n v="0"/>
    <n v="0"/>
  </r>
  <r>
    <x v="3988"/>
    <n v="18.3"/>
    <n v="0"/>
    <x v="4"/>
    <n v="0"/>
    <n v="0"/>
    <n v="0"/>
  </r>
  <r>
    <x v="3989"/>
    <n v="17.7"/>
    <n v="0"/>
    <x v="5"/>
    <n v="0"/>
    <n v="0"/>
    <n v="0"/>
  </r>
  <r>
    <x v="3990"/>
    <n v="18.899999999999999"/>
    <n v="0"/>
    <x v="6"/>
    <n v="0"/>
    <n v="0"/>
    <n v="0"/>
  </r>
  <r>
    <x v="3991"/>
    <n v="19.5"/>
    <n v="0"/>
    <x v="7"/>
    <n v="0"/>
    <n v="0"/>
    <n v="0"/>
  </r>
  <r>
    <x v="3992"/>
    <n v="20.399999999999999"/>
    <n v="0"/>
    <x v="8"/>
    <n v="0"/>
    <n v="0"/>
    <n v="0"/>
  </r>
  <r>
    <x v="3993"/>
    <n v="21.9"/>
    <n v="0"/>
    <x v="9"/>
    <n v="0"/>
    <n v="0"/>
    <n v="0"/>
  </r>
  <r>
    <x v="3994"/>
    <n v="22.1"/>
    <n v="0"/>
    <x v="10"/>
    <n v="0"/>
    <n v="0"/>
    <n v="0"/>
  </r>
  <r>
    <x v="3995"/>
    <n v="21.3"/>
    <n v="0"/>
    <x v="11"/>
    <n v="0"/>
    <n v="0"/>
    <n v="0"/>
  </r>
  <r>
    <x v="3996"/>
    <n v="20.7"/>
    <n v="0"/>
    <x v="12"/>
    <n v="0"/>
    <n v="0"/>
    <n v="0"/>
  </r>
  <r>
    <x v="3997"/>
    <n v="19.399999999999999"/>
    <n v="0"/>
    <x v="13"/>
    <n v="0"/>
    <n v="0"/>
    <n v="0"/>
  </r>
  <r>
    <x v="3998"/>
    <n v="19.5"/>
    <n v="0.1"/>
    <x v="14"/>
    <n v="1"/>
    <n v="0"/>
    <n v="0"/>
  </r>
  <r>
    <x v="3999"/>
    <n v="19.2"/>
    <n v="0.1"/>
    <x v="15"/>
    <n v="2"/>
    <n v="0"/>
    <n v="0"/>
  </r>
  <r>
    <x v="4000"/>
    <n v="19.7"/>
    <n v="0"/>
    <x v="16"/>
    <n v="0"/>
    <n v="0"/>
    <n v="0"/>
  </r>
  <r>
    <x v="4001"/>
    <n v="19.899999999999999"/>
    <n v="0"/>
    <x v="17"/>
    <n v="0"/>
    <n v="0"/>
    <n v="0"/>
  </r>
  <r>
    <x v="4002"/>
    <n v="18"/>
    <n v="0"/>
    <x v="18"/>
    <n v="0"/>
    <n v="0"/>
    <n v="0"/>
  </r>
  <r>
    <x v="4003"/>
    <n v="17.3"/>
    <n v="0"/>
    <x v="19"/>
    <n v="0"/>
    <n v="0"/>
    <n v="0"/>
  </r>
  <r>
    <x v="4004"/>
    <n v="16.899999999999999"/>
    <n v="0"/>
    <x v="20"/>
    <n v="0"/>
    <n v="0"/>
    <n v="0"/>
  </r>
  <r>
    <x v="4005"/>
    <n v="16.2"/>
    <n v="0"/>
    <x v="21"/>
    <n v="0"/>
    <n v="0"/>
    <n v="0"/>
  </r>
  <r>
    <x v="4006"/>
    <n v="15.9"/>
    <n v="0"/>
    <x v="22"/>
    <n v="0"/>
    <n v="0"/>
    <n v="0"/>
  </r>
  <r>
    <x v="4007"/>
    <n v="15.4"/>
    <n v="0"/>
    <x v="23"/>
    <n v="0"/>
    <n v="0"/>
    <n v="0"/>
  </r>
  <r>
    <x v="4008"/>
    <n v="15"/>
    <n v="0"/>
    <x v="0"/>
    <n v="0"/>
    <n v="0"/>
    <n v="0"/>
  </r>
  <r>
    <x v="4009"/>
    <n v="14.7"/>
    <n v="0"/>
    <x v="1"/>
    <n v="0"/>
    <n v="0"/>
    <n v="0"/>
  </r>
  <r>
    <x v="4010"/>
    <n v="14.1"/>
    <n v="0"/>
    <x v="2"/>
    <n v="0"/>
    <n v="0"/>
    <n v="0"/>
  </r>
  <r>
    <x v="4011"/>
    <n v="13.8"/>
    <n v="0"/>
    <x v="3"/>
    <n v="0"/>
    <n v="0"/>
    <n v="0"/>
  </r>
  <r>
    <x v="4012"/>
    <n v="14.2"/>
    <n v="0"/>
    <x v="4"/>
    <n v="0"/>
    <n v="0"/>
    <n v="0"/>
  </r>
  <r>
    <x v="4013"/>
    <n v="14.5"/>
    <n v="0"/>
    <x v="5"/>
    <n v="0"/>
    <n v="0"/>
    <n v="0"/>
  </r>
  <r>
    <x v="4014"/>
    <n v="14.9"/>
    <n v="0"/>
    <x v="6"/>
    <n v="0"/>
    <n v="0"/>
    <n v="0"/>
  </r>
  <r>
    <x v="4015"/>
    <n v="14.9"/>
    <n v="0"/>
    <x v="7"/>
    <n v="0"/>
    <n v="0"/>
    <n v="0"/>
  </r>
  <r>
    <x v="4016"/>
    <n v="16.2"/>
    <n v="0"/>
    <x v="8"/>
    <n v="0"/>
    <n v="0"/>
    <n v="0"/>
  </r>
  <r>
    <x v="4017"/>
    <n v="17.100000000000001"/>
    <n v="0"/>
    <x v="9"/>
    <n v="0"/>
    <n v="0"/>
    <n v="0"/>
  </r>
  <r>
    <x v="4018"/>
    <n v="17.100000000000001"/>
    <n v="0"/>
    <x v="10"/>
    <n v="0"/>
    <n v="0"/>
    <n v="0"/>
  </r>
  <r>
    <x v="4019"/>
    <n v="17.899999999999999"/>
    <n v="0"/>
    <x v="11"/>
    <n v="0"/>
    <n v="0"/>
    <n v="0"/>
  </r>
  <r>
    <x v="4020"/>
    <n v="19"/>
    <n v="0"/>
    <x v="12"/>
    <n v="0"/>
    <n v="0"/>
    <n v="0"/>
  </r>
  <r>
    <x v="4021"/>
    <n v="19"/>
    <n v="0"/>
    <x v="13"/>
    <n v="0"/>
    <n v="0"/>
    <n v="0"/>
  </r>
  <r>
    <x v="4022"/>
    <n v="19.2"/>
    <n v="0"/>
    <x v="14"/>
    <n v="0"/>
    <n v="0"/>
    <n v="0"/>
  </r>
  <r>
    <x v="4023"/>
    <n v="19.899999999999999"/>
    <n v="0"/>
    <x v="15"/>
    <n v="0"/>
    <n v="0"/>
    <n v="0"/>
  </r>
  <r>
    <x v="4024"/>
    <n v="20.399999999999999"/>
    <n v="0"/>
    <x v="16"/>
    <n v="0"/>
    <n v="0"/>
    <n v="0"/>
  </r>
  <r>
    <x v="4025"/>
    <n v="19.600000000000001"/>
    <n v="0"/>
    <x v="17"/>
    <n v="0"/>
    <n v="0"/>
    <n v="0"/>
  </r>
  <r>
    <x v="4026"/>
    <n v="18"/>
    <n v="0"/>
    <x v="18"/>
    <n v="0"/>
    <n v="0"/>
    <n v="0"/>
  </r>
  <r>
    <x v="4027"/>
    <n v="16.2"/>
    <n v="0"/>
    <x v="19"/>
    <n v="0"/>
    <n v="0"/>
    <n v="0"/>
  </r>
  <r>
    <x v="4028"/>
    <n v="15.3"/>
    <n v="0"/>
    <x v="20"/>
    <n v="0"/>
    <n v="0"/>
    <n v="0"/>
  </r>
  <r>
    <x v="4029"/>
    <n v="14.6"/>
    <n v="0"/>
    <x v="21"/>
    <n v="0"/>
    <n v="0"/>
    <n v="0"/>
  </r>
  <r>
    <x v="4030"/>
    <n v="14.6"/>
    <n v="0"/>
    <x v="22"/>
    <n v="0"/>
    <n v="0"/>
    <n v="0"/>
  </r>
  <r>
    <x v="4031"/>
    <n v="14.2"/>
    <n v="0"/>
    <x v="23"/>
    <n v="0"/>
    <n v="0"/>
    <n v="0"/>
  </r>
  <r>
    <x v="4032"/>
    <n v="14.1"/>
    <n v="0"/>
    <x v="0"/>
    <n v="0"/>
    <n v="0"/>
    <n v="0"/>
  </r>
  <r>
    <x v="4033"/>
    <n v="13.9"/>
    <n v="0"/>
    <x v="1"/>
    <n v="0"/>
    <n v="0"/>
    <n v="0"/>
  </r>
  <r>
    <x v="4034"/>
    <n v="14.6"/>
    <n v="0"/>
    <x v="2"/>
    <n v="0"/>
    <n v="0"/>
    <n v="0"/>
  </r>
  <r>
    <x v="4035"/>
    <n v="14.4"/>
    <n v="0"/>
    <x v="3"/>
    <n v="0"/>
    <n v="0"/>
    <n v="0"/>
  </r>
  <r>
    <x v="4036"/>
    <n v="14.3"/>
    <n v="0"/>
    <x v="4"/>
    <n v="0"/>
    <n v="0"/>
    <n v="0"/>
  </r>
  <r>
    <x v="4037"/>
    <n v="14.4"/>
    <n v="0"/>
    <x v="5"/>
    <n v="0"/>
    <n v="0"/>
    <n v="0"/>
  </r>
  <r>
    <x v="4038"/>
    <n v="15.8"/>
    <n v="0"/>
    <x v="6"/>
    <n v="0"/>
    <n v="0"/>
    <n v="0"/>
  </r>
  <r>
    <x v="4039"/>
    <n v="17.2"/>
    <n v="0"/>
    <x v="7"/>
    <n v="0"/>
    <n v="0"/>
    <n v="0"/>
  </r>
  <r>
    <x v="4040"/>
    <n v="18.2"/>
    <n v="0"/>
    <x v="8"/>
    <n v="0"/>
    <n v="0"/>
    <n v="0"/>
  </r>
  <r>
    <x v="4041"/>
    <n v="19.2"/>
    <n v="0"/>
    <x v="9"/>
    <n v="0"/>
    <n v="0"/>
    <n v="0"/>
  </r>
  <r>
    <x v="4042"/>
    <n v="20.3"/>
    <n v="0"/>
    <x v="10"/>
    <n v="0"/>
    <n v="0"/>
    <n v="0"/>
  </r>
  <r>
    <x v="4043"/>
    <n v="21"/>
    <n v="0"/>
    <x v="11"/>
    <n v="0"/>
    <n v="0"/>
    <n v="0"/>
  </r>
  <r>
    <x v="4044"/>
    <n v="21.9"/>
    <n v="0"/>
    <x v="12"/>
    <n v="0"/>
    <n v="0"/>
    <n v="0"/>
  </r>
  <r>
    <x v="4045"/>
    <n v="21.9"/>
    <n v="0"/>
    <x v="13"/>
    <n v="0"/>
    <n v="0"/>
    <n v="0"/>
  </r>
  <r>
    <x v="4046"/>
    <n v="21.7"/>
    <n v="0"/>
    <x v="14"/>
    <n v="0"/>
    <n v="0"/>
    <n v="0"/>
  </r>
  <r>
    <x v="4047"/>
    <n v="22.8"/>
    <n v="0"/>
    <x v="15"/>
    <n v="0"/>
    <n v="0"/>
    <n v="0"/>
  </r>
  <r>
    <x v="4048"/>
    <n v="22.3"/>
    <n v="0"/>
    <x v="16"/>
    <n v="0"/>
    <n v="0"/>
    <n v="0"/>
  </r>
  <r>
    <x v="4049"/>
    <n v="21.1"/>
    <n v="0"/>
    <x v="17"/>
    <n v="0"/>
    <n v="0"/>
    <n v="0"/>
  </r>
  <r>
    <x v="4050"/>
    <n v="19.8"/>
    <n v="0"/>
    <x v="18"/>
    <n v="0"/>
    <n v="0"/>
    <n v="0"/>
  </r>
  <r>
    <x v="4051"/>
    <n v="18.600000000000001"/>
    <n v="0"/>
    <x v="19"/>
    <n v="0"/>
    <n v="0"/>
    <n v="0"/>
  </r>
  <r>
    <x v="4052"/>
    <n v="17.899999999999999"/>
    <n v="0"/>
    <x v="20"/>
    <n v="0"/>
    <n v="0"/>
    <n v="0"/>
  </r>
  <r>
    <x v="4053"/>
    <n v="17.100000000000001"/>
    <n v="0"/>
    <x v="21"/>
    <n v="0"/>
    <n v="0"/>
    <n v="0"/>
  </r>
  <r>
    <x v="4054"/>
    <n v="17.600000000000001"/>
    <n v="0"/>
    <x v="22"/>
    <n v="0"/>
    <n v="0"/>
    <n v="0"/>
  </r>
  <r>
    <x v="4055"/>
    <n v="18.600000000000001"/>
    <n v="0"/>
    <x v="23"/>
    <n v="0"/>
    <n v="0"/>
    <n v="0"/>
  </r>
  <r>
    <x v="4056"/>
    <n v="18.5"/>
    <n v="0"/>
    <x v="0"/>
    <n v="0"/>
    <n v="0"/>
    <n v="0"/>
  </r>
  <r>
    <x v="4057"/>
    <n v="18.100000000000001"/>
    <n v="0"/>
    <x v="1"/>
    <n v="0"/>
    <n v="0"/>
    <n v="0"/>
  </r>
  <r>
    <x v="4058"/>
    <n v="17.600000000000001"/>
    <n v="0"/>
    <x v="2"/>
    <n v="0"/>
    <n v="0"/>
    <n v="0"/>
  </r>
  <r>
    <x v="4059"/>
    <n v="17.600000000000001"/>
    <n v="0"/>
    <x v="3"/>
    <n v="0"/>
    <n v="0"/>
    <n v="0"/>
  </r>
  <r>
    <x v="4060"/>
    <n v="17.600000000000001"/>
    <n v="0"/>
    <x v="4"/>
    <n v="0"/>
    <n v="0"/>
    <n v="0"/>
  </r>
  <r>
    <x v="4061"/>
    <n v="17.7"/>
    <n v="0"/>
    <x v="5"/>
    <n v="0"/>
    <n v="0"/>
    <n v="0"/>
  </r>
  <r>
    <x v="4062"/>
    <n v="19"/>
    <n v="0"/>
    <x v="6"/>
    <n v="0"/>
    <n v="0"/>
    <n v="0"/>
  </r>
  <r>
    <x v="4063"/>
    <n v="20"/>
    <n v="0"/>
    <x v="7"/>
    <n v="0"/>
    <n v="0"/>
    <n v="0"/>
  </r>
  <r>
    <x v="4064"/>
    <n v="21.4"/>
    <n v="0"/>
    <x v="8"/>
    <n v="0"/>
    <n v="0"/>
    <n v="0"/>
  </r>
  <r>
    <x v="4065"/>
    <n v="22.1"/>
    <n v="0"/>
    <x v="9"/>
    <n v="0"/>
    <n v="0"/>
    <n v="0"/>
  </r>
  <r>
    <x v="4066"/>
    <n v="23"/>
    <n v="0"/>
    <x v="10"/>
    <n v="0"/>
    <n v="0"/>
    <n v="0"/>
  </r>
  <r>
    <x v="4067"/>
    <n v="21.5"/>
    <n v="0"/>
    <x v="11"/>
    <n v="0"/>
    <n v="0"/>
    <n v="0"/>
  </r>
  <r>
    <x v="4068"/>
    <n v="22.5"/>
    <n v="0"/>
    <x v="12"/>
    <n v="0"/>
    <n v="0"/>
    <n v="0"/>
  </r>
  <r>
    <x v="4069"/>
    <n v="22.9"/>
    <n v="0"/>
    <x v="13"/>
    <n v="0"/>
    <n v="0"/>
    <n v="0"/>
  </r>
  <r>
    <x v="4070"/>
    <n v="23.6"/>
    <n v="0"/>
    <x v="14"/>
    <n v="0"/>
    <n v="0"/>
    <n v="0"/>
  </r>
  <r>
    <x v="4071"/>
    <n v="23.9"/>
    <n v="0"/>
    <x v="15"/>
    <n v="0"/>
    <n v="0"/>
    <n v="0"/>
  </r>
  <r>
    <x v="4072"/>
    <n v="22.8"/>
    <n v="0"/>
    <x v="16"/>
    <n v="0"/>
    <n v="0"/>
    <n v="0"/>
  </r>
  <r>
    <x v="4073"/>
    <n v="21.5"/>
    <n v="0"/>
    <x v="17"/>
    <n v="0"/>
    <n v="0"/>
    <n v="0"/>
  </r>
  <r>
    <x v="4074"/>
    <n v="21.1"/>
    <n v="0"/>
    <x v="18"/>
    <n v="0"/>
    <n v="0"/>
    <n v="0"/>
  </r>
  <r>
    <x v="4075"/>
    <n v="20.2"/>
    <n v="0"/>
    <x v="19"/>
    <n v="0"/>
    <n v="0"/>
    <n v="0"/>
  </r>
  <r>
    <x v="4076"/>
    <n v="19.5"/>
    <n v="0"/>
    <x v="20"/>
    <n v="0"/>
    <n v="0"/>
    <n v="0"/>
  </r>
  <r>
    <x v="4077"/>
    <n v="19.2"/>
    <n v="0"/>
    <x v="21"/>
    <n v="0"/>
    <n v="0"/>
    <n v="0"/>
  </r>
  <r>
    <x v="4078"/>
    <n v="18.399999999999999"/>
    <n v="0"/>
    <x v="22"/>
    <n v="0"/>
    <n v="0"/>
    <n v="0"/>
  </r>
  <r>
    <x v="4079"/>
    <n v="18"/>
    <n v="0"/>
    <x v="23"/>
    <n v="0"/>
    <n v="0"/>
    <n v="0"/>
  </r>
  <r>
    <x v="4080"/>
    <n v="17.3"/>
    <n v="0"/>
    <x v="0"/>
    <n v="0"/>
    <n v="0"/>
    <n v="0"/>
  </r>
  <r>
    <x v="4081"/>
    <n v="17.5"/>
    <n v="0"/>
    <x v="1"/>
    <n v="0"/>
    <n v="0"/>
    <n v="0"/>
  </r>
  <r>
    <x v="4082"/>
    <n v="17.100000000000001"/>
    <n v="0"/>
    <x v="2"/>
    <n v="0"/>
    <n v="0"/>
    <n v="0"/>
  </r>
  <r>
    <x v="4083"/>
    <n v="16.7"/>
    <n v="0"/>
    <x v="3"/>
    <n v="0"/>
    <n v="0"/>
    <n v="0"/>
  </r>
  <r>
    <x v="4084"/>
    <n v="16.899999999999999"/>
    <n v="0"/>
    <x v="4"/>
    <n v="0"/>
    <n v="0"/>
    <n v="0"/>
  </r>
  <r>
    <x v="4085"/>
    <n v="16.8"/>
    <n v="0"/>
    <x v="5"/>
    <n v="0"/>
    <n v="0"/>
    <n v="0"/>
  </r>
  <r>
    <x v="4086"/>
    <n v="17.100000000000001"/>
    <n v="0"/>
    <x v="6"/>
    <n v="0"/>
    <n v="0"/>
    <n v="0"/>
  </r>
  <r>
    <x v="4087"/>
    <n v="17.600000000000001"/>
    <n v="0"/>
    <x v="7"/>
    <n v="0"/>
    <n v="0"/>
    <n v="0"/>
  </r>
  <r>
    <x v="4088"/>
    <n v="19.100000000000001"/>
    <n v="0"/>
    <x v="8"/>
    <n v="0"/>
    <n v="0"/>
    <n v="0"/>
  </r>
  <r>
    <x v="4089"/>
    <n v="19.600000000000001"/>
    <n v="0"/>
    <x v="9"/>
    <n v="0"/>
    <n v="0"/>
    <n v="0"/>
  </r>
  <r>
    <x v="4090"/>
    <n v="21.1"/>
    <n v="0"/>
    <x v="10"/>
    <n v="0"/>
    <n v="0"/>
    <n v="0"/>
  </r>
  <r>
    <x v="4091"/>
    <n v="21.8"/>
    <n v="0"/>
    <x v="11"/>
    <n v="0"/>
    <n v="0"/>
    <n v="0"/>
  </r>
  <r>
    <x v="4092"/>
    <n v="17.899999999999999"/>
    <n v="0.4"/>
    <x v="12"/>
    <n v="1"/>
    <n v="0"/>
    <n v="0"/>
  </r>
  <r>
    <x v="4093"/>
    <n v="17.2"/>
    <n v="0.6"/>
    <x v="13"/>
    <n v="2"/>
    <n v="0"/>
    <n v="0"/>
  </r>
  <r>
    <x v="4094"/>
    <n v="16.899999999999999"/>
    <n v="0.1"/>
    <x v="14"/>
    <n v="3"/>
    <n v="0"/>
    <n v="0"/>
  </r>
  <r>
    <x v="4095"/>
    <n v="17.2"/>
    <n v="0"/>
    <x v="15"/>
    <n v="0"/>
    <n v="0"/>
    <n v="0"/>
  </r>
  <r>
    <x v="4096"/>
    <n v="17.5"/>
    <n v="0"/>
    <x v="16"/>
    <n v="0"/>
    <n v="0"/>
    <n v="0"/>
  </r>
  <r>
    <x v="4097"/>
    <n v="17.7"/>
    <n v="0"/>
    <x v="17"/>
    <n v="0"/>
    <n v="0"/>
    <n v="0"/>
  </r>
  <r>
    <x v="4098"/>
    <n v="17.600000000000001"/>
    <n v="0"/>
    <x v="18"/>
    <n v="0"/>
    <n v="0"/>
    <n v="0"/>
  </r>
  <r>
    <x v="4099"/>
    <n v="18.3"/>
    <n v="0"/>
    <x v="19"/>
    <n v="0"/>
    <n v="0"/>
    <n v="0"/>
  </r>
  <r>
    <x v="4100"/>
    <n v="18"/>
    <n v="0"/>
    <x v="20"/>
    <n v="0"/>
    <n v="0"/>
    <n v="0"/>
  </r>
  <r>
    <x v="4101"/>
    <n v="17.3"/>
    <n v="0"/>
    <x v="21"/>
    <n v="0"/>
    <n v="0"/>
    <n v="0"/>
  </r>
  <r>
    <x v="4102"/>
    <n v="17.2"/>
    <n v="0"/>
    <x v="22"/>
    <n v="0"/>
    <n v="0"/>
    <n v="0"/>
  </r>
  <r>
    <x v="4103"/>
    <n v="17"/>
    <n v="0"/>
    <x v="23"/>
    <n v="0"/>
    <n v="0"/>
    <n v="0"/>
  </r>
  <r>
    <x v="4104"/>
    <n v="16.8"/>
    <n v="0"/>
    <x v="0"/>
    <n v="0"/>
    <n v="0"/>
    <n v="0"/>
  </r>
  <r>
    <x v="4105"/>
    <n v="16.600000000000001"/>
    <n v="0"/>
    <x v="1"/>
    <n v="0"/>
    <n v="0"/>
    <n v="0"/>
  </r>
  <r>
    <x v="4106"/>
    <n v="16.5"/>
    <n v="0"/>
    <x v="2"/>
    <n v="0"/>
    <n v="0"/>
    <n v="0"/>
  </r>
  <r>
    <x v="4107"/>
    <n v="17.100000000000001"/>
    <n v="0"/>
    <x v="3"/>
    <n v="0"/>
    <n v="0"/>
    <n v="0"/>
  </r>
  <r>
    <x v="4108"/>
    <n v="17"/>
    <n v="0"/>
    <x v="4"/>
    <n v="0"/>
    <n v="0"/>
    <n v="0"/>
  </r>
  <r>
    <x v="4109"/>
    <n v="17.100000000000001"/>
    <n v="0"/>
    <x v="5"/>
    <n v="0"/>
    <n v="0"/>
    <n v="0"/>
  </r>
  <r>
    <x v="4110"/>
    <n v="18.2"/>
    <n v="0"/>
    <x v="6"/>
    <n v="0"/>
    <n v="0"/>
    <n v="0"/>
  </r>
  <r>
    <x v="4111"/>
    <n v="18.600000000000001"/>
    <n v="0"/>
    <x v="7"/>
    <n v="0"/>
    <n v="0"/>
    <n v="0"/>
  </r>
  <r>
    <x v="4112"/>
    <n v="19.899999999999999"/>
    <n v="0"/>
    <x v="8"/>
    <n v="0"/>
    <n v="0"/>
    <n v="0"/>
  </r>
  <r>
    <x v="4113"/>
    <n v="20.6"/>
    <n v="0"/>
    <x v="9"/>
    <n v="0"/>
    <n v="0"/>
    <n v="0"/>
  </r>
  <r>
    <x v="4114"/>
    <n v="20.3"/>
    <n v="0.8"/>
    <x v="10"/>
    <n v="1"/>
    <n v="0"/>
    <n v="0"/>
  </r>
  <r>
    <x v="4115"/>
    <n v="19.899999999999999"/>
    <n v="0.2"/>
    <x v="11"/>
    <n v="2"/>
    <n v="0"/>
    <n v="0"/>
  </r>
  <r>
    <x v="4116"/>
    <n v="19.600000000000001"/>
    <n v="6.4"/>
    <x v="12"/>
    <n v="3"/>
    <n v="0"/>
    <n v="0"/>
  </r>
  <r>
    <x v="4117"/>
    <n v="15.8"/>
    <n v="2.7"/>
    <x v="13"/>
    <n v="4"/>
    <n v="0"/>
    <n v="0"/>
  </r>
  <r>
    <x v="4118"/>
    <n v="16.600000000000001"/>
    <n v="4"/>
    <x v="14"/>
    <n v="5"/>
    <n v="0"/>
    <n v="0"/>
  </r>
  <r>
    <x v="4119"/>
    <n v="18.100000000000001"/>
    <n v="0"/>
    <x v="15"/>
    <n v="0"/>
    <n v="0"/>
    <n v="0"/>
  </r>
  <r>
    <x v="4120"/>
    <n v="17.8"/>
    <n v="0"/>
    <x v="16"/>
    <n v="0"/>
    <n v="0"/>
    <n v="0"/>
  </r>
  <r>
    <x v="4121"/>
    <n v="17.5"/>
    <n v="0"/>
    <x v="17"/>
    <n v="0"/>
    <n v="0"/>
    <n v="0"/>
  </r>
  <r>
    <x v="4122"/>
    <n v="16.7"/>
    <n v="0"/>
    <x v="18"/>
    <n v="0"/>
    <n v="0"/>
    <n v="0"/>
  </r>
  <r>
    <x v="4123"/>
    <n v="15.9"/>
    <n v="0"/>
    <x v="19"/>
    <n v="0"/>
    <n v="0"/>
    <n v="0"/>
  </r>
  <r>
    <x v="4124"/>
    <n v="16.2"/>
    <n v="0"/>
    <x v="20"/>
    <n v="0"/>
    <n v="0"/>
    <n v="0"/>
  </r>
  <r>
    <x v="4125"/>
    <n v="15.5"/>
    <n v="0"/>
    <x v="21"/>
    <n v="0"/>
    <n v="0"/>
    <n v="0"/>
  </r>
  <r>
    <x v="4126"/>
    <n v="14.9"/>
    <n v="0"/>
    <x v="22"/>
    <n v="0"/>
    <n v="0"/>
    <n v="0"/>
  </r>
  <r>
    <x v="4127"/>
    <n v="15.2"/>
    <n v="0"/>
    <x v="23"/>
    <n v="0"/>
    <n v="0"/>
    <n v="0"/>
  </r>
  <r>
    <x v="4128"/>
    <n v="15.2"/>
    <n v="0"/>
    <x v="0"/>
    <n v="0"/>
    <n v="0"/>
    <n v="0"/>
  </r>
  <r>
    <x v="4129"/>
    <n v="14.9"/>
    <n v="0"/>
    <x v="1"/>
    <n v="0"/>
    <n v="0"/>
    <n v="0"/>
  </r>
  <r>
    <x v="4130"/>
    <n v="14.6"/>
    <n v="0"/>
    <x v="2"/>
    <n v="0"/>
    <n v="0"/>
    <n v="0"/>
  </r>
  <r>
    <x v="4131"/>
    <n v="14.7"/>
    <n v="0"/>
    <x v="3"/>
    <n v="0"/>
    <n v="0"/>
    <n v="0"/>
  </r>
  <r>
    <x v="4132"/>
    <n v="14.5"/>
    <n v="0"/>
    <x v="4"/>
    <n v="0"/>
    <n v="0"/>
    <n v="0"/>
  </r>
  <r>
    <x v="4133"/>
    <n v="15.1"/>
    <n v="0"/>
    <x v="5"/>
    <n v="0"/>
    <n v="0"/>
    <n v="0"/>
  </r>
  <r>
    <x v="4134"/>
    <n v="16.600000000000001"/>
    <n v="0"/>
    <x v="6"/>
    <n v="0"/>
    <n v="0"/>
    <n v="0"/>
  </r>
  <r>
    <x v="4135"/>
    <n v="16.7"/>
    <n v="0"/>
    <x v="7"/>
    <n v="0"/>
    <n v="0"/>
    <n v="0"/>
  </r>
  <r>
    <x v="4136"/>
    <n v="17.600000000000001"/>
    <n v="0"/>
    <x v="8"/>
    <n v="0"/>
    <n v="0"/>
    <n v="0"/>
  </r>
  <r>
    <x v="4137"/>
    <n v="18.8"/>
    <n v="0"/>
    <x v="9"/>
    <n v="0"/>
    <n v="0"/>
    <n v="0"/>
  </r>
  <r>
    <x v="4138"/>
    <n v="20"/>
    <n v="0"/>
    <x v="10"/>
    <n v="0"/>
    <n v="0"/>
    <n v="0"/>
  </r>
  <r>
    <x v="4139"/>
    <n v="20.100000000000001"/>
    <n v="0"/>
    <x v="11"/>
    <n v="0"/>
    <n v="0"/>
    <n v="0"/>
  </r>
  <r>
    <x v="4140"/>
    <n v="20.3"/>
    <n v="0"/>
    <x v="12"/>
    <n v="0"/>
    <n v="0"/>
    <n v="0"/>
  </r>
  <r>
    <x v="4141"/>
    <n v="20.399999999999999"/>
    <n v="0"/>
    <x v="13"/>
    <n v="0"/>
    <n v="0"/>
    <n v="0"/>
  </r>
  <r>
    <x v="4142"/>
    <n v="18.100000000000001"/>
    <n v="13.7"/>
    <x v="14"/>
    <n v="1"/>
    <n v="0"/>
    <n v="0"/>
  </r>
  <r>
    <x v="4143"/>
    <n v="15.6"/>
    <n v="1.2"/>
    <x v="15"/>
    <n v="2"/>
    <n v="0"/>
    <n v="0"/>
  </r>
  <r>
    <x v="4144"/>
    <n v="16.2"/>
    <n v="0.1"/>
    <x v="16"/>
    <n v="3"/>
    <n v="0"/>
    <n v="0"/>
  </r>
  <r>
    <x v="4145"/>
    <n v="16.7"/>
    <n v="0"/>
    <x v="17"/>
    <n v="0"/>
    <n v="0"/>
    <n v="0"/>
  </r>
  <r>
    <x v="4146"/>
    <n v="16.7"/>
    <n v="0"/>
    <x v="18"/>
    <n v="0"/>
    <n v="0"/>
    <n v="0"/>
  </r>
  <r>
    <x v="4147"/>
    <n v="16.399999999999999"/>
    <n v="0"/>
    <x v="19"/>
    <n v="0"/>
    <n v="0"/>
    <n v="0"/>
  </r>
  <r>
    <x v="4148"/>
    <n v="16.399999999999999"/>
    <n v="0"/>
    <x v="20"/>
    <n v="0"/>
    <n v="0"/>
    <n v="0"/>
  </r>
  <r>
    <x v="4149"/>
    <n v="16.5"/>
    <n v="0"/>
    <x v="21"/>
    <n v="0"/>
    <n v="0"/>
    <n v="0"/>
  </r>
  <r>
    <x v="4150"/>
    <n v="16.3"/>
    <n v="0"/>
    <x v="22"/>
    <n v="0"/>
    <n v="0"/>
    <n v="0"/>
  </r>
  <r>
    <x v="4151"/>
    <n v="16.100000000000001"/>
    <n v="0"/>
    <x v="23"/>
    <n v="0"/>
    <n v="0"/>
    <n v="0"/>
  </r>
  <r>
    <x v="4152"/>
    <n v="16"/>
    <n v="0"/>
    <x v="0"/>
    <n v="0"/>
    <n v="0"/>
    <n v="0"/>
  </r>
  <r>
    <x v="4153"/>
    <n v="15.6"/>
    <n v="0"/>
    <x v="1"/>
    <n v="0"/>
    <n v="0"/>
    <n v="0"/>
  </r>
  <r>
    <x v="4154"/>
    <n v="15.6"/>
    <n v="0"/>
    <x v="2"/>
    <n v="0"/>
    <n v="0"/>
    <n v="0"/>
  </r>
  <r>
    <x v="4155"/>
    <n v="15.7"/>
    <n v="0"/>
    <x v="3"/>
    <n v="0"/>
    <n v="0"/>
    <n v="0"/>
  </r>
  <r>
    <x v="4156"/>
    <n v="15.6"/>
    <n v="0"/>
    <x v="4"/>
    <n v="0"/>
    <n v="0"/>
    <n v="0"/>
  </r>
  <r>
    <x v="4157"/>
    <n v="15.4"/>
    <n v="0"/>
    <x v="5"/>
    <n v="0"/>
    <n v="0"/>
    <n v="0"/>
  </r>
  <r>
    <x v="4158"/>
    <n v="15.9"/>
    <n v="0"/>
    <x v="6"/>
    <n v="0"/>
    <n v="0"/>
    <n v="0"/>
  </r>
  <r>
    <x v="4159"/>
    <n v="16.600000000000001"/>
    <n v="0"/>
    <x v="7"/>
    <n v="0"/>
    <n v="0"/>
    <n v="0"/>
  </r>
  <r>
    <x v="4160"/>
    <n v="17.2"/>
    <n v="0"/>
    <x v="8"/>
    <n v="0"/>
    <n v="0"/>
    <n v="0"/>
  </r>
  <r>
    <x v="4161"/>
    <n v="16.5"/>
    <n v="0"/>
    <x v="9"/>
    <n v="0"/>
    <n v="0"/>
    <n v="0"/>
  </r>
  <r>
    <x v="4162"/>
    <n v="16.5"/>
    <n v="0"/>
    <x v="10"/>
    <n v="0"/>
    <n v="0"/>
    <n v="0"/>
  </r>
  <r>
    <x v="4163"/>
    <n v="17.600000000000001"/>
    <n v="0"/>
    <x v="11"/>
    <n v="0"/>
    <n v="0"/>
    <n v="0"/>
  </r>
  <r>
    <x v="4164"/>
    <n v="18.600000000000001"/>
    <n v="0"/>
    <x v="12"/>
    <n v="0"/>
    <n v="0"/>
    <n v="0"/>
  </r>
  <r>
    <x v="4165"/>
    <n v="18"/>
    <n v="0"/>
    <x v="13"/>
    <n v="0"/>
    <n v="0"/>
    <n v="0"/>
  </r>
  <r>
    <x v="4166"/>
    <n v="18.399999999999999"/>
    <n v="0"/>
    <x v="14"/>
    <n v="0"/>
    <n v="0"/>
    <n v="0"/>
  </r>
  <r>
    <x v="4167"/>
    <n v="19.8"/>
    <n v="0"/>
    <x v="15"/>
    <n v="0"/>
    <n v="0"/>
    <n v="0"/>
  </r>
  <r>
    <x v="4168"/>
    <n v="19.7"/>
    <n v="0"/>
    <x v="16"/>
    <n v="0"/>
    <n v="0"/>
    <n v="0"/>
  </r>
  <r>
    <x v="4169"/>
    <n v="19.8"/>
    <n v="0"/>
    <x v="17"/>
    <n v="0"/>
    <n v="0"/>
    <n v="0"/>
  </r>
  <r>
    <x v="4170"/>
    <n v="19.5"/>
    <n v="0"/>
    <x v="18"/>
    <n v="0"/>
    <n v="0"/>
    <n v="0"/>
  </r>
  <r>
    <x v="4171"/>
    <n v="17.399999999999999"/>
    <n v="0"/>
    <x v="19"/>
    <n v="0"/>
    <n v="0"/>
    <n v="0"/>
  </r>
  <r>
    <x v="4172"/>
    <n v="16.8"/>
    <n v="0"/>
    <x v="20"/>
    <n v="0"/>
    <n v="0"/>
    <n v="0"/>
  </r>
  <r>
    <x v="4173"/>
    <n v="16.7"/>
    <n v="0"/>
    <x v="21"/>
    <n v="0"/>
    <n v="0"/>
    <n v="0"/>
  </r>
  <r>
    <x v="4174"/>
    <n v="16.3"/>
    <n v="0"/>
    <x v="22"/>
    <n v="0"/>
    <n v="0"/>
    <n v="0"/>
  </r>
  <r>
    <x v="4175"/>
    <n v="15.8"/>
    <n v="0"/>
    <x v="23"/>
    <n v="0"/>
    <n v="0"/>
    <n v="0"/>
  </r>
  <r>
    <x v="4176"/>
    <n v="15.4"/>
    <n v="0"/>
    <x v="0"/>
    <n v="0"/>
    <n v="0"/>
    <n v="0"/>
  </r>
  <r>
    <x v="4177"/>
    <n v="15.2"/>
    <n v="0"/>
    <x v="1"/>
    <n v="0"/>
    <n v="0"/>
    <n v="0"/>
  </r>
  <r>
    <x v="4178"/>
    <n v="15.6"/>
    <n v="0"/>
    <x v="2"/>
    <n v="0"/>
    <n v="0"/>
    <n v="0"/>
  </r>
  <r>
    <x v="4179"/>
    <n v="15.6"/>
    <n v="0"/>
    <x v="3"/>
    <n v="0"/>
    <n v="0"/>
    <n v="0"/>
  </r>
  <r>
    <x v="4180"/>
    <n v="15.9"/>
    <n v="0"/>
    <x v="4"/>
    <n v="0"/>
    <n v="0"/>
    <n v="0"/>
  </r>
  <r>
    <x v="4181"/>
    <n v="16"/>
    <n v="0"/>
    <x v="5"/>
    <n v="0"/>
    <n v="0"/>
    <n v="0"/>
  </r>
  <r>
    <x v="4182"/>
    <n v="16.899999999999999"/>
    <n v="0"/>
    <x v="6"/>
    <n v="0"/>
    <n v="0"/>
    <n v="0"/>
  </r>
  <r>
    <x v="4183"/>
    <n v="17.7"/>
    <n v="0"/>
    <x v="7"/>
    <n v="0"/>
    <n v="0"/>
    <n v="0"/>
  </r>
  <r>
    <x v="4184"/>
    <n v="18.5"/>
    <n v="0"/>
    <x v="8"/>
    <n v="0"/>
    <n v="0"/>
    <n v="0"/>
  </r>
  <r>
    <x v="4185"/>
    <n v="19.3"/>
    <n v="0"/>
    <x v="9"/>
    <n v="0"/>
    <n v="0"/>
    <n v="0"/>
  </r>
  <r>
    <x v="4186"/>
    <n v="20.2"/>
    <n v="0"/>
    <x v="10"/>
    <n v="0"/>
    <n v="0"/>
    <n v="0"/>
  </r>
  <r>
    <x v="4187"/>
    <n v="20.2"/>
    <n v="0"/>
    <x v="11"/>
    <n v="0"/>
    <n v="0"/>
    <n v="0"/>
  </r>
  <r>
    <x v="4188"/>
    <n v="20.9"/>
    <n v="0"/>
    <x v="12"/>
    <n v="0"/>
    <n v="0"/>
    <n v="0"/>
  </r>
  <r>
    <x v="4189"/>
    <n v="21.9"/>
    <n v="0"/>
    <x v="13"/>
    <n v="0"/>
    <n v="0"/>
    <n v="0"/>
  </r>
  <r>
    <x v="4190"/>
    <n v="22"/>
    <n v="0"/>
    <x v="14"/>
    <n v="0"/>
    <n v="0"/>
    <n v="0"/>
  </r>
  <r>
    <x v="4191"/>
    <n v="22.2"/>
    <n v="0"/>
    <x v="15"/>
    <n v="0"/>
    <n v="0"/>
    <n v="0"/>
  </r>
  <r>
    <x v="4192"/>
    <n v="20.9"/>
    <n v="0"/>
    <x v="16"/>
    <n v="0"/>
    <n v="0"/>
    <n v="0"/>
  </r>
  <r>
    <x v="4193"/>
    <n v="20.9"/>
    <n v="0"/>
    <x v="17"/>
    <n v="0"/>
    <n v="0"/>
    <n v="0"/>
  </r>
  <r>
    <x v="4194"/>
    <n v="20.100000000000001"/>
    <n v="0"/>
    <x v="18"/>
    <n v="0"/>
    <n v="0"/>
    <n v="0"/>
  </r>
  <r>
    <x v="4195"/>
    <n v="18.399999999999999"/>
    <n v="0"/>
    <x v="19"/>
    <n v="0"/>
    <n v="0"/>
    <n v="0"/>
  </r>
  <r>
    <x v="4196"/>
    <n v="17.100000000000001"/>
    <n v="0"/>
    <x v="20"/>
    <n v="0"/>
    <n v="0"/>
    <n v="0"/>
  </r>
  <r>
    <x v="4197"/>
    <n v="16.8"/>
    <n v="0"/>
    <x v="21"/>
    <n v="0"/>
    <n v="0"/>
    <n v="0"/>
  </r>
  <r>
    <x v="4198"/>
    <n v="16.2"/>
    <n v="0"/>
    <x v="22"/>
    <n v="0"/>
    <n v="0"/>
    <n v="0"/>
  </r>
  <r>
    <x v="4199"/>
    <n v="16.600000000000001"/>
    <n v="0"/>
    <x v="23"/>
    <n v="0"/>
    <n v="0"/>
    <n v="0"/>
  </r>
  <r>
    <x v="4200"/>
    <n v="16.3"/>
    <n v="0"/>
    <x v="0"/>
    <n v="0"/>
    <n v="0"/>
    <n v="0"/>
  </r>
  <r>
    <x v="4201"/>
    <n v="15.5"/>
    <n v="0"/>
    <x v="1"/>
    <n v="0"/>
    <n v="0"/>
    <n v="0"/>
  </r>
  <r>
    <x v="4202"/>
    <n v="16.3"/>
    <n v="0"/>
    <x v="2"/>
    <n v="0"/>
    <n v="0"/>
    <n v="0"/>
  </r>
  <r>
    <x v="4203"/>
    <n v="16.8"/>
    <n v="0"/>
    <x v="3"/>
    <n v="0"/>
    <n v="0"/>
    <n v="0"/>
  </r>
  <r>
    <x v="4204"/>
    <n v="18"/>
    <n v="0"/>
    <x v="4"/>
    <n v="0"/>
    <n v="0"/>
    <n v="0"/>
  </r>
  <r>
    <x v="4205"/>
    <n v="19.100000000000001"/>
    <n v="0"/>
    <x v="5"/>
    <n v="0"/>
    <n v="0"/>
    <n v="0"/>
  </r>
  <r>
    <x v="4206"/>
    <n v="20.7"/>
    <n v="0"/>
    <x v="6"/>
    <n v="0"/>
    <n v="0"/>
    <n v="0"/>
  </r>
  <r>
    <x v="4207"/>
    <n v="22.5"/>
    <n v="0"/>
    <x v="7"/>
    <n v="0"/>
    <n v="0"/>
    <n v="0"/>
  </r>
  <r>
    <x v="4208"/>
    <n v="23.2"/>
    <n v="0"/>
    <x v="8"/>
    <n v="0"/>
    <n v="0"/>
    <n v="0"/>
  </r>
  <r>
    <x v="4209"/>
    <n v="23.6"/>
    <n v="0"/>
    <x v="9"/>
    <n v="0"/>
    <n v="0"/>
    <n v="0"/>
  </r>
  <r>
    <x v="4210"/>
    <n v="24.5"/>
    <n v="0"/>
    <x v="10"/>
    <n v="0"/>
    <n v="0"/>
    <n v="0"/>
  </r>
  <r>
    <x v="4211"/>
    <n v="25.1"/>
    <n v="0"/>
    <x v="11"/>
    <n v="0"/>
    <n v="0"/>
    <n v="0"/>
  </r>
  <r>
    <x v="4212"/>
    <n v="26.3"/>
    <n v="0"/>
    <x v="12"/>
    <n v="0"/>
    <n v="0"/>
    <n v="0"/>
  </r>
  <r>
    <x v="4213"/>
    <n v="26.3"/>
    <n v="0"/>
    <x v="13"/>
    <n v="0"/>
    <n v="0"/>
    <n v="0"/>
  </r>
  <r>
    <x v="4214"/>
    <n v="26.3"/>
    <n v="0"/>
    <x v="14"/>
    <n v="0"/>
    <n v="0"/>
    <n v="0"/>
  </r>
  <r>
    <x v="4215"/>
    <n v="27.6"/>
    <n v="0"/>
    <x v="15"/>
    <n v="0"/>
    <n v="0"/>
    <n v="0"/>
  </r>
  <r>
    <x v="4216"/>
    <n v="27.2"/>
    <n v="0"/>
    <x v="16"/>
    <n v="0"/>
    <n v="0"/>
    <n v="0"/>
  </r>
  <r>
    <x v="4217"/>
    <n v="26.2"/>
    <n v="0"/>
    <x v="17"/>
    <n v="0"/>
    <n v="0"/>
    <n v="0"/>
  </r>
  <r>
    <x v="4218"/>
    <n v="25.5"/>
    <n v="0"/>
    <x v="18"/>
    <n v="0"/>
    <n v="0"/>
    <n v="0"/>
  </r>
  <r>
    <x v="4219"/>
    <n v="23.7"/>
    <n v="0"/>
    <x v="19"/>
    <n v="0"/>
    <n v="0"/>
    <n v="0"/>
  </r>
  <r>
    <x v="4220"/>
    <n v="23.3"/>
    <n v="0"/>
    <x v="20"/>
    <n v="0"/>
    <n v="0"/>
    <n v="0"/>
  </r>
  <r>
    <x v="4221"/>
    <n v="23.2"/>
    <n v="0"/>
    <x v="21"/>
    <n v="0"/>
    <n v="0"/>
    <n v="0"/>
  </r>
  <r>
    <x v="4222"/>
    <n v="22.7"/>
    <n v="0"/>
    <x v="22"/>
    <n v="0"/>
    <n v="0"/>
    <n v="0"/>
  </r>
  <r>
    <x v="4223"/>
    <n v="22.2"/>
    <n v="0"/>
    <x v="23"/>
    <n v="0"/>
    <n v="0"/>
    <n v="0"/>
  </r>
  <r>
    <x v="4224"/>
    <n v="21.8"/>
    <n v="0"/>
    <x v="0"/>
    <n v="0"/>
    <n v="0"/>
    <n v="0"/>
  </r>
  <r>
    <x v="4225"/>
    <n v="21.5"/>
    <n v="0"/>
    <x v="1"/>
    <n v="0"/>
    <n v="0"/>
    <n v="0"/>
  </r>
  <r>
    <x v="4226"/>
    <n v="21.2"/>
    <n v="0"/>
    <x v="2"/>
    <n v="0"/>
    <n v="0"/>
    <n v="0"/>
  </r>
  <r>
    <x v="4227"/>
    <n v="20.7"/>
    <n v="0"/>
    <x v="3"/>
    <n v="0"/>
    <n v="0"/>
    <n v="0"/>
  </r>
  <r>
    <x v="4228"/>
    <n v="20.7"/>
    <n v="0"/>
    <x v="4"/>
    <n v="0"/>
    <n v="0"/>
    <n v="0"/>
  </r>
  <r>
    <x v="4229"/>
    <n v="20.6"/>
    <n v="0"/>
    <x v="5"/>
    <n v="0"/>
    <n v="0"/>
    <n v="0"/>
  </r>
  <r>
    <x v="4230"/>
    <n v="21.6"/>
    <n v="0"/>
    <x v="6"/>
    <n v="0"/>
    <n v="0"/>
    <n v="0"/>
  </r>
  <r>
    <x v="4231"/>
    <n v="22.6"/>
    <n v="0"/>
    <x v="7"/>
    <n v="0"/>
    <n v="0"/>
    <n v="0"/>
  </r>
  <r>
    <x v="4232"/>
    <n v="23.3"/>
    <n v="0"/>
    <x v="8"/>
    <n v="0"/>
    <n v="0"/>
    <n v="0"/>
  </r>
  <r>
    <x v="4233"/>
    <n v="24.7"/>
    <n v="0"/>
    <x v="9"/>
    <n v="0"/>
    <n v="0"/>
    <n v="0"/>
  </r>
  <r>
    <x v="4234"/>
    <n v="26.2"/>
    <n v="0"/>
    <x v="10"/>
    <n v="0"/>
    <n v="0"/>
    <n v="0"/>
  </r>
  <r>
    <x v="4235"/>
    <n v="27.2"/>
    <n v="0"/>
    <x v="11"/>
    <n v="0"/>
    <n v="0"/>
    <n v="0"/>
  </r>
  <r>
    <x v="4236"/>
    <n v="27.9"/>
    <n v="0"/>
    <x v="12"/>
    <n v="0"/>
    <n v="0"/>
    <n v="0"/>
  </r>
  <r>
    <x v="4237"/>
    <n v="28.6"/>
    <n v="0"/>
    <x v="13"/>
    <n v="0"/>
    <n v="0"/>
    <n v="0"/>
  </r>
  <r>
    <x v="4238"/>
    <n v="28.8"/>
    <n v="0"/>
    <x v="14"/>
    <n v="0"/>
    <n v="0"/>
    <n v="0"/>
  </r>
  <r>
    <x v="4239"/>
    <n v="29.1"/>
    <n v="0"/>
    <x v="15"/>
    <n v="0"/>
    <n v="0"/>
    <n v="0"/>
  </r>
  <r>
    <x v="4240"/>
    <n v="28.7"/>
    <n v="0"/>
    <x v="16"/>
    <n v="0"/>
    <n v="0"/>
    <n v="0"/>
  </r>
  <r>
    <x v="4241"/>
    <n v="27.4"/>
    <n v="0"/>
    <x v="17"/>
    <n v="0"/>
    <n v="0"/>
    <n v="0"/>
  </r>
  <r>
    <x v="4242"/>
    <n v="27.1"/>
    <n v="0"/>
    <x v="18"/>
    <n v="0"/>
    <n v="0"/>
    <n v="0"/>
  </r>
  <r>
    <x v="4243"/>
    <n v="25"/>
    <n v="0"/>
    <x v="19"/>
    <n v="0"/>
    <n v="0"/>
    <n v="0"/>
  </r>
  <r>
    <x v="4244"/>
    <n v="23.7"/>
    <n v="0"/>
    <x v="20"/>
    <n v="0"/>
    <n v="0"/>
    <n v="0"/>
  </r>
  <r>
    <x v="4245"/>
    <n v="23.5"/>
    <n v="0"/>
    <x v="21"/>
    <n v="0"/>
    <n v="0"/>
    <n v="0"/>
  </r>
  <r>
    <x v="4246"/>
    <n v="23.2"/>
    <n v="0"/>
    <x v="22"/>
    <n v="0"/>
    <n v="0"/>
    <n v="0"/>
  </r>
  <r>
    <x v="4247"/>
    <n v="22.8"/>
    <n v="0"/>
    <x v="23"/>
    <n v="0"/>
    <n v="0"/>
    <n v="0"/>
  </r>
  <r>
    <x v="4248"/>
    <n v="22.2"/>
    <n v="0"/>
    <x v="0"/>
    <n v="0"/>
    <n v="0"/>
    <n v="0"/>
  </r>
  <r>
    <x v="4249"/>
    <n v="22.3"/>
    <n v="0"/>
    <x v="1"/>
    <n v="0"/>
    <n v="0"/>
    <n v="0"/>
  </r>
  <r>
    <x v="4250"/>
    <n v="22.3"/>
    <n v="0"/>
    <x v="2"/>
    <n v="0"/>
    <n v="0"/>
    <n v="0"/>
  </r>
  <r>
    <x v="4251"/>
    <n v="22.3"/>
    <n v="0"/>
    <x v="3"/>
    <n v="0"/>
    <n v="0"/>
    <n v="0"/>
  </r>
  <r>
    <x v="4252"/>
    <n v="22.2"/>
    <n v="0"/>
    <x v="4"/>
    <n v="0"/>
    <n v="0"/>
    <n v="0"/>
  </r>
  <r>
    <x v="4253"/>
    <n v="21.6"/>
    <n v="0"/>
    <x v="5"/>
    <n v="0"/>
    <n v="0"/>
    <n v="0"/>
  </r>
  <r>
    <x v="4254"/>
    <n v="21.7"/>
    <n v="0"/>
    <x v="6"/>
    <n v="0"/>
    <n v="0"/>
    <n v="0"/>
  </r>
  <r>
    <x v="4255"/>
    <n v="22.1"/>
    <n v="0"/>
    <x v="7"/>
    <n v="0"/>
    <n v="0"/>
    <n v="0"/>
  </r>
  <r>
    <x v="4256"/>
    <n v="21.9"/>
    <n v="0"/>
    <x v="8"/>
    <n v="0"/>
    <n v="0"/>
    <n v="0"/>
  </r>
  <r>
    <x v="4257"/>
    <n v="21.3"/>
    <n v="0"/>
    <x v="9"/>
    <n v="0"/>
    <n v="0"/>
    <n v="0"/>
  </r>
  <r>
    <x v="4258"/>
    <n v="21.3"/>
    <n v="0"/>
    <x v="10"/>
    <n v="0"/>
    <n v="0"/>
    <n v="0"/>
  </r>
  <r>
    <x v="4259"/>
    <n v="21.7"/>
    <n v="0"/>
    <x v="11"/>
    <n v="0"/>
    <n v="0"/>
    <n v="0"/>
  </r>
  <r>
    <x v="4260"/>
    <n v="22.6"/>
    <n v="0"/>
    <x v="12"/>
    <n v="0"/>
    <n v="0"/>
    <n v="0"/>
  </r>
  <r>
    <x v="4261"/>
    <n v="23.6"/>
    <n v="0"/>
    <x v="13"/>
    <n v="0"/>
    <n v="0"/>
    <n v="0"/>
  </r>
  <r>
    <x v="4262"/>
    <n v="23.5"/>
    <n v="0"/>
    <x v="14"/>
    <n v="0"/>
    <n v="0"/>
    <n v="0"/>
  </r>
  <r>
    <x v="4263"/>
    <n v="23.2"/>
    <n v="0"/>
    <x v="15"/>
    <n v="0"/>
    <n v="0"/>
    <n v="0"/>
  </r>
  <r>
    <x v="4264"/>
    <n v="22.7"/>
    <n v="0"/>
    <x v="16"/>
    <n v="0"/>
    <n v="0"/>
    <n v="0"/>
  </r>
  <r>
    <x v="4265"/>
    <n v="22"/>
    <n v="0"/>
    <x v="17"/>
    <n v="0"/>
    <n v="0"/>
    <n v="0"/>
  </r>
  <r>
    <x v="4266"/>
    <n v="20.9"/>
    <n v="0"/>
    <x v="18"/>
    <n v="0"/>
    <n v="0"/>
    <n v="0"/>
  </r>
  <r>
    <x v="4267"/>
    <n v="19.100000000000001"/>
    <n v="0"/>
    <x v="19"/>
    <n v="0"/>
    <n v="0"/>
    <n v="0"/>
  </r>
  <r>
    <x v="4268"/>
    <n v="17.100000000000001"/>
    <n v="0"/>
    <x v="20"/>
    <n v="0"/>
    <n v="0"/>
    <n v="0"/>
  </r>
  <r>
    <x v="4269"/>
    <n v="16.3"/>
    <n v="0"/>
    <x v="21"/>
    <n v="0"/>
    <n v="0"/>
    <n v="0"/>
  </r>
  <r>
    <x v="4270"/>
    <n v="15.5"/>
    <n v="0"/>
    <x v="22"/>
    <n v="0"/>
    <n v="0"/>
    <n v="0"/>
  </r>
  <r>
    <x v="4271"/>
    <n v="14.4"/>
    <n v="0"/>
    <x v="23"/>
    <n v="0"/>
    <n v="0"/>
    <n v="0"/>
  </r>
  <r>
    <x v="4272"/>
    <n v="13.2"/>
    <n v="0"/>
    <x v="0"/>
    <n v="0"/>
    <n v="0"/>
    <n v="0"/>
  </r>
  <r>
    <x v="4273"/>
    <n v="12.7"/>
    <n v="0"/>
    <x v="1"/>
    <n v="0"/>
    <n v="0"/>
    <n v="0"/>
  </r>
  <r>
    <x v="4274"/>
    <n v="12.3"/>
    <n v="0"/>
    <x v="2"/>
    <n v="0"/>
    <n v="0"/>
    <n v="0"/>
  </r>
  <r>
    <x v="4275"/>
    <n v="11.6"/>
    <n v="0"/>
    <x v="3"/>
    <n v="0"/>
    <n v="0"/>
    <n v="0"/>
  </r>
  <r>
    <x v="4276"/>
    <n v="11.3"/>
    <n v="0"/>
    <x v="4"/>
    <n v="0"/>
    <n v="0"/>
    <n v="0"/>
  </r>
  <r>
    <x v="4277"/>
    <n v="10.9"/>
    <n v="0"/>
    <x v="5"/>
    <n v="0"/>
    <n v="0"/>
    <n v="0"/>
  </r>
  <r>
    <x v="4278"/>
    <n v="12"/>
    <n v="0"/>
    <x v="6"/>
    <n v="0"/>
    <n v="0"/>
    <n v="0"/>
  </r>
  <r>
    <x v="4279"/>
    <n v="12.4"/>
    <n v="0"/>
    <x v="7"/>
    <n v="0"/>
    <n v="0"/>
    <n v="0"/>
  </r>
  <r>
    <x v="4280"/>
    <n v="12.3"/>
    <n v="0"/>
    <x v="8"/>
    <n v="0"/>
    <n v="0"/>
    <n v="0"/>
  </r>
  <r>
    <x v="4281"/>
    <n v="13.3"/>
    <n v="0"/>
    <x v="9"/>
    <n v="0"/>
    <n v="0"/>
    <n v="0"/>
  </r>
  <r>
    <x v="4282"/>
    <n v="13.1"/>
    <n v="0"/>
    <x v="10"/>
    <n v="0"/>
    <n v="0"/>
    <n v="0"/>
  </r>
  <r>
    <x v="4283"/>
    <n v="13.4"/>
    <n v="0"/>
    <x v="11"/>
    <n v="0"/>
    <n v="0"/>
    <n v="0"/>
  </r>
  <r>
    <x v="4284"/>
    <n v="14.3"/>
    <n v="0"/>
    <x v="12"/>
    <n v="0"/>
    <n v="0"/>
    <n v="0"/>
  </r>
  <r>
    <x v="4285"/>
    <n v="15"/>
    <n v="0"/>
    <x v="13"/>
    <n v="0"/>
    <n v="0"/>
    <n v="0"/>
  </r>
  <r>
    <x v="4286"/>
    <n v="15.8"/>
    <n v="0"/>
    <x v="14"/>
    <n v="0"/>
    <n v="0"/>
    <n v="0"/>
  </r>
  <r>
    <x v="4287"/>
    <n v="15.5"/>
    <n v="0"/>
    <x v="15"/>
    <n v="0"/>
    <n v="0"/>
    <n v="0"/>
  </r>
  <r>
    <x v="4288"/>
    <n v="16"/>
    <n v="0"/>
    <x v="16"/>
    <n v="0"/>
    <n v="0"/>
    <n v="0"/>
  </r>
  <r>
    <x v="4289"/>
    <n v="16.5"/>
    <n v="0"/>
    <x v="17"/>
    <n v="0"/>
    <n v="0"/>
    <n v="0"/>
  </r>
  <r>
    <x v="4290"/>
    <n v="16.100000000000001"/>
    <n v="0"/>
    <x v="18"/>
    <n v="0"/>
    <n v="0"/>
    <n v="0"/>
  </r>
  <r>
    <x v="4291"/>
    <n v="15.1"/>
    <n v="0"/>
    <x v="19"/>
    <n v="0"/>
    <n v="0"/>
    <n v="0"/>
  </r>
  <r>
    <x v="4292"/>
    <n v="14.2"/>
    <n v="0"/>
    <x v="20"/>
    <n v="0"/>
    <n v="0"/>
    <n v="0"/>
  </r>
  <r>
    <x v="4293"/>
    <n v="14"/>
    <n v="0"/>
    <x v="21"/>
    <n v="0"/>
    <n v="0"/>
    <n v="0"/>
  </r>
  <r>
    <x v="4294"/>
    <n v="14.1"/>
    <n v="0"/>
    <x v="22"/>
    <n v="0"/>
    <n v="0"/>
    <n v="0"/>
  </r>
  <r>
    <x v="4295"/>
    <n v="13.6"/>
    <n v="0"/>
    <x v="23"/>
    <n v="0"/>
    <n v="0"/>
    <n v="0"/>
  </r>
  <r>
    <x v="4296"/>
    <n v="13.5"/>
    <n v="0"/>
    <x v="0"/>
    <n v="0"/>
    <n v="0"/>
    <n v="0"/>
  </r>
  <r>
    <x v="4297"/>
    <n v="13.8"/>
    <n v="0"/>
    <x v="1"/>
    <n v="0"/>
    <n v="0"/>
    <n v="0"/>
  </r>
  <r>
    <x v="4298"/>
    <n v="13.4"/>
    <n v="0"/>
    <x v="2"/>
    <n v="0"/>
    <n v="0"/>
    <n v="0"/>
  </r>
  <r>
    <x v="4299"/>
    <n v="12.7"/>
    <n v="0"/>
    <x v="3"/>
    <n v="0"/>
    <n v="0"/>
    <n v="0"/>
  </r>
  <r>
    <x v="4300"/>
    <n v="12.7"/>
    <n v="0"/>
    <x v="4"/>
    <n v="0"/>
    <n v="0"/>
    <n v="0"/>
  </r>
  <r>
    <x v="4301"/>
    <n v="12.9"/>
    <n v="0"/>
    <x v="5"/>
    <n v="0"/>
    <n v="0"/>
    <n v="0"/>
  </r>
  <r>
    <x v="4302"/>
    <n v="13.6"/>
    <n v="0"/>
    <x v="6"/>
    <n v="0"/>
    <n v="0"/>
    <n v="0"/>
  </r>
  <r>
    <x v="4303"/>
    <n v="16.3"/>
    <n v="0"/>
    <x v="7"/>
    <n v="0"/>
    <n v="0"/>
    <n v="0"/>
  </r>
  <r>
    <x v="4304"/>
    <n v="17.100000000000001"/>
    <n v="0"/>
    <x v="8"/>
    <n v="0"/>
    <n v="0"/>
    <n v="0"/>
  </r>
  <r>
    <x v="4305"/>
    <n v="18.2"/>
    <n v="0"/>
    <x v="9"/>
    <n v="0"/>
    <n v="0"/>
    <n v="0"/>
  </r>
  <r>
    <x v="4306"/>
    <n v="19.2"/>
    <n v="0"/>
    <x v="10"/>
    <n v="0"/>
    <n v="0"/>
    <n v="0"/>
  </r>
  <r>
    <x v="4307"/>
    <n v="19.600000000000001"/>
    <n v="0"/>
    <x v="11"/>
    <n v="0"/>
    <n v="0"/>
    <n v="0"/>
  </r>
  <r>
    <x v="4308"/>
    <n v="20"/>
    <n v="0"/>
    <x v="12"/>
    <n v="0"/>
    <n v="0"/>
    <n v="0"/>
  </r>
  <r>
    <x v="4309"/>
    <n v="20.9"/>
    <n v="0"/>
    <x v="13"/>
    <n v="0"/>
    <n v="0"/>
    <n v="0"/>
  </r>
  <r>
    <x v="4310"/>
    <n v="21.3"/>
    <n v="0"/>
    <x v="14"/>
    <n v="0"/>
    <n v="0"/>
    <n v="0"/>
  </r>
  <r>
    <x v="4311"/>
    <n v="21.9"/>
    <n v="0"/>
    <x v="15"/>
    <n v="0"/>
    <n v="0"/>
    <n v="0"/>
  </r>
  <r>
    <x v="4312"/>
    <n v="22.3"/>
    <n v="0"/>
    <x v="16"/>
    <n v="0"/>
    <n v="0"/>
    <n v="0"/>
  </r>
  <r>
    <x v="4313"/>
    <n v="22.2"/>
    <n v="0"/>
    <x v="17"/>
    <n v="0"/>
    <n v="0"/>
    <n v="0"/>
  </r>
  <r>
    <x v="4314"/>
    <n v="21.2"/>
    <n v="0"/>
    <x v="18"/>
    <n v="0"/>
    <n v="0"/>
    <n v="0"/>
  </r>
  <r>
    <x v="4315"/>
    <n v="19.7"/>
    <n v="0"/>
    <x v="19"/>
    <n v="0"/>
    <n v="0"/>
    <n v="0"/>
  </r>
  <r>
    <x v="4316"/>
    <n v="18.7"/>
    <n v="0"/>
    <x v="20"/>
    <n v="0"/>
    <n v="0"/>
    <n v="0"/>
  </r>
  <r>
    <x v="4317"/>
    <n v="18.7"/>
    <n v="0"/>
    <x v="21"/>
    <n v="0"/>
    <n v="0"/>
    <n v="0"/>
  </r>
  <r>
    <x v="4318"/>
    <n v="18.600000000000001"/>
    <n v="0"/>
    <x v="22"/>
    <n v="0"/>
    <n v="0"/>
    <n v="0"/>
  </r>
  <r>
    <x v="4319"/>
    <n v="18.5"/>
    <n v="0"/>
    <x v="23"/>
    <n v="0"/>
    <n v="0"/>
    <n v="0"/>
  </r>
  <r>
    <x v="4320"/>
    <n v="18.399999999999999"/>
    <n v="0"/>
    <x v="0"/>
    <n v="0"/>
    <n v="0"/>
    <n v="0"/>
  </r>
  <r>
    <x v="4321"/>
    <n v="18.399999999999999"/>
    <n v="0"/>
    <x v="1"/>
    <n v="0"/>
    <n v="0"/>
    <n v="0"/>
  </r>
  <r>
    <x v="4322"/>
    <n v="18.5"/>
    <n v="0"/>
    <x v="2"/>
    <n v="0"/>
    <n v="0"/>
    <n v="0"/>
  </r>
  <r>
    <x v="4323"/>
    <n v="18.2"/>
    <n v="0"/>
    <x v="3"/>
    <n v="0"/>
    <n v="0"/>
    <n v="0"/>
  </r>
  <r>
    <x v="4324"/>
    <n v="17.600000000000001"/>
    <n v="0"/>
    <x v="4"/>
    <n v="0"/>
    <n v="0"/>
    <n v="0"/>
  </r>
  <r>
    <x v="4325"/>
    <n v="17.600000000000001"/>
    <n v="0"/>
    <x v="5"/>
    <n v="0"/>
    <n v="0"/>
    <n v="0"/>
  </r>
  <r>
    <x v="4326"/>
    <n v="18.600000000000001"/>
    <n v="0"/>
    <x v="6"/>
    <n v="0"/>
    <n v="0"/>
    <n v="0"/>
  </r>
  <r>
    <x v="4327"/>
    <n v="20.100000000000001"/>
    <n v="0"/>
    <x v="7"/>
    <n v="0"/>
    <n v="0"/>
    <n v="0"/>
  </r>
  <r>
    <x v="4328"/>
    <n v="21.2"/>
    <n v="0"/>
    <x v="8"/>
    <n v="0"/>
    <n v="0"/>
    <n v="0"/>
  </r>
  <r>
    <x v="4329"/>
    <n v="22.8"/>
    <n v="0"/>
    <x v="9"/>
    <n v="0"/>
    <n v="0"/>
    <n v="0"/>
  </r>
  <r>
    <x v="4330"/>
    <n v="24.4"/>
    <n v="0"/>
    <x v="10"/>
    <n v="0"/>
    <n v="0"/>
    <n v="0"/>
  </r>
  <r>
    <x v="4331"/>
    <n v="25.9"/>
    <n v="0"/>
    <x v="11"/>
    <n v="0"/>
    <n v="0"/>
    <n v="0"/>
  </r>
  <r>
    <x v="4332"/>
    <n v="27.2"/>
    <n v="0"/>
    <x v="12"/>
    <n v="0"/>
    <n v="0"/>
    <n v="0"/>
  </r>
  <r>
    <x v="4333"/>
    <n v="28.5"/>
    <n v="0"/>
    <x v="13"/>
    <n v="0"/>
    <n v="0"/>
    <n v="0"/>
  </r>
  <r>
    <x v="4334"/>
    <n v="29"/>
    <n v="0"/>
    <x v="14"/>
    <n v="0"/>
    <n v="0"/>
    <n v="0"/>
  </r>
  <r>
    <x v="4335"/>
    <n v="28.9"/>
    <n v="0"/>
    <x v="15"/>
    <n v="0"/>
    <n v="0"/>
    <n v="0"/>
  </r>
  <r>
    <x v="4336"/>
    <n v="28.6"/>
    <n v="0"/>
    <x v="16"/>
    <n v="0"/>
    <n v="0"/>
    <n v="0"/>
  </r>
  <r>
    <x v="4337"/>
    <n v="27.7"/>
    <n v="0"/>
    <x v="17"/>
    <n v="0"/>
    <n v="0"/>
    <n v="0"/>
  </r>
  <r>
    <x v="4338"/>
    <n v="26.3"/>
    <n v="0"/>
    <x v="18"/>
    <n v="0"/>
    <n v="0"/>
    <n v="0"/>
  </r>
  <r>
    <x v="4339"/>
    <n v="24.7"/>
    <n v="0"/>
    <x v="19"/>
    <n v="0"/>
    <n v="0"/>
    <n v="0"/>
  </r>
  <r>
    <x v="4340"/>
    <n v="23.3"/>
    <n v="0"/>
    <x v="20"/>
    <n v="0"/>
    <n v="0"/>
    <n v="0"/>
  </r>
  <r>
    <x v="4341"/>
    <n v="22.6"/>
    <n v="0"/>
    <x v="21"/>
    <n v="0"/>
    <n v="0"/>
    <n v="0"/>
  </r>
  <r>
    <x v="4342"/>
    <n v="22"/>
    <n v="0"/>
    <x v="22"/>
    <n v="0"/>
    <n v="0"/>
    <n v="0"/>
  </r>
  <r>
    <x v="4343"/>
    <n v="21.3"/>
    <n v="0"/>
    <x v="23"/>
    <n v="0"/>
    <n v="0"/>
    <n v="0"/>
  </r>
  <r>
    <x v="4344"/>
    <n v="20.8"/>
    <n v="0"/>
    <x v="0"/>
    <n v="0"/>
    <n v="0"/>
    <n v="0"/>
  </r>
  <r>
    <x v="4345"/>
    <n v="20.399999999999999"/>
    <n v="0"/>
    <x v="1"/>
    <n v="0"/>
    <n v="0"/>
    <n v="0"/>
  </r>
  <r>
    <x v="4346"/>
    <n v="20"/>
    <n v="0"/>
    <x v="2"/>
    <n v="0"/>
    <n v="0"/>
    <n v="0"/>
  </r>
  <r>
    <x v="4347"/>
    <n v="19.399999999999999"/>
    <n v="0"/>
    <x v="3"/>
    <n v="0"/>
    <n v="0"/>
    <n v="0"/>
  </r>
  <r>
    <x v="4348"/>
    <n v="19.5"/>
    <n v="0"/>
    <x v="4"/>
    <n v="0"/>
    <n v="0"/>
    <n v="0"/>
  </r>
  <r>
    <x v="4349"/>
    <n v="19.5"/>
    <n v="0"/>
    <x v="5"/>
    <n v="0"/>
    <n v="0"/>
    <n v="0"/>
  </r>
  <r>
    <x v="4350"/>
    <n v="20.5"/>
    <n v="0"/>
    <x v="6"/>
    <n v="0"/>
    <n v="0"/>
    <n v="0"/>
  </r>
  <r>
    <x v="4351"/>
    <n v="22"/>
    <n v="0"/>
    <x v="7"/>
    <n v="0"/>
    <n v="0"/>
    <n v="0"/>
  </r>
  <r>
    <x v="4352"/>
    <n v="23.5"/>
    <n v="0"/>
    <x v="8"/>
    <n v="0"/>
    <n v="0"/>
    <n v="0"/>
  </r>
  <r>
    <x v="4353"/>
    <n v="26.1"/>
    <n v="0"/>
    <x v="9"/>
    <n v="0"/>
    <n v="0"/>
    <n v="0"/>
  </r>
  <r>
    <x v="4354"/>
    <n v="27.7"/>
    <n v="0"/>
    <x v="10"/>
    <n v="0"/>
    <n v="0"/>
    <n v="0"/>
  </r>
  <r>
    <x v="4355"/>
    <n v="29.1"/>
    <n v="0"/>
    <x v="11"/>
    <n v="0"/>
    <n v="0"/>
    <n v="0"/>
  </r>
  <r>
    <x v="4356"/>
    <n v="30.2"/>
    <n v="0"/>
    <x v="12"/>
    <n v="0"/>
    <n v="0"/>
    <n v="0"/>
  </r>
  <r>
    <x v="4357"/>
    <n v="30.8"/>
    <n v="0"/>
    <x v="13"/>
    <n v="0"/>
    <n v="0"/>
    <n v="0"/>
  </r>
  <r>
    <x v="4358"/>
    <n v="29.8"/>
    <n v="0"/>
    <x v="14"/>
    <n v="0"/>
    <n v="0"/>
    <n v="0"/>
  </r>
  <r>
    <x v="4359"/>
    <n v="27.5"/>
    <n v="0"/>
    <x v="15"/>
    <n v="0"/>
    <n v="0"/>
    <n v="0"/>
  </r>
  <r>
    <x v="4360"/>
    <n v="26.1"/>
    <n v="0"/>
    <x v="16"/>
    <n v="0"/>
    <n v="0"/>
    <n v="0"/>
  </r>
  <r>
    <x v="4361"/>
    <n v="21.7"/>
    <n v="0.7"/>
    <x v="17"/>
    <n v="1"/>
    <n v="0"/>
    <n v="0"/>
  </r>
  <r>
    <x v="4362"/>
    <n v="18.2"/>
    <n v="1.2"/>
    <x v="18"/>
    <n v="2"/>
    <n v="0"/>
    <n v="0"/>
  </r>
  <r>
    <x v="4363"/>
    <n v="19.8"/>
    <n v="0"/>
    <x v="19"/>
    <n v="0"/>
    <n v="0"/>
    <n v="0"/>
  </r>
  <r>
    <x v="4364"/>
    <n v="22"/>
    <n v="0"/>
    <x v="20"/>
    <n v="0"/>
    <n v="0"/>
    <n v="0"/>
  </r>
  <r>
    <x v="4365"/>
    <n v="19.3"/>
    <n v="0.2"/>
    <x v="21"/>
    <n v="1"/>
    <n v="0"/>
    <n v="0"/>
  </r>
  <r>
    <x v="4366"/>
    <n v="18"/>
    <n v="0"/>
    <x v="22"/>
    <n v="0"/>
    <n v="0"/>
    <n v="0"/>
  </r>
  <r>
    <x v="4367"/>
    <n v="17.8"/>
    <n v="0"/>
    <x v="23"/>
    <n v="0"/>
    <n v="0"/>
    <n v="0"/>
  </r>
  <r>
    <x v="4368"/>
    <n v="15.7"/>
    <n v="0"/>
    <x v="0"/>
    <n v="0"/>
    <n v="0"/>
    <n v="0"/>
  </r>
  <r>
    <x v="4369"/>
    <n v="17"/>
    <n v="0"/>
    <x v="1"/>
    <n v="0"/>
    <n v="0"/>
    <n v="0"/>
  </r>
  <r>
    <x v="4370"/>
    <n v="17.8"/>
    <n v="0"/>
    <x v="2"/>
    <n v="0"/>
    <n v="0"/>
    <n v="0"/>
  </r>
  <r>
    <x v="4371"/>
    <n v="17.5"/>
    <n v="0"/>
    <x v="3"/>
    <n v="0"/>
    <n v="0"/>
    <n v="0"/>
  </r>
  <r>
    <x v="4372"/>
    <n v="17.100000000000001"/>
    <n v="0"/>
    <x v="4"/>
    <n v="0"/>
    <n v="0"/>
    <n v="0"/>
  </r>
  <r>
    <x v="4373"/>
    <n v="16.5"/>
    <n v="0"/>
    <x v="5"/>
    <n v="0"/>
    <n v="0"/>
    <n v="0"/>
  </r>
  <r>
    <x v="4374"/>
    <n v="16.7"/>
    <n v="0"/>
    <x v="6"/>
    <n v="0"/>
    <n v="0"/>
    <n v="0"/>
  </r>
  <r>
    <x v="4375"/>
    <n v="18.2"/>
    <n v="0"/>
    <x v="7"/>
    <n v="0"/>
    <n v="0"/>
    <n v="0"/>
  </r>
  <r>
    <x v="4376"/>
    <n v="19"/>
    <n v="0"/>
    <x v="8"/>
    <n v="0"/>
    <n v="0"/>
    <n v="0"/>
  </r>
  <r>
    <x v="4377"/>
    <n v="18.5"/>
    <n v="0"/>
    <x v="9"/>
    <n v="0"/>
    <n v="0"/>
    <n v="0"/>
  </r>
  <r>
    <x v="4378"/>
    <n v="19"/>
    <n v="0"/>
    <x v="10"/>
    <n v="0"/>
    <n v="0"/>
    <n v="0"/>
  </r>
  <r>
    <x v="4379"/>
    <n v="18.5"/>
    <n v="0"/>
    <x v="11"/>
    <n v="0"/>
    <n v="0"/>
    <n v="0"/>
  </r>
  <r>
    <x v="4380"/>
    <n v="18.399999999999999"/>
    <n v="0"/>
    <x v="12"/>
    <n v="0"/>
    <n v="0"/>
    <n v="0"/>
  </r>
  <r>
    <x v="4381"/>
    <n v="20.2"/>
    <n v="0"/>
    <x v="13"/>
    <n v="0"/>
    <n v="0"/>
    <n v="0"/>
  </r>
  <r>
    <x v="4382"/>
    <n v="20.5"/>
    <n v="0"/>
    <x v="14"/>
    <n v="0"/>
    <n v="0"/>
    <n v="0"/>
  </r>
  <r>
    <x v="4383"/>
    <n v="21"/>
    <n v="0"/>
    <x v="15"/>
    <n v="0"/>
    <n v="0"/>
    <n v="0"/>
  </r>
  <r>
    <x v="4384"/>
    <n v="20.8"/>
    <n v="0"/>
    <x v="16"/>
    <n v="0"/>
    <n v="0"/>
    <n v="0"/>
  </r>
  <r>
    <x v="4385"/>
    <n v="20.3"/>
    <n v="0"/>
    <x v="17"/>
    <n v="0"/>
    <n v="0"/>
    <n v="0"/>
  </r>
  <r>
    <x v="4386"/>
    <n v="18.600000000000001"/>
    <n v="0"/>
    <x v="18"/>
    <n v="0"/>
    <n v="0"/>
    <n v="0"/>
  </r>
  <r>
    <x v="4387"/>
    <n v="17.5"/>
    <n v="0"/>
    <x v="19"/>
    <n v="0"/>
    <n v="0"/>
    <n v="0"/>
  </r>
  <r>
    <x v="4388"/>
    <n v="16"/>
    <n v="0"/>
    <x v="20"/>
    <n v="0"/>
    <n v="0"/>
    <n v="0"/>
  </r>
  <r>
    <x v="4389"/>
    <n v="14.8"/>
    <n v="0"/>
    <x v="21"/>
    <n v="0"/>
    <n v="0"/>
    <n v="0"/>
  </r>
  <r>
    <x v="4390"/>
    <n v="14.4"/>
    <n v="0"/>
    <x v="22"/>
    <n v="0"/>
    <n v="0"/>
    <n v="0"/>
  </r>
  <r>
    <x v="4391"/>
    <n v="14"/>
    <n v="0"/>
    <x v="23"/>
    <n v="0"/>
    <n v="0"/>
    <n v="0"/>
  </r>
  <r>
    <x v="4392"/>
    <n v="13.4"/>
    <n v="0"/>
    <x v="0"/>
    <n v="0"/>
    <n v="0"/>
    <n v="0"/>
  </r>
  <r>
    <x v="4393"/>
    <n v="12.8"/>
    <n v="0"/>
    <x v="1"/>
    <n v="0"/>
    <n v="0"/>
    <n v="0"/>
  </r>
  <r>
    <x v="4394"/>
    <n v="11.7"/>
    <n v="0"/>
    <x v="2"/>
    <n v="0"/>
    <n v="0"/>
    <n v="0"/>
  </r>
  <r>
    <x v="4395"/>
    <n v="10.5"/>
    <n v="0"/>
    <x v="3"/>
    <n v="0"/>
    <n v="0"/>
    <n v="0"/>
  </r>
  <r>
    <x v="4396"/>
    <n v="9.9"/>
    <n v="0"/>
    <x v="4"/>
    <n v="0"/>
    <n v="0"/>
    <n v="0"/>
  </r>
  <r>
    <x v="4397"/>
    <n v="9.9"/>
    <n v="0"/>
    <x v="5"/>
    <n v="0"/>
    <n v="0"/>
    <n v="0"/>
  </r>
  <r>
    <x v="4398"/>
    <n v="11.8"/>
    <n v="0"/>
    <x v="6"/>
    <n v="0"/>
    <n v="0"/>
    <n v="0"/>
  </r>
  <r>
    <x v="4399"/>
    <n v="12.8"/>
    <n v="0"/>
    <x v="7"/>
    <n v="0"/>
    <n v="0"/>
    <n v="0"/>
  </r>
  <r>
    <x v="4400"/>
    <n v="13.5"/>
    <n v="0"/>
    <x v="8"/>
    <n v="0"/>
    <n v="0"/>
    <n v="0"/>
  </r>
  <r>
    <x v="4401"/>
    <n v="14.2"/>
    <n v="0"/>
    <x v="9"/>
    <n v="0"/>
    <n v="0"/>
    <n v="0"/>
  </r>
  <r>
    <x v="4402"/>
    <n v="14.9"/>
    <n v="0"/>
    <x v="10"/>
    <n v="0"/>
    <n v="0"/>
    <n v="0"/>
  </r>
  <r>
    <x v="4403"/>
    <n v="15"/>
    <n v="0"/>
    <x v="11"/>
    <n v="0"/>
    <n v="0"/>
    <n v="0"/>
  </r>
  <r>
    <x v="4404"/>
    <n v="15.7"/>
    <n v="0"/>
    <x v="12"/>
    <n v="0"/>
    <n v="0"/>
    <n v="0"/>
  </r>
  <r>
    <x v="4405"/>
    <n v="16.399999999999999"/>
    <n v="0"/>
    <x v="13"/>
    <n v="0"/>
    <n v="0"/>
    <n v="0"/>
  </r>
  <r>
    <x v="4406"/>
    <n v="17.3"/>
    <n v="0"/>
    <x v="14"/>
    <n v="0"/>
    <n v="0"/>
    <n v="0"/>
  </r>
  <r>
    <x v="4407"/>
    <n v="17"/>
    <n v="0"/>
    <x v="15"/>
    <n v="0"/>
    <n v="0"/>
    <n v="0"/>
  </r>
  <r>
    <x v="4408"/>
    <n v="17.100000000000001"/>
    <n v="0"/>
    <x v="16"/>
    <n v="0"/>
    <n v="0"/>
    <n v="0"/>
  </r>
  <r>
    <x v="4409"/>
    <n v="16.399999999999999"/>
    <n v="0"/>
    <x v="17"/>
    <n v="0"/>
    <n v="0"/>
    <n v="0"/>
  </r>
  <r>
    <x v="4410"/>
    <n v="15.4"/>
    <n v="0"/>
    <x v="18"/>
    <n v="0"/>
    <n v="0"/>
    <n v="0"/>
  </r>
  <r>
    <x v="4411"/>
    <n v="13.6"/>
    <n v="0"/>
    <x v="19"/>
    <n v="0"/>
    <n v="0"/>
    <n v="0"/>
  </r>
  <r>
    <x v="4412"/>
    <n v="12.6"/>
    <n v="0"/>
    <x v="20"/>
    <n v="0"/>
    <n v="0"/>
    <n v="0"/>
  </r>
  <r>
    <x v="4413"/>
    <n v="12.4"/>
    <n v="0"/>
    <x v="21"/>
    <n v="0"/>
    <n v="0"/>
    <n v="0"/>
  </r>
  <r>
    <x v="4414"/>
    <n v="12.4"/>
    <n v="0"/>
    <x v="22"/>
    <n v="0"/>
    <n v="0"/>
    <n v="0"/>
  </r>
  <r>
    <x v="4415"/>
    <n v="12.3"/>
    <n v="0"/>
    <x v="23"/>
    <n v="0"/>
    <n v="0"/>
    <n v="0"/>
  </r>
  <r>
    <x v="4416"/>
    <n v="11.1"/>
    <n v="0"/>
    <x v="0"/>
    <n v="0"/>
    <n v="0"/>
    <n v="0"/>
  </r>
  <r>
    <x v="4417"/>
    <n v="10"/>
    <n v="0"/>
    <x v="1"/>
    <n v="0"/>
    <n v="0"/>
    <n v="0"/>
  </r>
  <r>
    <x v="4418"/>
    <n v="9.5"/>
    <n v="0"/>
    <x v="2"/>
    <n v="0"/>
    <n v="0"/>
    <n v="0"/>
  </r>
  <r>
    <x v="4419"/>
    <n v="9.9"/>
    <n v="0"/>
    <x v="3"/>
    <n v="0"/>
    <n v="0"/>
    <n v="0"/>
  </r>
  <r>
    <x v="4420"/>
    <n v="10.199999999999999"/>
    <n v="0"/>
    <x v="4"/>
    <n v="0"/>
    <n v="0"/>
    <n v="0"/>
  </r>
  <r>
    <x v="4421"/>
    <n v="10.1"/>
    <n v="0"/>
    <x v="5"/>
    <n v="0"/>
    <n v="0"/>
    <n v="0"/>
  </r>
  <r>
    <x v="4422"/>
    <n v="11.9"/>
    <n v="0"/>
    <x v="6"/>
    <n v="0"/>
    <n v="0"/>
    <n v="0"/>
  </r>
  <r>
    <x v="4423"/>
    <n v="13.2"/>
    <n v="0"/>
    <x v="7"/>
    <n v="0"/>
    <n v="0"/>
    <n v="0"/>
  </r>
  <r>
    <x v="4424"/>
    <n v="14"/>
    <n v="0"/>
    <x v="8"/>
    <n v="0"/>
    <n v="0"/>
    <n v="0"/>
  </r>
  <r>
    <x v="4425"/>
    <n v="14.8"/>
    <n v="0"/>
    <x v="9"/>
    <n v="0"/>
    <n v="0"/>
    <n v="0"/>
  </r>
  <r>
    <x v="4426"/>
    <n v="15.5"/>
    <n v="0"/>
    <x v="10"/>
    <n v="0"/>
    <n v="0"/>
    <n v="0"/>
  </r>
  <r>
    <x v="4427"/>
    <n v="16.2"/>
    <n v="0"/>
    <x v="11"/>
    <n v="0"/>
    <n v="0"/>
    <n v="0"/>
  </r>
  <r>
    <x v="4428"/>
    <n v="17"/>
    <n v="0"/>
    <x v="12"/>
    <n v="0"/>
    <n v="0"/>
    <n v="0"/>
  </r>
  <r>
    <x v="4429"/>
    <n v="17.5"/>
    <n v="0"/>
    <x v="13"/>
    <n v="0"/>
    <n v="0"/>
    <n v="0"/>
  </r>
  <r>
    <x v="4430"/>
    <n v="18.3"/>
    <n v="0"/>
    <x v="14"/>
    <n v="0"/>
    <n v="0"/>
    <n v="0"/>
  </r>
  <r>
    <x v="4431"/>
    <n v="18.8"/>
    <n v="0"/>
    <x v="15"/>
    <n v="0"/>
    <n v="0"/>
    <n v="0"/>
  </r>
  <r>
    <x v="4432"/>
    <n v="18.8"/>
    <n v="0"/>
    <x v="16"/>
    <n v="0"/>
    <n v="0"/>
    <n v="0"/>
  </r>
  <r>
    <x v="4433"/>
    <n v="18.7"/>
    <n v="0"/>
    <x v="17"/>
    <n v="0"/>
    <n v="0"/>
    <n v="0"/>
  </r>
  <r>
    <x v="4434"/>
    <n v="18.5"/>
    <n v="0"/>
    <x v="18"/>
    <n v="0"/>
    <n v="0"/>
    <n v="0"/>
  </r>
  <r>
    <x v="4435"/>
    <n v="17.100000000000001"/>
    <n v="0"/>
    <x v="19"/>
    <n v="0"/>
    <n v="0"/>
    <n v="0"/>
  </r>
  <r>
    <x v="4436"/>
    <n v="15.5"/>
    <n v="0"/>
    <x v="20"/>
    <n v="0"/>
    <n v="0"/>
    <n v="0"/>
  </r>
  <r>
    <x v="4437"/>
    <n v="15.5"/>
    <n v="0"/>
    <x v="21"/>
    <n v="0"/>
    <n v="0"/>
    <n v="0"/>
  </r>
  <r>
    <x v="4438"/>
    <n v="15.1"/>
    <n v="0"/>
    <x v="22"/>
    <n v="0"/>
    <n v="0"/>
    <n v="0"/>
  </r>
  <r>
    <x v="4439"/>
    <n v="14.5"/>
    <n v="0"/>
    <x v="23"/>
    <n v="0"/>
    <n v="0"/>
    <n v="0"/>
  </r>
  <r>
    <x v="4440"/>
    <n v="14.2"/>
    <n v="0"/>
    <x v="0"/>
    <n v="0"/>
    <n v="0"/>
    <n v="0"/>
  </r>
  <r>
    <x v="4441"/>
    <n v="14.1"/>
    <n v="0"/>
    <x v="1"/>
    <n v="0"/>
    <n v="0"/>
    <n v="0"/>
  </r>
  <r>
    <x v="4442"/>
    <n v="14.2"/>
    <n v="0"/>
    <x v="2"/>
    <n v="0"/>
    <n v="0"/>
    <n v="0"/>
  </r>
  <r>
    <x v="4443"/>
    <n v="14.2"/>
    <n v="0"/>
    <x v="3"/>
    <n v="0"/>
    <n v="0"/>
    <n v="0"/>
  </r>
  <r>
    <x v="4444"/>
    <n v="14.3"/>
    <n v="0"/>
    <x v="4"/>
    <n v="0"/>
    <n v="0"/>
    <n v="0"/>
  </r>
  <r>
    <x v="4445"/>
    <n v="14"/>
    <n v="0"/>
    <x v="5"/>
    <n v="0"/>
    <n v="0"/>
    <n v="0"/>
  </r>
  <r>
    <x v="4446"/>
    <n v="14.8"/>
    <n v="0"/>
    <x v="6"/>
    <n v="0"/>
    <n v="0"/>
    <n v="0"/>
  </r>
  <r>
    <x v="4447"/>
    <n v="16.100000000000001"/>
    <n v="0"/>
    <x v="7"/>
    <n v="0"/>
    <n v="0"/>
    <n v="0"/>
  </r>
  <r>
    <x v="4448"/>
    <n v="17.600000000000001"/>
    <n v="0"/>
    <x v="8"/>
    <n v="0"/>
    <n v="0"/>
    <n v="0"/>
  </r>
  <r>
    <x v="4449"/>
    <n v="18.600000000000001"/>
    <n v="0"/>
    <x v="9"/>
    <n v="0"/>
    <n v="0"/>
    <n v="0"/>
  </r>
  <r>
    <x v="4450"/>
    <n v="19"/>
    <n v="0"/>
    <x v="10"/>
    <n v="0"/>
    <n v="0"/>
    <n v="0"/>
  </r>
  <r>
    <x v="4451"/>
    <n v="18.3"/>
    <n v="0"/>
    <x v="11"/>
    <n v="0"/>
    <n v="0"/>
    <n v="0"/>
  </r>
  <r>
    <x v="4452"/>
    <n v="18.3"/>
    <n v="0"/>
    <x v="12"/>
    <n v="0"/>
    <n v="0"/>
    <n v="0"/>
  </r>
  <r>
    <x v="4453"/>
    <n v="17.899999999999999"/>
    <n v="0"/>
    <x v="13"/>
    <n v="0"/>
    <n v="0"/>
    <n v="0"/>
  </r>
  <r>
    <x v="4454"/>
    <n v="18.899999999999999"/>
    <n v="0"/>
    <x v="14"/>
    <n v="0"/>
    <n v="0"/>
    <n v="0"/>
  </r>
  <r>
    <x v="4455"/>
    <n v="18.100000000000001"/>
    <n v="0"/>
    <x v="15"/>
    <n v="0"/>
    <n v="0"/>
    <n v="0"/>
  </r>
  <r>
    <x v="4456"/>
    <n v="18.2"/>
    <n v="0"/>
    <x v="16"/>
    <n v="0"/>
    <n v="0"/>
    <n v="0"/>
  </r>
  <r>
    <x v="4457"/>
    <n v="16.8"/>
    <n v="0"/>
    <x v="17"/>
    <n v="0"/>
    <n v="0"/>
    <n v="0"/>
  </r>
  <r>
    <x v="4458"/>
    <n v="16.5"/>
    <n v="0"/>
    <x v="18"/>
    <n v="0"/>
    <n v="0"/>
    <n v="0"/>
  </r>
  <r>
    <x v="4459"/>
    <n v="15.8"/>
    <n v="0"/>
    <x v="19"/>
    <n v="0"/>
    <n v="0"/>
    <n v="0"/>
  </r>
  <r>
    <x v="4460"/>
    <n v="15.3"/>
    <n v="0"/>
    <x v="20"/>
    <n v="0"/>
    <n v="0"/>
    <n v="0"/>
  </r>
  <r>
    <x v="4461"/>
    <n v="14.9"/>
    <n v="0"/>
    <x v="21"/>
    <n v="0"/>
    <n v="0"/>
    <n v="0"/>
  </r>
  <r>
    <x v="4462"/>
    <n v="14.3"/>
    <n v="0"/>
    <x v="22"/>
    <n v="0"/>
    <n v="0"/>
    <n v="0"/>
  </r>
  <r>
    <x v="4463"/>
    <n v="14.4"/>
    <n v="0"/>
    <x v="23"/>
    <n v="0"/>
    <n v="0"/>
    <n v="0"/>
  </r>
  <r>
    <x v="4464"/>
    <n v="14.3"/>
    <n v="0"/>
    <x v="0"/>
    <n v="0"/>
    <n v="0"/>
    <n v="0"/>
  </r>
  <r>
    <x v="4465"/>
    <n v="14.3"/>
    <n v="0"/>
    <x v="1"/>
    <n v="0"/>
    <n v="0"/>
    <n v="0"/>
  </r>
  <r>
    <x v="4466"/>
    <n v="14.4"/>
    <n v="0"/>
    <x v="2"/>
    <n v="0"/>
    <n v="0"/>
    <n v="0"/>
  </r>
  <r>
    <x v="4467"/>
    <n v="14.3"/>
    <n v="0"/>
    <x v="3"/>
    <n v="0"/>
    <n v="0"/>
    <n v="0"/>
  </r>
  <r>
    <x v="4468"/>
    <n v="14.1"/>
    <n v="0"/>
    <x v="4"/>
    <n v="0"/>
    <n v="0"/>
    <n v="0"/>
  </r>
  <r>
    <x v="4469"/>
    <n v="14.3"/>
    <n v="0"/>
    <x v="5"/>
    <n v="0"/>
    <n v="0"/>
    <n v="0"/>
  </r>
  <r>
    <x v="4470"/>
    <n v="15.3"/>
    <n v="0"/>
    <x v="6"/>
    <n v="0"/>
    <n v="0"/>
    <n v="0"/>
  </r>
  <r>
    <x v="4471"/>
    <n v="16.100000000000001"/>
    <n v="0"/>
    <x v="7"/>
    <n v="0"/>
    <n v="0"/>
    <n v="0"/>
  </r>
  <r>
    <x v="4472"/>
    <n v="18.100000000000001"/>
    <n v="0"/>
    <x v="8"/>
    <n v="0"/>
    <n v="0"/>
    <n v="0"/>
  </r>
  <r>
    <x v="4473"/>
    <n v="19.5"/>
    <n v="0"/>
    <x v="9"/>
    <n v="0"/>
    <n v="0"/>
    <n v="0"/>
  </r>
  <r>
    <x v="4474"/>
    <n v="20.7"/>
    <n v="0"/>
    <x v="10"/>
    <n v="0"/>
    <n v="0"/>
    <n v="0"/>
  </r>
  <r>
    <x v="4475"/>
    <n v="22.2"/>
    <n v="0"/>
    <x v="11"/>
    <n v="0"/>
    <n v="0"/>
    <n v="0"/>
  </r>
  <r>
    <x v="4476"/>
    <n v="23.1"/>
    <n v="0"/>
    <x v="12"/>
    <n v="0"/>
    <n v="0"/>
    <n v="0"/>
  </r>
  <r>
    <x v="4477"/>
    <n v="23.1"/>
    <n v="0"/>
    <x v="13"/>
    <n v="0"/>
    <n v="0"/>
    <n v="0"/>
  </r>
  <r>
    <x v="4478"/>
    <n v="23.7"/>
    <n v="0"/>
    <x v="14"/>
    <n v="0"/>
    <n v="0"/>
    <n v="0"/>
  </r>
  <r>
    <x v="4479"/>
    <n v="22.7"/>
    <n v="0"/>
    <x v="15"/>
    <n v="0"/>
    <n v="0"/>
    <n v="0"/>
  </r>
  <r>
    <x v="4480"/>
    <n v="23.7"/>
    <n v="0"/>
    <x v="16"/>
    <n v="0"/>
    <n v="0"/>
    <n v="0"/>
  </r>
  <r>
    <x v="4481"/>
    <n v="24.1"/>
    <n v="0"/>
    <x v="17"/>
    <n v="0"/>
    <n v="0"/>
    <n v="0"/>
  </r>
  <r>
    <x v="4482"/>
    <n v="23.7"/>
    <n v="0"/>
    <x v="18"/>
    <n v="0"/>
    <n v="0"/>
    <n v="0"/>
  </r>
  <r>
    <x v="4483"/>
    <n v="22.1"/>
    <n v="0"/>
    <x v="19"/>
    <n v="0"/>
    <n v="0"/>
    <n v="0"/>
  </r>
  <r>
    <x v="4484"/>
    <n v="21.5"/>
    <n v="0"/>
    <x v="20"/>
    <n v="0"/>
    <n v="0"/>
    <n v="0"/>
  </r>
  <r>
    <x v="4485"/>
    <n v="21.5"/>
    <n v="0"/>
    <x v="21"/>
    <n v="0"/>
    <n v="0"/>
    <n v="0"/>
  </r>
  <r>
    <x v="4486"/>
    <n v="21.5"/>
    <n v="0"/>
    <x v="22"/>
    <n v="0"/>
    <n v="0"/>
    <n v="0"/>
  </r>
  <r>
    <x v="4487"/>
    <n v="21.1"/>
    <n v="0"/>
    <x v="23"/>
    <n v="0"/>
    <n v="0"/>
    <n v="0"/>
  </r>
  <r>
    <x v="4488"/>
    <n v="20"/>
    <n v="0"/>
    <x v="0"/>
    <n v="0"/>
    <n v="0"/>
    <n v="0"/>
  </r>
  <r>
    <x v="4489"/>
    <n v="17.8"/>
    <n v="0"/>
    <x v="1"/>
    <n v="0"/>
    <n v="0"/>
    <n v="0"/>
  </r>
  <r>
    <x v="4490"/>
    <n v="16.399999999999999"/>
    <n v="0"/>
    <x v="2"/>
    <n v="0"/>
    <n v="0"/>
    <n v="0"/>
  </r>
  <r>
    <x v="4491"/>
    <n v="15.3"/>
    <n v="0"/>
    <x v="3"/>
    <n v="0"/>
    <n v="0"/>
    <n v="0"/>
  </r>
  <r>
    <x v="4492"/>
    <n v="16.399999999999999"/>
    <n v="0"/>
    <x v="4"/>
    <n v="0"/>
    <n v="0"/>
    <n v="0"/>
  </r>
  <r>
    <x v="4493"/>
    <n v="16.3"/>
    <n v="0"/>
    <x v="5"/>
    <n v="0"/>
    <n v="0"/>
    <n v="0"/>
  </r>
  <r>
    <x v="4494"/>
    <n v="17.7"/>
    <n v="0"/>
    <x v="6"/>
    <n v="0"/>
    <n v="0"/>
    <n v="0"/>
  </r>
  <r>
    <x v="4495"/>
    <n v="17.7"/>
    <n v="0"/>
    <x v="7"/>
    <n v="0"/>
    <n v="0"/>
    <n v="0"/>
  </r>
  <r>
    <x v="4496"/>
    <n v="19.5"/>
    <n v="0"/>
    <x v="8"/>
    <n v="0"/>
    <n v="0"/>
    <n v="0"/>
  </r>
  <r>
    <x v="4497"/>
    <n v="19.100000000000001"/>
    <n v="0"/>
    <x v="9"/>
    <n v="0"/>
    <n v="0"/>
    <n v="0"/>
  </r>
  <r>
    <x v="4498"/>
    <n v="19.2"/>
    <n v="0"/>
    <x v="10"/>
    <n v="0"/>
    <n v="0"/>
    <n v="0"/>
  </r>
  <r>
    <x v="4499"/>
    <n v="18.7"/>
    <n v="0"/>
    <x v="11"/>
    <n v="0"/>
    <n v="0"/>
    <n v="0"/>
  </r>
  <r>
    <x v="4500"/>
    <n v="17.8"/>
    <n v="0"/>
    <x v="12"/>
    <n v="0"/>
    <n v="0"/>
    <n v="0"/>
  </r>
  <r>
    <x v="4501"/>
    <n v="15.8"/>
    <n v="0"/>
    <x v="13"/>
    <n v="0"/>
    <n v="0"/>
    <n v="0"/>
  </r>
  <r>
    <x v="4502"/>
    <n v="14.4"/>
    <n v="0"/>
    <x v="14"/>
    <n v="0"/>
    <n v="0"/>
    <n v="0"/>
  </r>
  <r>
    <x v="4503"/>
    <n v="13.3"/>
    <n v="0"/>
    <x v="15"/>
    <n v="0"/>
    <n v="0"/>
    <n v="0"/>
  </r>
  <r>
    <x v="4504"/>
    <n v="13.5"/>
    <n v="0"/>
    <x v="16"/>
    <n v="0"/>
    <n v="0"/>
    <n v="0"/>
  </r>
  <r>
    <x v="4505"/>
    <n v="13.3"/>
    <n v="0"/>
    <x v="17"/>
    <n v="0"/>
    <n v="0"/>
    <n v="0"/>
  </r>
  <r>
    <x v="4506"/>
    <n v="12.5"/>
    <n v="0"/>
    <x v="18"/>
    <n v="0"/>
    <n v="0"/>
    <n v="0"/>
  </r>
  <r>
    <x v="4507"/>
    <n v="12.5"/>
    <n v="0"/>
    <x v="19"/>
    <n v="0"/>
    <n v="0"/>
    <n v="0"/>
  </r>
  <r>
    <x v="4508"/>
    <n v="11.4"/>
    <n v="0"/>
    <x v="20"/>
    <n v="0"/>
    <n v="0"/>
    <n v="0"/>
  </r>
  <r>
    <x v="4509"/>
    <n v="11.1"/>
    <n v="0"/>
    <x v="21"/>
    <n v="0"/>
    <n v="0"/>
    <n v="0"/>
  </r>
  <r>
    <x v="4510"/>
    <n v="10.6"/>
    <n v="0"/>
    <x v="22"/>
    <n v="0"/>
    <n v="0"/>
    <n v="0"/>
  </r>
  <r>
    <x v="4511"/>
    <n v="10"/>
    <n v="0"/>
    <x v="23"/>
    <n v="0"/>
    <n v="0"/>
    <n v="0"/>
  </r>
  <r>
    <x v="4512"/>
    <n v="9.6999999999999993"/>
    <n v="0"/>
    <x v="0"/>
    <n v="0"/>
    <n v="0"/>
    <n v="0"/>
  </r>
  <r>
    <x v="4513"/>
    <n v="9.5"/>
    <n v="0"/>
    <x v="1"/>
    <n v="0"/>
    <n v="0"/>
    <n v="0"/>
  </r>
  <r>
    <x v="4514"/>
    <n v="8.9"/>
    <n v="0"/>
    <x v="2"/>
    <n v="0"/>
    <n v="0"/>
    <n v="0"/>
  </r>
  <r>
    <x v="4515"/>
    <n v="8.4"/>
    <n v="0"/>
    <x v="3"/>
    <n v="0"/>
    <n v="0"/>
    <n v="0"/>
  </r>
  <r>
    <x v="4516"/>
    <n v="8.1"/>
    <n v="0"/>
    <x v="4"/>
    <n v="0"/>
    <n v="0"/>
    <n v="0"/>
  </r>
  <r>
    <x v="4517"/>
    <n v="8.6999999999999993"/>
    <n v="0"/>
    <x v="5"/>
    <n v="0"/>
    <n v="0"/>
    <n v="0"/>
  </r>
  <r>
    <x v="4518"/>
    <n v="8.8000000000000007"/>
    <n v="0"/>
    <x v="6"/>
    <n v="0"/>
    <n v="0"/>
    <n v="0"/>
  </r>
  <r>
    <x v="4519"/>
    <n v="9.6"/>
    <n v="0"/>
    <x v="7"/>
    <n v="0"/>
    <n v="0"/>
    <n v="0"/>
  </r>
  <r>
    <x v="4520"/>
    <n v="9.6999999999999993"/>
    <n v="0"/>
    <x v="8"/>
    <n v="0"/>
    <n v="0"/>
    <n v="0"/>
  </r>
  <r>
    <x v="4521"/>
    <n v="10.4"/>
    <n v="0"/>
    <x v="9"/>
    <n v="0"/>
    <n v="0"/>
    <n v="0"/>
  </r>
  <r>
    <x v="4522"/>
    <n v="11.8"/>
    <n v="0"/>
    <x v="10"/>
    <n v="0"/>
    <n v="0"/>
    <n v="0"/>
  </r>
  <r>
    <x v="4523"/>
    <n v="11.6"/>
    <n v="0"/>
    <x v="11"/>
    <n v="0"/>
    <n v="0"/>
    <n v="0"/>
  </r>
  <r>
    <x v="4524"/>
    <n v="12.7"/>
    <n v="0"/>
    <x v="12"/>
    <n v="0"/>
    <n v="0"/>
    <n v="0"/>
  </r>
  <r>
    <x v="4525"/>
    <n v="13.3"/>
    <n v="0"/>
    <x v="13"/>
    <n v="0"/>
    <n v="0"/>
    <n v="0"/>
  </r>
  <r>
    <x v="4526"/>
    <n v="13.6"/>
    <n v="0"/>
    <x v="14"/>
    <n v="0"/>
    <n v="0"/>
    <n v="0"/>
  </r>
  <r>
    <x v="4527"/>
    <n v="13.4"/>
    <n v="0"/>
    <x v="15"/>
    <n v="0"/>
    <n v="0"/>
    <n v="0"/>
  </r>
  <r>
    <x v="4528"/>
    <n v="13.5"/>
    <n v="0"/>
    <x v="16"/>
    <n v="0"/>
    <n v="0"/>
    <n v="0"/>
  </r>
  <r>
    <x v="4529"/>
    <n v="13.1"/>
    <n v="0"/>
    <x v="17"/>
    <n v="0"/>
    <n v="0"/>
    <n v="0"/>
  </r>
  <r>
    <x v="4530"/>
    <n v="13.2"/>
    <n v="0"/>
    <x v="18"/>
    <n v="0"/>
    <n v="0"/>
    <n v="0"/>
  </r>
  <r>
    <x v="4531"/>
    <n v="11.9"/>
    <n v="0"/>
    <x v="19"/>
    <n v="0"/>
    <n v="0"/>
    <n v="0"/>
  </r>
  <r>
    <x v="4532"/>
    <n v="10.1"/>
    <n v="0"/>
    <x v="20"/>
    <n v="0"/>
    <n v="0"/>
    <n v="0"/>
  </r>
  <r>
    <x v="4533"/>
    <n v="9.6999999999999993"/>
    <n v="0"/>
    <x v="21"/>
    <n v="0"/>
    <n v="0"/>
    <n v="0"/>
  </r>
  <r>
    <x v="4534"/>
    <n v="9.5"/>
    <n v="0"/>
    <x v="22"/>
    <n v="0"/>
    <n v="0"/>
    <n v="0"/>
  </r>
  <r>
    <x v="4535"/>
    <n v="9.4"/>
    <n v="0"/>
    <x v="23"/>
    <n v="0"/>
    <n v="0"/>
    <n v="0"/>
  </r>
  <r>
    <x v="4536"/>
    <n v="9.1999999999999993"/>
    <n v="0"/>
    <x v="0"/>
    <n v="0"/>
    <n v="0"/>
    <n v="0"/>
  </r>
  <r>
    <x v="4537"/>
    <n v="9.3000000000000007"/>
    <n v="0"/>
    <x v="1"/>
    <n v="0"/>
    <n v="0"/>
    <n v="0"/>
  </r>
  <r>
    <x v="4538"/>
    <n v="9.1999999999999993"/>
    <n v="0"/>
    <x v="2"/>
    <n v="0"/>
    <n v="0"/>
    <n v="0"/>
  </r>
  <r>
    <x v="4539"/>
    <n v="9.3000000000000007"/>
    <n v="0"/>
    <x v="3"/>
    <n v="0"/>
    <n v="0"/>
    <n v="0"/>
  </r>
  <r>
    <x v="4540"/>
    <n v="8.9"/>
    <n v="0"/>
    <x v="4"/>
    <n v="0"/>
    <n v="0"/>
    <n v="0"/>
  </r>
  <r>
    <x v="4541"/>
    <n v="8.4"/>
    <n v="0"/>
    <x v="5"/>
    <n v="0"/>
    <n v="0"/>
    <n v="0"/>
  </r>
  <r>
    <x v="4542"/>
    <n v="10.3"/>
    <n v="0"/>
    <x v="6"/>
    <n v="0"/>
    <n v="0"/>
    <n v="0"/>
  </r>
  <r>
    <x v="4543"/>
    <n v="11"/>
    <n v="0"/>
    <x v="7"/>
    <n v="0"/>
    <n v="0"/>
    <n v="0"/>
  </r>
  <r>
    <x v="4544"/>
    <n v="11.5"/>
    <n v="0"/>
    <x v="8"/>
    <n v="0"/>
    <n v="0"/>
    <n v="0"/>
  </r>
  <r>
    <x v="4545"/>
    <n v="12"/>
    <n v="0"/>
    <x v="9"/>
    <n v="0"/>
    <n v="0"/>
    <n v="0"/>
  </r>
  <r>
    <x v="4546"/>
    <n v="13.2"/>
    <n v="0"/>
    <x v="10"/>
    <n v="0"/>
    <n v="0"/>
    <n v="0"/>
  </r>
  <r>
    <x v="4547"/>
    <n v="13.7"/>
    <n v="0"/>
    <x v="11"/>
    <n v="0"/>
    <n v="0"/>
    <n v="0"/>
  </r>
  <r>
    <x v="4548"/>
    <n v="14.1"/>
    <n v="0"/>
    <x v="12"/>
    <n v="0"/>
    <n v="0"/>
    <n v="0"/>
  </r>
  <r>
    <x v="4549"/>
    <n v="13"/>
    <n v="0"/>
    <x v="13"/>
    <n v="0"/>
    <n v="0"/>
    <n v="0"/>
  </r>
  <r>
    <x v="4550"/>
    <n v="12.3"/>
    <n v="0"/>
    <x v="14"/>
    <n v="0"/>
    <n v="0"/>
    <n v="0"/>
  </r>
  <r>
    <x v="4551"/>
    <n v="14.2"/>
    <n v="0"/>
    <x v="15"/>
    <n v="0"/>
    <n v="0"/>
    <n v="0"/>
  </r>
  <r>
    <x v="4552"/>
    <n v="14"/>
    <n v="0"/>
    <x v="16"/>
    <n v="0"/>
    <n v="0"/>
    <n v="0"/>
  </r>
  <r>
    <x v="4553"/>
    <n v="13.5"/>
    <n v="0"/>
    <x v="17"/>
    <n v="0"/>
    <n v="0"/>
    <n v="0"/>
  </r>
  <r>
    <x v="4554"/>
    <n v="13"/>
    <n v="0"/>
    <x v="18"/>
    <n v="0"/>
    <n v="0"/>
    <n v="0"/>
  </r>
  <r>
    <x v="4555"/>
    <n v="11.7"/>
    <n v="0"/>
    <x v="19"/>
    <n v="0"/>
    <n v="0"/>
    <n v="0"/>
  </r>
  <r>
    <x v="4556"/>
    <n v="11"/>
    <n v="0"/>
    <x v="20"/>
    <n v="0"/>
    <n v="0"/>
    <n v="0"/>
  </r>
  <r>
    <x v="4557"/>
    <n v="10.3"/>
    <n v="0"/>
    <x v="21"/>
    <n v="0"/>
    <n v="0"/>
    <n v="0"/>
  </r>
  <r>
    <x v="4558"/>
    <n v="9.3000000000000007"/>
    <n v="0"/>
    <x v="22"/>
    <n v="0"/>
    <n v="0"/>
    <n v="0"/>
  </r>
  <r>
    <x v="4559"/>
    <n v="8.9"/>
    <n v="0"/>
    <x v="23"/>
    <n v="0"/>
    <n v="0"/>
    <n v="0"/>
  </r>
  <r>
    <x v="4560"/>
    <n v="9"/>
    <n v="0"/>
    <x v="0"/>
    <n v="0"/>
    <n v="0"/>
    <n v="0"/>
  </r>
  <r>
    <x v="4561"/>
    <n v="8.6999999999999993"/>
    <n v="0"/>
    <x v="1"/>
    <n v="0"/>
    <n v="0"/>
    <n v="0"/>
  </r>
  <r>
    <x v="4562"/>
    <n v="8.5"/>
    <n v="0"/>
    <x v="2"/>
    <n v="0"/>
    <n v="0"/>
    <n v="0"/>
  </r>
  <r>
    <x v="4563"/>
    <n v="8.1"/>
    <n v="0"/>
    <x v="3"/>
    <n v="0"/>
    <n v="0"/>
    <n v="0"/>
  </r>
  <r>
    <x v="4564"/>
    <n v="7.9"/>
    <n v="0"/>
    <x v="4"/>
    <n v="0"/>
    <n v="0"/>
    <n v="0"/>
  </r>
  <r>
    <x v="4565"/>
    <n v="7.9"/>
    <n v="0"/>
    <x v="5"/>
    <n v="0"/>
    <n v="0"/>
    <n v="0"/>
  </r>
  <r>
    <x v="4566"/>
    <n v="7.6"/>
    <n v="0"/>
    <x v="6"/>
    <n v="0"/>
    <n v="0"/>
    <n v="0"/>
  </r>
  <r>
    <x v="4567"/>
    <n v="8.1"/>
    <n v="0"/>
    <x v="7"/>
    <n v="0"/>
    <n v="0"/>
    <n v="0"/>
  </r>
  <r>
    <x v="4568"/>
    <n v="9.3000000000000007"/>
    <n v="0"/>
    <x v="8"/>
    <n v="0"/>
    <n v="0"/>
    <n v="0"/>
  </r>
  <r>
    <x v="4569"/>
    <n v="11.7"/>
    <n v="0"/>
    <x v="9"/>
    <n v="0"/>
    <n v="0"/>
    <n v="0"/>
  </r>
  <r>
    <x v="4570"/>
    <n v="12.3"/>
    <n v="0"/>
    <x v="10"/>
    <n v="0"/>
    <n v="0"/>
    <n v="0"/>
  </r>
  <r>
    <x v="4571"/>
    <n v="13.2"/>
    <n v="0"/>
    <x v="11"/>
    <n v="0"/>
    <n v="0"/>
    <n v="0"/>
  </r>
  <r>
    <x v="4572"/>
    <n v="13.9"/>
    <n v="0"/>
    <x v="12"/>
    <n v="0"/>
    <n v="0"/>
    <n v="0"/>
  </r>
  <r>
    <x v="4573"/>
    <n v="13.2"/>
    <n v="0"/>
    <x v="13"/>
    <n v="0"/>
    <n v="0"/>
    <n v="0"/>
  </r>
  <r>
    <x v="4574"/>
    <n v="12.9"/>
    <n v="0"/>
    <x v="14"/>
    <n v="0"/>
    <n v="0"/>
    <n v="0"/>
  </r>
  <r>
    <x v="4575"/>
    <n v="12.4"/>
    <n v="0.1"/>
    <x v="15"/>
    <n v="1"/>
    <n v="0"/>
    <n v="0"/>
  </r>
  <r>
    <x v="4576"/>
    <n v="10.1"/>
    <n v="0.3"/>
    <x v="16"/>
    <n v="2"/>
    <n v="0"/>
    <n v="0"/>
  </r>
  <r>
    <x v="4577"/>
    <n v="11.1"/>
    <n v="0"/>
    <x v="17"/>
    <n v="0"/>
    <n v="0"/>
    <n v="0"/>
  </r>
  <r>
    <x v="4578"/>
    <n v="11"/>
    <n v="0"/>
    <x v="18"/>
    <n v="0"/>
    <n v="0"/>
    <n v="0"/>
  </r>
  <r>
    <x v="4579"/>
    <n v="10.1"/>
    <n v="0.6"/>
    <x v="19"/>
    <n v="1"/>
    <n v="0"/>
    <n v="0"/>
  </r>
  <r>
    <x v="4580"/>
    <n v="9.8000000000000007"/>
    <n v="0"/>
    <x v="20"/>
    <n v="0"/>
    <n v="0"/>
    <n v="0"/>
  </r>
  <r>
    <x v="4581"/>
    <n v="9.9"/>
    <n v="0"/>
    <x v="21"/>
    <n v="0"/>
    <n v="0"/>
    <n v="0"/>
  </r>
  <r>
    <x v="4582"/>
    <n v="10.1"/>
    <n v="0"/>
    <x v="22"/>
    <n v="0"/>
    <n v="0"/>
    <n v="0"/>
  </r>
  <r>
    <x v="4583"/>
    <n v="9.6999999999999993"/>
    <n v="0"/>
    <x v="23"/>
    <n v="0"/>
    <n v="0"/>
    <n v="0"/>
  </r>
  <r>
    <x v="4584"/>
    <n v="9.3000000000000007"/>
    <n v="0"/>
    <x v="0"/>
    <n v="0"/>
    <n v="0"/>
    <n v="0"/>
  </r>
  <r>
    <x v="4585"/>
    <n v="9.6"/>
    <n v="0"/>
    <x v="1"/>
    <n v="0"/>
    <n v="0"/>
    <n v="0"/>
  </r>
  <r>
    <x v="4586"/>
    <n v="10"/>
    <n v="0"/>
    <x v="2"/>
    <n v="0"/>
    <n v="0"/>
    <n v="0"/>
  </r>
  <r>
    <x v="4587"/>
    <n v="10.1"/>
    <n v="0"/>
    <x v="3"/>
    <n v="0"/>
    <n v="0"/>
    <n v="0"/>
  </r>
  <r>
    <x v="4588"/>
    <n v="9.4"/>
    <n v="0.4"/>
    <x v="4"/>
    <n v="1"/>
    <n v="0"/>
    <n v="0"/>
  </r>
  <r>
    <x v="4589"/>
    <n v="9.1999999999999993"/>
    <n v="0.1"/>
    <x v="5"/>
    <n v="2"/>
    <n v="0"/>
    <n v="0"/>
  </r>
  <r>
    <x v="4590"/>
    <n v="9.5"/>
    <n v="0"/>
    <x v="6"/>
    <n v="0"/>
    <n v="0"/>
    <n v="0"/>
  </r>
  <r>
    <x v="4591"/>
    <n v="9.9"/>
    <n v="0"/>
    <x v="7"/>
    <n v="0"/>
    <n v="0"/>
    <n v="0"/>
  </r>
  <r>
    <x v="4592"/>
    <n v="10.7"/>
    <n v="0"/>
    <x v="8"/>
    <n v="0"/>
    <n v="0"/>
    <n v="0"/>
  </r>
  <r>
    <x v="4593"/>
    <n v="11.4"/>
    <n v="0.9"/>
    <x v="9"/>
    <n v="1"/>
    <n v="0"/>
    <n v="0"/>
  </r>
  <r>
    <x v="4594"/>
    <n v="11.7"/>
    <n v="0"/>
    <x v="10"/>
    <n v="0"/>
    <n v="0"/>
    <n v="0"/>
  </r>
  <r>
    <x v="4595"/>
    <n v="11.4"/>
    <n v="0.3"/>
    <x v="11"/>
    <n v="1"/>
    <n v="0"/>
    <n v="0"/>
  </r>
  <r>
    <x v="4596"/>
    <n v="12.9"/>
    <n v="0"/>
    <x v="12"/>
    <n v="0"/>
    <n v="0"/>
    <n v="0"/>
  </r>
  <r>
    <x v="4597"/>
    <n v="12.3"/>
    <n v="1.4"/>
    <x v="13"/>
    <n v="1"/>
    <n v="0"/>
    <n v="0"/>
  </r>
  <r>
    <x v="4598"/>
    <n v="13.7"/>
    <n v="0.1"/>
    <x v="14"/>
    <n v="2"/>
    <n v="0"/>
    <n v="0"/>
  </r>
  <r>
    <x v="4599"/>
    <n v="15.1"/>
    <n v="0"/>
    <x v="15"/>
    <n v="0"/>
    <n v="0"/>
    <n v="0"/>
  </r>
  <r>
    <x v="4600"/>
    <n v="16.2"/>
    <n v="0"/>
    <x v="16"/>
    <n v="0"/>
    <n v="0"/>
    <n v="0"/>
  </r>
  <r>
    <x v="4601"/>
    <n v="16"/>
    <n v="0"/>
    <x v="17"/>
    <n v="0"/>
    <n v="0"/>
    <n v="0"/>
  </r>
  <r>
    <x v="4602"/>
    <n v="15.8"/>
    <n v="0"/>
    <x v="18"/>
    <n v="0"/>
    <n v="0"/>
    <n v="0"/>
  </r>
  <r>
    <x v="4603"/>
    <n v="13.3"/>
    <n v="0"/>
    <x v="19"/>
    <n v="0"/>
    <n v="0"/>
    <n v="0"/>
  </r>
  <r>
    <x v="4604"/>
    <n v="12.1"/>
    <n v="0"/>
    <x v="20"/>
    <n v="0"/>
    <n v="0"/>
    <n v="0"/>
  </r>
  <r>
    <x v="4605"/>
    <n v="11.7"/>
    <n v="0"/>
    <x v="21"/>
    <n v="0"/>
    <n v="0"/>
    <n v="0"/>
  </r>
  <r>
    <x v="4606"/>
    <n v="12.1"/>
    <n v="0"/>
    <x v="22"/>
    <n v="0"/>
    <n v="0"/>
    <n v="0"/>
  </r>
  <r>
    <x v="4607"/>
    <n v="12.7"/>
    <n v="0"/>
    <x v="23"/>
    <n v="0"/>
    <n v="0"/>
    <n v="0"/>
  </r>
  <r>
    <x v="4608"/>
    <n v="12.8"/>
    <n v="0"/>
    <x v="0"/>
    <n v="0"/>
    <n v="0"/>
    <n v="0"/>
  </r>
  <r>
    <x v="4609"/>
    <n v="12.6"/>
    <n v="0"/>
    <x v="1"/>
    <n v="0"/>
    <n v="0"/>
    <n v="0"/>
  </r>
  <r>
    <x v="4610"/>
    <n v="12.4"/>
    <n v="0"/>
    <x v="2"/>
    <n v="0"/>
    <n v="0"/>
    <n v="0"/>
  </r>
  <r>
    <x v="4611"/>
    <n v="12.4"/>
    <n v="0"/>
    <x v="3"/>
    <n v="0"/>
    <n v="0"/>
    <n v="0"/>
  </r>
  <r>
    <x v="4612"/>
    <n v="12.7"/>
    <n v="0"/>
    <x v="4"/>
    <n v="0"/>
    <n v="0"/>
    <n v="0"/>
  </r>
  <r>
    <x v="4613"/>
    <n v="13"/>
    <n v="0"/>
    <x v="5"/>
    <n v="0"/>
    <n v="0"/>
    <n v="0"/>
  </r>
  <r>
    <x v="4614"/>
    <n v="14.5"/>
    <n v="0"/>
    <x v="6"/>
    <n v="0"/>
    <n v="0"/>
    <n v="0"/>
  </r>
  <r>
    <x v="4615"/>
    <n v="15.4"/>
    <n v="0"/>
    <x v="7"/>
    <n v="0"/>
    <n v="0"/>
    <n v="0"/>
  </r>
  <r>
    <x v="4616"/>
    <n v="16.2"/>
    <n v="0"/>
    <x v="8"/>
    <n v="0"/>
    <n v="0"/>
    <n v="0"/>
  </r>
  <r>
    <x v="4617"/>
    <n v="17.399999999999999"/>
    <n v="0"/>
    <x v="9"/>
    <n v="0"/>
    <n v="0"/>
    <n v="0"/>
  </r>
  <r>
    <x v="4618"/>
    <n v="17.5"/>
    <n v="0"/>
    <x v="10"/>
    <n v="0"/>
    <n v="0"/>
    <n v="0"/>
  </r>
  <r>
    <x v="4619"/>
    <n v="16.899999999999999"/>
    <n v="0"/>
    <x v="11"/>
    <n v="0"/>
    <n v="0"/>
    <n v="0"/>
  </r>
  <r>
    <x v="4620"/>
    <n v="16.399999999999999"/>
    <n v="0"/>
    <x v="12"/>
    <n v="0"/>
    <n v="0"/>
    <n v="0"/>
  </r>
  <r>
    <x v="4621"/>
    <n v="16.100000000000001"/>
    <n v="0"/>
    <x v="13"/>
    <n v="0"/>
    <n v="0"/>
    <n v="0"/>
  </r>
  <r>
    <x v="4622"/>
    <n v="16"/>
    <n v="0"/>
    <x v="14"/>
    <n v="0"/>
    <n v="0"/>
    <n v="0"/>
  </r>
  <r>
    <x v="4623"/>
    <n v="16.3"/>
    <n v="0"/>
    <x v="15"/>
    <n v="0"/>
    <n v="0"/>
    <n v="0"/>
  </r>
  <r>
    <x v="4624"/>
    <n v="16.100000000000001"/>
    <n v="0"/>
    <x v="16"/>
    <n v="0"/>
    <n v="0"/>
    <n v="0"/>
  </r>
  <r>
    <x v="4625"/>
    <n v="15.8"/>
    <n v="0"/>
    <x v="17"/>
    <n v="0"/>
    <n v="0"/>
    <n v="0"/>
  </r>
  <r>
    <x v="4626"/>
    <n v="15.2"/>
    <n v="0"/>
    <x v="18"/>
    <n v="0"/>
    <n v="0"/>
    <n v="0"/>
  </r>
  <r>
    <x v="4627"/>
    <n v="14.3"/>
    <n v="0"/>
    <x v="19"/>
    <n v="0"/>
    <n v="0"/>
    <n v="0"/>
  </r>
  <r>
    <x v="4628"/>
    <n v="13.7"/>
    <n v="0"/>
    <x v="20"/>
    <n v="0"/>
    <n v="0"/>
    <n v="0"/>
  </r>
  <r>
    <x v="4629"/>
    <n v="13.2"/>
    <n v="0"/>
    <x v="21"/>
    <n v="0"/>
    <n v="0"/>
    <n v="0"/>
  </r>
  <r>
    <x v="4630"/>
    <n v="12.8"/>
    <n v="0"/>
    <x v="22"/>
    <n v="0"/>
    <n v="0"/>
    <n v="0"/>
  </r>
  <r>
    <x v="4631"/>
    <n v="12.6"/>
    <n v="0"/>
    <x v="23"/>
    <n v="0"/>
    <n v="0"/>
    <n v="0"/>
  </r>
  <r>
    <x v="4632"/>
    <n v="12"/>
    <n v="0"/>
    <x v="0"/>
    <n v="0"/>
    <n v="0"/>
    <n v="0"/>
  </r>
  <r>
    <x v="4633"/>
    <n v="12"/>
    <n v="0"/>
    <x v="1"/>
    <n v="0"/>
    <n v="0"/>
    <n v="0"/>
  </r>
  <r>
    <x v="4634"/>
    <n v="12.1"/>
    <n v="0.2"/>
    <x v="2"/>
    <n v="1"/>
    <n v="0"/>
    <n v="0"/>
  </r>
  <r>
    <x v="4635"/>
    <n v="11.7"/>
    <n v="1.1000000000000001"/>
    <x v="3"/>
    <n v="2"/>
    <n v="0"/>
    <n v="0"/>
  </r>
  <r>
    <x v="4636"/>
    <n v="11.4"/>
    <n v="5.2"/>
    <x v="4"/>
    <n v="3"/>
    <n v="0"/>
    <n v="0"/>
  </r>
  <r>
    <x v="4637"/>
    <n v="11.5"/>
    <n v="0"/>
    <x v="5"/>
    <n v="0"/>
    <n v="0"/>
    <n v="0"/>
  </r>
  <r>
    <x v="4638"/>
    <n v="11.7"/>
    <n v="0"/>
    <x v="6"/>
    <n v="0"/>
    <n v="0"/>
    <n v="0"/>
  </r>
  <r>
    <x v="4639"/>
    <n v="12"/>
    <n v="0"/>
    <x v="7"/>
    <n v="0"/>
    <n v="0"/>
    <n v="0"/>
  </r>
  <r>
    <x v="4640"/>
    <n v="13.8"/>
    <n v="0"/>
    <x v="8"/>
    <n v="0"/>
    <n v="0"/>
    <n v="0"/>
  </r>
  <r>
    <x v="4641"/>
    <n v="14.1"/>
    <n v="0"/>
    <x v="9"/>
    <n v="0"/>
    <n v="0"/>
    <n v="0"/>
  </r>
  <r>
    <x v="4642"/>
    <n v="14.9"/>
    <n v="0.6"/>
    <x v="10"/>
    <n v="1"/>
    <n v="0"/>
    <n v="0"/>
  </r>
  <r>
    <x v="4643"/>
    <n v="13"/>
    <n v="0.6"/>
    <x v="11"/>
    <n v="2"/>
    <n v="0"/>
    <n v="0"/>
  </r>
  <r>
    <x v="4644"/>
    <n v="13.6"/>
    <n v="0.6"/>
    <x v="12"/>
    <n v="3"/>
    <n v="0"/>
    <n v="0"/>
  </r>
  <r>
    <x v="4645"/>
    <n v="12.5"/>
    <n v="0.6"/>
    <x v="13"/>
    <n v="4"/>
    <n v="0"/>
    <n v="0"/>
  </r>
  <r>
    <x v="4646"/>
    <n v="13.8"/>
    <n v="0.6"/>
    <x v="14"/>
    <n v="5"/>
    <n v="0"/>
    <n v="0"/>
  </r>
  <r>
    <x v="4647"/>
    <n v="15.3"/>
    <n v="0.6"/>
    <x v="15"/>
    <n v="6"/>
    <n v="0"/>
    <n v="0"/>
  </r>
  <r>
    <x v="4648"/>
    <n v="16.100000000000001"/>
    <n v="0.6"/>
    <x v="16"/>
    <n v="7"/>
    <n v="0"/>
    <n v="0"/>
  </r>
  <r>
    <x v="4649"/>
    <n v="14.6"/>
    <n v="0"/>
    <x v="17"/>
    <n v="0"/>
    <n v="0"/>
    <n v="0"/>
  </r>
  <r>
    <x v="4650"/>
    <n v="13.6"/>
    <n v="0"/>
    <x v="18"/>
    <n v="0"/>
    <n v="0"/>
    <n v="0"/>
  </r>
  <r>
    <x v="4651"/>
    <n v="12.9"/>
    <n v="0"/>
    <x v="19"/>
    <n v="0"/>
    <n v="0"/>
    <n v="0"/>
  </r>
  <r>
    <x v="4652"/>
    <n v="12.3"/>
    <n v="0"/>
    <x v="20"/>
    <n v="0"/>
    <n v="0"/>
    <n v="0"/>
  </r>
  <r>
    <x v="4653"/>
    <n v="12.2"/>
    <n v="0"/>
    <x v="21"/>
    <n v="0"/>
    <n v="0"/>
    <n v="0"/>
  </r>
  <r>
    <x v="4654"/>
    <n v="12.1"/>
    <n v="0"/>
    <x v="22"/>
    <n v="0"/>
    <n v="0"/>
    <n v="0"/>
  </r>
  <r>
    <x v="4655"/>
    <n v="12.1"/>
    <n v="0"/>
    <x v="23"/>
    <n v="0"/>
    <n v="0"/>
    <n v="0"/>
  </r>
  <r>
    <x v="4656"/>
    <n v="12"/>
    <n v="0"/>
    <x v="0"/>
    <n v="0"/>
    <n v="0"/>
    <n v="0"/>
  </r>
  <r>
    <x v="4657"/>
    <n v="11.8"/>
    <n v="0"/>
    <x v="1"/>
    <n v="0"/>
    <n v="0"/>
    <n v="0"/>
  </r>
  <r>
    <x v="4658"/>
    <n v="11.5"/>
    <n v="0"/>
    <x v="2"/>
    <n v="0"/>
    <n v="0"/>
    <n v="0"/>
  </r>
  <r>
    <x v="4659"/>
    <n v="11.4"/>
    <n v="0.1"/>
    <x v="3"/>
    <n v="1"/>
    <n v="0"/>
    <n v="0"/>
  </r>
  <r>
    <x v="4660"/>
    <n v="11.3"/>
    <n v="0.1"/>
    <x v="4"/>
    <n v="2"/>
    <n v="0"/>
    <n v="0"/>
  </r>
  <r>
    <x v="4661"/>
    <n v="11"/>
    <n v="0.1"/>
    <x v="5"/>
    <n v="3"/>
    <n v="0"/>
    <n v="0"/>
  </r>
  <r>
    <x v="4662"/>
    <n v="11.3"/>
    <n v="0.1"/>
    <x v="6"/>
    <n v="4"/>
    <n v="0"/>
    <n v="0"/>
  </r>
  <r>
    <x v="4663"/>
    <n v="11.7"/>
    <n v="0.1"/>
    <x v="7"/>
    <n v="5"/>
    <n v="0"/>
    <n v="0"/>
  </r>
  <r>
    <x v="4664"/>
    <n v="12"/>
    <n v="0"/>
    <x v="8"/>
    <n v="0"/>
    <n v="0"/>
    <n v="0"/>
  </r>
  <r>
    <x v="4665"/>
    <n v="11.8"/>
    <n v="0"/>
    <x v="9"/>
    <n v="0"/>
    <n v="0"/>
    <n v="0"/>
  </r>
  <r>
    <x v="4666"/>
    <n v="12"/>
    <n v="0"/>
    <x v="10"/>
    <n v="0"/>
    <n v="0"/>
    <n v="0"/>
  </r>
  <r>
    <x v="4667"/>
    <n v="12.8"/>
    <n v="0"/>
    <x v="11"/>
    <n v="0"/>
    <n v="0"/>
    <n v="0"/>
  </r>
  <r>
    <x v="4668"/>
    <n v="14.3"/>
    <n v="0"/>
    <x v="12"/>
    <n v="0"/>
    <n v="0"/>
    <n v="0"/>
  </r>
  <r>
    <x v="4669"/>
    <n v="14.6"/>
    <n v="0"/>
    <x v="13"/>
    <n v="0"/>
    <n v="0"/>
    <n v="0"/>
  </r>
  <r>
    <x v="4670"/>
    <n v="13.3"/>
    <n v="0"/>
    <x v="14"/>
    <n v="0"/>
    <n v="0"/>
    <n v="0"/>
  </r>
  <r>
    <x v="4671"/>
    <n v="11.9"/>
    <n v="0"/>
    <x v="15"/>
    <n v="0"/>
    <n v="0"/>
    <n v="0"/>
  </r>
  <r>
    <x v="4672"/>
    <n v="13.2"/>
    <n v="0"/>
    <x v="16"/>
    <n v="0"/>
    <n v="0"/>
    <n v="0"/>
  </r>
  <r>
    <x v="4673"/>
    <n v="13.3"/>
    <n v="0"/>
    <x v="17"/>
    <n v="0"/>
    <n v="0"/>
    <n v="0"/>
  </r>
  <r>
    <x v="4674"/>
    <n v="12.5"/>
    <n v="0"/>
    <x v="18"/>
    <n v="0"/>
    <n v="0"/>
    <n v="0"/>
  </r>
  <r>
    <x v="4675"/>
    <n v="11.4"/>
    <n v="0"/>
    <x v="19"/>
    <n v="0"/>
    <n v="0"/>
    <n v="0"/>
  </r>
  <r>
    <x v="4676"/>
    <n v="11.2"/>
    <n v="0"/>
    <x v="20"/>
    <n v="0"/>
    <n v="0"/>
    <n v="0"/>
  </r>
  <r>
    <x v="4677"/>
    <n v="11"/>
    <n v="0"/>
    <x v="21"/>
    <n v="0"/>
    <n v="0"/>
    <n v="0"/>
  </r>
  <r>
    <x v="4678"/>
    <n v="11.1"/>
    <n v="0"/>
    <x v="22"/>
    <n v="0"/>
    <n v="0"/>
    <n v="0"/>
  </r>
  <r>
    <x v="4679"/>
    <n v="10.7"/>
    <n v="0"/>
    <x v="23"/>
    <n v="0"/>
    <n v="0"/>
    <n v="0"/>
  </r>
  <r>
    <x v="4680"/>
    <n v="10.6"/>
    <n v="0"/>
    <x v="0"/>
    <n v="0"/>
    <n v="0"/>
    <n v="0"/>
  </r>
  <r>
    <x v="4681"/>
    <n v="9.8000000000000007"/>
    <n v="0"/>
    <x v="1"/>
    <n v="0"/>
    <n v="0"/>
    <n v="0"/>
  </r>
  <r>
    <x v="4682"/>
    <n v="9.3000000000000007"/>
    <n v="0"/>
    <x v="2"/>
    <n v="0"/>
    <n v="0"/>
    <n v="0"/>
  </r>
  <r>
    <x v="4683"/>
    <n v="8.9"/>
    <n v="0"/>
    <x v="3"/>
    <n v="0"/>
    <n v="0"/>
    <n v="0"/>
  </r>
  <r>
    <x v="4684"/>
    <n v="8.8000000000000007"/>
    <n v="0"/>
    <x v="4"/>
    <n v="0"/>
    <n v="0"/>
    <n v="0"/>
  </r>
  <r>
    <x v="4685"/>
    <n v="8.9"/>
    <n v="0"/>
    <x v="5"/>
    <n v="0"/>
    <n v="0"/>
    <n v="0"/>
  </r>
  <r>
    <x v="4686"/>
    <n v="10.8"/>
    <n v="0"/>
    <x v="6"/>
    <n v="0"/>
    <n v="0"/>
    <n v="0"/>
  </r>
  <r>
    <x v="4687"/>
    <n v="11.8"/>
    <n v="0"/>
    <x v="7"/>
    <n v="0"/>
    <n v="0"/>
    <n v="0"/>
  </r>
  <r>
    <x v="4688"/>
    <n v="13.2"/>
    <n v="0"/>
    <x v="8"/>
    <n v="0"/>
    <n v="0"/>
    <n v="0"/>
  </r>
  <r>
    <x v="4689"/>
    <n v="14.3"/>
    <n v="0"/>
    <x v="9"/>
    <n v="0"/>
    <n v="0"/>
    <n v="0"/>
  </r>
  <r>
    <x v="4690"/>
    <n v="15.2"/>
    <n v="0"/>
    <x v="10"/>
    <n v="0"/>
    <n v="0"/>
    <n v="0"/>
  </r>
  <r>
    <x v="4691"/>
    <n v="15.1"/>
    <n v="0"/>
    <x v="11"/>
    <n v="0"/>
    <n v="0"/>
    <n v="0"/>
  </r>
  <r>
    <x v="4692"/>
    <n v="16.899999999999999"/>
    <n v="0"/>
    <x v="12"/>
    <n v="0"/>
    <n v="0"/>
    <n v="0"/>
  </r>
  <r>
    <x v="4693"/>
    <n v="16.899999999999999"/>
    <n v="0"/>
    <x v="13"/>
    <n v="0"/>
    <n v="0"/>
    <n v="0"/>
  </r>
  <r>
    <x v="4694"/>
    <n v="17.7"/>
    <n v="0"/>
    <x v="14"/>
    <n v="0"/>
    <n v="0"/>
    <n v="0"/>
  </r>
  <r>
    <x v="4695"/>
    <n v="18.2"/>
    <n v="0"/>
    <x v="15"/>
    <n v="0"/>
    <n v="0"/>
    <n v="0"/>
  </r>
  <r>
    <x v="4696"/>
    <n v="18.100000000000001"/>
    <n v="0"/>
    <x v="16"/>
    <n v="0"/>
    <n v="0"/>
    <n v="0"/>
  </r>
  <r>
    <x v="4697"/>
    <n v="17.899999999999999"/>
    <n v="0"/>
    <x v="17"/>
    <n v="0"/>
    <n v="0"/>
    <n v="0"/>
  </r>
  <r>
    <x v="4698"/>
    <n v="17.2"/>
    <n v="0"/>
    <x v="18"/>
    <n v="0"/>
    <n v="0"/>
    <n v="0"/>
  </r>
  <r>
    <x v="4699"/>
    <n v="15.6"/>
    <n v="0"/>
    <x v="19"/>
    <n v="0"/>
    <n v="0"/>
    <n v="0"/>
  </r>
  <r>
    <x v="4700"/>
    <n v="14.6"/>
    <n v="0"/>
    <x v="20"/>
    <n v="0"/>
    <n v="0"/>
    <n v="0"/>
  </r>
  <r>
    <x v="4701"/>
    <n v="14.4"/>
    <n v="0"/>
    <x v="21"/>
    <n v="0"/>
    <n v="0"/>
    <n v="0"/>
  </r>
  <r>
    <x v="4702"/>
    <n v="13.8"/>
    <n v="0"/>
    <x v="22"/>
    <n v="0"/>
    <n v="0"/>
    <n v="0"/>
  </r>
  <r>
    <x v="4703"/>
    <n v="13.4"/>
    <n v="0"/>
    <x v="23"/>
    <n v="0"/>
    <n v="0"/>
    <n v="0"/>
  </r>
  <r>
    <x v="4704"/>
    <n v="12.9"/>
    <n v="0"/>
    <x v="0"/>
    <n v="0"/>
    <n v="0"/>
    <n v="0"/>
  </r>
  <r>
    <x v="4705"/>
    <n v="12.1"/>
    <n v="0"/>
    <x v="1"/>
    <n v="0"/>
    <n v="0"/>
    <n v="0"/>
  </r>
  <r>
    <x v="4706"/>
    <n v="10"/>
    <n v="0"/>
    <x v="2"/>
    <n v="0"/>
    <n v="0"/>
    <n v="0"/>
  </r>
  <r>
    <x v="4707"/>
    <n v="10"/>
    <n v="0"/>
    <x v="3"/>
    <n v="0"/>
    <n v="0"/>
    <n v="0"/>
  </r>
  <r>
    <x v="4708"/>
    <n v="10.3"/>
    <n v="0"/>
    <x v="4"/>
    <n v="0"/>
    <n v="0"/>
    <n v="0"/>
  </r>
  <r>
    <x v="4709"/>
    <n v="10.199999999999999"/>
    <n v="0"/>
    <x v="5"/>
    <n v="0"/>
    <n v="0"/>
    <n v="0"/>
  </r>
  <r>
    <x v="4710"/>
    <n v="11.7"/>
    <n v="0"/>
    <x v="6"/>
    <n v="0"/>
    <n v="0"/>
    <n v="0"/>
  </r>
  <r>
    <x v="4711"/>
    <n v="12.6"/>
    <n v="0"/>
    <x v="7"/>
    <n v="0"/>
    <n v="0"/>
    <n v="0"/>
  </r>
  <r>
    <x v="4712"/>
    <n v="13.7"/>
    <n v="0"/>
    <x v="8"/>
    <n v="0"/>
    <n v="0"/>
    <n v="0"/>
  </r>
  <r>
    <x v="4713"/>
    <n v="14.8"/>
    <n v="0"/>
    <x v="9"/>
    <n v="0"/>
    <n v="0"/>
    <n v="0"/>
  </r>
  <r>
    <x v="4714"/>
    <n v="15.1"/>
    <n v="0"/>
    <x v="10"/>
    <n v="0"/>
    <n v="0"/>
    <n v="0"/>
  </r>
  <r>
    <x v="4715"/>
    <n v="15.8"/>
    <n v="0"/>
    <x v="11"/>
    <n v="0"/>
    <n v="0"/>
    <n v="0"/>
  </r>
  <r>
    <x v="4716"/>
    <n v="16.600000000000001"/>
    <n v="0"/>
    <x v="12"/>
    <n v="0"/>
    <n v="0"/>
    <n v="0"/>
  </r>
  <r>
    <x v="4717"/>
    <n v="17.100000000000001"/>
    <n v="0"/>
    <x v="13"/>
    <n v="0"/>
    <n v="0"/>
    <n v="0"/>
  </r>
  <r>
    <x v="4718"/>
    <n v="17.5"/>
    <n v="0"/>
    <x v="14"/>
    <n v="0"/>
    <n v="0"/>
    <n v="0"/>
  </r>
  <r>
    <x v="4719"/>
    <n v="16"/>
    <n v="0"/>
    <x v="15"/>
    <n v="0"/>
    <n v="0"/>
    <n v="0"/>
  </r>
  <r>
    <x v="4720"/>
    <n v="15.7"/>
    <n v="0"/>
    <x v="16"/>
    <n v="0"/>
    <n v="0"/>
    <n v="0"/>
  </r>
  <r>
    <x v="4721"/>
    <n v="14.7"/>
    <n v="0"/>
    <x v="17"/>
    <n v="0"/>
    <n v="0"/>
    <n v="0"/>
  </r>
  <r>
    <x v="4722"/>
    <n v="13.9"/>
    <n v="0"/>
    <x v="18"/>
    <n v="0"/>
    <n v="0"/>
    <n v="0"/>
  </r>
  <r>
    <x v="4723"/>
    <n v="12.8"/>
    <n v="0"/>
    <x v="19"/>
    <n v="0"/>
    <n v="0"/>
    <n v="0"/>
  </r>
  <r>
    <x v="4724"/>
    <n v="11.8"/>
    <n v="0"/>
    <x v="20"/>
    <n v="0"/>
    <n v="0"/>
    <n v="0"/>
  </r>
  <r>
    <x v="4725"/>
    <n v="10.8"/>
    <n v="0"/>
    <x v="21"/>
    <n v="0"/>
    <n v="0"/>
    <n v="0"/>
  </r>
  <r>
    <x v="4726"/>
    <n v="10.5"/>
    <n v="0"/>
    <x v="22"/>
    <n v="0"/>
    <n v="0"/>
    <n v="0"/>
  </r>
  <r>
    <x v="4727"/>
    <n v="10.6"/>
    <n v="0"/>
    <x v="23"/>
    <n v="0"/>
    <n v="0"/>
    <n v="0"/>
  </r>
  <r>
    <x v="4728"/>
    <n v="10.4"/>
    <n v="0"/>
    <x v="0"/>
    <n v="0"/>
    <n v="0"/>
    <n v="0"/>
  </r>
  <r>
    <x v="4729"/>
    <n v="9.6999999999999993"/>
    <n v="0"/>
    <x v="1"/>
    <n v="0"/>
    <n v="0"/>
    <n v="0"/>
  </r>
  <r>
    <x v="4730"/>
    <n v="9.8000000000000007"/>
    <n v="0"/>
    <x v="2"/>
    <n v="0"/>
    <n v="0"/>
    <n v="0"/>
  </r>
  <r>
    <x v="4731"/>
    <n v="10.199999999999999"/>
    <n v="0"/>
    <x v="3"/>
    <n v="0"/>
    <n v="0"/>
    <n v="0"/>
  </r>
  <r>
    <x v="4732"/>
    <n v="10"/>
    <n v="0"/>
    <x v="4"/>
    <n v="0"/>
    <n v="0"/>
    <n v="0"/>
  </r>
  <r>
    <x v="4733"/>
    <n v="10.4"/>
    <n v="0"/>
    <x v="5"/>
    <n v="0"/>
    <n v="0"/>
    <n v="0"/>
  </r>
  <r>
    <x v="4734"/>
    <n v="10.5"/>
    <n v="0"/>
    <x v="6"/>
    <n v="0"/>
    <n v="0"/>
    <n v="0"/>
  </r>
  <r>
    <x v="4735"/>
    <n v="10.5"/>
    <n v="0"/>
    <x v="7"/>
    <n v="0"/>
    <n v="0"/>
    <n v="0"/>
  </r>
  <r>
    <x v="4736"/>
    <n v="11.2"/>
    <n v="0"/>
    <x v="8"/>
    <n v="0"/>
    <n v="0"/>
    <n v="0"/>
  </r>
  <r>
    <x v="4737"/>
    <n v="12.8"/>
    <n v="0.1"/>
    <x v="9"/>
    <n v="1"/>
    <n v="0"/>
    <n v="0"/>
  </r>
  <r>
    <x v="4738"/>
    <n v="14.5"/>
    <n v="0"/>
    <x v="10"/>
    <n v="0"/>
    <n v="0"/>
    <n v="0"/>
  </r>
  <r>
    <x v="4739"/>
    <n v="15.7"/>
    <n v="0"/>
    <x v="11"/>
    <n v="0"/>
    <n v="0"/>
    <n v="0"/>
  </r>
  <r>
    <x v="4740"/>
    <n v="16.100000000000001"/>
    <n v="0"/>
    <x v="12"/>
    <n v="0"/>
    <n v="0"/>
    <n v="0"/>
  </r>
  <r>
    <x v="4741"/>
    <n v="16.600000000000001"/>
    <n v="0"/>
    <x v="13"/>
    <n v="0"/>
    <n v="0"/>
    <n v="0"/>
  </r>
  <r>
    <x v="4742"/>
    <n v="16.2"/>
    <n v="0"/>
    <x v="14"/>
    <n v="0"/>
    <n v="0"/>
    <n v="0"/>
  </r>
  <r>
    <x v="4743"/>
    <n v="17"/>
    <n v="0"/>
    <x v="15"/>
    <n v="0"/>
    <n v="0"/>
    <n v="0"/>
  </r>
  <r>
    <x v="4744"/>
    <n v="17"/>
    <n v="0"/>
    <x v="16"/>
    <n v="0"/>
    <n v="0"/>
    <n v="0"/>
  </r>
  <r>
    <x v="4745"/>
    <n v="17.2"/>
    <n v="0"/>
    <x v="17"/>
    <n v="0"/>
    <n v="0"/>
    <n v="0"/>
  </r>
  <r>
    <x v="4746"/>
    <n v="16.2"/>
    <n v="0"/>
    <x v="18"/>
    <n v="0"/>
    <n v="0"/>
    <n v="0"/>
  </r>
  <r>
    <x v="4747"/>
    <n v="14.6"/>
    <n v="0"/>
    <x v="19"/>
    <n v="0"/>
    <n v="0"/>
    <n v="0"/>
  </r>
  <r>
    <x v="4748"/>
    <n v="13.7"/>
    <n v="0"/>
    <x v="20"/>
    <n v="0"/>
    <n v="0"/>
    <n v="0"/>
  </r>
  <r>
    <x v="4749"/>
    <n v="13.2"/>
    <n v="0"/>
    <x v="21"/>
    <n v="0"/>
    <n v="0"/>
    <n v="0"/>
  </r>
  <r>
    <x v="4750"/>
    <n v="12.9"/>
    <n v="0"/>
    <x v="22"/>
    <n v="0"/>
    <n v="0"/>
    <n v="0"/>
  </r>
  <r>
    <x v="4751"/>
    <n v="12.8"/>
    <n v="0"/>
    <x v="23"/>
    <n v="0"/>
    <n v="0"/>
    <n v="0"/>
  </r>
  <r>
    <x v="4752"/>
    <n v="12.5"/>
    <n v="0"/>
    <x v="0"/>
    <n v="0"/>
    <n v="0"/>
    <n v="0"/>
  </r>
  <r>
    <x v="4753"/>
    <n v="12.3"/>
    <n v="0"/>
    <x v="1"/>
    <n v="0"/>
    <n v="0"/>
    <n v="0"/>
  </r>
  <r>
    <x v="4754"/>
    <n v="12.8"/>
    <n v="0"/>
    <x v="2"/>
    <n v="0"/>
    <n v="0"/>
    <n v="0"/>
  </r>
  <r>
    <x v="4755"/>
    <n v="12.8"/>
    <n v="0"/>
    <x v="3"/>
    <n v="0"/>
    <n v="0"/>
    <n v="0"/>
  </r>
  <r>
    <x v="4756"/>
    <n v="12.9"/>
    <n v="0"/>
    <x v="4"/>
    <n v="0"/>
    <n v="0"/>
    <n v="0"/>
  </r>
  <r>
    <x v="4757"/>
    <n v="13"/>
    <n v="0"/>
    <x v="5"/>
    <n v="0"/>
    <n v="0"/>
    <n v="0"/>
  </r>
  <r>
    <x v="4758"/>
    <n v="14.7"/>
    <n v="0"/>
    <x v="6"/>
    <n v="0"/>
    <n v="0"/>
    <n v="0"/>
  </r>
  <r>
    <x v="4759"/>
    <n v="15.3"/>
    <n v="0"/>
    <x v="7"/>
    <n v="0"/>
    <n v="0"/>
    <n v="0"/>
  </r>
  <r>
    <x v="4760"/>
    <n v="16.8"/>
    <n v="0"/>
    <x v="8"/>
    <n v="0"/>
    <n v="0"/>
    <n v="0"/>
  </r>
  <r>
    <x v="4761"/>
    <n v="17.3"/>
    <n v="0"/>
    <x v="9"/>
    <n v="0"/>
    <n v="0"/>
    <n v="0"/>
  </r>
  <r>
    <x v="4762"/>
    <n v="17.5"/>
    <n v="0"/>
    <x v="10"/>
    <n v="0"/>
    <n v="0"/>
    <n v="0"/>
  </r>
  <r>
    <x v="4763"/>
    <n v="17"/>
    <n v="0"/>
    <x v="11"/>
    <n v="0"/>
    <n v="0"/>
    <n v="0"/>
  </r>
  <r>
    <x v="4764"/>
    <n v="17.100000000000001"/>
    <n v="0"/>
    <x v="12"/>
    <n v="0"/>
    <n v="0"/>
    <n v="0"/>
  </r>
  <r>
    <x v="4765"/>
    <n v="18"/>
    <n v="0"/>
    <x v="13"/>
    <n v="0"/>
    <n v="0"/>
    <n v="0"/>
  </r>
  <r>
    <x v="4766"/>
    <n v="18.8"/>
    <n v="0"/>
    <x v="14"/>
    <n v="0"/>
    <n v="0"/>
    <n v="0"/>
  </r>
  <r>
    <x v="4767"/>
    <n v="19.2"/>
    <n v="0"/>
    <x v="15"/>
    <n v="0"/>
    <n v="0"/>
    <n v="0"/>
  </r>
  <r>
    <x v="4768"/>
    <n v="19.5"/>
    <n v="0"/>
    <x v="16"/>
    <n v="0"/>
    <n v="0"/>
    <n v="0"/>
  </r>
  <r>
    <x v="4769"/>
    <n v="19.399999999999999"/>
    <n v="0"/>
    <x v="17"/>
    <n v="0"/>
    <n v="0"/>
    <n v="0"/>
  </r>
  <r>
    <x v="4770"/>
    <n v="18.8"/>
    <n v="0"/>
    <x v="18"/>
    <n v="0"/>
    <n v="0"/>
    <n v="0"/>
  </r>
  <r>
    <x v="4771"/>
    <n v="17.399999999999999"/>
    <n v="0"/>
    <x v="19"/>
    <n v="0"/>
    <n v="0"/>
    <n v="0"/>
  </r>
  <r>
    <x v="4772"/>
    <n v="16.600000000000001"/>
    <n v="0"/>
    <x v="20"/>
    <n v="0"/>
    <n v="0"/>
    <n v="0"/>
  </r>
  <r>
    <x v="4773"/>
    <n v="16.7"/>
    <n v="0"/>
    <x v="21"/>
    <n v="0"/>
    <n v="0"/>
    <n v="0"/>
  </r>
  <r>
    <x v="4774"/>
    <n v="16.600000000000001"/>
    <n v="0"/>
    <x v="22"/>
    <n v="0"/>
    <n v="0"/>
    <n v="0"/>
  </r>
  <r>
    <x v="4775"/>
    <n v="16.7"/>
    <n v="0"/>
    <x v="23"/>
    <n v="0"/>
    <n v="0"/>
    <n v="0"/>
  </r>
  <r>
    <x v="4776"/>
    <n v="16.7"/>
    <n v="0"/>
    <x v="0"/>
    <n v="0"/>
    <n v="0"/>
    <n v="0"/>
  </r>
  <r>
    <x v="4777"/>
    <n v="16.600000000000001"/>
    <n v="0"/>
    <x v="1"/>
    <n v="0"/>
    <n v="0"/>
    <n v="0"/>
  </r>
  <r>
    <x v="4778"/>
    <n v="15.8"/>
    <n v="0"/>
    <x v="2"/>
    <n v="0"/>
    <n v="0"/>
    <n v="0"/>
  </r>
  <r>
    <x v="4779"/>
    <n v="15.2"/>
    <n v="0"/>
    <x v="3"/>
    <n v="0"/>
    <n v="0"/>
    <n v="0"/>
  </r>
  <r>
    <x v="4780"/>
    <n v="15.2"/>
    <n v="0"/>
    <x v="4"/>
    <n v="0"/>
    <n v="0"/>
    <n v="0"/>
  </r>
  <r>
    <x v="4781"/>
    <n v="15.1"/>
    <n v="0"/>
    <x v="5"/>
    <n v="0"/>
    <n v="0"/>
    <n v="0"/>
  </r>
  <r>
    <x v="4782"/>
    <n v="16.100000000000001"/>
    <n v="0"/>
    <x v="6"/>
    <n v="0"/>
    <n v="0"/>
    <n v="0"/>
  </r>
  <r>
    <x v="4783"/>
    <n v="17.600000000000001"/>
    <n v="0"/>
    <x v="7"/>
    <n v="0"/>
    <n v="0"/>
    <n v="0"/>
  </r>
  <r>
    <x v="4784"/>
    <n v="19.2"/>
    <n v="0"/>
    <x v="8"/>
    <n v="0"/>
    <n v="0"/>
    <n v="0"/>
  </r>
  <r>
    <x v="4785"/>
    <n v="20.6"/>
    <n v="0"/>
    <x v="9"/>
    <n v="0"/>
    <n v="0"/>
    <n v="0"/>
  </r>
  <r>
    <x v="4786"/>
    <n v="22.1"/>
    <n v="0"/>
    <x v="10"/>
    <n v="0"/>
    <n v="0"/>
    <n v="0"/>
  </r>
  <r>
    <x v="4787"/>
    <n v="22.3"/>
    <n v="0"/>
    <x v="11"/>
    <n v="0"/>
    <n v="0"/>
    <n v="0"/>
  </r>
  <r>
    <x v="4788"/>
    <n v="22.1"/>
    <n v="0"/>
    <x v="12"/>
    <n v="0"/>
    <n v="0"/>
    <n v="0"/>
  </r>
  <r>
    <x v="4789"/>
    <n v="22.4"/>
    <n v="0"/>
    <x v="13"/>
    <n v="0"/>
    <n v="0"/>
    <n v="0"/>
  </r>
  <r>
    <x v="4790"/>
    <n v="20.7"/>
    <n v="0"/>
    <x v="14"/>
    <n v="0"/>
    <n v="0"/>
    <n v="0"/>
  </r>
  <r>
    <x v="4791"/>
    <n v="15.7"/>
    <n v="9.6999999999999993"/>
    <x v="15"/>
    <n v="1"/>
    <n v="0"/>
    <n v="0"/>
  </r>
  <r>
    <x v="4792"/>
    <n v="14.7"/>
    <n v="9.6999999999999993"/>
    <x v="16"/>
    <n v="2"/>
    <n v="0"/>
    <n v="0"/>
  </r>
  <r>
    <x v="4793"/>
    <n v="16.3"/>
    <n v="0"/>
    <x v="17"/>
    <n v="0"/>
    <n v="0"/>
    <n v="0"/>
  </r>
  <r>
    <x v="4794"/>
    <n v="16.5"/>
    <n v="0"/>
    <x v="18"/>
    <n v="0"/>
    <n v="0"/>
    <n v="0"/>
  </r>
  <r>
    <x v="4795"/>
    <n v="16.399999999999999"/>
    <n v="0"/>
    <x v="19"/>
    <n v="0"/>
    <n v="0"/>
    <n v="0"/>
  </r>
  <r>
    <x v="4796"/>
    <n v="16.100000000000001"/>
    <n v="0"/>
    <x v="20"/>
    <n v="0"/>
    <n v="0"/>
    <n v="0"/>
  </r>
  <r>
    <x v="4797"/>
    <n v="15.8"/>
    <n v="0"/>
    <x v="21"/>
    <n v="0"/>
    <n v="0"/>
    <n v="0"/>
  </r>
  <r>
    <x v="4798"/>
    <n v="15.8"/>
    <n v="0"/>
    <x v="22"/>
    <n v="0"/>
    <n v="0"/>
    <n v="0"/>
  </r>
  <r>
    <x v="4799"/>
    <n v="14.8"/>
    <n v="0"/>
    <x v="23"/>
    <n v="0"/>
    <n v="0"/>
    <n v="0"/>
  </r>
  <r>
    <x v="4800"/>
    <n v="14.6"/>
    <n v="0"/>
    <x v="0"/>
    <n v="0"/>
    <n v="0"/>
    <n v="0"/>
  </r>
  <r>
    <x v="4801"/>
    <n v="14.7"/>
    <n v="0"/>
    <x v="1"/>
    <n v="0"/>
    <n v="0"/>
    <n v="0"/>
  </r>
  <r>
    <x v="4802"/>
    <n v="15.5"/>
    <n v="0"/>
    <x v="2"/>
    <n v="0"/>
    <n v="0"/>
    <n v="0"/>
  </r>
  <r>
    <x v="4803"/>
    <n v="15.8"/>
    <n v="0"/>
    <x v="3"/>
    <n v="0"/>
    <n v="0"/>
    <n v="0"/>
  </r>
  <r>
    <x v="4804"/>
    <n v="15.8"/>
    <n v="0"/>
    <x v="4"/>
    <n v="0"/>
    <n v="0"/>
    <n v="0"/>
  </r>
  <r>
    <x v="4805"/>
    <n v="14.9"/>
    <n v="0"/>
    <x v="5"/>
    <n v="0"/>
    <n v="0"/>
    <n v="0"/>
  </r>
  <r>
    <x v="4806"/>
    <n v="15.4"/>
    <n v="0"/>
    <x v="6"/>
    <n v="0"/>
    <n v="0"/>
    <n v="0"/>
  </r>
  <r>
    <x v="4807"/>
    <n v="17.5"/>
    <n v="0"/>
    <x v="7"/>
    <n v="0"/>
    <n v="0"/>
    <n v="0"/>
  </r>
  <r>
    <x v="4808"/>
    <n v="18.5"/>
    <n v="0"/>
    <x v="8"/>
    <n v="0"/>
    <n v="0"/>
    <n v="0"/>
  </r>
  <r>
    <x v="4809"/>
    <n v="19.100000000000001"/>
    <n v="0"/>
    <x v="9"/>
    <n v="0"/>
    <n v="0"/>
    <n v="0"/>
  </r>
  <r>
    <x v="4810"/>
    <n v="20.7"/>
    <n v="0"/>
    <x v="10"/>
    <n v="0"/>
    <n v="0"/>
    <n v="0"/>
  </r>
  <r>
    <x v="4811"/>
    <n v="22.3"/>
    <n v="0"/>
    <x v="11"/>
    <n v="0"/>
    <n v="0"/>
    <n v="0"/>
  </r>
  <r>
    <x v="4812"/>
    <n v="22.5"/>
    <n v="0"/>
    <x v="12"/>
    <n v="0"/>
    <n v="0"/>
    <n v="0"/>
  </r>
  <r>
    <x v="4813"/>
    <n v="22.7"/>
    <n v="0"/>
    <x v="13"/>
    <n v="0"/>
    <n v="0"/>
    <n v="0"/>
  </r>
  <r>
    <x v="4814"/>
    <n v="23.9"/>
    <n v="0"/>
    <x v="14"/>
    <n v="0"/>
    <n v="0"/>
    <n v="0"/>
  </r>
  <r>
    <x v="4815"/>
    <n v="23.8"/>
    <n v="0"/>
    <x v="15"/>
    <n v="0"/>
    <n v="0"/>
    <n v="0"/>
  </r>
  <r>
    <x v="4816"/>
    <n v="24.2"/>
    <n v="0"/>
    <x v="16"/>
    <n v="0"/>
    <n v="0"/>
    <n v="0"/>
  </r>
  <r>
    <x v="4817"/>
    <n v="23.9"/>
    <n v="0"/>
    <x v="17"/>
    <n v="0"/>
    <n v="0"/>
    <n v="0"/>
  </r>
  <r>
    <x v="4818"/>
    <n v="22.6"/>
    <n v="0"/>
    <x v="18"/>
    <n v="0"/>
    <n v="0"/>
    <n v="0"/>
  </r>
  <r>
    <x v="4819"/>
    <n v="21.7"/>
    <n v="0"/>
    <x v="19"/>
    <n v="0"/>
    <n v="0"/>
    <n v="0"/>
  </r>
  <r>
    <x v="4820"/>
    <n v="21.3"/>
    <n v="0"/>
    <x v="20"/>
    <n v="0"/>
    <n v="0"/>
    <n v="0"/>
  </r>
  <r>
    <x v="4821"/>
    <n v="20.8"/>
    <n v="0"/>
    <x v="21"/>
    <n v="0"/>
    <n v="0"/>
    <n v="0"/>
  </r>
  <r>
    <x v="4822"/>
    <n v="20.3"/>
    <n v="0"/>
    <x v="22"/>
    <n v="0"/>
    <n v="0"/>
    <n v="0"/>
  </r>
  <r>
    <x v="4823"/>
    <n v="20.100000000000001"/>
    <n v="0"/>
    <x v="23"/>
    <n v="0"/>
    <n v="0"/>
    <n v="0"/>
  </r>
  <r>
    <x v="4824"/>
    <n v="19.8"/>
    <n v="0"/>
    <x v="0"/>
    <n v="0"/>
    <n v="0"/>
    <n v="0"/>
  </r>
  <r>
    <x v="4825"/>
    <n v="19.3"/>
    <n v="0"/>
    <x v="1"/>
    <n v="0"/>
    <n v="0"/>
    <n v="0"/>
  </r>
  <r>
    <x v="4826"/>
    <n v="19.100000000000001"/>
    <n v="0"/>
    <x v="2"/>
    <n v="0"/>
    <n v="0"/>
    <n v="0"/>
  </r>
  <r>
    <x v="4827"/>
    <n v="19"/>
    <n v="0"/>
    <x v="3"/>
    <n v="0"/>
    <n v="0"/>
    <n v="0"/>
  </r>
  <r>
    <x v="4828"/>
    <n v="19.2"/>
    <n v="0"/>
    <x v="4"/>
    <n v="0"/>
    <n v="0"/>
    <n v="0"/>
  </r>
  <r>
    <x v="4829"/>
    <n v="19.3"/>
    <n v="0"/>
    <x v="5"/>
    <n v="0"/>
    <n v="0"/>
    <n v="0"/>
  </r>
  <r>
    <x v="4830"/>
    <n v="18.3"/>
    <n v="0"/>
    <x v="6"/>
    <n v="0"/>
    <n v="0"/>
    <n v="0"/>
  </r>
  <r>
    <x v="4831"/>
    <n v="20"/>
    <n v="0"/>
    <x v="7"/>
    <n v="0"/>
    <n v="0"/>
    <n v="0"/>
  </r>
  <r>
    <x v="4832"/>
    <n v="21.8"/>
    <n v="0"/>
    <x v="8"/>
    <n v="0"/>
    <n v="0"/>
    <n v="0"/>
  </r>
  <r>
    <x v="4833"/>
    <n v="23.5"/>
    <n v="0"/>
    <x v="9"/>
    <n v="0"/>
    <n v="0"/>
    <n v="0"/>
  </r>
  <r>
    <x v="4834"/>
    <n v="24.8"/>
    <n v="0"/>
    <x v="10"/>
    <n v="0"/>
    <n v="0"/>
    <n v="0"/>
  </r>
  <r>
    <x v="4835"/>
    <n v="24.9"/>
    <n v="0.3"/>
    <x v="11"/>
    <n v="1"/>
    <n v="0"/>
    <n v="0"/>
  </r>
  <r>
    <x v="4836"/>
    <n v="18.3"/>
    <n v="0.3"/>
    <x v="12"/>
    <n v="2"/>
    <n v="0"/>
    <n v="0"/>
  </r>
  <r>
    <x v="4837"/>
    <n v="14.1"/>
    <n v="7.4"/>
    <x v="13"/>
    <n v="3"/>
    <n v="0"/>
    <n v="0"/>
  </r>
  <r>
    <x v="4838"/>
    <n v="14.2"/>
    <n v="7.4"/>
    <x v="14"/>
    <n v="4"/>
    <n v="0"/>
    <n v="0"/>
  </r>
  <r>
    <x v="4839"/>
    <n v="15.9"/>
    <n v="7.4"/>
    <x v="15"/>
    <n v="5"/>
    <n v="0"/>
    <n v="0"/>
  </r>
  <r>
    <x v="4840"/>
    <n v="17.100000000000001"/>
    <n v="0"/>
    <x v="16"/>
    <n v="0"/>
    <n v="0"/>
    <n v="0"/>
  </r>
  <r>
    <x v="4841"/>
    <n v="17.899999999999999"/>
    <n v="0"/>
    <x v="17"/>
    <n v="0"/>
    <n v="0"/>
    <n v="0"/>
  </r>
  <r>
    <x v="4842"/>
    <n v="17.899999999999999"/>
    <n v="0"/>
    <x v="18"/>
    <n v="0"/>
    <n v="0"/>
    <n v="0"/>
  </r>
  <r>
    <x v="4843"/>
    <n v="16"/>
    <n v="0"/>
    <x v="19"/>
    <n v="0"/>
    <n v="0"/>
    <n v="0"/>
  </r>
  <r>
    <x v="4844"/>
    <n v="15.7"/>
    <n v="0"/>
    <x v="20"/>
    <n v="0"/>
    <n v="0"/>
    <n v="0"/>
  </r>
  <r>
    <x v="4845"/>
    <n v="15.7"/>
    <n v="0"/>
    <x v="21"/>
    <n v="0"/>
    <n v="0"/>
    <n v="0"/>
  </r>
  <r>
    <x v="4846"/>
    <n v="15.7"/>
    <n v="0"/>
    <x v="22"/>
    <n v="0"/>
    <n v="0"/>
    <n v="0"/>
  </r>
  <r>
    <x v="4847"/>
    <n v="16.100000000000001"/>
    <n v="0"/>
    <x v="23"/>
    <n v="0"/>
    <n v="0"/>
    <n v="0"/>
  </r>
  <r>
    <x v="4848"/>
    <n v="15.1"/>
    <n v="0"/>
    <x v="0"/>
    <n v="0"/>
    <n v="0"/>
    <n v="0"/>
  </r>
  <r>
    <x v="4849"/>
    <n v="15.1"/>
    <n v="0"/>
    <x v="1"/>
    <n v="0"/>
    <n v="0"/>
    <n v="0"/>
  </r>
  <r>
    <x v="4850"/>
    <n v="15"/>
    <n v="0"/>
    <x v="2"/>
    <n v="0"/>
    <n v="0"/>
    <n v="0"/>
  </r>
  <r>
    <x v="4851"/>
    <n v="15"/>
    <n v="0"/>
    <x v="3"/>
    <n v="0"/>
    <n v="0"/>
    <n v="0"/>
  </r>
  <r>
    <x v="4852"/>
    <n v="15"/>
    <n v="0"/>
    <x v="4"/>
    <n v="0"/>
    <n v="0"/>
    <n v="0"/>
  </r>
  <r>
    <x v="4853"/>
    <n v="14.9"/>
    <n v="0"/>
    <x v="5"/>
    <n v="0"/>
    <n v="0"/>
    <n v="0"/>
  </r>
  <r>
    <x v="4854"/>
    <n v="16.3"/>
    <n v="0"/>
    <x v="6"/>
    <n v="0"/>
    <n v="0"/>
    <n v="0"/>
  </r>
  <r>
    <x v="4855"/>
    <n v="17.3"/>
    <n v="0"/>
    <x v="7"/>
    <n v="0"/>
    <n v="0"/>
    <n v="0"/>
  </r>
  <r>
    <x v="4856"/>
    <n v="18"/>
    <n v="0"/>
    <x v="8"/>
    <n v="0"/>
    <n v="0"/>
    <n v="0"/>
  </r>
  <r>
    <x v="4857"/>
    <n v="18.7"/>
    <n v="0"/>
    <x v="9"/>
    <n v="0"/>
    <n v="0"/>
    <n v="0"/>
  </r>
  <r>
    <x v="4858"/>
    <n v="19.3"/>
    <n v="0"/>
    <x v="10"/>
    <n v="0"/>
    <n v="0"/>
    <n v="0"/>
  </r>
  <r>
    <x v="4859"/>
    <n v="20.100000000000001"/>
    <n v="0"/>
    <x v="11"/>
    <n v="0"/>
    <n v="0"/>
    <n v="0"/>
  </r>
  <r>
    <x v="4860"/>
    <n v="21.2"/>
    <n v="0"/>
    <x v="12"/>
    <n v="0"/>
    <n v="0"/>
    <n v="0"/>
  </r>
  <r>
    <x v="4861"/>
    <n v="21.6"/>
    <n v="0"/>
    <x v="13"/>
    <n v="0"/>
    <n v="0"/>
    <n v="0"/>
  </r>
  <r>
    <x v="4862"/>
    <n v="21.5"/>
    <n v="0"/>
    <x v="14"/>
    <n v="0"/>
    <n v="0"/>
    <n v="0"/>
  </r>
  <r>
    <x v="4863"/>
    <n v="21.6"/>
    <n v="0"/>
    <x v="15"/>
    <n v="0"/>
    <n v="0"/>
    <n v="0"/>
  </r>
  <r>
    <x v="4864"/>
    <n v="21"/>
    <n v="0"/>
    <x v="16"/>
    <n v="0"/>
    <n v="0"/>
    <n v="0"/>
  </r>
  <r>
    <x v="4865"/>
    <n v="21"/>
    <n v="0"/>
    <x v="17"/>
    <n v="0"/>
    <n v="0"/>
    <n v="0"/>
  </r>
  <r>
    <x v="4866"/>
    <n v="20.3"/>
    <n v="0"/>
    <x v="18"/>
    <n v="0"/>
    <n v="0"/>
    <n v="0"/>
  </r>
  <r>
    <x v="4867"/>
    <n v="19"/>
    <n v="0"/>
    <x v="19"/>
    <n v="0"/>
    <n v="0"/>
    <n v="0"/>
  </r>
  <r>
    <x v="4868"/>
    <n v="18.399999999999999"/>
    <n v="0"/>
    <x v="20"/>
    <n v="0"/>
    <n v="0"/>
    <n v="0"/>
  </r>
  <r>
    <x v="4869"/>
    <n v="18.3"/>
    <n v="0"/>
    <x v="21"/>
    <n v="0"/>
    <n v="0"/>
    <n v="0"/>
  </r>
  <r>
    <x v="4870"/>
    <n v="18.2"/>
    <n v="0"/>
    <x v="22"/>
    <n v="0"/>
    <n v="0"/>
    <n v="0"/>
  </r>
  <r>
    <x v="4871"/>
    <n v="15.2"/>
    <n v="0"/>
    <x v="23"/>
    <n v="0"/>
    <n v="0"/>
    <n v="0"/>
  </r>
  <r>
    <x v="4872"/>
    <n v="14.4"/>
    <n v="0.3"/>
    <x v="0"/>
    <n v="1"/>
    <n v="0"/>
    <n v="0"/>
  </r>
  <r>
    <x v="4873"/>
    <n v="14.1"/>
    <n v="0.1"/>
    <x v="1"/>
    <n v="2"/>
    <n v="0"/>
    <n v="0"/>
  </r>
  <r>
    <x v="4874"/>
    <n v="15"/>
    <n v="0"/>
    <x v="2"/>
    <n v="0"/>
    <n v="0"/>
    <n v="0"/>
  </r>
  <r>
    <x v="4875"/>
    <n v="14.5"/>
    <n v="0"/>
    <x v="3"/>
    <n v="0"/>
    <n v="0"/>
    <n v="0"/>
  </r>
  <r>
    <x v="4876"/>
    <n v="14.2"/>
    <n v="0"/>
    <x v="4"/>
    <n v="0"/>
    <n v="0"/>
    <n v="0"/>
  </r>
  <r>
    <x v="4877"/>
    <n v="14"/>
    <n v="0"/>
    <x v="5"/>
    <n v="0"/>
    <n v="0"/>
    <n v="0"/>
  </r>
  <r>
    <x v="4878"/>
    <n v="13.2"/>
    <n v="0.5"/>
    <x v="6"/>
    <n v="1"/>
    <n v="0"/>
    <n v="0"/>
  </r>
  <r>
    <x v="4879"/>
    <n v="13.1"/>
    <n v="0.7"/>
    <x v="7"/>
    <n v="2"/>
    <n v="0"/>
    <n v="0"/>
  </r>
  <r>
    <x v="4880"/>
    <n v="13.3"/>
    <n v="0.7"/>
    <x v="8"/>
    <n v="3"/>
    <n v="0"/>
    <n v="0"/>
  </r>
  <r>
    <x v="4881"/>
    <n v="13.6"/>
    <n v="0.5"/>
    <x v="9"/>
    <n v="4"/>
    <n v="0"/>
    <n v="0"/>
  </r>
  <r>
    <x v="4882"/>
    <n v="13.8"/>
    <n v="0.5"/>
    <x v="10"/>
    <n v="5"/>
    <n v="0"/>
    <n v="0"/>
  </r>
  <r>
    <x v="4883"/>
    <n v="13.9"/>
    <n v="0.5"/>
    <x v="11"/>
    <n v="6"/>
    <n v="0"/>
    <n v="0"/>
  </r>
  <r>
    <x v="4884"/>
    <n v="14.1"/>
    <n v="0.5"/>
    <x v="12"/>
    <n v="7"/>
    <n v="0"/>
    <n v="0"/>
  </r>
  <r>
    <x v="4885"/>
    <n v="14.4"/>
    <n v="0"/>
    <x v="13"/>
    <n v="0"/>
    <n v="0"/>
    <n v="0"/>
  </r>
  <r>
    <x v="4886"/>
    <n v="14.6"/>
    <n v="0"/>
    <x v="14"/>
    <n v="0"/>
    <n v="0"/>
    <n v="0"/>
  </r>
  <r>
    <x v="4887"/>
    <n v="14.8"/>
    <n v="0"/>
    <x v="15"/>
    <n v="0"/>
    <n v="0"/>
    <n v="0"/>
  </r>
  <r>
    <x v="4888"/>
    <n v="15.3"/>
    <n v="0"/>
    <x v="16"/>
    <n v="0"/>
    <n v="0"/>
    <n v="0"/>
  </r>
  <r>
    <x v="4889"/>
    <n v="15.4"/>
    <n v="0"/>
    <x v="17"/>
    <n v="0"/>
    <n v="0"/>
    <n v="0"/>
  </r>
  <r>
    <x v="4890"/>
    <n v="15.6"/>
    <n v="0"/>
    <x v="18"/>
    <n v="0"/>
    <n v="0"/>
    <n v="0"/>
  </r>
  <r>
    <x v="4891"/>
    <n v="15.3"/>
    <n v="0"/>
    <x v="19"/>
    <n v="0"/>
    <n v="0"/>
    <n v="0"/>
  </r>
  <r>
    <x v="4892"/>
    <n v="15.1"/>
    <n v="0"/>
    <x v="20"/>
    <n v="0"/>
    <n v="0"/>
    <n v="0"/>
  </r>
  <r>
    <x v="4893"/>
    <n v="14.9"/>
    <n v="0"/>
    <x v="21"/>
    <n v="0"/>
    <n v="0"/>
    <n v="0"/>
  </r>
  <r>
    <x v="4894"/>
    <n v="14.8"/>
    <n v="0"/>
    <x v="22"/>
    <n v="0"/>
    <n v="0"/>
    <n v="0"/>
  </r>
  <r>
    <x v="4895"/>
    <n v="14.7"/>
    <n v="0"/>
    <x v="23"/>
    <n v="0"/>
    <n v="0"/>
    <n v="0"/>
  </r>
  <r>
    <x v="4896"/>
    <n v="14.6"/>
    <n v="0"/>
    <x v="0"/>
    <n v="0"/>
    <n v="0"/>
    <n v="0"/>
  </r>
  <r>
    <x v="4897"/>
    <n v="14.5"/>
    <n v="0"/>
    <x v="1"/>
    <n v="0"/>
    <n v="0"/>
    <n v="0"/>
  </r>
  <r>
    <x v="4898"/>
    <n v="14.7"/>
    <n v="0"/>
    <x v="2"/>
    <n v="0"/>
    <n v="0"/>
    <n v="0"/>
  </r>
  <r>
    <x v="4899"/>
    <n v="14.3"/>
    <n v="0"/>
    <x v="3"/>
    <n v="0"/>
    <n v="0"/>
    <n v="0"/>
  </r>
  <r>
    <x v="4900"/>
    <n v="14.2"/>
    <n v="0"/>
    <x v="4"/>
    <n v="0"/>
    <n v="0"/>
    <n v="0"/>
  </r>
  <r>
    <x v="4901"/>
    <n v="14.5"/>
    <n v="0"/>
    <x v="5"/>
    <n v="0"/>
    <n v="0"/>
    <n v="0"/>
  </r>
  <r>
    <x v="4902"/>
    <n v="14.9"/>
    <n v="0"/>
    <x v="6"/>
    <n v="0"/>
    <n v="0"/>
    <n v="0"/>
  </r>
  <r>
    <x v="4903"/>
    <n v="15.7"/>
    <n v="0"/>
    <x v="7"/>
    <n v="0"/>
    <n v="0"/>
    <n v="0"/>
  </r>
  <r>
    <x v="4904"/>
    <n v="16.600000000000001"/>
    <n v="0"/>
    <x v="8"/>
    <n v="0"/>
    <n v="0"/>
    <n v="0"/>
  </r>
  <r>
    <x v="4905"/>
    <n v="17.600000000000001"/>
    <n v="0"/>
    <x v="9"/>
    <n v="0"/>
    <n v="0"/>
    <n v="0"/>
  </r>
  <r>
    <x v="4906"/>
    <n v="19.5"/>
    <n v="0"/>
    <x v="10"/>
    <n v="0"/>
    <n v="0"/>
    <n v="0"/>
  </r>
  <r>
    <x v="4907"/>
    <n v="20.3"/>
    <n v="0"/>
    <x v="11"/>
    <n v="0"/>
    <n v="0"/>
    <n v="0"/>
  </r>
  <r>
    <x v="4908"/>
    <n v="20.9"/>
    <n v="0"/>
    <x v="12"/>
    <n v="0"/>
    <n v="0"/>
    <n v="0"/>
  </r>
  <r>
    <x v="4909"/>
    <n v="21.6"/>
    <n v="0"/>
    <x v="13"/>
    <n v="0"/>
    <n v="0"/>
    <n v="0"/>
  </r>
  <r>
    <x v="4910"/>
    <n v="22"/>
    <n v="0"/>
    <x v="14"/>
    <n v="0"/>
    <n v="0"/>
    <n v="0"/>
  </r>
  <r>
    <x v="4911"/>
    <n v="22.3"/>
    <n v="0"/>
    <x v="15"/>
    <n v="0"/>
    <n v="0"/>
    <n v="0"/>
  </r>
  <r>
    <x v="4912"/>
    <n v="22.5"/>
    <n v="0"/>
    <x v="16"/>
    <n v="0"/>
    <n v="0"/>
    <n v="0"/>
  </r>
  <r>
    <x v="4913"/>
    <n v="20.9"/>
    <n v="0"/>
    <x v="17"/>
    <n v="0"/>
    <n v="0"/>
    <n v="0"/>
  </r>
  <r>
    <x v="4914"/>
    <n v="20.6"/>
    <n v="0"/>
    <x v="18"/>
    <n v="0"/>
    <n v="0"/>
    <n v="0"/>
  </r>
  <r>
    <x v="4915"/>
    <n v="18.5"/>
    <n v="0"/>
    <x v="19"/>
    <n v="0"/>
    <n v="0"/>
    <n v="0"/>
  </r>
  <r>
    <x v="4916"/>
    <n v="17.100000000000001"/>
    <n v="0"/>
    <x v="20"/>
    <n v="0"/>
    <n v="0"/>
    <n v="0"/>
  </r>
  <r>
    <x v="4917"/>
    <n v="16.3"/>
    <n v="0"/>
    <x v="21"/>
    <n v="0"/>
    <n v="0"/>
    <n v="0"/>
  </r>
  <r>
    <x v="4918"/>
    <n v="16.2"/>
    <n v="0"/>
    <x v="22"/>
    <n v="0"/>
    <n v="0"/>
    <n v="0"/>
  </r>
  <r>
    <x v="4919"/>
    <n v="16.3"/>
    <n v="0"/>
    <x v="23"/>
    <n v="0"/>
    <n v="0"/>
    <n v="0"/>
  </r>
  <r>
    <x v="4920"/>
    <n v="16.600000000000001"/>
    <n v="0"/>
    <x v="0"/>
    <n v="0"/>
    <n v="0"/>
    <n v="0"/>
  </r>
  <r>
    <x v="4921"/>
    <n v="16.3"/>
    <n v="0"/>
    <x v="1"/>
    <n v="0"/>
    <n v="0"/>
    <n v="0"/>
  </r>
  <r>
    <x v="4922"/>
    <n v="16.399999999999999"/>
    <n v="0"/>
    <x v="2"/>
    <n v="0"/>
    <n v="0"/>
    <n v="0"/>
  </r>
  <r>
    <x v="4923"/>
    <n v="16.399999999999999"/>
    <n v="0"/>
    <x v="3"/>
    <n v="0"/>
    <n v="0"/>
    <n v="0"/>
  </r>
  <r>
    <x v="4924"/>
    <n v="16"/>
    <n v="0"/>
    <x v="4"/>
    <n v="0"/>
    <n v="0"/>
    <n v="0"/>
  </r>
  <r>
    <x v="4925"/>
    <n v="16.3"/>
    <n v="0"/>
    <x v="5"/>
    <n v="0"/>
    <n v="0"/>
    <n v="0"/>
  </r>
  <r>
    <x v="4926"/>
    <n v="18"/>
    <n v="0"/>
    <x v="6"/>
    <n v="0"/>
    <n v="0"/>
    <n v="0"/>
  </r>
  <r>
    <x v="4927"/>
    <n v="19"/>
    <n v="0"/>
    <x v="7"/>
    <n v="0"/>
    <n v="0"/>
    <n v="0"/>
  </r>
  <r>
    <x v="4928"/>
    <n v="20.2"/>
    <n v="0"/>
    <x v="8"/>
    <n v="0"/>
    <n v="0"/>
    <n v="0"/>
  </r>
  <r>
    <x v="4929"/>
    <n v="20.9"/>
    <n v="0"/>
    <x v="9"/>
    <n v="0"/>
    <n v="0"/>
    <n v="0"/>
  </r>
  <r>
    <x v="4930"/>
    <n v="22.1"/>
    <n v="0"/>
    <x v="10"/>
    <n v="0"/>
    <n v="0"/>
    <n v="0"/>
  </r>
  <r>
    <x v="4931"/>
    <n v="22.9"/>
    <n v="0"/>
    <x v="11"/>
    <n v="0"/>
    <n v="0"/>
    <n v="0"/>
  </r>
  <r>
    <x v="4932"/>
    <n v="23.1"/>
    <n v="0"/>
    <x v="12"/>
    <n v="0"/>
    <n v="0"/>
    <n v="0"/>
  </r>
  <r>
    <x v="4933"/>
    <n v="23.9"/>
    <n v="0"/>
    <x v="13"/>
    <n v="0"/>
    <n v="0"/>
    <n v="0"/>
  </r>
  <r>
    <x v="4934"/>
    <n v="24.1"/>
    <n v="0"/>
    <x v="14"/>
    <n v="0"/>
    <n v="0"/>
    <n v="0"/>
  </r>
  <r>
    <x v="4935"/>
    <n v="24.1"/>
    <n v="0"/>
    <x v="15"/>
    <n v="0"/>
    <n v="0"/>
    <n v="0"/>
  </r>
  <r>
    <x v="4936"/>
    <n v="24.2"/>
    <n v="0"/>
    <x v="16"/>
    <n v="0"/>
    <n v="0"/>
    <n v="0"/>
  </r>
  <r>
    <x v="4937"/>
    <n v="23.9"/>
    <n v="0"/>
    <x v="17"/>
    <n v="0"/>
    <n v="0"/>
    <n v="0"/>
  </r>
  <r>
    <x v="4938"/>
    <n v="22.8"/>
    <n v="0"/>
    <x v="18"/>
    <n v="0"/>
    <n v="0"/>
    <n v="0"/>
  </r>
  <r>
    <x v="4939"/>
    <n v="21.5"/>
    <n v="0"/>
    <x v="19"/>
    <n v="0"/>
    <n v="0"/>
    <n v="0"/>
  </r>
  <r>
    <x v="4940"/>
    <n v="21.1"/>
    <n v="0"/>
    <x v="20"/>
    <n v="0"/>
    <n v="0"/>
    <n v="0"/>
  </r>
  <r>
    <x v="4941"/>
    <n v="21.3"/>
    <n v="0"/>
    <x v="21"/>
    <n v="0"/>
    <n v="0"/>
    <n v="0"/>
  </r>
  <r>
    <x v="4942"/>
    <n v="21.2"/>
    <n v="0"/>
    <x v="22"/>
    <n v="0"/>
    <n v="0"/>
    <n v="0"/>
  </r>
  <r>
    <x v="4943"/>
    <n v="21.1"/>
    <n v="0"/>
    <x v="23"/>
    <n v="0"/>
    <n v="0"/>
    <n v="0"/>
  </r>
  <r>
    <x v="4944"/>
    <n v="21.2"/>
    <n v="0"/>
    <x v="0"/>
    <n v="0"/>
    <n v="0"/>
    <n v="0"/>
  </r>
  <r>
    <x v="4945"/>
    <n v="21.3"/>
    <n v="0"/>
    <x v="1"/>
    <n v="0"/>
    <n v="0"/>
    <n v="0"/>
  </r>
  <r>
    <x v="4946"/>
    <n v="20.399999999999999"/>
    <n v="0"/>
    <x v="2"/>
    <n v="0"/>
    <n v="0"/>
    <n v="0"/>
  </r>
  <r>
    <x v="4947"/>
    <n v="20.2"/>
    <n v="0"/>
    <x v="3"/>
    <n v="0"/>
    <n v="0"/>
    <n v="0"/>
  </r>
  <r>
    <x v="4948"/>
    <n v="20.3"/>
    <n v="0"/>
    <x v="4"/>
    <n v="0"/>
    <n v="0"/>
    <n v="0"/>
  </r>
  <r>
    <x v="4949"/>
    <n v="20.399999999999999"/>
    <n v="0"/>
    <x v="5"/>
    <n v="0"/>
    <n v="0"/>
    <n v="0"/>
  </r>
  <r>
    <x v="4950"/>
    <n v="21.5"/>
    <n v="0"/>
    <x v="6"/>
    <n v="0"/>
    <n v="0"/>
    <n v="0"/>
  </r>
  <r>
    <x v="4951"/>
    <n v="22.5"/>
    <n v="0"/>
    <x v="7"/>
    <n v="0"/>
    <n v="0"/>
    <n v="0"/>
  </r>
  <r>
    <x v="4952"/>
    <n v="23"/>
    <n v="0"/>
    <x v="8"/>
    <n v="0"/>
    <n v="0"/>
    <n v="0"/>
  </r>
  <r>
    <x v="4953"/>
    <n v="23.6"/>
    <n v="0"/>
    <x v="9"/>
    <n v="0"/>
    <n v="0"/>
    <n v="0"/>
  </r>
  <r>
    <x v="4954"/>
    <n v="23.5"/>
    <n v="0"/>
    <x v="10"/>
    <n v="0"/>
    <n v="0"/>
    <n v="0"/>
  </r>
  <r>
    <x v="4955"/>
    <n v="24"/>
    <n v="0"/>
    <x v="11"/>
    <n v="0"/>
    <n v="0"/>
    <n v="0"/>
  </r>
  <r>
    <x v="4956"/>
    <n v="23.9"/>
    <n v="0"/>
    <x v="12"/>
    <n v="0"/>
    <n v="0"/>
    <n v="0"/>
  </r>
  <r>
    <x v="4957"/>
    <n v="24"/>
    <n v="0"/>
    <x v="13"/>
    <n v="0"/>
    <n v="0"/>
    <n v="0"/>
  </r>
  <r>
    <x v="4958"/>
    <n v="24.9"/>
    <n v="0"/>
    <x v="14"/>
    <n v="0"/>
    <n v="0"/>
    <n v="0"/>
  </r>
  <r>
    <x v="4959"/>
    <n v="24.7"/>
    <n v="0"/>
    <x v="15"/>
    <n v="0"/>
    <n v="0"/>
    <n v="0"/>
  </r>
  <r>
    <x v="4960"/>
    <n v="24.3"/>
    <n v="0"/>
    <x v="16"/>
    <n v="0"/>
    <n v="0"/>
    <n v="0"/>
  </r>
  <r>
    <x v="4961"/>
    <n v="24.6"/>
    <n v="0"/>
    <x v="17"/>
    <n v="0"/>
    <n v="0"/>
    <n v="0"/>
  </r>
  <r>
    <x v="4962"/>
    <n v="23.1"/>
    <n v="0"/>
    <x v="18"/>
    <n v="0"/>
    <n v="0"/>
    <n v="0"/>
  </r>
  <r>
    <x v="4963"/>
    <n v="20.6"/>
    <n v="0"/>
    <x v="19"/>
    <n v="0"/>
    <n v="0"/>
    <n v="0"/>
  </r>
  <r>
    <x v="4964"/>
    <n v="19"/>
    <n v="0"/>
    <x v="20"/>
    <n v="0"/>
    <n v="0"/>
    <n v="0"/>
  </r>
  <r>
    <x v="4965"/>
    <n v="18.5"/>
    <n v="0"/>
    <x v="21"/>
    <n v="0"/>
    <n v="0"/>
    <n v="0"/>
  </r>
  <r>
    <x v="4966"/>
    <n v="17.899999999999999"/>
    <n v="0"/>
    <x v="22"/>
    <n v="0"/>
    <n v="0"/>
    <n v="0"/>
  </r>
  <r>
    <x v="4967"/>
    <n v="17.3"/>
    <n v="0"/>
    <x v="23"/>
    <n v="0"/>
    <n v="0"/>
    <n v="0"/>
  </r>
  <r>
    <x v="4968"/>
    <n v="16.600000000000001"/>
    <n v="0"/>
    <x v="0"/>
    <n v="0"/>
    <n v="0"/>
    <n v="0"/>
  </r>
  <r>
    <x v="4969"/>
    <n v="17.600000000000001"/>
    <n v="0"/>
    <x v="1"/>
    <n v="0"/>
    <n v="0"/>
    <n v="0"/>
  </r>
  <r>
    <x v="4970"/>
    <n v="18.2"/>
    <n v="0"/>
    <x v="2"/>
    <n v="0"/>
    <n v="0"/>
    <n v="0"/>
  </r>
  <r>
    <x v="4971"/>
    <n v="18.3"/>
    <n v="0"/>
    <x v="3"/>
    <n v="0"/>
    <n v="0"/>
    <n v="0"/>
  </r>
  <r>
    <x v="4972"/>
    <n v="18"/>
    <n v="0"/>
    <x v="4"/>
    <n v="0"/>
    <n v="0"/>
    <n v="0"/>
  </r>
  <r>
    <x v="4973"/>
    <n v="18"/>
    <n v="0"/>
    <x v="5"/>
    <n v="0"/>
    <n v="0"/>
    <n v="0"/>
  </r>
  <r>
    <x v="4974"/>
    <n v="18.600000000000001"/>
    <n v="0"/>
    <x v="6"/>
    <n v="0"/>
    <n v="0"/>
    <n v="0"/>
  </r>
  <r>
    <x v="4975"/>
    <n v="19.399999999999999"/>
    <n v="0"/>
    <x v="7"/>
    <n v="0"/>
    <n v="0"/>
    <n v="0"/>
  </r>
  <r>
    <x v="4976"/>
    <n v="19.600000000000001"/>
    <n v="0"/>
    <x v="8"/>
    <n v="0"/>
    <n v="0"/>
    <n v="0"/>
  </r>
  <r>
    <x v="4977"/>
    <n v="19.100000000000001"/>
    <n v="0"/>
    <x v="9"/>
    <n v="0"/>
    <n v="0"/>
    <n v="0"/>
  </r>
  <r>
    <x v="4978"/>
    <n v="18"/>
    <n v="0.1"/>
    <x v="10"/>
    <n v="1"/>
    <n v="0"/>
    <n v="0"/>
  </r>
  <r>
    <x v="4979"/>
    <n v="19.2"/>
    <n v="0"/>
    <x v="11"/>
    <n v="0"/>
    <n v="0"/>
    <n v="0"/>
  </r>
  <r>
    <x v="4980"/>
    <n v="21"/>
    <n v="0"/>
    <x v="12"/>
    <n v="0"/>
    <n v="0"/>
    <n v="0"/>
  </r>
  <r>
    <x v="4981"/>
    <n v="21.4"/>
    <n v="0"/>
    <x v="13"/>
    <n v="0"/>
    <n v="0"/>
    <n v="0"/>
  </r>
  <r>
    <x v="4982"/>
    <n v="19.899999999999999"/>
    <n v="0"/>
    <x v="14"/>
    <n v="0"/>
    <n v="0"/>
    <n v="0"/>
  </r>
  <r>
    <x v="4983"/>
    <n v="19.399999999999999"/>
    <n v="0"/>
    <x v="15"/>
    <n v="0"/>
    <n v="0"/>
    <n v="0"/>
  </r>
  <r>
    <x v="4984"/>
    <n v="19.600000000000001"/>
    <n v="0"/>
    <x v="16"/>
    <n v="0"/>
    <n v="0"/>
    <n v="0"/>
  </r>
  <r>
    <x v="4985"/>
    <n v="19"/>
    <n v="0"/>
    <x v="17"/>
    <n v="0"/>
    <n v="0"/>
    <n v="0"/>
  </r>
  <r>
    <x v="4986"/>
    <n v="18.100000000000001"/>
    <n v="0"/>
    <x v="18"/>
    <n v="0"/>
    <n v="0"/>
    <n v="0"/>
  </r>
  <r>
    <x v="4987"/>
    <n v="17"/>
    <n v="0"/>
    <x v="19"/>
    <n v="0"/>
    <n v="0"/>
    <n v="0"/>
  </r>
  <r>
    <x v="4988"/>
    <n v="16.8"/>
    <n v="0"/>
    <x v="20"/>
    <n v="0"/>
    <n v="0"/>
    <n v="0"/>
  </r>
  <r>
    <x v="4989"/>
    <n v="17.8"/>
    <n v="0"/>
    <x v="21"/>
    <n v="0"/>
    <n v="0"/>
    <n v="0"/>
  </r>
  <r>
    <x v="4990"/>
    <n v="17.600000000000001"/>
    <n v="0"/>
    <x v="22"/>
    <n v="0"/>
    <n v="0"/>
    <n v="0"/>
  </r>
  <r>
    <x v="4991"/>
    <n v="17.899999999999999"/>
    <n v="0"/>
    <x v="23"/>
    <n v="0"/>
    <n v="0"/>
    <n v="0"/>
  </r>
  <r>
    <x v="4992"/>
    <n v="17.7"/>
    <n v="0"/>
    <x v="0"/>
    <n v="0"/>
    <n v="0"/>
    <n v="0"/>
  </r>
  <r>
    <x v="4993"/>
    <n v="18"/>
    <n v="0"/>
    <x v="1"/>
    <n v="0"/>
    <n v="0"/>
    <n v="0"/>
  </r>
  <r>
    <x v="4994"/>
    <n v="18.2"/>
    <n v="0"/>
    <x v="2"/>
    <n v="0"/>
    <n v="0"/>
    <n v="0"/>
  </r>
  <r>
    <x v="4995"/>
    <n v="17.600000000000001"/>
    <n v="0"/>
    <x v="3"/>
    <n v="0"/>
    <n v="0"/>
    <n v="0"/>
  </r>
  <r>
    <x v="4996"/>
    <n v="17.7"/>
    <n v="0"/>
    <x v="4"/>
    <n v="0"/>
    <n v="0"/>
    <n v="0"/>
  </r>
  <r>
    <x v="4997"/>
    <n v="18.2"/>
    <n v="0"/>
    <x v="5"/>
    <n v="0"/>
    <n v="0"/>
    <n v="0"/>
  </r>
  <r>
    <x v="4998"/>
    <n v="18.8"/>
    <n v="0"/>
    <x v="6"/>
    <n v="0"/>
    <n v="0"/>
    <n v="0"/>
  </r>
  <r>
    <x v="4999"/>
    <n v="20.9"/>
    <n v="0"/>
    <x v="7"/>
    <n v="0"/>
    <n v="0"/>
    <n v="0"/>
  </r>
  <r>
    <x v="5000"/>
    <n v="21.7"/>
    <n v="0"/>
    <x v="8"/>
    <n v="0"/>
    <n v="0"/>
    <n v="0"/>
  </r>
  <r>
    <x v="5001"/>
    <n v="22.8"/>
    <n v="0"/>
    <x v="9"/>
    <n v="0"/>
    <n v="0"/>
    <n v="0"/>
  </r>
  <r>
    <x v="5002"/>
    <n v="24.6"/>
    <n v="0"/>
    <x v="10"/>
    <n v="0"/>
    <n v="0"/>
    <n v="0"/>
  </r>
  <r>
    <x v="5003"/>
    <n v="25.6"/>
    <n v="0"/>
    <x v="11"/>
    <n v="0"/>
    <n v="0"/>
    <n v="0"/>
  </r>
  <r>
    <x v="5004"/>
    <n v="26.7"/>
    <n v="0"/>
    <x v="12"/>
    <n v="0"/>
    <n v="0"/>
    <n v="0"/>
  </r>
  <r>
    <x v="5005"/>
    <n v="27.4"/>
    <n v="0"/>
    <x v="13"/>
    <n v="0"/>
    <n v="0"/>
    <n v="0"/>
  </r>
  <r>
    <x v="5006"/>
    <n v="27.4"/>
    <n v="0"/>
    <x v="14"/>
    <n v="0"/>
    <n v="0"/>
    <n v="0"/>
  </r>
  <r>
    <x v="5007"/>
    <n v="27.5"/>
    <n v="0"/>
    <x v="15"/>
    <n v="0"/>
    <n v="0"/>
    <n v="0"/>
  </r>
  <r>
    <x v="5008"/>
    <n v="26.5"/>
    <n v="0"/>
    <x v="16"/>
    <n v="0"/>
    <n v="0"/>
    <n v="0"/>
  </r>
  <r>
    <x v="5009"/>
    <n v="25.3"/>
    <n v="0"/>
    <x v="17"/>
    <n v="0"/>
    <n v="0"/>
    <n v="0"/>
  </r>
  <r>
    <x v="5010"/>
    <n v="22"/>
    <n v="0"/>
    <x v="18"/>
    <n v="0"/>
    <n v="0"/>
    <n v="0"/>
  </r>
  <r>
    <x v="5011"/>
    <n v="21.8"/>
    <n v="0"/>
    <x v="19"/>
    <n v="0"/>
    <n v="0"/>
    <n v="0"/>
  </r>
  <r>
    <x v="5012"/>
    <n v="18.5"/>
    <n v="0"/>
    <x v="20"/>
    <n v="0"/>
    <n v="0"/>
    <n v="0"/>
  </r>
  <r>
    <x v="5013"/>
    <n v="17.8"/>
    <n v="0"/>
    <x v="21"/>
    <n v="0"/>
    <n v="0"/>
    <n v="0"/>
  </r>
  <r>
    <x v="5014"/>
    <n v="17.5"/>
    <n v="0"/>
    <x v="22"/>
    <n v="0"/>
    <n v="0"/>
    <n v="0"/>
  </r>
  <r>
    <x v="5015"/>
    <n v="17.5"/>
    <n v="0"/>
    <x v="23"/>
    <n v="0"/>
    <n v="0"/>
    <n v="0"/>
  </r>
  <r>
    <x v="5016"/>
    <n v="18.899999999999999"/>
    <n v="0"/>
    <x v="0"/>
    <n v="0"/>
    <n v="0"/>
    <n v="0"/>
  </r>
  <r>
    <x v="5017"/>
    <n v="18.899999999999999"/>
    <n v="0"/>
    <x v="1"/>
    <n v="0"/>
    <n v="0"/>
    <n v="0"/>
  </r>
  <r>
    <x v="5018"/>
    <n v="18.899999999999999"/>
    <n v="0"/>
    <x v="2"/>
    <n v="0"/>
    <n v="0"/>
    <n v="0"/>
  </r>
  <r>
    <x v="5019"/>
    <n v="18.8"/>
    <n v="0"/>
    <x v="3"/>
    <n v="0"/>
    <n v="0"/>
    <n v="0"/>
  </r>
  <r>
    <x v="5020"/>
    <n v="18.8"/>
    <n v="0"/>
    <x v="4"/>
    <n v="0"/>
    <n v="0"/>
    <n v="0"/>
  </r>
  <r>
    <x v="5021"/>
    <n v="19.2"/>
    <n v="0"/>
    <x v="5"/>
    <n v="0"/>
    <n v="0"/>
    <n v="0"/>
  </r>
  <r>
    <x v="5022"/>
    <n v="19.899999999999999"/>
    <n v="0"/>
    <x v="6"/>
    <n v="0"/>
    <n v="0"/>
    <n v="0"/>
  </r>
  <r>
    <x v="5023"/>
    <n v="19.899999999999999"/>
    <n v="0"/>
    <x v="7"/>
    <n v="0"/>
    <n v="0"/>
    <n v="0"/>
  </r>
  <r>
    <x v="5024"/>
    <n v="20"/>
    <n v="0"/>
    <x v="8"/>
    <n v="0"/>
    <n v="0"/>
    <n v="0"/>
  </r>
  <r>
    <x v="5025"/>
    <n v="20.6"/>
    <n v="0"/>
    <x v="9"/>
    <n v="0"/>
    <n v="0"/>
    <n v="0"/>
  </r>
  <r>
    <x v="5026"/>
    <n v="21.5"/>
    <n v="0"/>
    <x v="10"/>
    <n v="0"/>
    <n v="0"/>
    <n v="0"/>
  </r>
  <r>
    <x v="5027"/>
    <n v="22.7"/>
    <n v="0"/>
    <x v="11"/>
    <n v="0"/>
    <n v="0"/>
    <n v="0"/>
  </r>
  <r>
    <x v="5028"/>
    <n v="23.6"/>
    <n v="0"/>
    <x v="12"/>
    <n v="0"/>
    <n v="0"/>
    <n v="0"/>
  </r>
  <r>
    <x v="5029"/>
    <n v="24.4"/>
    <n v="0"/>
    <x v="13"/>
    <n v="0"/>
    <n v="0"/>
    <n v="0"/>
  </r>
  <r>
    <x v="5030"/>
    <n v="25"/>
    <n v="0"/>
    <x v="14"/>
    <n v="0"/>
    <n v="0"/>
    <n v="0"/>
  </r>
  <r>
    <x v="5031"/>
    <n v="25.3"/>
    <n v="0"/>
    <x v="15"/>
    <n v="0"/>
    <n v="0"/>
    <n v="0"/>
  </r>
  <r>
    <x v="5032"/>
    <n v="25.3"/>
    <n v="0"/>
    <x v="16"/>
    <n v="0"/>
    <n v="0"/>
    <n v="0"/>
  </r>
  <r>
    <x v="5033"/>
    <n v="25"/>
    <n v="0"/>
    <x v="17"/>
    <n v="0"/>
    <n v="0"/>
    <n v="0"/>
  </r>
  <r>
    <x v="5034"/>
    <n v="24.3"/>
    <n v="0"/>
    <x v="18"/>
    <n v="0"/>
    <n v="0"/>
    <n v="0"/>
  </r>
  <r>
    <x v="5035"/>
    <n v="21.9"/>
    <n v="0"/>
    <x v="19"/>
    <n v="0"/>
    <n v="0"/>
    <n v="0"/>
  </r>
  <r>
    <x v="5036"/>
    <n v="22.1"/>
    <n v="0"/>
    <x v="20"/>
    <n v="0"/>
    <n v="0"/>
    <n v="0"/>
  </r>
  <r>
    <x v="5037"/>
    <n v="21.9"/>
    <n v="0"/>
    <x v="21"/>
    <n v="0"/>
    <n v="0"/>
    <n v="0"/>
  </r>
  <r>
    <x v="5038"/>
    <n v="20.9"/>
    <n v="0"/>
    <x v="22"/>
    <n v="0"/>
    <n v="0"/>
    <n v="0"/>
  </r>
  <r>
    <x v="5039"/>
    <n v="20.399999999999999"/>
    <n v="0"/>
    <x v="23"/>
    <n v="0"/>
    <n v="0"/>
    <n v="0"/>
  </r>
  <r>
    <x v="5040"/>
    <n v="19.8"/>
    <n v="0"/>
    <x v="0"/>
    <n v="0"/>
    <n v="0"/>
    <n v="0"/>
  </r>
  <r>
    <x v="5041"/>
    <n v="18.8"/>
    <n v="0"/>
    <x v="1"/>
    <n v="0"/>
    <n v="0"/>
    <n v="0"/>
  </r>
  <r>
    <x v="5042"/>
    <n v="19.2"/>
    <n v="0"/>
    <x v="2"/>
    <n v="0"/>
    <n v="0"/>
    <n v="0"/>
  </r>
  <r>
    <x v="5043"/>
    <n v="19.100000000000001"/>
    <n v="0"/>
    <x v="3"/>
    <n v="0"/>
    <n v="0"/>
    <n v="0"/>
  </r>
  <r>
    <x v="5044"/>
    <n v="18.2"/>
    <n v="0"/>
    <x v="4"/>
    <n v="0"/>
    <n v="0"/>
    <n v="0"/>
  </r>
  <r>
    <x v="5045"/>
    <n v="18.100000000000001"/>
    <n v="0"/>
    <x v="5"/>
    <n v="0"/>
    <n v="0"/>
    <n v="0"/>
  </r>
  <r>
    <x v="5046"/>
    <n v="17.8"/>
    <n v="0"/>
    <x v="6"/>
    <n v="0"/>
    <n v="0"/>
    <n v="0"/>
  </r>
  <r>
    <x v="5047"/>
    <n v="18.600000000000001"/>
    <n v="0"/>
    <x v="7"/>
    <n v="0"/>
    <n v="0"/>
    <n v="0"/>
  </r>
  <r>
    <x v="5048"/>
    <n v="18.8"/>
    <n v="0"/>
    <x v="8"/>
    <n v="0"/>
    <n v="0"/>
    <n v="0"/>
  </r>
  <r>
    <x v="5049"/>
    <n v="20.2"/>
    <n v="0"/>
    <x v="9"/>
    <n v="0"/>
    <n v="0"/>
    <n v="0"/>
  </r>
  <r>
    <x v="5050"/>
    <n v="21.2"/>
    <n v="0"/>
    <x v="10"/>
    <n v="0"/>
    <n v="0"/>
    <n v="0"/>
  </r>
  <r>
    <x v="5051"/>
    <n v="21.5"/>
    <n v="0"/>
    <x v="11"/>
    <n v="0"/>
    <n v="0"/>
    <n v="0"/>
  </r>
  <r>
    <x v="5052"/>
    <n v="20.8"/>
    <n v="3.8"/>
    <x v="12"/>
    <n v="1"/>
    <n v="0"/>
    <n v="0"/>
  </r>
  <r>
    <x v="5053"/>
    <n v="21.1"/>
    <n v="0"/>
    <x v="13"/>
    <n v="0"/>
    <n v="0"/>
    <n v="0"/>
  </r>
  <r>
    <x v="5054"/>
    <n v="21.8"/>
    <n v="0"/>
    <x v="14"/>
    <n v="0"/>
    <n v="0"/>
    <n v="0"/>
  </r>
  <r>
    <x v="5055"/>
    <n v="22.7"/>
    <n v="0"/>
    <x v="15"/>
    <n v="0"/>
    <n v="0"/>
    <n v="0"/>
  </r>
  <r>
    <x v="5056"/>
    <n v="23.1"/>
    <n v="0"/>
    <x v="16"/>
    <n v="0"/>
    <n v="0"/>
    <n v="0"/>
  </r>
  <r>
    <x v="5057"/>
    <n v="17.8"/>
    <n v="0"/>
    <x v="17"/>
    <n v="0"/>
    <n v="0"/>
    <n v="0"/>
  </r>
  <r>
    <x v="5058"/>
    <n v="17.8"/>
    <n v="0.1"/>
    <x v="18"/>
    <n v="1"/>
    <n v="0"/>
    <n v="0"/>
  </r>
  <r>
    <x v="5059"/>
    <n v="17.3"/>
    <n v="1.1000000000000001"/>
    <x v="19"/>
    <n v="2"/>
    <n v="0"/>
    <n v="0"/>
  </r>
  <r>
    <x v="5060"/>
    <n v="17.399999999999999"/>
    <n v="0"/>
    <x v="20"/>
    <n v="0"/>
    <n v="0"/>
    <n v="0"/>
  </r>
  <r>
    <x v="5061"/>
    <n v="17.399999999999999"/>
    <n v="0"/>
    <x v="21"/>
    <n v="0"/>
    <n v="0"/>
    <n v="0"/>
  </r>
  <r>
    <x v="5062"/>
    <n v="17.600000000000001"/>
    <n v="0"/>
    <x v="22"/>
    <n v="0"/>
    <n v="0"/>
    <n v="0"/>
  </r>
  <r>
    <x v="5063"/>
    <n v="17.2"/>
    <n v="0"/>
    <x v="23"/>
    <n v="0"/>
    <n v="0"/>
    <n v="0"/>
  </r>
  <r>
    <x v="5064"/>
    <n v="17.3"/>
    <n v="0"/>
    <x v="0"/>
    <n v="0"/>
    <n v="0"/>
    <n v="0"/>
  </r>
  <r>
    <x v="5065"/>
    <n v="17.3"/>
    <n v="0"/>
    <x v="1"/>
    <n v="0"/>
    <n v="0"/>
    <n v="0"/>
  </r>
  <r>
    <x v="5066"/>
    <n v="17.2"/>
    <n v="0"/>
    <x v="2"/>
    <n v="0"/>
    <n v="0"/>
    <n v="0"/>
  </r>
  <r>
    <x v="5067"/>
    <n v="17.3"/>
    <n v="0"/>
    <x v="3"/>
    <n v="0"/>
    <n v="0"/>
    <n v="0"/>
  </r>
  <r>
    <x v="5068"/>
    <n v="17.2"/>
    <n v="0"/>
    <x v="4"/>
    <n v="0"/>
    <n v="0"/>
    <n v="0"/>
  </r>
  <r>
    <x v="5069"/>
    <n v="17.3"/>
    <n v="0"/>
    <x v="5"/>
    <n v="0"/>
    <n v="0"/>
    <n v="0"/>
  </r>
  <r>
    <x v="5070"/>
    <n v="17.3"/>
    <n v="0"/>
    <x v="6"/>
    <n v="0"/>
    <n v="0"/>
    <n v="0"/>
  </r>
  <r>
    <x v="5071"/>
    <n v="17.600000000000001"/>
    <n v="0"/>
    <x v="7"/>
    <n v="0"/>
    <n v="0"/>
    <n v="0"/>
  </r>
  <r>
    <x v="5072"/>
    <n v="18.399999999999999"/>
    <n v="0"/>
    <x v="8"/>
    <n v="0"/>
    <n v="0"/>
    <n v="0"/>
  </r>
  <r>
    <x v="5073"/>
    <n v="18.899999999999999"/>
    <n v="0"/>
    <x v="9"/>
    <n v="0"/>
    <n v="0"/>
    <n v="0"/>
  </r>
  <r>
    <x v="5074"/>
    <n v="19.600000000000001"/>
    <n v="0"/>
    <x v="10"/>
    <n v="0"/>
    <n v="0"/>
    <n v="0"/>
  </r>
  <r>
    <x v="5075"/>
    <n v="19.600000000000001"/>
    <n v="1.4"/>
    <x v="11"/>
    <n v="1"/>
    <n v="0"/>
    <n v="0"/>
  </r>
  <r>
    <x v="5076"/>
    <n v="19.100000000000001"/>
    <n v="0.1"/>
    <x v="12"/>
    <n v="2"/>
    <n v="0"/>
    <n v="0"/>
  </r>
  <r>
    <x v="5077"/>
    <n v="18.600000000000001"/>
    <n v="0.1"/>
    <x v="13"/>
    <n v="3"/>
    <n v="0"/>
    <n v="0"/>
  </r>
  <r>
    <x v="5078"/>
    <n v="19.5"/>
    <n v="0"/>
    <x v="14"/>
    <n v="0"/>
    <n v="0"/>
    <n v="0"/>
  </r>
  <r>
    <x v="5079"/>
    <n v="20"/>
    <n v="0"/>
    <x v="15"/>
    <n v="0"/>
    <n v="0"/>
    <n v="0"/>
  </r>
  <r>
    <x v="5080"/>
    <n v="19.899999999999999"/>
    <n v="0"/>
    <x v="16"/>
    <n v="0"/>
    <n v="0"/>
    <n v="0"/>
  </r>
  <r>
    <x v="5081"/>
    <n v="19.600000000000001"/>
    <n v="0"/>
    <x v="17"/>
    <n v="0"/>
    <n v="0"/>
    <n v="0"/>
  </r>
  <r>
    <x v="5082"/>
    <n v="18.899999999999999"/>
    <n v="0"/>
    <x v="18"/>
    <n v="0"/>
    <n v="0"/>
    <n v="0"/>
  </r>
  <r>
    <x v="5083"/>
    <n v="18.3"/>
    <n v="0"/>
    <x v="19"/>
    <n v="0"/>
    <n v="0"/>
    <n v="0"/>
  </r>
  <r>
    <x v="5084"/>
    <n v="18.2"/>
    <n v="0"/>
    <x v="20"/>
    <n v="0"/>
    <n v="0"/>
    <n v="0"/>
  </r>
  <r>
    <x v="5085"/>
    <n v="17.7"/>
    <n v="0"/>
    <x v="21"/>
    <n v="0"/>
    <n v="0"/>
    <n v="0"/>
  </r>
  <r>
    <x v="5086"/>
    <n v="16.8"/>
    <n v="0"/>
    <x v="22"/>
    <n v="0"/>
    <n v="0"/>
    <n v="0"/>
  </r>
  <r>
    <x v="5087"/>
    <n v="16.399999999999999"/>
    <n v="0"/>
    <x v="23"/>
    <n v="0"/>
    <n v="0"/>
    <n v="0"/>
  </r>
  <r>
    <x v="5088"/>
    <n v="16.399999999999999"/>
    <n v="0"/>
    <x v="0"/>
    <n v="0"/>
    <n v="0"/>
    <n v="0"/>
  </r>
  <r>
    <x v="5089"/>
    <n v="16.100000000000001"/>
    <n v="0"/>
    <x v="1"/>
    <n v="0"/>
    <n v="0"/>
    <n v="0"/>
  </r>
  <r>
    <x v="5090"/>
    <n v="15.6"/>
    <n v="0.5"/>
    <x v="2"/>
    <n v="1"/>
    <n v="0"/>
    <n v="0"/>
  </r>
  <r>
    <x v="5091"/>
    <n v="15.3"/>
    <n v="0"/>
    <x v="3"/>
    <n v="0"/>
    <n v="0"/>
    <n v="0"/>
  </r>
  <r>
    <x v="5092"/>
    <n v="15.3"/>
    <n v="0"/>
    <x v="4"/>
    <n v="0"/>
    <n v="0"/>
    <n v="0"/>
  </r>
  <r>
    <x v="5093"/>
    <n v="15.2"/>
    <n v="0"/>
    <x v="5"/>
    <n v="0"/>
    <n v="0"/>
    <n v="0"/>
  </r>
  <r>
    <x v="5094"/>
    <n v="15.3"/>
    <n v="0"/>
    <x v="6"/>
    <n v="0"/>
    <n v="0"/>
    <n v="0"/>
  </r>
  <r>
    <x v="5095"/>
    <n v="15.2"/>
    <n v="0"/>
    <x v="7"/>
    <n v="0"/>
    <n v="0"/>
    <n v="0"/>
  </r>
  <r>
    <x v="5096"/>
    <n v="15.4"/>
    <n v="0"/>
    <x v="8"/>
    <n v="0"/>
    <n v="0"/>
    <n v="0"/>
  </r>
  <r>
    <x v="5097"/>
    <n v="16.100000000000001"/>
    <n v="0"/>
    <x v="9"/>
    <n v="0"/>
    <n v="0"/>
    <n v="0"/>
  </r>
  <r>
    <x v="5098"/>
    <n v="17.100000000000001"/>
    <n v="0"/>
    <x v="10"/>
    <n v="0"/>
    <n v="0"/>
    <n v="0"/>
  </r>
  <r>
    <x v="5099"/>
    <n v="18.100000000000001"/>
    <n v="0"/>
    <x v="11"/>
    <n v="0"/>
    <n v="0"/>
    <n v="0"/>
  </r>
  <r>
    <x v="5100"/>
    <n v="19.399999999999999"/>
    <n v="0"/>
    <x v="12"/>
    <n v="0"/>
    <n v="0"/>
    <n v="0"/>
  </r>
  <r>
    <x v="5101"/>
    <n v="20.3"/>
    <n v="0"/>
    <x v="13"/>
    <n v="0"/>
    <n v="0"/>
    <n v="0"/>
  </r>
  <r>
    <x v="5102"/>
    <n v="19.3"/>
    <n v="0"/>
    <x v="14"/>
    <n v="0"/>
    <n v="0"/>
    <n v="0"/>
  </r>
  <r>
    <x v="5103"/>
    <n v="18.7"/>
    <n v="0"/>
    <x v="15"/>
    <n v="0"/>
    <n v="0"/>
    <n v="0"/>
  </r>
  <r>
    <x v="5104"/>
    <n v="20.399999999999999"/>
    <n v="0"/>
    <x v="16"/>
    <n v="0"/>
    <n v="0"/>
    <n v="0"/>
  </r>
  <r>
    <x v="5105"/>
    <n v="19.399999999999999"/>
    <n v="0"/>
    <x v="17"/>
    <n v="0"/>
    <n v="0"/>
    <n v="0"/>
  </r>
  <r>
    <x v="5106"/>
    <n v="18.2"/>
    <n v="0"/>
    <x v="18"/>
    <n v="0"/>
    <n v="0"/>
    <n v="0"/>
  </r>
  <r>
    <x v="5107"/>
    <n v="17"/>
    <n v="0"/>
    <x v="19"/>
    <n v="0"/>
    <n v="0"/>
    <n v="0"/>
  </r>
  <r>
    <x v="5108"/>
    <n v="16.7"/>
    <n v="0"/>
    <x v="20"/>
    <n v="0"/>
    <n v="0"/>
    <n v="0"/>
  </r>
  <r>
    <x v="5109"/>
    <n v="16.5"/>
    <n v="0"/>
    <x v="21"/>
    <n v="0"/>
    <n v="0"/>
    <n v="0"/>
  </r>
  <r>
    <x v="5110"/>
    <n v="16"/>
    <n v="0"/>
    <x v="22"/>
    <n v="0"/>
    <n v="0"/>
    <n v="0"/>
  </r>
  <r>
    <x v="5111"/>
    <n v="15.1"/>
    <n v="0"/>
    <x v="23"/>
    <n v="0"/>
    <n v="0"/>
    <n v="0"/>
  </r>
  <r>
    <x v="5112"/>
    <n v="15.6"/>
    <n v="0"/>
    <x v="0"/>
    <n v="0"/>
    <n v="0"/>
    <n v="0"/>
  </r>
  <r>
    <x v="5113"/>
    <n v="15.2"/>
    <n v="0"/>
    <x v="1"/>
    <n v="0"/>
    <n v="0"/>
    <n v="0"/>
  </r>
  <r>
    <x v="5114"/>
    <n v="15"/>
    <n v="0"/>
    <x v="2"/>
    <n v="0"/>
    <n v="0"/>
    <n v="0"/>
  </r>
  <r>
    <x v="5115"/>
    <n v="14.6"/>
    <n v="0"/>
    <x v="3"/>
    <n v="0"/>
    <n v="0"/>
    <n v="0"/>
  </r>
  <r>
    <x v="5116"/>
    <n v="14.1"/>
    <n v="0"/>
    <x v="4"/>
    <n v="0"/>
    <n v="0"/>
    <n v="0"/>
  </r>
  <r>
    <x v="5117"/>
    <n v="14.3"/>
    <n v="0"/>
    <x v="5"/>
    <n v="0"/>
    <n v="0"/>
    <n v="0"/>
  </r>
  <r>
    <x v="5118"/>
    <n v="15.7"/>
    <n v="0"/>
    <x v="6"/>
    <n v="0"/>
    <n v="0"/>
    <n v="0"/>
  </r>
  <r>
    <x v="5119"/>
    <n v="16.600000000000001"/>
    <n v="0"/>
    <x v="7"/>
    <n v="0"/>
    <n v="0"/>
    <n v="0"/>
  </r>
  <r>
    <x v="5120"/>
    <n v="16.899999999999999"/>
    <n v="0"/>
    <x v="8"/>
    <n v="0"/>
    <n v="0"/>
    <n v="0"/>
  </r>
  <r>
    <x v="5121"/>
    <n v="17.8"/>
    <n v="0"/>
    <x v="9"/>
    <n v="0"/>
    <n v="0"/>
    <n v="0"/>
  </r>
  <r>
    <x v="5122"/>
    <n v="18.399999999999999"/>
    <n v="0"/>
    <x v="10"/>
    <n v="0"/>
    <n v="0"/>
    <n v="0"/>
  </r>
  <r>
    <x v="5123"/>
    <n v="19"/>
    <n v="0"/>
    <x v="11"/>
    <n v="0"/>
    <n v="0"/>
    <n v="0"/>
  </r>
  <r>
    <x v="5124"/>
    <n v="19.8"/>
    <n v="0"/>
    <x v="12"/>
    <n v="0"/>
    <n v="0"/>
    <n v="0"/>
  </r>
  <r>
    <x v="5125"/>
    <n v="19.899999999999999"/>
    <n v="0"/>
    <x v="13"/>
    <n v="0"/>
    <n v="0"/>
    <n v="0"/>
  </r>
  <r>
    <x v="5126"/>
    <n v="18.8"/>
    <n v="0"/>
    <x v="14"/>
    <n v="0"/>
    <n v="0"/>
    <n v="0"/>
  </r>
  <r>
    <x v="5127"/>
    <n v="18.600000000000001"/>
    <n v="0"/>
    <x v="15"/>
    <n v="0"/>
    <n v="0"/>
    <n v="0"/>
  </r>
  <r>
    <x v="5128"/>
    <n v="18.600000000000001"/>
    <n v="0"/>
    <x v="16"/>
    <n v="0"/>
    <n v="0"/>
    <n v="0"/>
  </r>
  <r>
    <x v="5129"/>
    <n v="18.3"/>
    <n v="0"/>
    <x v="17"/>
    <n v="0"/>
    <n v="0"/>
    <n v="0"/>
  </r>
  <r>
    <x v="5130"/>
    <n v="17.5"/>
    <n v="0"/>
    <x v="18"/>
    <n v="0"/>
    <n v="0"/>
    <n v="0"/>
  </r>
  <r>
    <x v="5131"/>
    <n v="17"/>
    <n v="0"/>
    <x v="19"/>
    <n v="0"/>
    <n v="0"/>
    <n v="0"/>
  </r>
  <r>
    <x v="5132"/>
    <n v="16.600000000000001"/>
    <n v="0"/>
    <x v="20"/>
    <n v="0"/>
    <n v="0"/>
    <n v="0"/>
  </r>
  <r>
    <x v="5133"/>
    <n v="16.2"/>
    <n v="0"/>
    <x v="21"/>
    <n v="0"/>
    <n v="0"/>
    <n v="0"/>
  </r>
  <r>
    <x v="5134"/>
    <n v="15.6"/>
    <n v="0"/>
    <x v="22"/>
    <n v="0"/>
    <n v="0"/>
    <n v="0"/>
  </r>
  <r>
    <x v="5135"/>
    <n v="14.7"/>
    <n v="0"/>
    <x v="23"/>
    <n v="0"/>
    <n v="0"/>
    <n v="0"/>
  </r>
  <r>
    <x v="5136"/>
    <n v="14.1"/>
    <n v="0"/>
    <x v="0"/>
    <n v="0"/>
    <n v="0"/>
    <n v="0"/>
  </r>
  <r>
    <x v="5137"/>
    <n v="14.3"/>
    <n v="0"/>
    <x v="1"/>
    <n v="0"/>
    <n v="0"/>
    <n v="0"/>
  </r>
  <r>
    <x v="5138"/>
    <n v="14.2"/>
    <n v="0"/>
    <x v="2"/>
    <n v="0"/>
    <n v="0"/>
    <n v="0"/>
  </r>
  <r>
    <x v="5139"/>
    <n v="14.2"/>
    <n v="0"/>
    <x v="3"/>
    <n v="0"/>
    <n v="0"/>
    <n v="0"/>
  </r>
  <r>
    <x v="5140"/>
    <n v="13.6"/>
    <n v="0"/>
    <x v="4"/>
    <n v="0"/>
    <n v="0"/>
    <n v="0"/>
  </r>
  <r>
    <x v="5141"/>
    <n v="13.3"/>
    <n v="0"/>
    <x v="5"/>
    <n v="0"/>
    <n v="0"/>
    <n v="0"/>
  </r>
  <r>
    <x v="5142"/>
    <n v="14.1"/>
    <n v="0"/>
    <x v="6"/>
    <n v="0"/>
    <n v="0"/>
    <n v="0"/>
  </r>
  <r>
    <x v="5143"/>
    <n v="14.9"/>
    <n v="0"/>
    <x v="7"/>
    <n v="0"/>
    <n v="0"/>
    <n v="0"/>
  </r>
  <r>
    <x v="5144"/>
    <n v="15.2"/>
    <n v="0"/>
    <x v="8"/>
    <n v="0"/>
    <n v="0"/>
    <n v="0"/>
  </r>
  <r>
    <x v="5145"/>
    <n v="15.4"/>
    <n v="0"/>
    <x v="9"/>
    <n v="0"/>
    <n v="0"/>
    <n v="0"/>
  </r>
  <r>
    <x v="5146"/>
    <n v="16.100000000000001"/>
    <n v="0"/>
    <x v="10"/>
    <n v="0"/>
    <n v="0"/>
    <n v="0"/>
  </r>
  <r>
    <x v="5147"/>
    <n v="17.100000000000001"/>
    <n v="0"/>
    <x v="11"/>
    <n v="0"/>
    <n v="0"/>
    <n v="0"/>
  </r>
  <r>
    <x v="5148"/>
    <n v="17.100000000000001"/>
    <n v="0"/>
    <x v="12"/>
    <n v="0"/>
    <n v="0"/>
    <n v="0"/>
  </r>
  <r>
    <x v="5149"/>
    <n v="17.2"/>
    <n v="0"/>
    <x v="13"/>
    <n v="0"/>
    <n v="0"/>
    <n v="0"/>
  </r>
  <r>
    <x v="5150"/>
    <n v="17.3"/>
    <n v="0"/>
    <x v="14"/>
    <n v="0"/>
    <n v="0"/>
    <n v="0"/>
  </r>
  <r>
    <x v="5151"/>
    <n v="16.5"/>
    <n v="0"/>
    <x v="15"/>
    <n v="0"/>
    <n v="0"/>
    <n v="0"/>
  </r>
  <r>
    <x v="5152"/>
    <n v="14.2"/>
    <n v="0.1"/>
    <x v="16"/>
    <n v="1"/>
    <n v="0"/>
    <n v="0"/>
  </r>
  <r>
    <x v="5153"/>
    <n v="13.9"/>
    <n v="0.1"/>
    <x v="17"/>
    <n v="2"/>
    <n v="0"/>
    <n v="0"/>
  </r>
  <r>
    <x v="5154"/>
    <n v="13.3"/>
    <n v="0.1"/>
    <x v="18"/>
    <n v="3"/>
    <n v="0"/>
    <n v="0"/>
  </r>
  <r>
    <x v="5155"/>
    <n v="13.4"/>
    <n v="0"/>
    <x v="19"/>
    <n v="0"/>
    <n v="0"/>
    <n v="0"/>
  </r>
  <r>
    <x v="5156"/>
    <n v="13.7"/>
    <n v="0"/>
    <x v="20"/>
    <n v="0"/>
    <n v="0"/>
    <n v="0"/>
  </r>
  <r>
    <x v="5157"/>
    <n v="13.6"/>
    <n v="0"/>
    <x v="21"/>
    <n v="0"/>
    <n v="0"/>
    <n v="0"/>
  </r>
  <r>
    <x v="5158"/>
    <n v="13.1"/>
    <n v="0"/>
    <x v="22"/>
    <n v="0"/>
    <n v="0"/>
    <n v="0"/>
  </r>
  <r>
    <x v="5159"/>
    <n v="12.9"/>
    <n v="0"/>
    <x v="23"/>
    <n v="0"/>
    <n v="0"/>
    <n v="0"/>
  </r>
  <r>
    <x v="5160"/>
    <n v="12.8"/>
    <n v="0"/>
    <x v="0"/>
    <n v="0"/>
    <n v="0"/>
    <n v="0"/>
  </r>
  <r>
    <x v="5161"/>
    <n v="12.3"/>
    <n v="0"/>
    <x v="1"/>
    <n v="0"/>
    <n v="0"/>
    <n v="0"/>
  </r>
  <r>
    <x v="5162"/>
    <n v="11.4"/>
    <n v="0"/>
    <x v="2"/>
    <n v="0"/>
    <n v="0"/>
    <n v="0"/>
  </r>
  <r>
    <x v="5163"/>
    <n v="11.2"/>
    <n v="0"/>
    <x v="3"/>
    <n v="0"/>
    <n v="0"/>
    <n v="0"/>
  </r>
  <r>
    <x v="5164"/>
    <n v="11.5"/>
    <n v="0"/>
    <x v="4"/>
    <n v="0"/>
    <n v="0"/>
    <n v="0"/>
  </r>
  <r>
    <x v="5165"/>
    <n v="11.8"/>
    <n v="0"/>
    <x v="5"/>
    <n v="0"/>
    <n v="0"/>
    <n v="0"/>
  </r>
  <r>
    <x v="5166"/>
    <n v="12.4"/>
    <n v="0"/>
    <x v="6"/>
    <n v="0"/>
    <n v="0"/>
    <n v="0"/>
  </r>
  <r>
    <x v="5167"/>
    <n v="14"/>
    <n v="0"/>
    <x v="7"/>
    <n v="0"/>
    <n v="0"/>
    <n v="0"/>
  </r>
  <r>
    <x v="5168"/>
    <n v="15.2"/>
    <n v="0"/>
    <x v="8"/>
    <n v="0"/>
    <n v="0"/>
    <n v="0"/>
  </r>
  <r>
    <x v="5169"/>
    <n v="15.7"/>
    <n v="0"/>
    <x v="9"/>
    <n v="0"/>
    <n v="0"/>
    <n v="0"/>
  </r>
  <r>
    <x v="5170"/>
    <n v="16.8"/>
    <n v="0"/>
    <x v="10"/>
    <n v="0"/>
    <n v="0"/>
    <n v="0"/>
  </r>
  <r>
    <x v="5171"/>
    <n v="17.3"/>
    <n v="0"/>
    <x v="11"/>
    <n v="0"/>
    <n v="0"/>
    <n v="0"/>
  </r>
  <r>
    <x v="5172"/>
    <n v="17.7"/>
    <n v="0.4"/>
    <x v="12"/>
    <n v="1"/>
    <n v="0"/>
    <n v="0"/>
  </r>
  <r>
    <x v="5173"/>
    <n v="17.600000000000001"/>
    <n v="0"/>
    <x v="13"/>
    <n v="0"/>
    <n v="0"/>
    <n v="0"/>
  </r>
  <r>
    <x v="5174"/>
    <n v="18.8"/>
    <n v="0"/>
    <x v="14"/>
    <n v="0"/>
    <n v="0"/>
    <n v="0"/>
  </r>
  <r>
    <x v="5175"/>
    <n v="16.899999999999999"/>
    <n v="0"/>
    <x v="15"/>
    <n v="0"/>
    <n v="0"/>
    <n v="0"/>
  </r>
  <r>
    <x v="5176"/>
    <n v="13.9"/>
    <n v="0"/>
    <x v="16"/>
    <n v="0"/>
    <n v="0"/>
    <n v="0"/>
  </r>
  <r>
    <x v="5177"/>
    <n v="16.5"/>
    <n v="0"/>
    <x v="17"/>
    <n v="0"/>
    <n v="0"/>
    <n v="0"/>
  </r>
  <r>
    <x v="5178"/>
    <n v="16"/>
    <n v="0"/>
    <x v="18"/>
    <n v="0"/>
    <n v="0"/>
    <n v="0"/>
  </r>
  <r>
    <x v="5179"/>
    <n v="15.5"/>
    <n v="0"/>
    <x v="19"/>
    <n v="0"/>
    <n v="0"/>
    <n v="0"/>
  </r>
  <r>
    <x v="5180"/>
    <n v="14.5"/>
    <n v="0"/>
    <x v="20"/>
    <n v="0"/>
    <n v="0"/>
    <n v="0"/>
  </r>
  <r>
    <x v="5181"/>
    <n v="14.1"/>
    <n v="0"/>
    <x v="21"/>
    <n v="0"/>
    <n v="0"/>
    <n v="0"/>
  </r>
  <r>
    <x v="5182"/>
    <n v="14.5"/>
    <n v="0"/>
    <x v="22"/>
    <n v="0"/>
    <n v="0"/>
    <n v="0"/>
  </r>
  <r>
    <x v="5183"/>
    <n v="14.4"/>
    <n v="0"/>
    <x v="23"/>
    <n v="0"/>
    <n v="0"/>
    <n v="0"/>
  </r>
  <r>
    <x v="5184"/>
    <n v="14.6"/>
    <n v="0"/>
    <x v="0"/>
    <n v="0"/>
    <n v="0"/>
    <n v="0"/>
  </r>
  <r>
    <x v="5185"/>
    <n v="14.4"/>
    <n v="0"/>
    <x v="1"/>
    <n v="0"/>
    <n v="0"/>
    <n v="0"/>
  </r>
  <r>
    <x v="5186"/>
    <n v="14.2"/>
    <n v="0"/>
    <x v="2"/>
    <n v="0"/>
    <n v="0"/>
    <n v="0"/>
  </r>
  <r>
    <x v="5187"/>
    <n v="14"/>
    <n v="0"/>
    <x v="3"/>
    <n v="0"/>
    <n v="0"/>
    <n v="0"/>
  </r>
  <r>
    <x v="5188"/>
    <n v="14.4"/>
    <n v="0"/>
    <x v="4"/>
    <n v="0"/>
    <n v="0"/>
    <n v="0"/>
  </r>
  <r>
    <x v="5189"/>
    <n v="14.3"/>
    <n v="0"/>
    <x v="5"/>
    <n v="0"/>
    <n v="0"/>
    <n v="0"/>
  </r>
  <r>
    <x v="5190"/>
    <n v="14.9"/>
    <n v="0"/>
    <x v="6"/>
    <n v="0"/>
    <n v="0"/>
    <n v="0"/>
  </r>
  <r>
    <x v="5191"/>
    <n v="16.100000000000001"/>
    <n v="0"/>
    <x v="7"/>
    <n v="0"/>
    <n v="0"/>
    <n v="0"/>
  </r>
  <r>
    <x v="5192"/>
    <n v="16.7"/>
    <n v="0"/>
    <x v="8"/>
    <n v="0"/>
    <n v="0"/>
    <n v="0"/>
  </r>
  <r>
    <x v="5193"/>
    <n v="18.100000000000001"/>
    <n v="0"/>
    <x v="9"/>
    <n v="0"/>
    <n v="0"/>
    <n v="0"/>
  </r>
  <r>
    <x v="5194"/>
    <n v="18.5"/>
    <n v="0"/>
    <x v="10"/>
    <n v="0"/>
    <n v="0"/>
    <n v="0"/>
  </r>
  <r>
    <x v="5195"/>
    <n v="19.7"/>
    <n v="0"/>
    <x v="11"/>
    <n v="0"/>
    <n v="0"/>
    <n v="0"/>
  </r>
  <r>
    <x v="5196"/>
    <n v="20.6"/>
    <n v="0"/>
    <x v="12"/>
    <n v="0"/>
    <n v="0"/>
    <n v="0"/>
  </r>
  <r>
    <x v="5197"/>
    <n v="20.7"/>
    <n v="0"/>
    <x v="13"/>
    <n v="0"/>
    <n v="0"/>
    <n v="0"/>
  </r>
  <r>
    <x v="5198"/>
    <n v="19.100000000000001"/>
    <n v="0"/>
    <x v="14"/>
    <n v="0"/>
    <n v="0"/>
    <n v="0"/>
  </r>
  <r>
    <x v="5199"/>
    <n v="17.7"/>
    <n v="0"/>
    <x v="15"/>
    <n v="0"/>
    <n v="0"/>
    <n v="0"/>
  </r>
  <r>
    <x v="5200"/>
    <n v="19.5"/>
    <n v="0"/>
    <x v="16"/>
    <n v="0"/>
    <n v="0"/>
    <n v="0"/>
  </r>
  <r>
    <x v="5201"/>
    <n v="16.5"/>
    <n v="1.5"/>
    <x v="17"/>
    <n v="1"/>
    <n v="0"/>
    <n v="0"/>
  </r>
  <r>
    <x v="5202"/>
    <n v="14.8"/>
    <n v="1.5"/>
    <x v="18"/>
    <n v="2"/>
    <n v="0"/>
    <n v="0"/>
  </r>
  <r>
    <x v="5203"/>
    <n v="16"/>
    <n v="1.5"/>
    <x v="19"/>
    <n v="3"/>
    <n v="0"/>
    <n v="0"/>
  </r>
  <r>
    <x v="5204"/>
    <n v="16.600000000000001"/>
    <n v="0"/>
    <x v="20"/>
    <n v="0"/>
    <n v="0"/>
    <n v="0"/>
  </r>
  <r>
    <x v="5205"/>
    <n v="17.3"/>
    <n v="0"/>
    <x v="21"/>
    <n v="0"/>
    <n v="0"/>
    <n v="0"/>
  </r>
  <r>
    <x v="5206"/>
    <n v="16.100000000000001"/>
    <n v="0"/>
    <x v="22"/>
    <n v="0"/>
    <n v="0"/>
    <n v="0"/>
  </r>
  <r>
    <x v="5207"/>
    <n v="14.9"/>
    <n v="5.0999999999999996"/>
    <x v="23"/>
    <n v="1"/>
    <n v="0"/>
    <n v="0"/>
  </r>
  <r>
    <x v="5208"/>
    <n v="14.2"/>
    <n v="0.8"/>
    <x v="0"/>
    <n v="2"/>
    <n v="0"/>
    <n v="0"/>
  </r>
  <r>
    <x v="5209"/>
    <n v="15.1"/>
    <n v="0.1"/>
    <x v="1"/>
    <n v="3"/>
    <n v="0"/>
    <n v="0"/>
  </r>
  <r>
    <x v="5210"/>
    <n v="15.8"/>
    <n v="0"/>
    <x v="2"/>
    <n v="0"/>
    <n v="0"/>
    <n v="0"/>
  </r>
  <r>
    <x v="5211"/>
    <n v="15.4"/>
    <n v="0"/>
    <x v="3"/>
    <n v="0"/>
    <n v="0"/>
    <n v="0"/>
  </r>
  <r>
    <x v="5212"/>
    <n v="15.4"/>
    <n v="0"/>
    <x v="4"/>
    <n v="0"/>
    <n v="0"/>
    <n v="0"/>
  </r>
  <r>
    <x v="5213"/>
    <n v="15"/>
    <n v="0"/>
    <x v="5"/>
    <n v="0"/>
    <n v="0"/>
    <n v="0"/>
  </r>
  <r>
    <x v="5214"/>
    <n v="15.8"/>
    <n v="0"/>
    <x v="6"/>
    <n v="0"/>
    <n v="0"/>
    <n v="0"/>
  </r>
  <r>
    <x v="5215"/>
    <n v="17.100000000000001"/>
    <n v="0"/>
    <x v="7"/>
    <n v="0"/>
    <n v="0"/>
    <n v="0"/>
  </r>
  <r>
    <x v="5216"/>
    <n v="18.600000000000001"/>
    <n v="0"/>
    <x v="8"/>
    <n v="0"/>
    <n v="0"/>
    <n v="0"/>
  </r>
  <r>
    <x v="5217"/>
    <n v="19.899999999999999"/>
    <n v="0"/>
    <x v="9"/>
    <n v="0"/>
    <n v="0"/>
    <n v="0"/>
  </r>
  <r>
    <x v="5218"/>
    <n v="21"/>
    <n v="0"/>
    <x v="10"/>
    <n v="0"/>
    <n v="0"/>
    <n v="0"/>
  </r>
  <r>
    <x v="5219"/>
    <n v="22.1"/>
    <n v="0"/>
    <x v="11"/>
    <n v="0"/>
    <n v="0"/>
    <n v="0"/>
  </r>
  <r>
    <x v="5220"/>
    <n v="22.5"/>
    <n v="0"/>
    <x v="12"/>
    <n v="0"/>
    <n v="0"/>
    <n v="0"/>
  </r>
  <r>
    <x v="5221"/>
    <n v="23.1"/>
    <n v="0"/>
    <x v="13"/>
    <n v="0"/>
    <n v="0"/>
    <n v="0"/>
  </r>
  <r>
    <x v="5222"/>
    <n v="22.9"/>
    <n v="0"/>
    <x v="14"/>
    <n v="0"/>
    <n v="0"/>
    <n v="0"/>
  </r>
  <r>
    <x v="5223"/>
    <n v="22.4"/>
    <n v="0"/>
    <x v="15"/>
    <n v="0"/>
    <n v="0"/>
    <n v="0"/>
  </r>
  <r>
    <x v="5224"/>
    <n v="22.9"/>
    <n v="0"/>
    <x v="16"/>
    <n v="0"/>
    <n v="0"/>
    <n v="0"/>
  </r>
  <r>
    <x v="5225"/>
    <n v="22.3"/>
    <n v="0"/>
    <x v="17"/>
    <n v="0"/>
    <n v="0"/>
    <n v="0"/>
  </r>
  <r>
    <x v="5226"/>
    <n v="21"/>
    <n v="0"/>
    <x v="18"/>
    <n v="0"/>
    <n v="0"/>
    <n v="0"/>
  </r>
  <r>
    <x v="5227"/>
    <n v="19.8"/>
    <n v="0"/>
    <x v="19"/>
    <n v="0"/>
    <n v="0"/>
    <n v="0"/>
  </r>
  <r>
    <x v="5228"/>
    <n v="19.899999999999999"/>
    <n v="0"/>
    <x v="20"/>
    <n v="0"/>
    <n v="0"/>
    <n v="0"/>
  </r>
  <r>
    <x v="5229"/>
    <n v="19.100000000000001"/>
    <n v="0"/>
    <x v="21"/>
    <n v="0"/>
    <n v="0"/>
    <n v="0"/>
  </r>
  <r>
    <x v="5230"/>
    <n v="17.399999999999999"/>
    <n v="0"/>
    <x v="22"/>
    <n v="0"/>
    <n v="0"/>
    <n v="0"/>
  </r>
  <r>
    <x v="5231"/>
    <n v="17.2"/>
    <n v="0"/>
    <x v="23"/>
    <n v="0"/>
    <n v="0"/>
    <n v="0"/>
  </r>
  <r>
    <x v="5232"/>
    <n v="17.399999999999999"/>
    <n v="0"/>
    <x v="0"/>
    <n v="0"/>
    <n v="0"/>
    <n v="0"/>
  </r>
  <r>
    <x v="5233"/>
    <n v="17.3"/>
    <n v="0"/>
    <x v="1"/>
    <n v="0"/>
    <n v="0"/>
    <n v="0"/>
  </r>
  <r>
    <x v="5234"/>
    <n v="17.2"/>
    <n v="0"/>
    <x v="2"/>
    <n v="0"/>
    <n v="0"/>
    <n v="0"/>
  </r>
  <r>
    <x v="5235"/>
    <n v="17.3"/>
    <n v="0"/>
    <x v="3"/>
    <n v="0"/>
    <n v="0"/>
    <n v="0"/>
  </r>
  <r>
    <x v="5236"/>
    <n v="17.600000000000001"/>
    <n v="0"/>
    <x v="4"/>
    <n v="0"/>
    <n v="0"/>
    <n v="0"/>
  </r>
  <r>
    <x v="5237"/>
    <n v="18.2"/>
    <n v="0"/>
    <x v="5"/>
    <n v="0"/>
    <n v="0"/>
    <n v="0"/>
  </r>
  <r>
    <x v="5238"/>
    <n v="18.8"/>
    <n v="0"/>
    <x v="6"/>
    <n v="0"/>
    <n v="0"/>
    <n v="0"/>
  </r>
  <r>
    <x v="5239"/>
    <n v="19"/>
    <n v="0"/>
    <x v="7"/>
    <n v="0"/>
    <n v="0"/>
    <n v="0"/>
  </r>
  <r>
    <x v="5240"/>
    <n v="19.8"/>
    <n v="0"/>
    <x v="8"/>
    <n v="0"/>
    <n v="0"/>
    <n v="0"/>
  </r>
  <r>
    <x v="5241"/>
    <n v="21.6"/>
    <n v="0"/>
    <x v="9"/>
    <n v="0"/>
    <n v="0"/>
    <n v="0"/>
  </r>
  <r>
    <x v="5242"/>
    <n v="22.7"/>
    <n v="0"/>
    <x v="10"/>
    <n v="0"/>
    <n v="0"/>
    <n v="0"/>
  </r>
  <r>
    <x v="5243"/>
    <n v="23"/>
    <n v="0"/>
    <x v="11"/>
    <n v="0"/>
    <n v="0"/>
    <n v="0"/>
  </r>
  <r>
    <x v="5244"/>
    <n v="23.3"/>
    <n v="0"/>
    <x v="12"/>
    <n v="0"/>
    <n v="0"/>
    <n v="0"/>
  </r>
  <r>
    <x v="5245"/>
    <n v="23.7"/>
    <n v="0"/>
    <x v="13"/>
    <n v="0"/>
    <n v="0"/>
    <n v="0"/>
  </r>
  <r>
    <x v="5246"/>
    <n v="24.3"/>
    <n v="0"/>
    <x v="14"/>
    <n v="0"/>
    <n v="0"/>
    <n v="0"/>
  </r>
  <r>
    <x v="5247"/>
    <n v="24.3"/>
    <n v="0"/>
    <x v="15"/>
    <n v="0"/>
    <n v="0"/>
    <n v="0"/>
  </r>
  <r>
    <x v="5248"/>
    <n v="23.6"/>
    <n v="0"/>
    <x v="16"/>
    <n v="0"/>
    <n v="0"/>
    <n v="0"/>
  </r>
  <r>
    <x v="5249"/>
    <n v="22.7"/>
    <n v="0"/>
    <x v="17"/>
    <n v="0"/>
    <n v="0"/>
    <n v="0"/>
  </r>
  <r>
    <x v="5250"/>
    <n v="22"/>
    <n v="0"/>
    <x v="18"/>
    <n v="0"/>
    <n v="0"/>
    <n v="0"/>
  </r>
  <r>
    <x v="5251"/>
    <n v="21.4"/>
    <n v="0"/>
    <x v="19"/>
    <n v="0"/>
    <n v="0"/>
    <n v="0"/>
  </r>
  <r>
    <x v="5252"/>
    <n v="21"/>
    <n v="0"/>
    <x v="20"/>
    <n v="0"/>
    <n v="0"/>
    <n v="0"/>
  </r>
  <r>
    <x v="5253"/>
    <n v="20.100000000000001"/>
    <n v="0"/>
    <x v="21"/>
    <n v="0"/>
    <n v="0"/>
    <n v="0"/>
  </r>
  <r>
    <x v="5254"/>
    <n v="19"/>
    <n v="0"/>
    <x v="22"/>
    <n v="0"/>
    <n v="0"/>
    <n v="0"/>
  </r>
  <r>
    <x v="5255"/>
    <n v="15.8"/>
    <n v="4.8"/>
    <x v="23"/>
    <n v="1"/>
    <n v="0"/>
    <n v="0"/>
  </r>
  <r>
    <x v="5256"/>
    <n v="15"/>
    <n v="4.4000000000000004"/>
    <x v="0"/>
    <n v="2"/>
    <n v="0"/>
    <n v="0"/>
  </r>
  <r>
    <x v="5257"/>
    <n v="14.9"/>
    <n v="0.1"/>
    <x v="1"/>
    <n v="3"/>
    <n v="0"/>
    <n v="0"/>
  </r>
  <r>
    <x v="5258"/>
    <n v="14.8"/>
    <n v="0"/>
    <x v="2"/>
    <n v="0"/>
    <n v="0"/>
    <n v="0"/>
  </r>
  <r>
    <x v="5259"/>
    <n v="14.4"/>
    <n v="0"/>
    <x v="3"/>
    <n v="0"/>
    <n v="0"/>
    <n v="0"/>
  </r>
  <r>
    <x v="5260"/>
    <n v="14.1"/>
    <n v="0.1"/>
    <x v="4"/>
    <n v="1"/>
    <n v="0"/>
    <n v="0"/>
  </r>
  <r>
    <x v="5261"/>
    <n v="14.1"/>
    <n v="0"/>
    <x v="5"/>
    <n v="0"/>
    <n v="0"/>
    <n v="0"/>
  </r>
  <r>
    <x v="5262"/>
    <n v="14.2"/>
    <n v="0"/>
    <x v="6"/>
    <n v="0"/>
    <n v="0"/>
    <n v="0"/>
  </r>
  <r>
    <x v="5263"/>
    <n v="14.5"/>
    <n v="0"/>
    <x v="7"/>
    <n v="0"/>
    <n v="0"/>
    <n v="0"/>
  </r>
  <r>
    <x v="5264"/>
    <n v="15"/>
    <n v="0"/>
    <x v="8"/>
    <n v="0"/>
    <n v="0"/>
    <n v="0"/>
  </r>
  <r>
    <x v="5265"/>
    <n v="16.3"/>
    <n v="0"/>
    <x v="9"/>
    <n v="0"/>
    <n v="0"/>
    <n v="0"/>
  </r>
  <r>
    <x v="5266"/>
    <n v="17.600000000000001"/>
    <n v="0"/>
    <x v="10"/>
    <n v="0"/>
    <n v="0"/>
    <n v="0"/>
  </r>
  <r>
    <x v="5267"/>
    <n v="17.3"/>
    <n v="0"/>
    <x v="11"/>
    <n v="0"/>
    <n v="0"/>
    <n v="0"/>
  </r>
  <r>
    <x v="5268"/>
    <n v="19.399999999999999"/>
    <n v="0"/>
    <x v="12"/>
    <n v="0"/>
    <n v="0"/>
    <n v="0"/>
  </r>
  <r>
    <x v="5269"/>
    <n v="19.2"/>
    <n v="0"/>
    <x v="13"/>
    <n v="0"/>
    <n v="0"/>
    <n v="0"/>
  </r>
  <r>
    <x v="5270"/>
    <n v="19.8"/>
    <n v="0"/>
    <x v="14"/>
    <n v="0"/>
    <n v="0"/>
    <n v="0"/>
  </r>
  <r>
    <x v="5271"/>
    <n v="20.5"/>
    <n v="0"/>
    <x v="15"/>
    <n v="0"/>
    <n v="0"/>
    <n v="0"/>
  </r>
  <r>
    <x v="5272"/>
    <n v="20.5"/>
    <n v="0"/>
    <x v="16"/>
    <n v="0"/>
    <n v="0"/>
    <n v="0"/>
  </r>
  <r>
    <x v="5273"/>
    <n v="20.2"/>
    <n v="0"/>
    <x v="17"/>
    <n v="0"/>
    <n v="0"/>
    <n v="0"/>
  </r>
  <r>
    <x v="5274"/>
    <n v="19"/>
    <n v="0"/>
    <x v="18"/>
    <n v="0"/>
    <n v="0"/>
    <n v="0"/>
  </r>
  <r>
    <x v="5275"/>
    <n v="17.7"/>
    <n v="0"/>
    <x v="19"/>
    <n v="0"/>
    <n v="0"/>
    <n v="0"/>
  </r>
  <r>
    <x v="5276"/>
    <n v="17.3"/>
    <n v="0"/>
    <x v="20"/>
    <n v="0"/>
    <n v="0"/>
    <n v="0"/>
  </r>
  <r>
    <x v="5277"/>
    <n v="17.3"/>
    <n v="0"/>
    <x v="21"/>
    <n v="0"/>
    <n v="0"/>
    <n v="0"/>
  </r>
  <r>
    <x v="5278"/>
    <n v="17.3"/>
    <n v="0"/>
    <x v="22"/>
    <n v="0"/>
    <n v="0"/>
    <n v="0"/>
  </r>
  <r>
    <x v="5279"/>
    <n v="17"/>
    <n v="0"/>
    <x v="23"/>
    <n v="0"/>
    <n v="0"/>
    <n v="0"/>
  </r>
  <r>
    <x v="5280"/>
    <n v="16.5"/>
    <n v="0"/>
    <x v="0"/>
    <n v="0"/>
    <n v="0"/>
    <n v="0"/>
  </r>
  <r>
    <x v="5281"/>
    <n v="16.600000000000001"/>
    <n v="0"/>
    <x v="1"/>
    <n v="0"/>
    <n v="0"/>
    <n v="0"/>
  </r>
  <r>
    <x v="5282"/>
    <n v="16.399999999999999"/>
    <n v="0"/>
    <x v="2"/>
    <n v="0"/>
    <n v="0"/>
    <n v="0"/>
  </r>
  <r>
    <x v="5283"/>
    <n v="16"/>
    <n v="0"/>
    <x v="3"/>
    <n v="0"/>
    <n v="0"/>
    <n v="0"/>
  </r>
  <r>
    <x v="5284"/>
    <n v="16.100000000000001"/>
    <n v="0"/>
    <x v="4"/>
    <n v="0"/>
    <n v="0"/>
    <n v="0"/>
  </r>
  <r>
    <x v="5285"/>
    <n v="16.100000000000001"/>
    <n v="0"/>
    <x v="5"/>
    <n v="0"/>
    <n v="0"/>
    <n v="0"/>
  </r>
  <r>
    <x v="5286"/>
    <n v="16.899999999999999"/>
    <n v="0"/>
    <x v="6"/>
    <n v="0"/>
    <n v="0"/>
    <n v="0"/>
  </r>
  <r>
    <x v="5287"/>
    <n v="18.399999999999999"/>
    <n v="0"/>
    <x v="7"/>
    <n v="0"/>
    <n v="0"/>
    <n v="0"/>
  </r>
  <r>
    <x v="5288"/>
    <n v="19.5"/>
    <n v="0"/>
    <x v="8"/>
    <n v="0"/>
    <n v="0"/>
    <n v="0"/>
  </r>
  <r>
    <x v="5289"/>
    <n v="20.3"/>
    <n v="0"/>
    <x v="9"/>
    <n v="0"/>
    <n v="0"/>
    <n v="0"/>
  </r>
  <r>
    <x v="5290"/>
    <n v="21.1"/>
    <n v="0"/>
    <x v="10"/>
    <n v="0"/>
    <n v="0"/>
    <n v="0"/>
  </r>
  <r>
    <x v="5291"/>
    <n v="21.4"/>
    <n v="0"/>
    <x v="11"/>
    <n v="0"/>
    <n v="0"/>
    <n v="0"/>
  </r>
  <r>
    <x v="5292"/>
    <n v="22.1"/>
    <n v="0"/>
    <x v="12"/>
    <n v="0"/>
    <n v="0"/>
    <n v="0"/>
  </r>
  <r>
    <x v="5293"/>
    <n v="22.3"/>
    <n v="0"/>
    <x v="13"/>
    <n v="0"/>
    <n v="0"/>
    <n v="0"/>
  </r>
  <r>
    <x v="5294"/>
    <n v="22.5"/>
    <n v="0"/>
    <x v="14"/>
    <n v="0"/>
    <n v="0"/>
    <n v="0"/>
  </r>
  <r>
    <x v="5295"/>
    <n v="23"/>
    <n v="0"/>
    <x v="15"/>
    <n v="0"/>
    <n v="0"/>
    <n v="0"/>
  </r>
  <r>
    <x v="5296"/>
    <n v="23.3"/>
    <n v="0"/>
    <x v="16"/>
    <n v="0"/>
    <n v="0"/>
    <n v="0"/>
  </r>
  <r>
    <x v="5297"/>
    <n v="22.2"/>
    <n v="0"/>
    <x v="17"/>
    <n v="0"/>
    <n v="0"/>
    <n v="0"/>
  </r>
  <r>
    <x v="5298"/>
    <n v="20.7"/>
    <n v="0"/>
    <x v="18"/>
    <n v="0"/>
    <n v="0"/>
    <n v="0"/>
  </r>
  <r>
    <x v="5299"/>
    <n v="20"/>
    <n v="0"/>
    <x v="19"/>
    <n v="0"/>
    <n v="0"/>
    <n v="0"/>
  </r>
  <r>
    <x v="5300"/>
    <n v="19.7"/>
    <n v="0"/>
    <x v="20"/>
    <n v="0"/>
    <n v="0"/>
    <n v="0"/>
  </r>
  <r>
    <x v="5301"/>
    <n v="19.899999999999999"/>
    <n v="0"/>
    <x v="21"/>
    <n v="0"/>
    <n v="0"/>
    <n v="0"/>
  </r>
  <r>
    <x v="5302"/>
    <n v="20"/>
    <n v="0"/>
    <x v="22"/>
    <n v="0"/>
    <n v="0"/>
    <n v="0"/>
  </r>
  <r>
    <x v="5303"/>
    <n v="19.7"/>
    <n v="0"/>
    <x v="23"/>
    <n v="0"/>
    <n v="0"/>
    <n v="0"/>
  </r>
  <r>
    <x v="5304"/>
    <n v="19.100000000000001"/>
    <n v="0"/>
    <x v="0"/>
    <n v="0"/>
    <n v="0"/>
    <n v="0"/>
  </r>
  <r>
    <x v="5305"/>
    <n v="19.100000000000001"/>
    <n v="0"/>
    <x v="1"/>
    <n v="0"/>
    <n v="0"/>
    <n v="0"/>
  </r>
  <r>
    <x v="5306"/>
    <n v="19.600000000000001"/>
    <n v="0"/>
    <x v="2"/>
    <n v="0"/>
    <n v="0"/>
    <n v="0"/>
  </r>
  <r>
    <x v="5307"/>
    <n v="19.600000000000001"/>
    <n v="0"/>
    <x v="3"/>
    <n v="0"/>
    <n v="0"/>
    <n v="0"/>
  </r>
  <r>
    <x v="5308"/>
    <n v="19.8"/>
    <n v="0"/>
    <x v="4"/>
    <n v="0"/>
    <n v="0"/>
    <n v="0"/>
  </r>
  <r>
    <x v="5309"/>
    <n v="19.7"/>
    <n v="0"/>
    <x v="5"/>
    <n v="0"/>
    <n v="0"/>
    <n v="0"/>
  </r>
  <r>
    <x v="5310"/>
    <n v="20"/>
    <n v="0"/>
    <x v="6"/>
    <n v="0"/>
    <n v="0"/>
    <n v="0"/>
  </r>
  <r>
    <x v="5311"/>
    <n v="20.399999999999999"/>
    <n v="0"/>
    <x v="7"/>
    <n v="0"/>
    <n v="0"/>
    <n v="0"/>
  </r>
  <r>
    <x v="5312"/>
    <n v="21.2"/>
    <n v="0"/>
    <x v="8"/>
    <n v="0"/>
    <n v="0"/>
    <n v="0"/>
  </r>
  <r>
    <x v="5313"/>
    <n v="22.1"/>
    <n v="0"/>
    <x v="9"/>
    <n v="0"/>
    <n v="0"/>
    <n v="0"/>
  </r>
  <r>
    <x v="5314"/>
    <n v="23.6"/>
    <n v="0"/>
    <x v="10"/>
    <n v="0"/>
    <n v="0"/>
    <n v="0"/>
  </r>
  <r>
    <x v="5315"/>
    <n v="25.4"/>
    <n v="0"/>
    <x v="11"/>
    <n v="0"/>
    <n v="0"/>
    <n v="0"/>
  </r>
  <r>
    <x v="5316"/>
    <n v="25.6"/>
    <n v="0"/>
    <x v="12"/>
    <n v="0"/>
    <n v="0"/>
    <n v="0"/>
  </r>
  <r>
    <x v="5317"/>
    <n v="26.3"/>
    <n v="0"/>
    <x v="13"/>
    <n v="0"/>
    <n v="0"/>
    <n v="0"/>
  </r>
  <r>
    <x v="5318"/>
    <n v="25"/>
    <n v="0"/>
    <x v="14"/>
    <n v="0"/>
    <n v="0"/>
    <n v="0"/>
  </r>
  <r>
    <x v="5319"/>
    <n v="24.4"/>
    <n v="0"/>
    <x v="15"/>
    <n v="0"/>
    <n v="0"/>
    <n v="0"/>
  </r>
  <r>
    <x v="5320"/>
    <n v="24.1"/>
    <n v="0"/>
    <x v="16"/>
    <n v="0"/>
    <n v="0"/>
    <n v="0"/>
  </r>
  <r>
    <x v="5321"/>
    <n v="21.9"/>
    <n v="2.5"/>
    <x v="17"/>
    <n v="1"/>
    <n v="0"/>
    <n v="0"/>
  </r>
  <r>
    <x v="5322"/>
    <n v="20.2"/>
    <n v="1.8"/>
    <x v="18"/>
    <n v="2"/>
    <n v="0"/>
    <n v="0"/>
  </r>
  <r>
    <x v="5323"/>
    <n v="18.2"/>
    <n v="0.9"/>
    <x v="19"/>
    <n v="3"/>
    <n v="0"/>
    <n v="0"/>
  </r>
  <r>
    <x v="5324"/>
    <n v="17.399999999999999"/>
    <n v="0.3"/>
    <x v="20"/>
    <n v="4"/>
    <n v="0"/>
    <n v="0"/>
  </r>
  <r>
    <x v="5325"/>
    <n v="16.8"/>
    <n v="0.4"/>
    <x v="21"/>
    <n v="5"/>
    <n v="0"/>
    <n v="0"/>
  </r>
  <r>
    <x v="5326"/>
    <n v="16.600000000000001"/>
    <n v="4.7"/>
    <x v="22"/>
    <n v="6"/>
    <n v="0"/>
    <n v="0"/>
  </r>
  <r>
    <x v="5327"/>
    <n v="16.5"/>
    <n v="3"/>
    <x v="23"/>
    <n v="7"/>
    <n v="0"/>
    <n v="0"/>
  </r>
  <r>
    <x v="5328"/>
    <n v="16.5"/>
    <n v="0.1"/>
    <x v="0"/>
    <n v="8"/>
    <n v="0"/>
    <n v="0"/>
  </r>
  <r>
    <x v="5329"/>
    <n v="16"/>
    <n v="0"/>
    <x v="1"/>
    <n v="0"/>
    <n v="0"/>
    <n v="0"/>
  </r>
  <r>
    <x v="5330"/>
    <n v="14.2"/>
    <n v="0"/>
    <x v="2"/>
    <n v="0"/>
    <n v="0"/>
    <n v="0"/>
  </r>
  <r>
    <x v="5331"/>
    <n v="13.3"/>
    <n v="0"/>
    <x v="3"/>
    <n v="0"/>
    <n v="0"/>
    <n v="0"/>
  </r>
  <r>
    <x v="5332"/>
    <n v="13.8"/>
    <n v="0.1"/>
    <x v="4"/>
    <n v="1"/>
    <n v="0"/>
    <n v="0"/>
  </r>
  <r>
    <x v="5333"/>
    <n v="14.5"/>
    <n v="0"/>
    <x v="5"/>
    <n v="0"/>
    <n v="0"/>
    <n v="0"/>
  </r>
  <r>
    <x v="5334"/>
    <n v="15.4"/>
    <n v="0"/>
    <x v="6"/>
    <n v="0"/>
    <n v="0"/>
    <n v="0"/>
  </r>
  <r>
    <x v="5335"/>
    <n v="17"/>
    <n v="0"/>
    <x v="7"/>
    <n v="0"/>
    <n v="0"/>
    <n v="0"/>
  </r>
  <r>
    <x v="5336"/>
    <n v="18"/>
    <n v="0"/>
    <x v="8"/>
    <n v="0"/>
    <n v="0"/>
    <n v="0"/>
  </r>
  <r>
    <x v="5337"/>
    <n v="19.2"/>
    <n v="0"/>
    <x v="9"/>
    <n v="0"/>
    <n v="0"/>
    <n v="0"/>
  </r>
  <r>
    <x v="5338"/>
    <n v="20.2"/>
    <n v="0"/>
    <x v="10"/>
    <n v="0"/>
    <n v="0"/>
    <n v="0"/>
  </r>
  <r>
    <x v="5339"/>
    <n v="20.399999999999999"/>
    <n v="0"/>
    <x v="11"/>
    <n v="0"/>
    <n v="0"/>
    <n v="0"/>
  </r>
  <r>
    <x v="5340"/>
    <n v="21.1"/>
    <n v="0"/>
    <x v="12"/>
    <n v="0"/>
    <n v="0"/>
    <n v="0"/>
  </r>
  <r>
    <x v="5341"/>
    <n v="20.8"/>
    <n v="0"/>
    <x v="13"/>
    <n v="0"/>
    <n v="0"/>
    <n v="0"/>
  </r>
  <r>
    <x v="5342"/>
    <n v="22"/>
    <n v="0"/>
    <x v="14"/>
    <n v="0"/>
    <n v="0"/>
    <n v="0"/>
  </r>
  <r>
    <x v="5343"/>
    <n v="22.8"/>
    <n v="0"/>
    <x v="15"/>
    <n v="0"/>
    <n v="0"/>
    <n v="0"/>
  </r>
  <r>
    <x v="5344"/>
    <n v="22.4"/>
    <n v="0"/>
    <x v="16"/>
    <n v="0"/>
    <n v="0"/>
    <n v="0"/>
  </r>
  <r>
    <x v="5345"/>
    <n v="23"/>
    <n v="0"/>
    <x v="17"/>
    <n v="0"/>
    <n v="0"/>
    <n v="0"/>
  </r>
  <r>
    <x v="5346"/>
    <n v="21.2"/>
    <n v="0"/>
    <x v="18"/>
    <n v="0"/>
    <n v="0"/>
    <n v="0"/>
  </r>
  <r>
    <x v="5347"/>
    <n v="19.399999999999999"/>
    <n v="0"/>
    <x v="19"/>
    <n v="0"/>
    <n v="0"/>
    <n v="0"/>
  </r>
  <r>
    <x v="5348"/>
    <n v="18.8"/>
    <n v="0"/>
    <x v="20"/>
    <n v="0"/>
    <n v="0"/>
    <n v="0"/>
  </r>
  <r>
    <x v="5349"/>
    <n v="20.6"/>
    <n v="0"/>
    <x v="21"/>
    <n v="0"/>
    <n v="0"/>
    <n v="0"/>
  </r>
  <r>
    <x v="5350"/>
    <n v="21.3"/>
    <n v="0"/>
    <x v="22"/>
    <n v="0"/>
    <n v="0"/>
    <n v="0"/>
  </r>
  <r>
    <x v="5351"/>
    <n v="20.8"/>
    <n v="0"/>
    <x v="23"/>
    <n v="0"/>
    <n v="0"/>
    <n v="0"/>
  </r>
  <r>
    <x v="5352"/>
    <n v="20.6"/>
    <n v="0"/>
    <x v="0"/>
    <n v="0"/>
    <n v="0"/>
    <n v="0"/>
  </r>
  <r>
    <x v="5353"/>
    <n v="20.3"/>
    <n v="0"/>
    <x v="1"/>
    <n v="0"/>
    <n v="0"/>
    <n v="0"/>
  </r>
  <r>
    <x v="5354"/>
    <n v="20.100000000000001"/>
    <n v="0"/>
    <x v="2"/>
    <n v="0"/>
    <n v="0"/>
    <n v="0"/>
  </r>
  <r>
    <x v="5355"/>
    <n v="20.100000000000001"/>
    <n v="0"/>
    <x v="3"/>
    <n v="0"/>
    <n v="0"/>
    <n v="0"/>
  </r>
  <r>
    <x v="5356"/>
    <n v="20"/>
    <n v="0"/>
    <x v="4"/>
    <n v="0"/>
    <n v="0"/>
    <n v="0"/>
  </r>
  <r>
    <x v="5357"/>
    <n v="20"/>
    <n v="0"/>
    <x v="5"/>
    <n v="0"/>
    <n v="0"/>
    <n v="0"/>
  </r>
  <r>
    <x v="5358"/>
    <n v="20.8"/>
    <n v="0"/>
    <x v="6"/>
    <n v="0"/>
    <n v="0"/>
    <n v="0"/>
  </r>
  <r>
    <x v="5359"/>
    <n v="22.3"/>
    <n v="0"/>
    <x v="7"/>
    <n v="0"/>
    <n v="0"/>
    <n v="0"/>
  </r>
  <r>
    <x v="5360"/>
    <n v="22.6"/>
    <n v="0"/>
    <x v="8"/>
    <n v="0"/>
    <n v="0"/>
    <n v="0"/>
  </r>
  <r>
    <x v="5361"/>
    <n v="23.1"/>
    <n v="0"/>
    <x v="9"/>
    <n v="0"/>
    <n v="0"/>
    <n v="0"/>
  </r>
  <r>
    <x v="5362"/>
    <n v="23.9"/>
    <n v="0"/>
    <x v="10"/>
    <n v="0"/>
    <n v="0"/>
    <n v="0"/>
  </r>
  <r>
    <x v="5363"/>
    <n v="24"/>
    <n v="0"/>
    <x v="11"/>
    <n v="0"/>
    <n v="0"/>
    <n v="0"/>
  </r>
  <r>
    <x v="5364"/>
    <n v="23.4"/>
    <n v="0"/>
    <x v="12"/>
    <n v="0"/>
    <n v="0"/>
    <n v="0"/>
  </r>
  <r>
    <x v="5365"/>
    <n v="24.1"/>
    <n v="0"/>
    <x v="13"/>
    <n v="0"/>
    <n v="0"/>
    <n v="0"/>
  </r>
  <r>
    <x v="5366"/>
    <n v="24.5"/>
    <n v="0"/>
    <x v="14"/>
    <n v="0"/>
    <n v="0"/>
    <n v="0"/>
  </r>
  <r>
    <x v="5367"/>
    <n v="23.5"/>
    <n v="0"/>
    <x v="15"/>
    <n v="0"/>
    <n v="0"/>
    <n v="0"/>
  </r>
  <r>
    <x v="5368"/>
    <n v="22.9"/>
    <n v="0"/>
    <x v="16"/>
    <n v="0"/>
    <n v="0"/>
    <n v="0"/>
  </r>
  <r>
    <x v="5369"/>
    <n v="21.4"/>
    <n v="0"/>
    <x v="17"/>
    <n v="0"/>
    <n v="0"/>
    <n v="0"/>
  </r>
  <r>
    <x v="5370"/>
    <n v="19.3"/>
    <n v="0"/>
    <x v="18"/>
    <n v="0"/>
    <n v="0"/>
    <n v="0"/>
  </r>
  <r>
    <x v="5371"/>
    <n v="17.7"/>
    <n v="0"/>
    <x v="19"/>
    <n v="0"/>
    <n v="0"/>
    <n v="0"/>
  </r>
  <r>
    <x v="5372"/>
    <n v="16.3"/>
    <n v="0"/>
    <x v="20"/>
    <n v="0"/>
    <n v="0"/>
    <n v="0"/>
  </r>
  <r>
    <x v="5373"/>
    <n v="14.8"/>
    <n v="0"/>
    <x v="21"/>
    <n v="0"/>
    <n v="0"/>
    <n v="0"/>
  </r>
  <r>
    <x v="5374"/>
    <n v="14.6"/>
    <n v="0"/>
    <x v="22"/>
    <n v="0"/>
    <n v="0"/>
    <n v="0"/>
  </r>
  <r>
    <x v="5375"/>
    <n v="14.6"/>
    <n v="0"/>
    <x v="23"/>
    <n v="0"/>
    <n v="0"/>
    <n v="0"/>
  </r>
  <r>
    <x v="5376"/>
    <n v="14.5"/>
    <n v="0.1"/>
    <x v="0"/>
    <n v="1"/>
    <n v="0"/>
    <n v="0"/>
  </r>
  <r>
    <x v="5377"/>
    <n v="14.3"/>
    <n v="6.2"/>
    <x v="1"/>
    <n v="2"/>
    <n v="0"/>
    <n v="0"/>
  </r>
  <r>
    <x v="5378"/>
    <n v="13.7"/>
    <n v="4"/>
    <x v="2"/>
    <n v="3"/>
    <n v="0"/>
    <n v="0"/>
  </r>
  <r>
    <x v="5379"/>
    <n v="13.3"/>
    <n v="1.4"/>
    <x v="3"/>
    <n v="4"/>
    <n v="0"/>
    <n v="0"/>
  </r>
  <r>
    <x v="5380"/>
    <n v="13.3"/>
    <n v="0"/>
    <x v="4"/>
    <n v="0"/>
    <n v="0"/>
    <n v="0"/>
  </r>
  <r>
    <x v="5381"/>
    <n v="13.3"/>
    <n v="0"/>
    <x v="5"/>
    <n v="0"/>
    <n v="0"/>
    <n v="0"/>
  </r>
  <r>
    <x v="5382"/>
    <n v="13.8"/>
    <n v="0"/>
    <x v="6"/>
    <n v="0"/>
    <n v="0"/>
    <n v="0"/>
  </r>
  <r>
    <x v="5383"/>
    <n v="14"/>
    <n v="0.2"/>
    <x v="7"/>
    <n v="1"/>
    <n v="0"/>
    <n v="0"/>
  </r>
  <r>
    <x v="5384"/>
    <n v="14"/>
    <n v="0"/>
    <x v="8"/>
    <n v="0"/>
    <n v="0"/>
    <n v="0"/>
  </r>
  <r>
    <x v="5385"/>
    <n v="15.2"/>
    <n v="0"/>
    <x v="9"/>
    <n v="0"/>
    <n v="0"/>
    <n v="0"/>
  </r>
  <r>
    <x v="5386"/>
    <n v="16.100000000000001"/>
    <n v="0"/>
    <x v="10"/>
    <n v="0"/>
    <n v="0"/>
    <n v="0"/>
  </r>
  <r>
    <x v="5387"/>
    <n v="16.600000000000001"/>
    <n v="0"/>
    <x v="11"/>
    <n v="0"/>
    <n v="0"/>
    <n v="0"/>
  </r>
  <r>
    <x v="5388"/>
    <n v="17.399999999999999"/>
    <n v="0"/>
    <x v="12"/>
    <n v="0"/>
    <n v="0"/>
    <n v="0"/>
  </r>
  <r>
    <x v="5389"/>
    <n v="18.2"/>
    <n v="0"/>
    <x v="13"/>
    <n v="0"/>
    <n v="0"/>
    <n v="0"/>
  </r>
  <r>
    <x v="5390"/>
    <n v="19.2"/>
    <n v="0"/>
    <x v="14"/>
    <n v="0"/>
    <n v="0"/>
    <n v="0"/>
  </r>
  <r>
    <x v="5391"/>
    <n v="19.2"/>
    <n v="0"/>
    <x v="15"/>
    <n v="0"/>
    <n v="0"/>
    <n v="0"/>
  </r>
  <r>
    <x v="5392"/>
    <n v="18.8"/>
    <n v="0"/>
    <x v="16"/>
    <n v="0"/>
    <n v="0"/>
    <n v="0"/>
  </r>
  <r>
    <x v="5393"/>
    <n v="17.8"/>
    <n v="0"/>
    <x v="17"/>
    <n v="0"/>
    <n v="0"/>
    <n v="0"/>
  </r>
  <r>
    <x v="5394"/>
    <n v="16.399999999999999"/>
    <n v="0"/>
    <x v="18"/>
    <n v="0"/>
    <n v="0"/>
    <n v="0"/>
  </r>
  <r>
    <x v="5395"/>
    <n v="15.6"/>
    <n v="0"/>
    <x v="19"/>
    <n v="0"/>
    <n v="0"/>
    <n v="0"/>
  </r>
  <r>
    <x v="5396"/>
    <n v="15"/>
    <n v="0"/>
    <x v="20"/>
    <n v="0"/>
    <n v="0"/>
    <n v="0"/>
  </r>
  <r>
    <x v="5397"/>
    <n v="15.2"/>
    <n v="0"/>
    <x v="21"/>
    <n v="0"/>
    <n v="0"/>
    <n v="0"/>
  </r>
  <r>
    <x v="5398"/>
    <n v="14.4"/>
    <n v="0"/>
    <x v="22"/>
    <n v="0"/>
    <n v="0"/>
    <n v="0"/>
  </r>
  <r>
    <x v="5399"/>
    <n v="14.7"/>
    <n v="0"/>
    <x v="23"/>
    <n v="0"/>
    <n v="0"/>
    <n v="0"/>
  </r>
  <r>
    <x v="5400"/>
    <n v="14.5"/>
    <n v="0"/>
    <x v="0"/>
    <n v="0"/>
    <n v="0"/>
    <n v="0"/>
  </r>
  <r>
    <x v="5401"/>
    <n v="14"/>
    <n v="0"/>
    <x v="1"/>
    <n v="0"/>
    <n v="0"/>
    <n v="0"/>
  </r>
  <r>
    <x v="5402"/>
    <n v="12.9"/>
    <n v="0"/>
    <x v="2"/>
    <n v="0"/>
    <n v="0"/>
    <n v="0"/>
  </r>
  <r>
    <x v="5403"/>
    <n v="11.7"/>
    <n v="0"/>
    <x v="3"/>
    <n v="0"/>
    <n v="0"/>
    <n v="0"/>
  </r>
  <r>
    <x v="5404"/>
    <n v="10.9"/>
    <n v="2.4"/>
    <x v="4"/>
    <n v="1"/>
    <n v="0"/>
    <n v="0"/>
  </r>
  <r>
    <x v="5405"/>
    <n v="10.8"/>
    <n v="2.1"/>
    <x v="5"/>
    <n v="2"/>
    <n v="0"/>
    <n v="0"/>
  </r>
  <r>
    <x v="5406"/>
    <n v="11"/>
    <n v="1.2"/>
    <x v="6"/>
    <n v="3"/>
    <n v="0"/>
    <n v="0"/>
  </r>
  <r>
    <x v="5407"/>
    <n v="11"/>
    <n v="1.2"/>
    <x v="7"/>
    <n v="4"/>
    <n v="0"/>
    <n v="0"/>
  </r>
  <r>
    <x v="5408"/>
    <n v="11.1"/>
    <n v="0.8"/>
    <x v="8"/>
    <n v="5"/>
    <n v="0"/>
    <n v="0"/>
  </r>
  <r>
    <x v="5409"/>
    <n v="11.1"/>
    <n v="1"/>
    <x v="9"/>
    <n v="6"/>
    <n v="0"/>
    <n v="0"/>
  </r>
  <r>
    <x v="5410"/>
    <n v="10.8"/>
    <n v="0.4"/>
    <x v="10"/>
    <n v="7"/>
    <n v="0"/>
    <n v="0"/>
  </r>
  <r>
    <x v="5411"/>
    <n v="11.5"/>
    <n v="0"/>
    <x v="11"/>
    <n v="0"/>
    <n v="0"/>
    <n v="0"/>
  </r>
  <r>
    <x v="5412"/>
    <n v="12"/>
    <n v="0"/>
    <x v="12"/>
    <n v="0"/>
    <n v="0"/>
    <n v="0"/>
  </r>
  <r>
    <x v="5413"/>
    <n v="13.2"/>
    <n v="0"/>
    <x v="13"/>
    <n v="0"/>
    <n v="0"/>
    <n v="0"/>
  </r>
  <r>
    <x v="5414"/>
    <n v="14.6"/>
    <n v="0"/>
    <x v="14"/>
    <n v="0"/>
    <n v="0"/>
    <n v="0"/>
  </r>
  <r>
    <x v="5415"/>
    <n v="15.6"/>
    <n v="0"/>
    <x v="15"/>
    <n v="0"/>
    <n v="0"/>
    <n v="0"/>
  </r>
  <r>
    <x v="5416"/>
    <n v="15.5"/>
    <n v="0"/>
    <x v="16"/>
    <n v="0"/>
    <n v="0"/>
    <n v="0"/>
  </r>
  <r>
    <x v="5417"/>
    <n v="14.8"/>
    <n v="0"/>
    <x v="17"/>
    <n v="0"/>
    <n v="0"/>
    <n v="0"/>
  </r>
  <r>
    <x v="5418"/>
    <n v="13.7"/>
    <n v="0"/>
    <x v="18"/>
    <n v="0"/>
    <n v="0"/>
    <n v="0"/>
  </r>
  <r>
    <x v="5419"/>
    <n v="12.4"/>
    <n v="0"/>
    <x v="19"/>
    <n v="0"/>
    <n v="0"/>
    <n v="0"/>
  </r>
  <r>
    <x v="5420"/>
    <n v="12.4"/>
    <n v="0"/>
    <x v="20"/>
    <n v="0"/>
    <n v="0"/>
    <n v="0"/>
  </r>
  <r>
    <x v="5421"/>
    <n v="12.4"/>
    <n v="0"/>
    <x v="21"/>
    <n v="0"/>
    <n v="0"/>
    <n v="0"/>
  </r>
  <r>
    <x v="5422"/>
    <n v="12.3"/>
    <n v="0"/>
    <x v="22"/>
    <n v="0"/>
    <n v="0"/>
    <n v="0"/>
  </r>
  <r>
    <x v="5423"/>
    <n v="12.1"/>
    <n v="0"/>
    <x v="23"/>
    <n v="0"/>
    <n v="0"/>
    <n v="0"/>
  </r>
  <r>
    <x v="5424"/>
    <n v="12"/>
    <n v="0"/>
    <x v="0"/>
    <n v="0"/>
    <n v="0"/>
    <n v="0"/>
  </r>
  <r>
    <x v="5425"/>
    <n v="12.1"/>
    <n v="0"/>
    <x v="1"/>
    <n v="0"/>
    <n v="0"/>
    <n v="0"/>
  </r>
  <r>
    <x v="5426"/>
    <n v="11.8"/>
    <n v="0"/>
    <x v="2"/>
    <n v="0"/>
    <n v="0"/>
    <n v="0"/>
  </r>
  <r>
    <x v="5427"/>
    <n v="11.5"/>
    <n v="0"/>
    <x v="3"/>
    <n v="0"/>
    <n v="0"/>
    <n v="0"/>
  </r>
  <r>
    <x v="5428"/>
    <n v="11.4"/>
    <n v="0"/>
    <x v="4"/>
    <n v="0"/>
    <n v="0"/>
    <n v="0"/>
  </r>
  <r>
    <x v="5429"/>
    <n v="11.1"/>
    <n v="0"/>
    <x v="5"/>
    <n v="0"/>
    <n v="0"/>
    <n v="0"/>
  </r>
  <r>
    <x v="5430"/>
    <n v="12.3"/>
    <n v="0"/>
    <x v="6"/>
    <n v="0"/>
    <n v="0"/>
    <n v="0"/>
  </r>
  <r>
    <x v="5431"/>
    <n v="15.1"/>
    <n v="0"/>
    <x v="7"/>
    <n v="0"/>
    <n v="0"/>
    <n v="0"/>
  </r>
  <r>
    <x v="5432"/>
    <n v="15.9"/>
    <n v="0"/>
    <x v="8"/>
    <n v="0"/>
    <n v="0"/>
    <n v="0"/>
  </r>
  <r>
    <x v="5433"/>
    <n v="15.1"/>
    <n v="0"/>
    <x v="9"/>
    <n v="0"/>
    <n v="0"/>
    <n v="0"/>
  </r>
  <r>
    <x v="5434"/>
    <n v="16.899999999999999"/>
    <n v="0"/>
    <x v="10"/>
    <n v="0"/>
    <n v="0"/>
    <n v="0"/>
  </r>
  <r>
    <x v="5435"/>
    <n v="16.100000000000001"/>
    <n v="0"/>
    <x v="11"/>
    <n v="0"/>
    <n v="0"/>
    <n v="0"/>
  </r>
  <r>
    <x v="5436"/>
    <n v="17.399999999999999"/>
    <n v="0"/>
    <x v="12"/>
    <n v="0"/>
    <n v="0"/>
    <n v="0"/>
  </r>
  <r>
    <x v="5437"/>
    <n v="18"/>
    <n v="0"/>
    <x v="13"/>
    <n v="0"/>
    <n v="0"/>
    <n v="0"/>
  </r>
  <r>
    <x v="5438"/>
    <n v="17.5"/>
    <n v="0"/>
    <x v="14"/>
    <n v="0"/>
    <n v="0"/>
    <n v="0"/>
  </r>
  <r>
    <x v="5439"/>
    <n v="18.899999999999999"/>
    <n v="0"/>
    <x v="15"/>
    <n v="0"/>
    <n v="0"/>
    <n v="0"/>
  </r>
  <r>
    <x v="5440"/>
    <n v="18.3"/>
    <n v="0"/>
    <x v="16"/>
    <n v="0"/>
    <n v="0"/>
    <n v="0"/>
  </r>
  <r>
    <x v="5441"/>
    <n v="17.8"/>
    <n v="0"/>
    <x v="17"/>
    <n v="0"/>
    <n v="0"/>
    <n v="0"/>
  </r>
  <r>
    <x v="5442"/>
    <n v="15.7"/>
    <n v="0"/>
    <x v="18"/>
    <n v="0"/>
    <n v="0"/>
    <n v="0"/>
  </r>
  <r>
    <x v="5443"/>
    <n v="15.2"/>
    <n v="0"/>
    <x v="19"/>
    <n v="0"/>
    <n v="0"/>
    <n v="0"/>
  </r>
  <r>
    <x v="5444"/>
    <n v="14.8"/>
    <n v="0"/>
    <x v="20"/>
    <n v="0"/>
    <n v="0"/>
    <n v="0"/>
  </r>
  <r>
    <x v="5445"/>
    <n v="14.9"/>
    <n v="0"/>
    <x v="21"/>
    <n v="0"/>
    <n v="0"/>
    <n v="0"/>
  </r>
  <r>
    <x v="5446"/>
    <n v="15.1"/>
    <n v="0"/>
    <x v="22"/>
    <n v="0"/>
    <n v="0"/>
    <n v="0"/>
  </r>
  <r>
    <x v="5447"/>
    <n v="14.9"/>
    <n v="0"/>
    <x v="23"/>
    <n v="0"/>
    <n v="0"/>
    <n v="0"/>
  </r>
  <r>
    <x v="5448"/>
    <n v="14.5"/>
    <n v="0"/>
    <x v="0"/>
    <n v="0"/>
    <n v="0"/>
    <n v="0"/>
  </r>
  <r>
    <x v="5449"/>
    <n v="14.6"/>
    <n v="0"/>
    <x v="1"/>
    <n v="0"/>
    <n v="0"/>
    <n v="0"/>
  </r>
  <r>
    <x v="5450"/>
    <n v="14.6"/>
    <n v="0"/>
    <x v="2"/>
    <n v="0"/>
    <n v="0"/>
    <n v="0"/>
  </r>
  <r>
    <x v="5451"/>
    <n v="14.7"/>
    <n v="0"/>
    <x v="3"/>
    <n v="0"/>
    <n v="0"/>
    <n v="0"/>
  </r>
  <r>
    <x v="5452"/>
    <n v="14.7"/>
    <n v="0"/>
    <x v="4"/>
    <n v="0"/>
    <n v="0"/>
    <n v="0"/>
  </r>
  <r>
    <x v="5453"/>
    <n v="14.4"/>
    <n v="0"/>
    <x v="5"/>
    <n v="0"/>
    <n v="0"/>
    <n v="0"/>
  </r>
  <r>
    <x v="5454"/>
    <n v="14.6"/>
    <n v="0"/>
    <x v="6"/>
    <n v="0"/>
    <n v="0"/>
    <n v="0"/>
  </r>
  <r>
    <x v="5455"/>
    <n v="13.4"/>
    <n v="0"/>
    <x v="7"/>
    <n v="0"/>
    <n v="0"/>
    <n v="0"/>
  </r>
  <r>
    <x v="5456"/>
    <n v="14.2"/>
    <n v="0"/>
    <x v="8"/>
    <n v="0"/>
    <n v="0"/>
    <n v="0"/>
  </r>
  <r>
    <x v="5457"/>
    <n v="14.9"/>
    <n v="0"/>
    <x v="9"/>
    <n v="0"/>
    <n v="0"/>
    <n v="0"/>
  </r>
  <r>
    <x v="5458"/>
    <n v="16"/>
    <n v="0"/>
    <x v="10"/>
    <n v="0"/>
    <n v="0"/>
    <n v="0"/>
  </r>
  <r>
    <x v="5459"/>
    <n v="15"/>
    <n v="4.2"/>
    <x v="11"/>
    <n v="1"/>
    <n v="0"/>
    <n v="0"/>
  </r>
  <r>
    <x v="5460"/>
    <n v="16.3"/>
    <n v="0"/>
    <x v="12"/>
    <n v="0"/>
    <n v="0"/>
    <n v="0"/>
  </r>
  <r>
    <x v="5461"/>
    <n v="17.2"/>
    <n v="0"/>
    <x v="13"/>
    <n v="0"/>
    <n v="0"/>
    <n v="0"/>
  </r>
  <r>
    <x v="5462"/>
    <n v="15.5"/>
    <n v="0"/>
    <x v="14"/>
    <n v="0"/>
    <n v="0"/>
    <n v="0"/>
  </r>
  <r>
    <x v="5463"/>
    <n v="14.5"/>
    <n v="0"/>
    <x v="15"/>
    <n v="0"/>
    <n v="0"/>
    <n v="0"/>
  </r>
  <r>
    <x v="5464"/>
    <n v="14.1"/>
    <n v="0"/>
    <x v="16"/>
    <n v="0"/>
    <n v="0"/>
    <n v="0"/>
  </r>
  <r>
    <x v="5465"/>
    <n v="14.9"/>
    <n v="0"/>
    <x v="17"/>
    <n v="0"/>
    <n v="0"/>
    <n v="0"/>
  </r>
  <r>
    <x v="5466"/>
    <n v="13.8"/>
    <n v="0"/>
    <x v="18"/>
    <n v="0"/>
    <n v="0"/>
    <n v="0"/>
  </r>
  <r>
    <x v="5467"/>
    <n v="13.2"/>
    <n v="0"/>
    <x v="19"/>
    <n v="0"/>
    <n v="0"/>
    <n v="0"/>
  </r>
  <r>
    <x v="5468"/>
    <n v="12.7"/>
    <n v="0"/>
    <x v="20"/>
    <n v="0"/>
    <n v="0"/>
    <n v="0"/>
  </r>
  <r>
    <x v="5469"/>
    <n v="12.6"/>
    <n v="0"/>
    <x v="21"/>
    <n v="0"/>
    <n v="0"/>
    <n v="0"/>
  </r>
  <r>
    <x v="5470"/>
    <n v="12.3"/>
    <n v="0"/>
    <x v="22"/>
    <n v="0"/>
    <n v="0"/>
    <n v="0"/>
  </r>
  <r>
    <x v="5471"/>
    <n v="12.3"/>
    <n v="0"/>
    <x v="23"/>
    <n v="0"/>
    <n v="0"/>
    <n v="0"/>
  </r>
  <r>
    <x v="5472"/>
    <n v="12.3"/>
    <n v="0"/>
    <x v="0"/>
    <n v="0"/>
    <n v="0"/>
    <n v="0"/>
  </r>
  <r>
    <x v="5473"/>
    <n v="12"/>
    <n v="0"/>
    <x v="1"/>
    <n v="0"/>
    <n v="0"/>
    <n v="0"/>
  </r>
  <r>
    <x v="5474"/>
    <n v="11.9"/>
    <n v="0"/>
    <x v="2"/>
    <n v="0"/>
    <n v="0"/>
    <n v="0"/>
  </r>
  <r>
    <x v="5475"/>
    <n v="11.5"/>
    <n v="0"/>
    <x v="3"/>
    <n v="0"/>
    <n v="0"/>
    <n v="0"/>
  </r>
  <r>
    <x v="5476"/>
    <n v="11.7"/>
    <n v="0"/>
    <x v="4"/>
    <n v="0"/>
    <n v="0"/>
    <n v="0"/>
  </r>
  <r>
    <x v="5477"/>
    <n v="11.9"/>
    <n v="0"/>
    <x v="5"/>
    <n v="0"/>
    <n v="0"/>
    <n v="0"/>
  </r>
  <r>
    <x v="5478"/>
    <n v="13.6"/>
    <n v="0.1"/>
    <x v="6"/>
    <n v="1"/>
    <n v="0"/>
    <n v="0"/>
  </r>
  <r>
    <x v="5479"/>
    <n v="15.2"/>
    <n v="0"/>
    <x v="7"/>
    <n v="0"/>
    <n v="0"/>
    <n v="0"/>
  </r>
  <r>
    <x v="5480"/>
    <n v="16.5"/>
    <n v="0"/>
    <x v="8"/>
    <n v="0"/>
    <n v="0"/>
    <n v="0"/>
  </r>
  <r>
    <x v="5481"/>
    <n v="17.8"/>
    <n v="0"/>
    <x v="9"/>
    <n v="0"/>
    <n v="0"/>
    <n v="0"/>
  </r>
  <r>
    <x v="5482"/>
    <n v="18.7"/>
    <n v="0"/>
    <x v="10"/>
    <n v="0"/>
    <n v="0"/>
    <n v="0"/>
  </r>
  <r>
    <x v="5483"/>
    <n v="19"/>
    <n v="0"/>
    <x v="11"/>
    <n v="0"/>
    <n v="0"/>
    <n v="0"/>
  </r>
  <r>
    <x v="5484"/>
    <n v="18.899999999999999"/>
    <n v="0"/>
    <x v="12"/>
    <n v="0"/>
    <n v="0"/>
    <n v="0"/>
  </r>
  <r>
    <x v="5485"/>
    <n v="18.8"/>
    <n v="0"/>
    <x v="13"/>
    <n v="0"/>
    <n v="0"/>
    <n v="0"/>
  </r>
  <r>
    <x v="5486"/>
    <n v="19.7"/>
    <n v="0"/>
    <x v="14"/>
    <n v="0"/>
    <n v="0"/>
    <n v="0"/>
  </r>
  <r>
    <x v="5487"/>
    <n v="19.899999999999999"/>
    <n v="0"/>
    <x v="15"/>
    <n v="0"/>
    <n v="0"/>
    <n v="0"/>
  </r>
  <r>
    <x v="5488"/>
    <n v="20.100000000000001"/>
    <n v="0"/>
    <x v="16"/>
    <n v="0"/>
    <n v="0"/>
    <n v="0"/>
  </r>
  <r>
    <x v="5489"/>
    <n v="18.899999999999999"/>
    <n v="0"/>
    <x v="17"/>
    <n v="0"/>
    <n v="0"/>
    <n v="0"/>
  </r>
  <r>
    <x v="5490"/>
    <n v="16.899999999999999"/>
    <n v="0"/>
    <x v="18"/>
    <n v="0"/>
    <n v="0"/>
    <n v="0"/>
  </r>
  <r>
    <x v="5491"/>
    <n v="15.9"/>
    <n v="0"/>
    <x v="19"/>
    <n v="0"/>
    <n v="0"/>
    <n v="0"/>
  </r>
  <r>
    <x v="5492"/>
    <n v="15.8"/>
    <n v="0"/>
    <x v="20"/>
    <n v="0"/>
    <n v="0"/>
    <n v="0"/>
  </r>
  <r>
    <x v="5493"/>
    <n v="15.9"/>
    <n v="0"/>
    <x v="21"/>
    <n v="0"/>
    <n v="0"/>
    <n v="0"/>
  </r>
  <r>
    <x v="5494"/>
    <n v="16"/>
    <n v="0"/>
    <x v="22"/>
    <n v="0"/>
    <n v="0"/>
    <n v="0"/>
  </r>
  <r>
    <x v="5495"/>
    <n v="15.9"/>
    <n v="0"/>
    <x v="23"/>
    <n v="0"/>
    <n v="0"/>
    <n v="0"/>
  </r>
  <r>
    <x v="5496"/>
    <n v="16.100000000000001"/>
    <n v="0"/>
    <x v="0"/>
    <n v="0"/>
    <n v="0"/>
    <n v="0"/>
  </r>
  <r>
    <x v="5497"/>
    <n v="16"/>
    <n v="0"/>
    <x v="1"/>
    <n v="0"/>
    <n v="0"/>
    <n v="0"/>
  </r>
  <r>
    <x v="5498"/>
    <n v="16"/>
    <n v="0"/>
    <x v="2"/>
    <n v="0"/>
    <n v="0"/>
    <n v="0"/>
  </r>
  <r>
    <x v="5499"/>
    <n v="15.7"/>
    <n v="0"/>
    <x v="3"/>
    <n v="0"/>
    <n v="0"/>
    <n v="0"/>
  </r>
  <r>
    <x v="5500"/>
    <n v="15.4"/>
    <n v="0"/>
    <x v="4"/>
    <n v="0"/>
    <n v="0"/>
    <n v="0"/>
  </r>
  <r>
    <x v="5501"/>
    <n v="15.6"/>
    <n v="0"/>
    <x v="5"/>
    <n v="0"/>
    <n v="0"/>
    <n v="0"/>
  </r>
  <r>
    <x v="5502"/>
    <n v="15.8"/>
    <n v="0"/>
    <x v="6"/>
    <n v="0"/>
    <n v="0"/>
    <n v="0"/>
  </r>
  <r>
    <x v="5503"/>
    <n v="16.100000000000001"/>
    <n v="0"/>
    <x v="7"/>
    <n v="0"/>
    <n v="0"/>
    <n v="0"/>
  </r>
  <r>
    <x v="5504"/>
    <n v="17.399999999999999"/>
    <n v="0"/>
    <x v="8"/>
    <n v="0"/>
    <n v="0"/>
    <n v="0"/>
  </r>
  <r>
    <x v="5505"/>
    <n v="19.2"/>
    <n v="0"/>
    <x v="9"/>
    <n v="0"/>
    <n v="0"/>
    <n v="0"/>
  </r>
  <r>
    <x v="5506"/>
    <n v="19.3"/>
    <n v="0"/>
    <x v="10"/>
    <n v="0"/>
    <n v="0"/>
    <n v="0"/>
  </r>
  <r>
    <x v="5507"/>
    <n v="19.600000000000001"/>
    <n v="0"/>
    <x v="11"/>
    <n v="0"/>
    <n v="0"/>
    <n v="0"/>
  </r>
  <r>
    <x v="5508"/>
    <n v="21.7"/>
    <n v="0"/>
    <x v="12"/>
    <n v="0"/>
    <n v="0"/>
    <n v="0"/>
  </r>
  <r>
    <x v="5509"/>
    <n v="22"/>
    <n v="0"/>
    <x v="13"/>
    <n v="0"/>
    <n v="0"/>
    <n v="0"/>
  </r>
  <r>
    <x v="5510"/>
    <n v="23.7"/>
    <n v="0"/>
    <x v="14"/>
    <n v="0"/>
    <n v="0"/>
    <n v="0"/>
  </r>
  <r>
    <x v="5511"/>
    <n v="24.1"/>
    <n v="0"/>
    <x v="15"/>
    <n v="0"/>
    <n v="0"/>
    <n v="0"/>
  </r>
  <r>
    <x v="5512"/>
    <n v="24"/>
    <n v="0"/>
    <x v="16"/>
    <n v="0"/>
    <n v="0"/>
    <n v="0"/>
  </r>
  <r>
    <x v="5513"/>
    <n v="23.5"/>
    <n v="0"/>
    <x v="17"/>
    <n v="0"/>
    <n v="0"/>
    <n v="0"/>
  </r>
  <r>
    <x v="5514"/>
    <n v="22.2"/>
    <n v="0"/>
    <x v="18"/>
    <n v="0"/>
    <n v="0"/>
    <n v="0"/>
  </r>
  <r>
    <x v="5515"/>
    <n v="21.3"/>
    <n v="0"/>
    <x v="19"/>
    <n v="0"/>
    <n v="0"/>
    <n v="0"/>
  </r>
  <r>
    <x v="5516"/>
    <n v="21"/>
    <n v="0"/>
    <x v="20"/>
    <n v="0"/>
    <n v="0"/>
    <n v="0"/>
  </r>
  <r>
    <x v="5517"/>
    <n v="20.9"/>
    <n v="0"/>
    <x v="21"/>
    <n v="0"/>
    <n v="0"/>
    <n v="0"/>
  </r>
  <r>
    <x v="5518"/>
    <n v="20.9"/>
    <n v="0"/>
    <x v="22"/>
    <n v="0"/>
    <n v="0"/>
    <n v="0"/>
  </r>
  <r>
    <x v="5519"/>
    <n v="20.9"/>
    <n v="0"/>
    <x v="23"/>
    <n v="0"/>
    <n v="0"/>
    <n v="0"/>
  </r>
  <r>
    <x v="5520"/>
    <n v="21"/>
    <n v="0"/>
    <x v="0"/>
    <n v="0"/>
    <n v="0"/>
    <n v="0"/>
  </r>
  <r>
    <x v="5521"/>
    <n v="20.5"/>
    <n v="0"/>
    <x v="1"/>
    <n v="0"/>
    <n v="0"/>
    <n v="0"/>
  </r>
  <r>
    <x v="5522"/>
    <n v="20.399999999999999"/>
    <n v="0"/>
    <x v="2"/>
    <n v="0"/>
    <n v="0"/>
    <n v="0"/>
  </r>
  <r>
    <x v="5523"/>
    <n v="20.5"/>
    <n v="0"/>
    <x v="3"/>
    <n v="0"/>
    <n v="0"/>
    <n v="0"/>
  </r>
  <r>
    <x v="5524"/>
    <n v="19.100000000000001"/>
    <n v="0"/>
    <x v="4"/>
    <n v="0"/>
    <n v="0"/>
    <n v="0"/>
  </r>
  <r>
    <x v="5525"/>
    <n v="19.399999999999999"/>
    <n v="0"/>
    <x v="5"/>
    <n v="0"/>
    <n v="0"/>
    <n v="0"/>
  </r>
  <r>
    <x v="5526"/>
    <n v="20.9"/>
    <n v="0"/>
    <x v="6"/>
    <n v="0"/>
    <n v="0"/>
    <n v="0"/>
  </r>
  <r>
    <x v="5527"/>
    <n v="21.4"/>
    <n v="0"/>
    <x v="7"/>
    <n v="0"/>
    <n v="0"/>
    <n v="0"/>
  </r>
  <r>
    <x v="5528"/>
    <n v="21.6"/>
    <n v="0"/>
    <x v="8"/>
    <n v="0"/>
    <n v="0"/>
    <n v="0"/>
  </r>
  <r>
    <x v="5529"/>
    <n v="22"/>
    <n v="0"/>
    <x v="9"/>
    <n v="0"/>
    <n v="0"/>
    <n v="0"/>
  </r>
  <r>
    <x v="5530"/>
    <n v="23.7"/>
    <n v="0"/>
    <x v="10"/>
    <n v="0"/>
    <n v="0"/>
    <n v="0"/>
  </r>
  <r>
    <x v="5531"/>
    <n v="24.4"/>
    <n v="0"/>
    <x v="11"/>
    <n v="0"/>
    <n v="0"/>
    <n v="0"/>
  </r>
  <r>
    <x v="5532"/>
    <n v="24.8"/>
    <n v="0"/>
    <x v="12"/>
    <n v="0"/>
    <n v="0"/>
    <n v="0"/>
  </r>
  <r>
    <x v="5533"/>
    <n v="24.4"/>
    <n v="0"/>
    <x v="13"/>
    <n v="0"/>
    <n v="0"/>
    <n v="0"/>
  </r>
  <r>
    <x v="5534"/>
    <n v="23.7"/>
    <n v="0"/>
    <x v="14"/>
    <n v="0"/>
    <n v="0"/>
    <n v="0"/>
  </r>
  <r>
    <x v="5535"/>
    <n v="23.4"/>
    <n v="0"/>
    <x v="15"/>
    <n v="0"/>
    <n v="0"/>
    <n v="0"/>
  </r>
  <r>
    <x v="5536"/>
    <n v="23.6"/>
    <n v="0"/>
    <x v="16"/>
    <n v="0"/>
    <n v="0"/>
    <n v="0"/>
  </r>
  <r>
    <x v="5537"/>
    <n v="21.5"/>
    <n v="0"/>
    <x v="17"/>
    <n v="0"/>
    <n v="0"/>
    <n v="0"/>
  </r>
  <r>
    <x v="5538"/>
    <n v="17.5"/>
    <n v="2.2999999999999998"/>
    <x v="18"/>
    <n v="1"/>
    <n v="0"/>
    <n v="0"/>
  </r>
  <r>
    <x v="5539"/>
    <n v="17"/>
    <n v="0"/>
    <x v="19"/>
    <n v="0"/>
    <n v="0"/>
    <n v="0"/>
  </r>
  <r>
    <x v="5540"/>
    <n v="16.7"/>
    <n v="0"/>
    <x v="20"/>
    <n v="0"/>
    <n v="0"/>
    <n v="0"/>
  </r>
  <r>
    <x v="5541"/>
    <n v="16.600000000000001"/>
    <n v="0"/>
    <x v="21"/>
    <n v="0"/>
    <n v="0"/>
    <n v="0"/>
  </r>
  <r>
    <x v="5542"/>
    <n v="16.7"/>
    <n v="3.5"/>
    <x v="22"/>
    <n v="1"/>
    <n v="0"/>
    <n v="0"/>
  </r>
  <r>
    <x v="5543"/>
    <n v="16"/>
    <n v="0.2"/>
    <x v="23"/>
    <n v="2"/>
    <n v="0"/>
    <n v="0"/>
  </r>
  <r>
    <x v="5544"/>
    <n v="16"/>
    <n v="0"/>
    <x v="0"/>
    <n v="0"/>
    <n v="0"/>
    <n v="0"/>
  </r>
  <r>
    <x v="5545"/>
    <n v="16.3"/>
    <n v="0"/>
    <x v="1"/>
    <n v="0"/>
    <n v="0"/>
    <n v="0"/>
  </r>
  <r>
    <x v="5546"/>
    <n v="16.3"/>
    <n v="0"/>
    <x v="2"/>
    <n v="0"/>
    <n v="0"/>
    <n v="0"/>
  </r>
  <r>
    <x v="5547"/>
    <n v="16.2"/>
    <n v="0"/>
    <x v="3"/>
    <n v="0"/>
    <n v="0"/>
    <n v="0"/>
  </r>
  <r>
    <x v="5548"/>
    <n v="16.2"/>
    <n v="0"/>
    <x v="4"/>
    <n v="0"/>
    <n v="0"/>
    <n v="0"/>
  </r>
  <r>
    <x v="5549"/>
    <n v="16.100000000000001"/>
    <n v="0"/>
    <x v="5"/>
    <n v="0"/>
    <n v="0"/>
    <n v="0"/>
  </r>
  <r>
    <x v="5550"/>
    <n v="16.600000000000001"/>
    <n v="0.1"/>
    <x v="6"/>
    <n v="1"/>
    <n v="0"/>
    <n v="0"/>
  </r>
  <r>
    <x v="5551"/>
    <n v="16.600000000000001"/>
    <n v="0.5"/>
    <x v="7"/>
    <n v="2"/>
    <n v="0"/>
    <n v="0"/>
  </r>
  <r>
    <x v="5552"/>
    <n v="17.7"/>
    <n v="0"/>
    <x v="8"/>
    <n v="0"/>
    <n v="0"/>
    <n v="0"/>
  </r>
  <r>
    <x v="5553"/>
    <n v="19.2"/>
    <n v="0"/>
    <x v="9"/>
    <n v="0"/>
    <n v="0"/>
    <n v="0"/>
  </r>
  <r>
    <x v="5554"/>
    <n v="20.5"/>
    <n v="0"/>
    <x v="10"/>
    <n v="0"/>
    <n v="0"/>
    <n v="0"/>
  </r>
  <r>
    <x v="5555"/>
    <n v="21.6"/>
    <n v="0"/>
    <x v="11"/>
    <n v="0"/>
    <n v="0"/>
    <n v="0"/>
  </r>
  <r>
    <x v="5556"/>
    <n v="22"/>
    <n v="0"/>
    <x v="12"/>
    <n v="0"/>
    <n v="0"/>
    <n v="0"/>
  </r>
  <r>
    <x v="5557"/>
    <n v="21.5"/>
    <n v="0"/>
    <x v="13"/>
    <n v="0"/>
    <n v="0"/>
    <n v="0"/>
  </r>
  <r>
    <x v="5558"/>
    <n v="21.5"/>
    <n v="0"/>
    <x v="14"/>
    <n v="0"/>
    <n v="0"/>
    <n v="0"/>
  </r>
  <r>
    <x v="5559"/>
    <n v="19.7"/>
    <n v="0.5"/>
    <x v="15"/>
    <n v="1"/>
    <n v="0"/>
    <n v="0"/>
  </r>
  <r>
    <x v="5560"/>
    <n v="19"/>
    <n v="3.1"/>
    <x v="16"/>
    <n v="2"/>
    <n v="0"/>
    <n v="0"/>
  </r>
  <r>
    <x v="5561"/>
    <n v="19.100000000000001"/>
    <n v="0"/>
    <x v="17"/>
    <n v="0"/>
    <n v="0"/>
    <n v="0"/>
  </r>
  <r>
    <x v="5562"/>
    <n v="18.2"/>
    <n v="0"/>
    <x v="18"/>
    <n v="0"/>
    <n v="0"/>
    <n v="0"/>
  </r>
  <r>
    <x v="5563"/>
    <n v="18"/>
    <n v="0.6"/>
    <x v="19"/>
    <n v="1"/>
    <n v="0"/>
    <n v="0"/>
  </r>
  <r>
    <x v="5564"/>
    <n v="18.100000000000001"/>
    <n v="0"/>
    <x v="20"/>
    <n v="0"/>
    <n v="0"/>
    <n v="0"/>
  </r>
  <r>
    <x v="5565"/>
    <n v="19.8"/>
    <n v="0"/>
    <x v="21"/>
    <n v="0"/>
    <n v="0"/>
    <n v="0"/>
  </r>
  <r>
    <x v="5566"/>
    <n v="21.1"/>
    <n v="0"/>
    <x v="22"/>
    <n v="0"/>
    <n v="0"/>
    <n v="0"/>
  </r>
  <r>
    <x v="5567"/>
    <n v="20.9"/>
    <n v="0"/>
    <x v="23"/>
    <n v="0"/>
    <n v="0"/>
    <n v="0"/>
  </r>
  <r>
    <x v="5568"/>
    <n v="20.399999999999999"/>
    <n v="0"/>
    <x v="0"/>
    <n v="0"/>
    <n v="0"/>
    <n v="0"/>
  </r>
  <r>
    <x v="5569"/>
    <n v="18"/>
    <n v="0"/>
    <x v="1"/>
    <n v="0"/>
    <n v="0"/>
    <n v="0"/>
  </r>
  <r>
    <x v="5570"/>
    <n v="16.8"/>
    <n v="0"/>
    <x v="2"/>
    <n v="0"/>
    <n v="0"/>
    <n v="0"/>
  </r>
  <r>
    <x v="5571"/>
    <n v="15.6"/>
    <n v="0.1"/>
    <x v="3"/>
    <n v="1"/>
    <n v="0"/>
    <n v="0"/>
  </r>
  <r>
    <x v="5572"/>
    <n v="15.2"/>
    <n v="0"/>
    <x v="4"/>
    <n v="0"/>
    <n v="0"/>
    <n v="0"/>
  </r>
  <r>
    <x v="5573"/>
    <n v="13.8"/>
    <n v="0.2"/>
    <x v="5"/>
    <n v="1"/>
    <n v="0"/>
    <n v="0"/>
  </r>
  <r>
    <x v="5574"/>
    <n v="12.9"/>
    <n v="0.4"/>
    <x v="6"/>
    <n v="2"/>
    <n v="0"/>
    <n v="0"/>
  </r>
  <r>
    <x v="5575"/>
    <n v="12.7"/>
    <n v="0.4"/>
    <x v="7"/>
    <n v="3"/>
    <n v="0"/>
    <n v="0"/>
  </r>
  <r>
    <x v="5576"/>
    <n v="12.5"/>
    <n v="0.6"/>
    <x v="8"/>
    <n v="4"/>
    <n v="0"/>
    <n v="0"/>
  </r>
  <r>
    <x v="5577"/>
    <n v="12.2"/>
    <n v="0.9"/>
    <x v="9"/>
    <n v="5"/>
    <n v="0"/>
    <n v="0"/>
  </r>
  <r>
    <x v="5578"/>
    <n v="12.1"/>
    <n v="0.5"/>
    <x v="10"/>
    <n v="6"/>
    <n v="0"/>
    <n v="0"/>
  </r>
  <r>
    <x v="5579"/>
    <n v="12"/>
    <n v="0"/>
    <x v="11"/>
    <n v="0"/>
    <n v="0"/>
    <n v="0"/>
  </r>
  <r>
    <x v="5580"/>
    <n v="12.1"/>
    <n v="0"/>
    <x v="12"/>
    <n v="0"/>
    <n v="0"/>
    <n v="0"/>
  </r>
  <r>
    <x v="5581"/>
    <n v="12.3"/>
    <n v="0"/>
    <x v="13"/>
    <n v="0"/>
    <n v="0"/>
    <n v="0"/>
  </r>
  <r>
    <x v="5582"/>
    <n v="12.6"/>
    <n v="0.1"/>
    <x v="14"/>
    <n v="1"/>
    <n v="0"/>
    <n v="0"/>
  </r>
  <r>
    <x v="5583"/>
    <n v="12.6"/>
    <n v="0"/>
    <x v="15"/>
    <n v="0"/>
    <n v="0"/>
    <n v="0"/>
  </r>
  <r>
    <x v="5584"/>
    <n v="12.5"/>
    <n v="0"/>
    <x v="16"/>
    <n v="0"/>
    <n v="0"/>
    <n v="0"/>
  </r>
  <r>
    <x v="5585"/>
    <n v="12.3"/>
    <n v="0.2"/>
    <x v="17"/>
    <n v="1"/>
    <n v="0"/>
    <n v="0"/>
  </r>
  <r>
    <x v="5586"/>
    <n v="12.2"/>
    <n v="0"/>
    <x v="18"/>
    <n v="0"/>
    <n v="0"/>
    <n v="0"/>
  </r>
  <r>
    <x v="5587"/>
    <n v="12.2"/>
    <n v="0"/>
    <x v="19"/>
    <n v="0"/>
    <n v="0"/>
    <n v="0"/>
  </r>
  <r>
    <x v="5588"/>
    <n v="12.1"/>
    <n v="0"/>
    <x v="20"/>
    <n v="0"/>
    <n v="0"/>
    <n v="0"/>
  </r>
  <r>
    <x v="5589"/>
    <n v="12.1"/>
    <n v="0.1"/>
    <x v="21"/>
    <n v="1"/>
    <n v="0"/>
    <n v="0"/>
  </r>
  <r>
    <x v="5590"/>
    <n v="11.9"/>
    <n v="0.1"/>
    <x v="22"/>
    <n v="2"/>
    <n v="0"/>
    <n v="0"/>
  </r>
  <r>
    <x v="5591"/>
    <n v="12"/>
    <n v="0"/>
    <x v="23"/>
    <n v="0"/>
    <n v="0"/>
    <n v="0"/>
  </r>
  <r>
    <x v="5592"/>
    <n v="12.1"/>
    <n v="0"/>
    <x v="0"/>
    <n v="0"/>
    <n v="0"/>
    <n v="0"/>
  </r>
  <r>
    <x v="5593"/>
    <n v="12"/>
    <n v="0"/>
    <x v="1"/>
    <n v="0"/>
    <n v="0"/>
    <n v="0"/>
  </r>
  <r>
    <x v="5594"/>
    <n v="11.5"/>
    <n v="0"/>
    <x v="2"/>
    <n v="0"/>
    <n v="0"/>
    <n v="0"/>
  </r>
  <r>
    <x v="5595"/>
    <n v="11.1"/>
    <n v="0"/>
    <x v="3"/>
    <n v="0"/>
    <n v="0"/>
    <n v="0"/>
  </r>
  <r>
    <x v="5596"/>
    <n v="11"/>
    <n v="0"/>
    <x v="4"/>
    <n v="0"/>
    <n v="0"/>
    <n v="0"/>
  </r>
  <r>
    <x v="5597"/>
    <n v="11.2"/>
    <n v="0"/>
    <x v="5"/>
    <n v="0"/>
    <n v="0"/>
    <n v="0"/>
  </r>
  <r>
    <x v="5598"/>
    <n v="11.8"/>
    <n v="0"/>
    <x v="6"/>
    <n v="0"/>
    <n v="0"/>
    <n v="0"/>
  </r>
  <r>
    <x v="5599"/>
    <n v="13"/>
    <n v="0"/>
    <x v="7"/>
    <n v="0"/>
    <n v="0"/>
    <n v="0"/>
  </r>
  <r>
    <x v="5600"/>
    <n v="14.3"/>
    <n v="0"/>
    <x v="8"/>
    <n v="0"/>
    <n v="0"/>
    <n v="0"/>
  </r>
  <r>
    <x v="5601"/>
    <n v="15.2"/>
    <n v="0"/>
    <x v="9"/>
    <n v="0"/>
    <n v="0"/>
    <n v="0"/>
  </r>
  <r>
    <x v="5602"/>
    <n v="16.100000000000001"/>
    <n v="0"/>
    <x v="10"/>
    <n v="0"/>
    <n v="0"/>
    <n v="0"/>
  </r>
  <r>
    <x v="5603"/>
    <n v="15.9"/>
    <n v="0"/>
    <x v="11"/>
    <n v="0"/>
    <n v="0"/>
    <n v="0"/>
  </r>
  <r>
    <x v="5604"/>
    <n v="16.399999999999999"/>
    <n v="0"/>
    <x v="12"/>
    <n v="0"/>
    <n v="0"/>
    <n v="0"/>
  </r>
  <r>
    <x v="5605"/>
    <n v="16.8"/>
    <n v="0"/>
    <x v="13"/>
    <n v="0"/>
    <n v="0"/>
    <n v="0"/>
  </r>
  <r>
    <x v="5606"/>
    <n v="16.600000000000001"/>
    <n v="0"/>
    <x v="14"/>
    <n v="0"/>
    <n v="0"/>
    <n v="0"/>
  </r>
  <r>
    <x v="5607"/>
    <n v="16.399999999999999"/>
    <n v="0"/>
    <x v="15"/>
    <n v="0"/>
    <n v="0"/>
    <n v="0"/>
  </r>
  <r>
    <x v="5608"/>
    <n v="16.600000000000001"/>
    <n v="0"/>
    <x v="16"/>
    <n v="0"/>
    <n v="0"/>
    <n v="0"/>
  </r>
  <r>
    <x v="5609"/>
    <n v="15.6"/>
    <n v="0"/>
    <x v="17"/>
    <n v="0"/>
    <n v="0"/>
    <n v="0"/>
  </r>
  <r>
    <x v="5610"/>
    <n v="14"/>
    <n v="0"/>
    <x v="18"/>
    <n v="0"/>
    <n v="0"/>
    <n v="0"/>
  </r>
  <r>
    <x v="5611"/>
    <n v="13.2"/>
    <n v="0"/>
    <x v="19"/>
    <n v="0"/>
    <n v="0"/>
    <n v="0"/>
  </r>
  <r>
    <x v="5612"/>
    <n v="12.6"/>
    <n v="0"/>
    <x v="20"/>
    <n v="0"/>
    <n v="0"/>
    <n v="0"/>
  </r>
  <r>
    <x v="5613"/>
    <n v="12.4"/>
    <n v="0"/>
    <x v="21"/>
    <n v="0"/>
    <n v="0"/>
    <n v="0"/>
  </r>
  <r>
    <x v="5614"/>
    <n v="12"/>
    <n v="0"/>
    <x v="22"/>
    <n v="0"/>
    <n v="0"/>
    <n v="0"/>
  </r>
  <r>
    <x v="5615"/>
    <n v="12.2"/>
    <n v="0"/>
    <x v="23"/>
    <n v="0"/>
    <n v="0"/>
    <n v="0"/>
  </r>
  <r>
    <x v="5616"/>
    <n v="12.5"/>
    <n v="0"/>
    <x v="0"/>
    <n v="0"/>
    <n v="0"/>
    <n v="0"/>
  </r>
  <r>
    <x v="5617"/>
    <n v="12.7"/>
    <n v="0"/>
    <x v="1"/>
    <n v="0"/>
    <n v="0"/>
    <n v="0"/>
  </r>
  <r>
    <x v="5618"/>
    <n v="13"/>
    <n v="0"/>
    <x v="2"/>
    <n v="0"/>
    <n v="0"/>
    <n v="0"/>
  </r>
  <r>
    <x v="5619"/>
    <n v="13.1"/>
    <n v="0"/>
    <x v="3"/>
    <n v="0"/>
    <n v="0"/>
    <n v="0"/>
  </r>
  <r>
    <x v="5620"/>
    <n v="12.7"/>
    <n v="0"/>
    <x v="4"/>
    <n v="0"/>
    <n v="0"/>
    <n v="0"/>
  </r>
  <r>
    <x v="5621"/>
    <n v="13.5"/>
    <n v="0"/>
    <x v="5"/>
    <n v="0"/>
    <n v="0"/>
    <n v="0"/>
  </r>
  <r>
    <x v="5622"/>
    <n v="13.8"/>
    <n v="0"/>
    <x v="6"/>
    <n v="0"/>
    <n v="0"/>
    <n v="0"/>
  </r>
  <r>
    <x v="5623"/>
    <n v="14.5"/>
    <n v="0"/>
    <x v="7"/>
    <n v="0"/>
    <n v="0"/>
    <n v="0"/>
  </r>
  <r>
    <x v="5624"/>
    <n v="14.9"/>
    <n v="0"/>
    <x v="8"/>
    <n v="0"/>
    <n v="0"/>
    <n v="0"/>
  </r>
  <r>
    <x v="5625"/>
    <n v="16.399999999999999"/>
    <n v="0"/>
    <x v="9"/>
    <n v="0"/>
    <n v="0"/>
    <n v="0"/>
  </r>
  <r>
    <x v="5626"/>
    <n v="17.399999999999999"/>
    <n v="0"/>
    <x v="10"/>
    <n v="0"/>
    <n v="0"/>
    <n v="0"/>
  </r>
  <r>
    <x v="5627"/>
    <n v="18.7"/>
    <n v="0"/>
    <x v="11"/>
    <n v="0"/>
    <n v="0"/>
    <n v="0"/>
  </r>
  <r>
    <x v="5628"/>
    <n v="18.600000000000001"/>
    <n v="0"/>
    <x v="12"/>
    <n v="0"/>
    <n v="0"/>
    <n v="0"/>
  </r>
  <r>
    <x v="5629"/>
    <n v="19.7"/>
    <n v="0"/>
    <x v="13"/>
    <n v="0"/>
    <n v="0"/>
    <n v="0"/>
  </r>
  <r>
    <x v="5630"/>
    <n v="20.5"/>
    <n v="0"/>
    <x v="14"/>
    <n v="0"/>
    <n v="0"/>
    <n v="0"/>
  </r>
  <r>
    <x v="5631"/>
    <n v="21.3"/>
    <n v="0"/>
    <x v="15"/>
    <n v="0"/>
    <n v="0"/>
    <n v="0"/>
  </r>
  <r>
    <x v="5632"/>
    <n v="20.9"/>
    <n v="0"/>
    <x v="16"/>
    <n v="0"/>
    <n v="0"/>
    <n v="0"/>
  </r>
  <r>
    <x v="5633"/>
    <n v="19.899999999999999"/>
    <n v="0"/>
    <x v="17"/>
    <n v="0"/>
    <n v="0"/>
    <n v="0"/>
  </r>
  <r>
    <x v="5634"/>
    <n v="18"/>
    <n v="0"/>
    <x v="18"/>
    <n v="0"/>
    <n v="0"/>
    <n v="0"/>
  </r>
  <r>
    <x v="5635"/>
    <n v="17"/>
    <n v="0"/>
    <x v="19"/>
    <n v="0"/>
    <n v="0"/>
    <n v="0"/>
  </r>
  <r>
    <x v="5636"/>
    <n v="16.600000000000001"/>
    <n v="0"/>
    <x v="20"/>
    <n v="0"/>
    <n v="0"/>
    <n v="0"/>
  </r>
  <r>
    <x v="5637"/>
    <n v="16.100000000000001"/>
    <n v="0"/>
    <x v="21"/>
    <n v="0"/>
    <n v="0"/>
    <n v="0"/>
  </r>
  <r>
    <x v="5638"/>
    <n v="15.6"/>
    <n v="0"/>
    <x v="22"/>
    <n v="0"/>
    <n v="0"/>
    <n v="0"/>
  </r>
  <r>
    <x v="5639"/>
    <n v="16.399999999999999"/>
    <n v="0"/>
    <x v="23"/>
    <n v="0"/>
    <n v="0"/>
    <n v="0"/>
  </r>
  <r>
    <x v="5640"/>
    <n v="16.600000000000001"/>
    <n v="0"/>
    <x v="0"/>
    <n v="0"/>
    <n v="0"/>
    <n v="0"/>
  </r>
  <r>
    <x v="5641"/>
    <n v="17.5"/>
    <n v="0"/>
    <x v="1"/>
    <n v="0"/>
    <n v="0"/>
    <n v="0"/>
  </r>
  <r>
    <x v="5642"/>
    <n v="18.2"/>
    <n v="0"/>
    <x v="2"/>
    <n v="0"/>
    <n v="0"/>
    <n v="0"/>
  </r>
  <r>
    <x v="5643"/>
    <n v="17.5"/>
    <n v="0"/>
    <x v="3"/>
    <n v="0"/>
    <n v="0"/>
    <n v="0"/>
  </r>
  <r>
    <x v="5644"/>
    <n v="16.5"/>
    <n v="0"/>
    <x v="4"/>
    <n v="0"/>
    <n v="0"/>
    <n v="0"/>
  </r>
  <r>
    <x v="5645"/>
    <n v="16.2"/>
    <n v="0"/>
    <x v="5"/>
    <n v="0"/>
    <n v="0"/>
    <n v="0"/>
  </r>
  <r>
    <x v="5646"/>
    <n v="16.3"/>
    <n v="0"/>
    <x v="6"/>
    <n v="0"/>
    <n v="0"/>
    <n v="0"/>
  </r>
  <r>
    <x v="5647"/>
    <n v="18.899999999999999"/>
    <n v="0"/>
    <x v="7"/>
    <n v="0"/>
    <n v="0"/>
    <n v="0"/>
  </r>
  <r>
    <x v="5648"/>
    <n v="20.6"/>
    <n v="0"/>
    <x v="8"/>
    <n v="0"/>
    <n v="0"/>
    <n v="0"/>
  </r>
  <r>
    <x v="5649"/>
    <n v="22.3"/>
    <n v="0"/>
    <x v="9"/>
    <n v="0"/>
    <n v="0"/>
    <n v="0"/>
  </r>
  <r>
    <x v="5650"/>
    <n v="22.6"/>
    <n v="0"/>
    <x v="10"/>
    <n v="0"/>
    <n v="0"/>
    <n v="0"/>
  </r>
  <r>
    <x v="5651"/>
    <n v="22.7"/>
    <n v="0"/>
    <x v="11"/>
    <n v="0"/>
    <n v="0"/>
    <n v="0"/>
  </r>
  <r>
    <x v="5652"/>
    <n v="23"/>
    <n v="0"/>
    <x v="12"/>
    <n v="0"/>
    <n v="0"/>
    <n v="0"/>
  </r>
  <r>
    <x v="5653"/>
    <n v="23.5"/>
    <n v="0"/>
    <x v="13"/>
    <n v="0"/>
    <n v="0"/>
    <n v="0"/>
  </r>
  <r>
    <x v="5654"/>
    <n v="23.7"/>
    <n v="0"/>
    <x v="14"/>
    <n v="0"/>
    <n v="0"/>
    <n v="0"/>
  </r>
  <r>
    <x v="5655"/>
    <n v="23.3"/>
    <n v="0"/>
    <x v="15"/>
    <n v="0"/>
    <n v="0"/>
    <n v="0"/>
  </r>
  <r>
    <x v="5656"/>
    <n v="21.2"/>
    <n v="0"/>
    <x v="16"/>
    <n v="0"/>
    <n v="0"/>
    <n v="0"/>
  </r>
  <r>
    <x v="5657"/>
    <n v="19.899999999999999"/>
    <n v="0"/>
    <x v="17"/>
    <n v="0"/>
    <n v="0"/>
    <n v="0"/>
  </r>
  <r>
    <x v="5658"/>
    <n v="18.600000000000001"/>
    <n v="0"/>
    <x v="18"/>
    <n v="0"/>
    <n v="0"/>
    <n v="0"/>
  </r>
  <r>
    <x v="5659"/>
    <n v="17.899999999999999"/>
    <n v="0"/>
    <x v="19"/>
    <n v="0"/>
    <n v="0"/>
    <n v="0"/>
  </r>
  <r>
    <x v="5660"/>
    <n v="17.5"/>
    <n v="0"/>
    <x v="20"/>
    <n v="0"/>
    <n v="0"/>
    <n v="0"/>
  </r>
  <r>
    <x v="5661"/>
    <n v="17.100000000000001"/>
    <n v="0"/>
    <x v="21"/>
    <n v="0"/>
    <n v="0"/>
    <n v="0"/>
  </r>
  <r>
    <x v="5662"/>
    <n v="17"/>
    <n v="0"/>
    <x v="22"/>
    <n v="0"/>
    <n v="0"/>
    <n v="0"/>
  </r>
  <r>
    <x v="5663"/>
    <n v="17.5"/>
    <n v="0"/>
    <x v="23"/>
    <n v="0"/>
    <n v="0"/>
    <n v="0"/>
  </r>
  <r>
    <x v="5664"/>
    <n v="18.399999999999999"/>
    <n v="0"/>
    <x v="0"/>
    <n v="0"/>
    <n v="0"/>
    <n v="0"/>
  </r>
  <r>
    <x v="5665"/>
    <n v="18.100000000000001"/>
    <n v="0"/>
    <x v="1"/>
    <n v="0"/>
    <n v="0"/>
    <n v="0"/>
  </r>
  <r>
    <x v="5666"/>
    <n v="18.2"/>
    <n v="0"/>
    <x v="2"/>
    <n v="0"/>
    <n v="0"/>
    <n v="0"/>
  </r>
  <r>
    <x v="5667"/>
    <n v="19.100000000000001"/>
    <n v="0"/>
    <x v="3"/>
    <n v="0"/>
    <n v="0"/>
    <n v="0"/>
  </r>
  <r>
    <x v="5668"/>
    <n v="19"/>
    <n v="0"/>
    <x v="4"/>
    <n v="0"/>
    <n v="0"/>
    <n v="0"/>
  </r>
  <r>
    <x v="5669"/>
    <n v="19"/>
    <n v="0"/>
    <x v="5"/>
    <n v="0"/>
    <n v="0"/>
    <n v="0"/>
  </r>
  <r>
    <x v="5670"/>
    <n v="17.8"/>
    <n v="0"/>
    <x v="6"/>
    <n v="0"/>
    <n v="0"/>
    <n v="0"/>
  </r>
  <r>
    <x v="5671"/>
    <n v="18.899999999999999"/>
    <n v="0"/>
    <x v="7"/>
    <n v="0"/>
    <n v="0"/>
    <n v="0"/>
  </r>
  <r>
    <x v="5672"/>
    <n v="20.3"/>
    <n v="0"/>
    <x v="8"/>
    <n v="0"/>
    <n v="0"/>
    <n v="0"/>
  </r>
  <r>
    <x v="5673"/>
    <n v="21.6"/>
    <n v="0"/>
    <x v="9"/>
    <n v="0"/>
    <n v="0"/>
    <n v="0"/>
  </r>
  <r>
    <x v="5674"/>
    <n v="22"/>
    <n v="0"/>
    <x v="10"/>
    <n v="0"/>
    <n v="0"/>
    <n v="0"/>
  </r>
  <r>
    <x v="5675"/>
    <n v="22.2"/>
    <n v="0"/>
    <x v="11"/>
    <n v="0"/>
    <n v="0"/>
    <n v="0"/>
  </r>
  <r>
    <x v="5676"/>
    <n v="22.7"/>
    <n v="0"/>
    <x v="12"/>
    <n v="0"/>
    <n v="0"/>
    <n v="0"/>
  </r>
  <r>
    <x v="5677"/>
    <n v="22.5"/>
    <n v="0"/>
    <x v="13"/>
    <n v="0"/>
    <n v="0"/>
    <n v="0"/>
  </r>
  <r>
    <x v="5678"/>
    <n v="23.5"/>
    <n v="0"/>
    <x v="14"/>
    <n v="0"/>
    <n v="0"/>
    <n v="0"/>
  </r>
  <r>
    <x v="5679"/>
    <n v="22.9"/>
    <n v="0"/>
    <x v="15"/>
    <n v="0"/>
    <n v="0"/>
    <n v="0"/>
  </r>
  <r>
    <x v="5680"/>
    <n v="18.5"/>
    <n v="10.1"/>
    <x v="16"/>
    <n v="1"/>
    <n v="0"/>
    <n v="0"/>
  </r>
  <r>
    <x v="5681"/>
    <n v="17.100000000000001"/>
    <n v="1.1000000000000001"/>
    <x v="17"/>
    <n v="2"/>
    <n v="0"/>
    <n v="0"/>
  </r>
  <r>
    <x v="5682"/>
    <n v="17.3"/>
    <n v="0.1"/>
    <x v="18"/>
    <n v="3"/>
    <n v="0"/>
    <n v="0"/>
  </r>
  <r>
    <x v="5683"/>
    <n v="18.3"/>
    <n v="0"/>
    <x v="19"/>
    <n v="0"/>
    <n v="0"/>
    <n v="0"/>
  </r>
  <r>
    <x v="5684"/>
    <n v="18.899999999999999"/>
    <n v="0"/>
    <x v="20"/>
    <n v="0"/>
    <n v="0"/>
    <n v="0"/>
  </r>
  <r>
    <x v="5685"/>
    <n v="20.2"/>
    <n v="0"/>
    <x v="21"/>
    <n v="0"/>
    <n v="0"/>
    <n v="0"/>
  </r>
  <r>
    <x v="5686"/>
    <n v="20.2"/>
    <n v="0"/>
    <x v="22"/>
    <n v="0"/>
    <n v="0"/>
    <n v="0"/>
  </r>
  <r>
    <x v="5687"/>
    <n v="20.3"/>
    <n v="0"/>
    <x v="23"/>
    <n v="0"/>
    <n v="0"/>
    <n v="0"/>
  </r>
  <r>
    <x v="5688"/>
    <n v="20.399999999999999"/>
    <n v="0"/>
    <x v="0"/>
    <n v="0"/>
    <n v="0"/>
    <n v="0"/>
  </r>
  <r>
    <x v="5689"/>
    <n v="20.9"/>
    <n v="0"/>
    <x v="1"/>
    <n v="0"/>
    <n v="0"/>
    <n v="0"/>
  </r>
  <r>
    <x v="5690"/>
    <n v="21.3"/>
    <n v="0"/>
    <x v="2"/>
    <n v="0"/>
    <n v="0"/>
    <n v="0"/>
  </r>
  <r>
    <x v="5691"/>
    <n v="20.2"/>
    <n v="0"/>
    <x v="3"/>
    <n v="0"/>
    <n v="0"/>
    <n v="0"/>
  </r>
  <r>
    <x v="5692"/>
    <n v="20"/>
    <n v="0"/>
    <x v="4"/>
    <n v="0"/>
    <n v="0"/>
    <n v="0"/>
  </r>
  <r>
    <x v="5693"/>
    <n v="20.3"/>
    <n v="0"/>
    <x v="5"/>
    <n v="0"/>
    <n v="0"/>
    <n v="0"/>
  </r>
  <r>
    <x v="5694"/>
    <n v="20.3"/>
    <n v="0"/>
    <x v="6"/>
    <n v="0"/>
    <n v="0"/>
    <n v="0"/>
  </r>
  <r>
    <x v="5695"/>
    <n v="21.8"/>
    <n v="0"/>
    <x v="7"/>
    <n v="0"/>
    <n v="0"/>
    <n v="0"/>
  </r>
  <r>
    <x v="5696"/>
    <n v="23.5"/>
    <n v="0"/>
    <x v="8"/>
    <n v="0"/>
    <n v="0"/>
    <n v="0"/>
  </r>
  <r>
    <x v="5697"/>
    <n v="25.2"/>
    <n v="0"/>
    <x v="9"/>
    <n v="0"/>
    <n v="0"/>
    <n v="0"/>
  </r>
  <r>
    <x v="5698"/>
    <n v="26"/>
    <n v="0"/>
    <x v="10"/>
    <n v="0"/>
    <n v="0"/>
    <n v="0"/>
  </r>
  <r>
    <x v="5699"/>
    <n v="26.2"/>
    <n v="0"/>
    <x v="11"/>
    <n v="0"/>
    <n v="0"/>
    <n v="0"/>
  </r>
  <r>
    <x v="5700"/>
    <n v="25.7"/>
    <n v="0"/>
    <x v="12"/>
    <n v="0"/>
    <n v="0"/>
    <n v="0"/>
  </r>
  <r>
    <x v="5701"/>
    <n v="23.8"/>
    <n v="0"/>
    <x v="13"/>
    <n v="0"/>
    <n v="0"/>
    <n v="0"/>
  </r>
  <r>
    <x v="5702"/>
    <n v="24.7"/>
    <n v="0"/>
    <x v="14"/>
    <n v="0"/>
    <n v="0"/>
    <n v="0"/>
  </r>
  <r>
    <x v="5703"/>
    <n v="18.7"/>
    <n v="5"/>
    <x v="15"/>
    <n v="1"/>
    <n v="0"/>
    <n v="0"/>
  </r>
  <r>
    <x v="5704"/>
    <n v="16"/>
    <n v="1.3"/>
    <x v="16"/>
    <n v="2"/>
    <n v="0"/>
    <n v="0"/>
  </r>
  <r>
    <x v="5705"/>
    <n v="16.5"/>
    <n v="0.3"/>
    <x v="17"/>
    <n v="3"/>
    <n v="0"/>
    <n v="0"/>
  </r>
  <r>
    <x v="5706"/>
    <n v="18.3"/>
    <n v="0"/>
    <x v="18"/>
    <n v="0"/>
    <n v="0"/>
    <n v="0"/>
  </r>
  <r>
    <x v="5707"/>
    <n v="20"/>
    <n v="0"/>
    <x v="19"/>
    <n v="0"/>
    <n v="0"/>
    <n v="0"/>
  </r>
  <r>
    <x v="5708"/>
    <n v="20.3"/>
    <n v="0"/>
    <x v="20"/>
    <n v="0"/>
    <n v="0"/>
    <n v="0"/>
  </r>
  <r>
    <x v="5709"/>
    <n v="19.899999999999999"/>
    <n v="0"/>
    <x v="21"/>
    <n v="0"/>
    <n v="0"/>
    <n v="0"/>
  </r>
  <r>
    <x v="5710"/>
    <n v="20.2"/>
    <n v="0"/>
    <x v="22"/>
    <n v="0"/>
    <n v="0"/>
    <n v="0"/>
  </r>
  <r>
    <x v="5711"/>
    <n v="20.100000000000001"/>
    <n v="0"/>
    <x v="23"/>
    <n v="0"/>
    <n v="0"/>
    <n v="0"/>
  </r>
  <r>
    <x v="5712"/>
    <n v="19.5"/>
    <n v="0"/>
    <x v="0"/>
    <n v="0"/>
    <n v="0"/>
    <n v="0"/>
  </r>
  <r>
    <x v="5713"/>
    <n v="19.899999999999999"/>
    <n v="0"/>
    <x v="1"/>
    <n v="0"/>
    <n v="0"/>
    <n v="0"/>
  </r>
  <r>
    <x v="5714"/>
    <n v="19.8"/>
    <n v="0.1"/>
    <x v="2"/>
    <n v="1"/>
    <n v="0"/>
    <n v="0"/>
  </r>
  <r>
    <x v="5715"/>
    <n v="19.899999999999999"/>
    <n v="0"/>
    <x v="3"/>
    <n v="0"/>
    <n v="0"/>
    <n v="0"/>
  </r>
  <r>
    <x v="5716"/>
    <n v="19.8"/>
    <n v="0"/>
    <x v="4"/>
    <n v="0"/>
    <n v="0"/>
    <n v="0"/>
  </r>
  <r>
    <x v="5717"/>
    <n v="19.2"/>
    <n v="0"/>
    <x v="5"/>
    <n v="0"/>
    <n v="0"/>
    <n v="0"/>
  </r>
  <r>
    <x v="5718"/>
    <n v="19.899999999999999"/>
    <n v="0"/>
    <x v="6"/>
    <n v="0"/>
    <n v="0"/>
    <n v="0"/>
  </r>
  <r>
    <x v="5719"/>
    <n v="21.8"/>
    <n v="0"/>
    <x v="7"/>
    <n v="0"/>
    <n v="0"/>
    <n v="0"/>
  </r>
  <r>
    <x v="5720"/>
    <n v="23.1"/>
    <n v="0"/>
    <x v="8"/>
    <n v="0"/>
    <n v="0"/>
    <n v="0"/>
  </r>
  <r>
    <x v="5721"/>
    <n v="23.2"/>
    <n v="0"/>
    <x v="9"/>
    <n v="0"/>
    <n v="0"/>
    <n v="0"/>
  </r>
  <r>
    <x v="5722"/>
    <n v="23.5"/>
    <n v="0"/>
    <x v="10"/>
    <n v="0"/>
    <n v="0"/>
    <n v="0"/>
  </r>
  <r>
    <x v="5723"/>
    <n v="23.5"/>
    <n v="0"/>
    <x v="11"/>
    <n v="0"/>
    <n v="0"/>
    <n v="0"/>
  </r>
  <r>
    <x v="5724"/>
    <n v="23.2"/>
    <n v="0.3"/>
    <x v="12"/>
    <n v="1"/>
    <n v="0"/>
    <n v="0"/>
  </r>
  <r>
    <x v="5725"/>
    <n v="22.6"/>
    <n v="0"/>
    <x v="13"/>
    <n v="0"/>
    <n v="0"/>
    <n v="0"/>
  </r>
  <r>
    <x v="5726"/>
    <n v="21.9"/>
    <n v="0"/>
    <x v="14"/>
    <n v="0"/>
    <n v="0"/>
    <n v="0"/>
  </r>
  <r>
    <x v="5727"/>
    <n v="20.7"/>
    <n v="1.4"/>
    <x v="15"/>
    <n v="1"/>
    <n v="0"/>
    <n v="0"/>
  </r>
  <r>
    <x v="5728"/>
    <n v="19.2"/>
    <n v="0.8"/>
    <x v="16"/>
    <n v="2"/>
    <n v="0"/>
    <n v="0"/>
  </r>
  <r>
    <x v="5729"/>
    <n v="16.5"/>
    <n v="0.9"/>
    <x v="17"/>
    <n v="3"/>
    <n v="0"/>
    <n v="0"/>
  </r>
  <r>
    <x v="5730"/>
    <n v="18.3"/>
    <n v="1"/>
    <x v="18"/>
    <n v="4"/>
    <n v="0"/>
    <n v="0"/>
  </r>
  <r>
    <x v="5731"/>
    <n v="20"/>
    <n v="1.1000000000000001"/>
    <x v="19"/>
    <n v="5"/>
    <n v="0"/>
    <n v="0"/>
  </r>
  <r>
    <x v="5732"/>
    <n v="20.3"/>
    <n v="1.2"/>
    <x v="20"/>
    <n v="6"/>
    <n v="0"/>
    <n v="0"/>
  </r>
  <r>
    <x v="5733"/>
    <n v="19.899999999999999"/>
    <n v="1.3"/>
    <x v="21"/>
    <n v="7"/>
    <n v="0"/>
    <n v="0"/>
  </r>
  <r>
    <x v="5734"/>
    <n v="20.2"/>
    <n v="1.4"/>
    <x v="22"/>
    <n v="8"/>
    <n v="0"/>
    <n v="0"/>
  </r>
  <r>
    <x v="5735"/>
    <n v="20.100000000000001"/>
    <n v="2"/>
    <x v="23"/>
    <n v="9"/>
    <n v="0"/>
    <n v="0"/>
  </r>
  <r>
    <x v="5736"/>
    <n v="19.5"/>
    <n v="2.1"/>
    <x v="0"/>
    <n v="10"/>
    <n v="0"/>
    <n v="0"/>
  </r>
  <r>
    <x v="5737"/>
    <n v="19.899999999999999"/>
    <n v="2.2000000000000002"/>
    <x v="1"/>
    <n v="11"/>
    <n v="0"/>
    <n v="0"/>
  </r>
  <r>
    <x v="5738"/>
    <n v="19.8"/>
    <n v="2.2999999999999998"/>
    <x v="2"/>
    <n v="12"/>
    <n v="0"/>
    <n v="0"/>
  </r>
  <r>
    <x v="5739"/>
    <n v="19.899999999999999"/>
    <n v="3"/>
    <x v="3"/>
    <n v="13"/>
    <n v="0"/>
    <n v="0"/>
  </r>
  <r>
    <x v="5740"/>
    <n v="19.8"/>
    <n v="2.2000000000000002"/>
    <x v="4"/>
    <n v="14"/>
    <n v="0"/>
    <n v="0"/>
  </r>
  <r>
    <x v="5741"/>
    <n v="19.2"/>
    <n v="0"/>
    <x v="5"/>
    <n v="0"/>
    <n v="0"/>
    <n v="0"/>
  </r>
  <r>
    <x v="5742"/>
    <n v="19.899999999999999"/>
    <n v="0"/>
    <x v="6"/>
    <n v="0"/>
    <n v="0"/>
    <n v="0"/>
  </r>
  <r>
    <x v="5743"/>
    <n v="21.8"/>
    <n v="0"/>
    <x v="7"/>
    <n v="0"/>
    <n v="0"/>
    <n v="0"/>
  </r>
  <r>
    <x v="5744"/>
    <n v="23.1"/>
    <n v="1.4"/>
    <x v="8"/>
    <n v="1"/>
    <n v="0"/>
    <n v="0"/>
  </r>
  <r>
    <x v="5745"/>
    <n v="23.2"/>
    <n v="1.5"/>
    <x v="9"/>
    <n v="2"/>
    <n v="0"/>
    <n v="0"/>
  </r>
  <r>
    <x v="5746"/>
    <n v="23.5"/>
    <n v="1.6"/>
    <x v="10"/>
    <n v="3"/>
    <n v="0"/>
    <n v="0"/>
  </r>
  <r>
    <x v="5747"/>
    <n v="23.5"/>
    <n v="1.4"/>
    <x v="11"/>
    <n v="4"/>
    <n v="0"/>
    <n v="0"/>
  </r>
  <r>
    <x v="5748"/>
    <n v="23.2"/>
    <n v="2"/>
    <x v="12"/>
    <n v="5"/>
    <n v="0"/>
    <n v="0"/>
  </r>
  <r>
    <x v="5749"/>
    <n v="23.6"/>
    <n v="2.1"/>
    <x v="13"/>
    <n v="6"/>
    <n v="0"/>
    <n v="0"/>
  </r>
  <r>
    <x v="5750"/>
    <n v="22.9"/>
    <n v="2.2000000000000002"/>
    <x v="14"/>
    <n v="7"/>
    <n v="0"/>
    <n v="0"/>
  </r>
  <r>
    <x v="5751"/>
    <n v="21.7"/>
    <n v="2.2999999999999998"/>
    <x v="15"/>
    <n v="8"/>
    <n v="0"/>
    <n v="0"/>
  </r>
  <r>
    <x v="5752"/>
    <n v="20.2"/>
    <n v="3"/>
    <x v="16"/>
    <n v="9"/>
    <n v="0"/>
    <n v="0"/>
  </r>
  <r>
    <x v="5753"/>
    <n v="17.5"/>
    <n v="2.2000000000000002"/>
    <x v="17"/>
    <n v="10"/>
    <n v="0"/>
    <n v="0"/>
  </r>
  <r>
    <x v="5754"/>
    <n v="19.3"/>
    <n v="0"/>
    <x v="18"/>
    <n v="0"/>
    <n v="0"/>
    <n v="0"/>
  </r>
  <r>
    <x v="5755"/>
    <n v="21"/>
    <n v="1.4"/>
    <x v="19"/>
    <n v="1"/>
    <n v="0"/>
    <n v="0"/>
  </r>
  <r>
    <x v="5756"/>
    <n v="21.3"/>
    <n v="1.4"/>
    <x v="20"/>
    <n v="2"/>
    <n v="0"/>
    <n v="0"/>
  </r>
  <r>
    <x v="5757"/>
    <n v="20.9"/>
    <n v="1.4"/>
    <x v="21"/>
    <n v="3"/>
    <n v="0"/>
    <n v="0"/>
  </r>
  <r>
    <x v="5758"/>
    <n v="21.2"/>
    <n v="1.4"/>
    <x v="22"/>
    <n v="4"/>
    <n v="0"/>
    <n v="0"/>
  </r>
  <r>
    <x v="5759"/>
    <n v="21.1"/>
    <n v="0"/>
    <x v="23"/>
    <n v="0"/>
    <n v="0"/>
    <n v="0"/>
  </r>
  <r>
    <x v="5760"/>
    <n v="20.5"/>
    <n v="0"/>
    <x v="0"/>
    <n v="0"/>
    <n v="0"/>
    <n v="0"/>
  </r>
  <r>
    <x v="5761"/>
    <n v="20.9"/>
    <n v="0"/>
    <x v="1"/>
    <n v="0"/>
    <n v="0"/>
    <n v="0"/>
  </r>
  <r>
    <x v="5762"/>
    <n v="20.8"/>
    <n v="0"/>
    <x v="2"/>
    <n v="0"/>
    <n v="0"/>
    <n v="0"/>
  </r>
  <r>
    <x v="5763"/>
    <n v="20.9"/>
    <n v="1.4"/>
    <x v="3"/>
    <n v="1"/>
    <n v="0"/>
    <n v="0"/>
  </r>
  <r>
    <x v="5764"/>
    <n v="20.8"/>
    <n v="1.2"/>
    <x v="4"/>
    <n v="2"/>
    <n v="0"/>
    <n v="0"/>
  </r>
  <r>
    <x v="5765"/>
    <n v="20.2"/>
    <n v="1.4"/>
    <x v="5"/>
    <n v="3"/>
    <n v="0"/>
    <n v="0"/>
  </r>
  <r>
    <x v="5766"/>
    <n v="20.9"/>
    <n v="1.4"/>
    <x v="6"/>
    <n v="4"/>
    <n v="0"/>
    <n v="0"/>
  </r>
  <r>
    <x v="5767"/>
    <n v="22.8"/>
    <n v="1.8"/>
    <x v="7"/>
    <n v="5"/>
    <n v="0"/>
    <n v="0"/>
  </r>
  <r>
    <x v="5768"/>
    <n v="24.1"/>
    <n v="0.7"/>
    <x v="8"/>
    <n v="6"/>
    <n v="0"/>
    <n v="0"/>
  </r>
  <r>
    <x v="5769"/>
    <n v="24.2"/>
    <n v="0"/>
    <x v="9"/>
    <n v="0"/>
    <n v="0"/>
    <n v="0"/>
  </r>
  <r>
    <x v="5770"/>
    <n v="24.5"/>
    <n v="1.4"/>
    <x v="10"/>
    <n v="1"/>
    <n v="0"/>
    <n v="0"/>
  </r>
  <r>
    <x v="5771"/>
    <n v="26.7"/>
    <n v="0"/>
    <x v="11"/>
    <n v="0"/>
    <n v="0"/>
    <n v="0"/>
  </r>
  <r>
    <x v="5772"/>
    <n v="26.8"/>
    <n v="0"/>
    <x v="12"/>
    <n v="0"/>
    <n v="0"/>
    <n v="0"/>
  </r>
  <r>
    <x v="5773"/>
    <n v="26.1"/>
    <n v="0"/>
    <x v="13"/>
    <n v="0"/>
    <n v="0"/>
    <n v="0"/>
  </r>
  <r>
    <x v="5774"/>
    <n v="26.5"/>
    <n v="0"/>
    <x v="14"/>
    <n v="0"/>
    <n v="0"/>
    <n v="0"/>
  </r>
  <r>
    <x v="5775"/>
    <n v="26.3"/>
    <n v="0"/>
    <x v="15"/>
    <n v="0"/>
    <n v="0"/>
    <n v="0"/>
  </r>
  <r>
    <x v="5776"/>
    <n v="24.4"/>
    <n v="0"/>
    <x v="16"/>
    <n v="0"/>
    <n v="0"/>
    <n v="0"/>
  </r>
  <r>
    <x v="5777"/>
    <n v="22.6"/>
    <n v="0"/>
    <x v="17"/>
    <n v="0"/>
    <n v="0"/>
    <n v="0"/>
  </r>
  <r>
    <x v="5778"/>
    <n v="21.2"/>
    <n v="0"/>
    <x v="18"/>
    <n v="0"/>
    <n v="0"/>
    <n v="0"/>
  </r>
  <r>
    <x v="5779"/>
    <n v="20.399999999999999"/>
    <n v="0"/>
    <x v="19"/>
    <n v="0"/>
    <n v="0"/>
    <n v="0"/>
  </r>
  <r>
    <x v="5780"/>
    <n v="21.7"/>
    <n v="0"/>
    <x v="20"/>
    <n v="0"/>
    <n v="0"/>
    <n v="0"/>
  </r>
  <r>
    <x v="5781"/>
    <n v="22.6"/>
    <n v="0"/>
    <x v="21"/>
    <n v="0"/>
    <n v="0"/>
    <n v="0"/>
  </r>
  <r>
    <x v="5782"/>
    <n v="18.8"/>
    <n v="0"/>
    <x v="22"/>
    <n v="0"/>
    <n v="0"/>
    <n v="0"/>
  </r>
  <r>
    <x v="5783"/>
    <n v="19.3"/>
    <n v="0"/>
    <x v="23"/>
    <n v="0"/>
    <n v="0"/>
    <n v="0"/>
  </r>
  <r>
    <x v="5784"/>
    <n v="19.600000000000001"/>
    <n v="0"/>
    <x v="0"/>
    <n v="0"/>
    <n v="0"/>
    <n v="0"/>
  </r>
  <r>
    <x v="5785"/>
    <n v="20"/>
    <n v="0"/>
    <x v="1"/>
    <n v="0"/>
    <n v="0"/>
    <n v="0"/>
  </r>
  <r>
    <x v="5786"/>
    <n v="19.3"/>
    <n v="0"/>
    <x v="2"/>
    <n v="0"/>
    <n v="0"/>
    <n v="0"/>
  </r>
  <r>
    <x v="5787"/>
    <n v="16.899999999999999"/>
    <n v="0"/>
    <x v="3"/>
    <n v="0"/>
    <n v="0"/>
    <n v="0"/>
  </r>
  <r>
    <x v="5788"/>
    <n v="17.3"/>
    <n v="0"/>
    <x v="4"/>
    <n v="0"/>
    <n v="0"/>
    <n v="0"/>
  </r>
  <r>
    <x v="5789"/>
    <n v="17.399999999999999"/>
    <n v="0"/>
    <x v="5"/>
    <n v="0"/>
    <n v="0"/>
    <n v="0"/>
  </r>
  <r>
    <x v="5790"/>
    <n v="17.3"/>
    <n v="0"/>
    <x v="6"/>
    <n v="0"/>
    <n v="0"/>
    <n v="0"/>
  </r>
  <r>
    <x v="5791"/>
    <n v="19.2"/>
    <n v="0"/>
    <x v="7"/>
    <n v="0"/>
    <n v="0"/>
    <n v="0"/>
  </r>
  <r>
    <x v="5792"/>
    <n v="20.9"/>
    <n v="0"/>
    <x v="8"/>
    <n v="0"/>
    <n v="0"/>
    <n v="0"/>
  </r>
  <r>
    <x v="5793"/>
    <n v="21.7"/>
    <n v="0"/>
    <x v="9"/>
    <n v="0"/>
    <n v="0"/>
    <n v="0"/>
  </r>
  <r>
    <x v="5794"/>
    <n v="22.4"/>
    <n v="0"/>
    <x v="10"/>
    <n v="0"/>
    <n v="0"/>
    <n v="0"/>
  </r>
  <r>
    <x v="5795"/>
    <n v="22.7"/>
    <n v="0"/>
    <x v="11"/>
    <n v="0"/>
    <n v="0"/>
    <n v="0"/>
  </r>
  <r>
    <x v="5796"/>
    <n v="23.2"/>
    <n v="0"/>
    <x v="12"/>
    <n v="0"/>
    <n v="0"/>
    <n v="0"/>
  </r>
  <r>
    <x v="5797"/>
    <n v="24.6"/>
    <n v="0"/>
    <x v="13"/>
    <n v="0"/>
    <n v="0"/>
    <n v="0"/>
  </r>
  <r>
    <x v="5798"/>
    <n v="23.8"/>
    <n v="0"/>
    <x v="14"/>
    <n v="0"/>
    <n v="0"/>
    <n v="0"/>
  </r>
  <r>
    <x v="5799"/>
    <n v="22"/>
    <n v="0"/>
    <x v="15"/>
    <n v="0"/>
    <n v="0"/>
    <n v="0"/>
  </r>
  <r>
    <x v="5800"/>
    <n v="21.6"/>
    <n v="0"/>
    <x v="16"/>
    <n v="0"/>
    <n v="0"/>
    <n v="0"/>
  </r>
  <r>
    <x v="5801"/>
    <n v="20.7"/>
    <n v="0"/>
    <x v="17"/>
    <n v="0"/>
    <n v="0"/>
    <n v="0"/>
  </r>
  <r>
    <x v="5802"/>
    <n v="19.600000000000001"/>
    <n v="0"/>
    <x v="18"/>
    <n v="0"/>
    <n v="0"/>
    <n v="0"/>
  </r>
  <r>
    <x v="5803"/>
    <n v="19.100000000000001"/>
    <n v="0"/>
    <x v="19"/>
    <n v="0"/>
    <n v="0"/>
    <n v="0"/>
  </r>
  <r>
    <x v="5804"/>
    <n v="19.2"/>
    <n v="0"/>
    <x v="20"/>
    <n v="0"/>
    <n v="0"/>
    <n v="0"/>
  </r>
  <r>
    <x v="5805"/>
    <n v="19.7"/>
    <n v="0"/>
    <x v="21"/>
    <n v="0"/>
    <n v="0"/>
    <n v="0"/>
  </r>
  <r>
    <x v="5806"/>
    <n v="19.399999999999999"/>
    <n v="0"/>
    <x v="22"/>
    <n v="0"/>
    <n v="0"/>
    <n v="0"/>
  </r>
  <r>
    <x v="5807"/>
    <n v="18.3"/>
    <n v="0"/>
    <x v="23"/>
    <n v="0"/>
    <n v="0"/>
    <n v="0"/>
  </r>
  <r>
    <x v="5808"/>
    <n v="18.600000000000001"/>
    <n v="0"/>
    <x v="0"/>
    <n v="0"/>
    <n v="0"/>
    <n v="0"/>
  </r>
  <r>
    <x v="5809"/>
    <n v="18.899999999999999"/>
    <n v="0"/>
    <x v="1"/>
    <n v="0"/>
    <n v="0"/>
    <n v="0"/>
  </r>
  <r>
    <x v="5810"/>
    <n v="18.8"/>
    <n v="0"/>
    <x v="2"/>
    <n v="0"/>
    <n v="0"/>
    <n v="0"/>
  </r>
  <r>
    <x v="5811"/>
    <n v="18.899999999999999"/>
    <n v="0"/>
    <x v="3"/>
    <n v="0"/>
    <n v="0"/>
    <n v="0"/>
  </r>
  <r>
    <x v="5812"/>
    <n v="19"/>
    <n v="0"/>
    <x v="4"/>
    <n v="0"/>
    <n v="0"/>
    <n v="0"/>
  </r>
  <r>
    <x v="5813"/>
    <n v="19.8"/>
    <n v="0"/>
    <x v="5"/>
    <n v="0"/>
    <n v="0"/>
    <n v="0"/>
  </r>
  <r>
    <x v="5814"/>
    <n v="19.8"/>
    <n v="0"/>
    <x v="6"/>
    <n v="0"/>
    <n v="0"/>
    <n v="0"/>
  </r>
  <r>
    <x v="5815"/>
    <n v="21.9"/>
    <n v="0"/>
    <x v="7"/>
    <n v="0"/>
    <n v="0"/>
    <n v="0"/>
  </r>
  <r>
    <x v="5816"/>
    <n v="22.9"/>
    <n v="0"/>
    <x v="8"/>
    <n v="0"/>
    <n v="0"/>
    <n v="0"/>
  </r>
  <r>
    <x v="5817"/>
    <n v="23.2"/>
    <n v="0"/>
    <x v="9"/>
    <n v="0"/>
    <n v="0"/>
    <n v="0"/>
  </r>
  <r>
    <x v="5818"/>
    <n v="23.4"/>
    <n v="0"/>
    <x v="10"/>
    <n v="0"/>
    <n v="0"/>
    <n v="0"/>
  </r>
  <r>
    <x v="5819"/>
    <n v="25"/>
    <n v="0"/>
    <x v="11"/>
    <n v="0"/>
    <n v="0"/>
    <n v="0"/>
  </r>
  <r>
    <x v="5820"/>
    <n v="24.6"/>
    <n v="0"/>
    <x v="12"/>
    <n v="0"/>
    <n v="0"/>
    <n v="0"/>
  </r>
  <r>
    <x v="5821"/>
    <n v="23.1"/>
    <n v="0"/>
    <x v="13"/>
    <n v="0"/>
    <n v="0"/>
    <n v="0"/>
  </r>
  <r>
    <x v="5822"/>
    <n v="24.2"/>
    <n v="1.5"/>
    <x v="14"/>
    <n v="1"/>
    <n v="0"/>
    <n v="0"/>
  </r>
  <r>
    <x v="5823"/>
    <n v="22.2"/>
    <n v="0.1"/>
    <x v="15"/>
    <n v="2"/>
    <n v="0"/>
    <n v="0"/>
  </r>
  <r>
    <x v="5824"/>
    <n v="23.4"/>
    <n v="0"/>
    <x v="16"/>
    <n v="0"/>
    <n v="0"/>
    <n v="0"/>
  </r>
  <r>
    <x v="5825"/>
    <n v="21.6"/>
    <n v="0"/>
    <x v="17"/>
    <n v="0"/>
    <n v="0"/>
    <n v="0"/>
  </r>
  <r>
    <x v="5826"/>
    <n v="21.3"/>
    <n v="0"/>
    <x v="18"/>
    <n v="0"/>
    <n v="0"/>
    <n v="0"/>
  </r>
  <r>
    <x v="5827"/>
    <n v="21.8"/>
    <n v="0"/>
    <x v="19"/>
    <n v="0"/>
    <n v="0"/>
    <n v="0"/>
  </r>
  <r>
    <x v="5828"/>
    <n v="22.1"/>
    <n v="0"/>
    <x v="20"/>
    <n v="0"/>
    <n v="0"/>
    <n v="0"/>
  </r>
  <r>
    <x v="5829"/>
    <n v="21.9"/>
    <n v="0"/>
    <x v="21"/>
    <n v="0"/>
    <n v="0"/>
    <n v="0"/>
  </r>
  <r>
    <x v="5830"/>
    <n v="21.6"/>
    <n v="0"/>
    <x v="22"/>
    <n v="0"/>
    <n v="0"/>
    <n v="0"/>
  </r>
  <r>
    <x v="5831"/>
    <n v="21.3"/>
    <n v="0"/>
    <x v="23"/>
    <n v="0"/>
    <n v="0"/>
    <n v="0"/>
  </r>
  <r>
    <x v="5832"/>
    <n v="21.1"/>
    <n v="0"/>
    <x v="0"/>
    <n v="0"/>
    <n v="0"/>
    <n v="0"/>
  </r>
  <r>
    <x v="5833"/>
    <n v="21.2"/>
    <n v="0"/>
    <x v="1"/>
    <n v="0"/>
    <n v="0"/>
    <n v="0"/>
  </r>
  <r>
    <x v="5834"/>
    <n v="21"/>
    <n v="0"/>
    <x v="2"/>
    <n v="0"/>
    <n v="0"/>
    <n v="0"/>
  </r>
  <r>
    <x v="5835"/>
    <n v="20.7"/>
    <n v="0"/>
    <x v="3"/>
    <n v="0"/>
    <n v="0"/>
    <n v="0"/>
  </r>
  <r>
    <x v="5836"/>
    <n v="20.6"/>
    <n v="0"/>
    <x v="4"/>
    <n v="0"/>
    <n v="0"/>
    <n v="0"/>
  </r>
  <r>
    <x v="5837"/>
    <n v="20.6"/>
    <n v="0"/>
    <x v="5"/>
    <n v="0"/>
    <n v="0"/>
    <n v="0"/>
  </r>
  <r>
    <x v="5838"/>
    <n v="20.9"/>
    <n v="0"/>
    <x v="6"/>
    <n v="0"/>
    <n v="0"/>
    <n v="0"/>
  </r>
  <r>
    <x v="5839"/>
    <n v="22"/>
    <n v="0"/>
    <x v="7"/>
    <n v="0"/>
    <n v="0"/>
    <n v="0"/>
  </r>
  <r>
    <x v="5840"/>
    <n v="23.2"/>
    <n v="0"/>
    <x v="8"/>
    <n v="0"/>
    <n v="0"/>
    <n v="0"/>
  </r>
  <r>
    <x v="5841"/>
    <n v="24"/>
    <n v="0"/>
    <x v="9"/>
    <n v="0"/>
    <n v="0"/>
    <n v="0"/>
  </r>
  <r>
    <x v="5842"/>
    <n v="24.8"/>
    <n v="0"/>
    <x v="10"/>
    <n v="0"/>
    <n v="0"/>
    <n v="0"/>
  </r>
  <r>
    <x v="5843"/>
    <n v="25.4"/>
    <n v="0"/>
    <x v="11"/>
    <n v="0"/>
    <n v="0"/>
    <n v="0"/>
  </r>
  <r>
    <x v="5844"/>
    <n v="26"/>
    <n v="0"/>
    <x v="12"/>
    <n v="0"/>
    <n v="0"/>
    <n v="0"/>
  </r>
  <r>
    <x v="5845"/>
    <n v="26.2"/>
    <n v="0"/>
    <x v="13"/>
    <n v="0"/>
    <n v="0"/>
    <n v="0"/>
  </r>
  <r>
    <x v="5846"/>
    <n v="26.2"/>
    <n v="0"/>
    <x v="14"/>
    <n v="0"/>
    <n v="0"/>
    <n v="0"/>
  </r>
  <r>
    <x v="5847"/>
    <n v="26"/>
    <n v="0"/>
    <x v="15"/>
    <n v="0"/>
    <n v="0"/>
    <n v="0"/>
  </r>
  <r>
    <x v="5848"/>
    <n v="25.5"/>
    <n v="0"/>
    <x v="16"/>
    <n v="0"/>
    <n v="0"/>
    <n v="0"/>
  </r>
  <r>
    <x v="5849"/>
    <n v="24.4"/>
    <n v="0"/>
    <x v="17"/>
    <n v="0"/>
    <n v="0"/>
    <n v="0"/>
  </r>
  <r>
    <x v="5850"/>
    <n v="22.8"/>
    <n v="0"/>
    <x v="18"/>
    <n v="0"/>
    <n v="0"/>
    <n v="0"/>
  </r>
  <r>
    <x v="5851"/>
    <n v="22.1"/>
    <n v="0"/>
    <x v="19"/>
    <n v="0"/>
    <n v="0"/>
    <n v="0"/>
  </r>
  <r>
    <x v="5852"/>
    <n v="21.7"/>
    <n v="0"/>
    <x v="20"/>
    <n v="0"/>
    <n v="0"/>
    <n v="0"/>
  </r>
  <r>
    <x v="5853"/>
    <n v="21.3"/>
    <n v="0"/>
    <x v="21"/>
    <n v="0"/>
    <n v="0"/>
    <n v="0"/>
  </r>
  <r>
    <x v="5854"/>
    <n v="21.1"/>
    <n v="0"/>
    <x v="22"/>
    <n v="0"/>
    <n v="0"/>
    <n v="0"/>
  </r>
  <r>
    <x v="5855"/>
    <n v="21"/>
    <n v="0"/>
    <x v="23"/>
    <n v="0"/>
    <n v="0"/>
    <n v="0"/>
  </r>
  <r>
    <x v="5856"/>
    <n v="20.8"/>
    <n v="0"/>
    <x v="0"/>
    <n v="0"/>
    <n v="0"/>
    <n v="0"/>
  </r>
  <r>
    <x v="5857"/>
    <n v="19"/>
    <n v="0"/>
    <x v="1"/>
    <n v="0"/>
    <n v="0"/>
    <n v="0"/>
  </r>
  <r>
    <x v="5858"/>
    <n v="17.399999999999999"/>
    <n v="0.3"/>
    <x v="2"/>
    <n v="1"/>
    <n v="0"/>
    <n v="0"/>
  </r>
  <r>
    <x v="5859"/>
    <n v="15.8"/>
    <n v="0.1"/>
    <x v="3"/>
    <n v="2"/>
    <n v="0"/>
    <n v="0"/>
  </r>
  <r>
    <x v="5860"/>
    <n v="15.4"/>
    <n v="0"/>
    <x v="4"/>
    <n v="0"/>
    <n v="0"/>
    <n v="0"/>
  </r>
  <r>
    <x v="5861"/>
    <n v="15.2"/>
    <n v="1.1000000000000001"/>
    <x v="5"/>
    <n v="1"/>
    <n v="0"/>
    <n v="0"/>
  </r>
  <r>
    <x v="5862"/>
    <n v="14.7"/>
    <n v="4.2"/>
    <x v="6"/>
    <n v="2"/>
    <n v="0"/>
    <n v="0"/>
  </r>
  <r>
    <x v="5863"/>
    <n v="14.4"/>
    <n v="2.2000000000000002"/>
    <x v="7"/>
    <n v="3"/>
    <n v="0"/>
    <n v="0"/>
  </r>
  <r>
    <x v="5864"/>
    <n v="15.3"/>
    <n v="0.3"/>
    <x v="8"/>
    <n v="4"/>
    <n v="0"/>
    <n v="0"/>
  </r>
  <r>
    <x v="5865"/>
    <n v="16.2"/>
    <n v="0"/>
    <x v="9"/>
    <n v="0"/>
    <n v="0"/>
    <n v="0"/>
  </r>
  <r>
    <x v="5866"/>
    <n v="17.600000000000001"/>
    <n v="0"/>
    <x v="10"/>
    <n v="0"/>
    <n v="0"/>
    <n v="0"/>
  </r>
  <r>
    <x v="5867"/>
    <n v="18.3"/>
    <n v="0"/>
    <x v="11"/>
    <n v="0"/>
    <n v="0"/>
    <n v="0"/>
  </r>
  <r>
    <x v="5868"/>
    <n v="17.399999999999999"/>
    <n v="0"/>
    <x v="12"/>
    <n v="0"/>
    <n v="0"/>
    <n v="0"/>
  </r>
  <r>
    <x v="5869"/>
    <n v="15.7"/>
    <n v="0"/>
    <x v="13"/>
    <n v="0"/>
    <n v="0"/>
    <n v="0"/>
  </r>
  <r>
    <x v="5870"/>
    <n v="12.2"/>
    <n v="0.4"/>
    <x v="14"/>
    <n v="1"/>
    <n v="0"/>
    <n v="0"/>
  </r>
  <r>
    <x v="5871"/>
    <n v="11.7"/>
    <n v="1.7"/>
    <x v="15"/>
    <n v="2"/>
    <n v="0"/>
    <n v="0"/>
  </r>
  <r>
    <x v="5872"/>
    <n v="11.1"/>
    <n v="1.7"/>
    <x v="16"/>
    <n v="3"/>
    <n v="0"/>
    <n v="0"/>
  </r>
  <r>
    <x v="5873"/>
    <n v="10.9"/>
    <n v="1.6"/>
    <x v="17"/>
    <n v="4"/>
    <n v="0"/>
    <n v="0"/>
  </r>
  <r>
    <x v="5874"/>
    <n v="10.8"/>
    <n v="0.9"/>
    <x v="18"/>
    <n v="5"/>
    <n v="0"/>
    <n v="0"/>
  </r>
  <r>
    <x v="5875"/>
    <n v="10.8"/>
    <n v="0.6"/>
    <x v="19"/>
    <n v="6"/>
    <n v="0"/>
    <n v="0"/>
  </r>
  <r>
    <x v="5876"/>
    <n v="10.3"/>
    <n v="1"/>
    <x v="20"/>
    <n v="7"/>
    <n v="0"/>
    <n v="0"/>
  </r>
  <r>
    <x v="5877"/>
    <n v="10"/>
    <n v="0.7"/>
    <x v="21"/>
    <n v="8"/>
    <n v="0"/>
    <n v="0"/>
  </r>
  <r>
    <x v="5878"/>
    <n v="9.6999999999999993"/>
    <n v="0.4"/>
    <x v="22"/>
    <n v="9"/>
    <n v="0"/>
    <n v="0"/>
  </r>
  <r>
    <x v="5879"/>
    <n v="9.1999999999999993"/>
    <n v="0.5"/>
    <x v="23"/>
    <n v="10"/>
    <n v="0"/>
    <n v="0"/>
  </r>
  <r>
    <x v="5880"/>
    <n v="8.9"/>
    <n v="0.1"/>
    <x v="0"/>
    <n v="11"/>
    <n v="0"/>
    <n v="0"/>
  </r>
  <r>
    <x v="5881"/>
    <n v="8.6999999999999993"/>
    <n v="0.1"/>
    <x v="1"/>
    <n v="12"/>
    <n v="0"/>
    <n v="0"/>
  </r>
  <r>
    <x v="5882"/>
    <n v="8.4"/>
    <n v="0.7"/>
    <x v="2"/>
    <n v="13"/>
    <n v="0"/>
    <n v="0"/>
  </r>
  <r>
    <x v="5883"/>
    <n v="8.5"/>
    <n v="0.8"/>
    <x v="3"/>
    <n v="14"/>
    <n v="0"/>
    <n v="0"/>
  </r>
  <r>
    <x v="5884"/>
    <n v="8.4"/>
    <n v="1.4"/>
    <x v="4"/>
    <n v="15"/>
    <n v="0"/>
    <n v="0"/>
  </r>
  <r>
    <x v="5885"/>
    <n v="8.5"/>
    <n v="1.6"/>
    <x v="5"/>
    <n v="16"/>
    <n v="0"/>
    <n v="0"/>
  </r>
  <r>
    <x v="5886"/>
    <n v="8.6"/>
    <n v="0.8"/>
    <x v="6"/>
    <n v="17"/>
    <n v="0"/>
    <n v="0"/>
  </r>
  <r>
    <x v="5887"/>
    <n v="9"/>
    <n v="0.1"/>
    <x v="7"/>
    <n v="18"/>
    <n v="0"/>
    <n v="0"/>
  </r>
  <r>
    <x v="5888"/>
    <n v="9.8000000000000007"/>
    <n v="0"/>
    <x v="8"/>
    <n v="0"/>
    <n v="0"/>
    <n v="0"/>
  </r>
  <r>
    <x v="5889"/>
    <n v="10.199999999999999"/>
    <n v="0"/>
    <x v="9"/>
    <n v="0"/>
    <n v="0"/>
    <n v="0"/>
  </r>
  <r>
    <x v="5890"/>
    <n v="10.5"/>
    <n v="0"/>
    <x v="10"/>
    <n v="0"/>
    <n v="0"/>
    <n v="0"/>
  </r>
  <r>
    <x v="5891"/>
    <n v="11.3"/>
    <n v="0"/>
    <x v="11"/>
    <n v="0"/>
    <n v="0"/>
    <n v="0"/>
  </r>
  <r>
    <x v="5892"/>
    <n v="12.3"/>
    <n v="0"/>
    <x v="12"/>
    <n v="0"/>
    <n v="0"/>
    <n v="0"/>
  </r>
  <r>
    <x v="5893"/>
    <n v="13.7"/>
    <n v="0"/>
    <x v="13"/>
    <n v="0"/>
    <n v="0"/>
    <n v="0"/>
  </r>
  <r>
    <x v="5894"/>
    <n v="14.4"/>
    <n v="0"/>
    <x v="14"/>
    <n v="0"/>
    <n v="0"/>
    <n v="0"/>
  </r>
  <r>
    <x v="5895"/>
    <n v="14.4"/>
    <n v="0"/>
    <x v="15"/>
    <n v="0"/>
    <n v="0"/>
    <n v="0"/>
  </r>
  <r>
    <x v="5896"/>
    <n v="13.3"/>
    <n v="0"/>
    <x v="16"/>
    <n v="0"/>
    <n v="0"/>
    <n v="0"/>
  </r>
  <r>
    <x v="5897"/>
    <n v="13.6"/>
    <n v="0"/>
    <x v="17"/>
    <n v="0"/>
    <n v="0"/>
    <n v="0"/>
  </r>
  <r>
    <x v="5898"/>
    <n v="11.8"/>
    <n v="0"/>
    <x v="18"/>
    <n v="0"/>
    <n v="0"/>
    <n v="0"/>
  </r>
  <r>
    <x v="5899"/>
    <n v="11.5"/>
    <n v="0"/>
    <x v="19"/>
    <n v="0"/>
    <n v="0"/>
    <n v="0"/>
  </r>
  <r>
    <x v="5900"/>
    <n v="11.5"/>
    <n v="0"/>
    <x v="20"/>
    <n v="0"/>
    <n v="0"/>
    <n v="0"/>
  </r>
  <r>
    <x v="5901"/>
    <n v="11.3"/>
    <n v="0"/>
    <x v="21"/>
    <n v="0"/>
    <n v="0"/>
    <n v="0"/>
  </r>
  <r>
    <x v="5902"/>
    <n v="11.3"/>
    <n v="0"/>
    <x v="22"/>
    <n v="0"/>
    <n v="0"/>
    <n v="0"/>
  </r>
  <r>
    <x v="5903"/>
    <n v="11.2"/>
    <n v="0"/>
    <x v="23"/>
    <n v="0"/>
    <n v="0"/>
    <n v="0"/>
  </r>
  <r>
    <x v="5904"/>
    <n v="11.3"/>
    <n v="0"/>
    <x v="0"/>
    <n v="0"/>
    <n v="0"/>
    <n v="0"/>
  </r>
  <r>
    <x v="5905"/>
    <n v="11.5"/>
    <n v="0"/>
    <x v="1"/>
    <n v="0"/>
    <n v="0"/>
    <n v="0"/>
  </r>
  <r>
    <x v="5906"/>
    <n v="11.4"/>
    <n v="0"/>
    <x v="2"/>
    <n v="0"/>
    <n v="0"/>
    <n v="0"/>
  </r>
  <r>
    <x v="5907"/>
    <n v="11.5"/>
    <n v="0"/>
    <x v="3"/>
    <n v="0"/>
    <n v="0"/>
    <n v="0"/>
  </r>
  <r>
    <x v="5908"/>
    <n v="11.5"/>
    <n v="0"/>
    <x v="4"/>
    <n v="0"/>
    <n v="0"/>
    <n v="0"/>
  </r>
  <r>
    <x v="5909"/>
    <n v="11.6"/>
    <n v="0"/>
    <x v="5"/>
    <n v="0"/>
    <n v="0"/>
    <n v="0"/>
  </r>
  <r>
    <x v="5910"/>
    <n v="12.1"/>
    <n v="0"/>
    <x v="6"/>
    <n v="0"/>
    <n v="0"/>
    <n v="0"/>
  </r>
  <r>
    <x v="5911"/>
    <n v="14.4"/>
    <n v="0"/>
    <x v="7"/>
    <n v="0"/>
    <n v="0"/>
    <n v="0"/>
  </r>
  <r>
    <x v="5912"/>
    <n v="15.5"/>
    <n v="0"/>
    <x v="8"/>
    <n v="0"/>
    <n v="0"/>
    <n v="0"/>
  </r>
  <r>
    <x v="5913"/>
    <n v="16.100000000000001"/>
    <n v="0"/>
    <x v="9"/>
    <n v="0"/>
    <n v="0"/>
    <n v="0"/>
  </r>
  <r>
    <x v="5914"/>
    <n v="16.899999999999999"/>
    <n v="0"/>
    <x v="10"/>
    <n v="0"/>
    <n v="0"/>
    <n v="0"/>
  </r>
  <r>
    <x v="5915"/>
    <n v="17.7"/>
    <n v="0"/>
    <x v="11"/>
    <n v="0"/>
    <n v="0"/>
    <n v="0"/>
  </r>
  <r>
    <x v="5916"/>
    <n v="18.100000000000001"/>
    <n v="0"/>
    <x v="12"/>
    <n v="0"/>
    <n v="0"/>
    <n v="0"/>
  </r>
  <r>
    <x v="5917"/>
    <n v="18.7"/>
    <n v="0"/>
    <x v="13"/>
    <n v="0"/>
    <n v="0"/>
    <n v="0"/>
  </r>
  <r>
    <x v="5918"/>
    <n v="16.899999999999999"/>
    <n v="0"/>
    <x v="14"/>
    <n v="0"/>
    <n v="0"/>
    <n v="0"/>
  </r>
  <r>
    <x v="5919"/>
    <n v="16.7"/>
    <n v="0"/>
    <x v="15"/>
    <n v="0"/>
    <n v="0"/>
    <n v="0"/>
  </r>
  <r>
    <x v="5920"/>
    <n v="18.2"/>
    <n v="0"/>
    <x v="16"/>
    <n v="0"/>
    <n v="0"/>
    <n v="0"/>
  </r>
  <r>
    <x v="5921"/>
    <n v="17.600000000000001"/>
    <n v="0"/>
    <x v="17"/>
    <n v="0"/>
    <n v="0"/>
    <n v="0"/>
  </r>
  <r>
    <x v="5922"/>
    <n v="15.6"/>
    <n v="0"/>
    <x v="18"/>
    <n v="0"/>
    <n v="0"/>
    <n v="0"/>
  </r>
  <r>
    <x v="5923"/>
    <n v="15.3"/>
    <n v="0"/>
    <x v="19"/>
    <n v="0"/>
    <n v="0"/>
    <n v="0"/>
  </r>
  <r>
    <x v="5924"/>
    <n v="15"/>
    <n v="0"/>
    <x v="20"/>
    <n v="0"/>
    <n v="0"/>
    <n v="0"/>
  </r>
  <r>
    <x v="5925"/>
    <n v="14.8"/>
    <n v="0"/>
    <x v="21"/>
    <n v="0"/>
    <n v="0"/>
    <n v="0"/>
  </r>
  <r>
    <x v="5926"/>
    <n v="13.9"/>
    <n v="0"/>
    <x v="22"/>
    <n v="0"/>
    <n v="0"/>
    <n v="0"/>
  </r>
  <r>
    <x v="5927"/>
    <n v="13.4"/>
    <n v="0"/>
    <x v="23"/>
    <n v="0"/>
    <n v="0"/>
    <n v="0"/>
  </r>
  <r>
    <x v="5928"/>
    <n v="13.7"/>
    <n v="0"/>
    <x v="0"/>
    <n v="0"/>
    <n v="0"/>
    <n v="0"/>
  </r>
  <r>
    <x v="5929"/>
    <n v="13.9"/>
    <n v="0"/>
    <x v="1"/>
    <n v="0"/>
    <n v="0"/>
    <n v="0"/>
  </r>
  <r>
    <x v="5930"/>
    <n v="13.6"/>
    <n v="0"/>
    <x v="2"/>
    <n v="0"/>
    <n v="0"/>
    <n v="0"/>
  </r>
  <r>
    <x v="5931"/>
    <n v="13.1"/>
    <n v="0"/>
    <x v="3"/>
    <n v="0"/>
    <n v="0"/>
    <n v="0"/>
  </r>
  <r>
    <x v="5932"/>
    <n v="12.7"/>
    <n v="0"/>
    <x v="4"/>
    <n v="0"/>
    <n v="0"/>
    <n v="0"/>
  </r>
  <r>
    <x v="5933"/>
    <n v="12.8"/>
    <n v="0"/>
    <x v="5"/>
    <n v="0"/>
    <n v="0"/>
    <n v="0"/>
  </r>
  <r>
    <x v="5934"/>
    <n v="12.9"/>
    <n v="0"/>
    <x v="6"/>
    <n v="0"/>
    <n v="0"/>
    <n v="0"/>
  </r>
  <r>
    <x v="5935"/>
    <n v="14.2"/>
    <n v="0"/>
    <x v="7"/>
    <n v="0"/>
    <n v="0"/>
    <n v="0"/>
  </r>
  <r>
    <x v="5936"/>
    <n v="15.4"/>
    <n v="0"/>
    <x v="8"/>
    <n v="0"/>
    <n v="0"/>
    <n v="0"/>
  </r>
  <r>
    <x v="5937"/>
    <n v="16.5"/>
    <n v="0"/>
    <x v="9"/>
    <n v="0"/>
    <n v="0"/>
    <n v="0"/>
  </r>
  <r>
    <x v="5938"/>
    <n v="17.8"/>
    <n v="0"/>
    <x v="10"/>
    <n v="0"/>
    <n v="0"/>
    <n v="0"/>
  </r>
  <r>
    <x v="5939"/>
    <n v="18.7"/>
    <n v="0"/>
    <x v="11"/>
    <n v="0"/>
    <n v="0"/>
    <n v="0"/>
  </r>
  <r>
    <x v="5940"/>
    <n v="19.600000000000001"/>
    <n v="0"/>
    <x v="12"/>
    <n v="0"/>
    <n v="0"/>
    <n v="0"/>
  </r>
  <r>
    <x v="5941"/>
    <n v="20.2"/>
    <n v="0"/>
    <x v="13"/>
    <n v="0"/>
    <n v="0"/>
    <n v="0"/>
  </r>
  <r>
    <x v="5942"/>
    <n v="20.100000000000001"/>
    <n v="0"/>
    <x v="14"/>
    <n v="0"/>
    <n v="0"/>
    <n v="0"/>
  </r>
  <r>
    <x v="5943"/>
    <n v="20.3"/>
    <n v="0"/>
    <x v="15"/>
    <n v="0"/>
    <n v="0"/>
    <n v="0"/>
  </r>
  <r>
    <x v="5944"/>
    <n v="20.100000000000001"/>
    <n v="0"/>
    <x v="16"/>
    <n v="0"/>
    <n v="0"/>
    <n v="0"/>
  </r>
  <r>
    <x v="5945"/>
    <n v="19"/>
    <n v="0"/>
    <x v="17"/>
    <n v="0"/>
    <n v="0"/>
    <n v="0"/>
  </r>
  <r>
    <x v="5946"/>
    <n v="17"/>
    <n v="0"/>
    <x v="18"/>
    <n v="0"/>
    <n v="0"/>
    <n v="0"/>
  </r>
  <r>
    <x v="5947"/>
    <n v="17.100000000000001"/>
    <n v="0"/>
    <x v="19"/>
    <n v="0"/>
    <n v="0"/>
    <n v="0"/>
  </r>
  <r>
    <x v="5948"/>
    <n v="15.6"/>
    <n v="0"/>
    <x v="20"/>
    <n v="0"/>
    <n v="0"/>
    <n v="0"/>
  </r>
  <r>
    <x v="5949"/>
    <n v="14.4"/>
    <n v="0"/>
    <x v="21"/>
    <n v="0"/>
    <n v="0"/>
    <n v="0"/>
  </r>
  <r>
    <x v="5950"/>
    <n v="13.4"/>
    <n v="0"/>
    <x v="22"/>
    <n v="0"/>
    <n v="0"/>
    <n v="0"/>
  </r>
  <r>
    <x v="5951"/>
    <n v="13.1"/>
    <n v="0"/>
    <x v="23"/>
    <n v="0"/>
    <n v="0"/>
    <n v="0"/>
  </r>
  <r>
    <x v="5952"/>
    <n v="13"/>
    <n v="0"/>
    <x v="0"/>
    <n v="0"/>
    <n v="0"/>
    <n v="0"/>
  </r>
  <r>
    <x v="5953"/>
    <n v="12.9"/>
    <n v="0"/>
    <x v="1"/>
    <n v="0"/>
    <n v="0"/>
    <n v="0"/>
  </r>
  <r>
    <x v="5954"/>
    <n v="12.5"/>
    <n v="0"/>
    <x v="2"/>
    <n v="0"/>
    <n v="0"/>
    <n v="0"/>
  </r>
  <r>
    <x v="5955"/>
    <n v="11.9"/>
    <n v="0"/>
    <x v="3"/>
    <n v="0"/>
    <n v="0"/>
    <n v="0"/>
  </r>
  <r>
    <x v="5956"/>
    <n v="11.3"/>
    <n v="0"/>
    <x v="4"/>
    <n v="0"/>
    <n v="0"/>
    <n v="0"/>
  </r>
  <r>
    <x v="5957"/>
    <n v="11"/>
    <n v="0"/>
    <x v="5"/>
    <n v="0"/>
    <n v="0"/>
    <n v="0"/>
  </r>
  <r>
    <x v="5958"/>
    <n v="10.9"/>
    <n v="0"/>
    <x v="6"/>
    <n v="0"/>
    <n v="0"/>
    <n v="0"/>
  </r>
  <r>
    <x v="5959"/>
    <n v="11.1"/>
    <n v="0"/>
    <x v="7"/>
    <n v="0"/>
    <n v="0"/>
    <n v="0"/>
  </r>
  <r>
    <x v="5960"/>
    <n v="10.8"/>
    <n v="0"/>
    <x v="8"/>
    <n v="0"/>
    <n v="0"/>
    <n v="0"/>
  </r>
  <r>
    <x v="5961"/>
    <n v="11"/>
    <n v="0"/>
    <x v="9"/>
    <n v="0"/>
    <n v="0"/>
    <n v="0"/>
  </r>
  <r>
    <x v="5962"/>
    <n v="12.1"/>
    <n v="0"/>
    <x v="10"/>
    <n v="0"/>
    <n v="0"/>
    <n v="0"/>
  </r>
  <r>
    <x v="5963"/>
    <n v="12.9"/>
    <n v="0"/>
    <x v="11"/>
    <n v="0"/>
    <n v="0"/>
    <n v="0"/>
  </r>
  <r>
    <x v="5964"/>
    <n v="14.6"/>
    <n v="0"/>
    <x v="12"/>
    <n v="0"/>
    <n v="0"/>
    <n v="0"/>
  </r>
  <r>
    <x v="5965"/>
    <n v="14.9"/>
    <n v="0"/>
    <x v="13"/>
    <n v="0"/>
    <n v="0"/>
    <n v="0"/>
  </r>
  <r>
    <x v="5966"/>
    <n v="15.2"/>
    <n v="0"/>
    <x v="14"/>
    <n v="0"/>
    <n v="0"/>
    <n v="0"/>
  </r>
  <r>
    <x v="5967"/>
    <n v="15.3"/>
    <n v="0"/>
    <x v="15"/>
    <n v="0"/>
    <n v="0"/>
    <n v="0"/>
  </r>
  <r>
    <x v="5968"/>
    <n v="14.3"/>
    <n v="0"/>
    <x v="16"/>
    <n v="0"/>
    <n v="0"/>
    <n v="0"/>
  </r>
  <r>
    <x v="5969"/>
    <n v="13.1"/>
    <n v="0"/>
    <x v="17"/>
    <n v="0"/>
    <n v="0"/>
    <n v="0"/>
  </r>
  <r>
    <x v="5970"/>
    <n v="12.3"/>
    <n v="0"/>
    <x v="18"/>
    <n v="0"/>
    <n v="0"/>
    <n v="0"/>
  </r>
  <r>
    <x v="5971"/>
    <n v="12.3"/>
    <n v="0"/>
    <x v="19"/>
    <n v="0"/>
    <n v="0"/>
    <n v="0"/>
  </r>
  <r>
    <x v="5972"/>
    <n v="12.3"/>
    <n v="0"/>
    <x v="20"/>
    <n v="0"/>
    <n v="0"/>
    <n v="0"/>
  </r>
  <r>
    <x v="5973"/>
    <n v="12.2"/>
    <n v="0"/>
    <x v="21"/>
    <n v="0"/>
    <n v="0"/>
    <n v="0"/>
  </r>
  <r>
    <x v="5974"/>
    <n v="12.3"/>
    <n v="0"/>
    <x v="22"/>
    <n v="0"/>
    <n v="0"/>
    <n v="0"/>
  </r>
  <r>
    <x v="5975"/>
    <n v="11.9"/>
    <n v="0"/>
    <x v="23"/>
    <n v="0"/>
    <n v="0"/>
    <n v="0"/>
  </r>
  <r>
    <x v="5976"/>
    <n v="11.7"/>
    <n v="0"/>
    <x v="0"/>
    <n v="0"/>
    <n v="0"/>
    <n v="0"/>
  </r>
  <r>
    <x v="5977"/>
    <n v="12.5"/>
    <n v="0"/>
    <x v="1"/>
    <n v="0"/>
    <n v="0"/>
    <n v="0"/>
  </r>
  <r>
    <x v="5978"/>
    <n v="12.9"/>
    <n v="0"/>
    <x v="2"/>
    <n v="0"/>
    <n v="0"/>
    <n v="0"/>
  </r>
  <r>
    <x v="5979"/>
    <n v="12.4"/>
    <n v="0"/>
    <x v="3"/>
    <n v="0"/>
    <n v="0"/>
    <n v="0"/>
  </r>
  <r>
    <x v="5980"/>
    <n v="11.7"/>
    <n v="0"/>
    <x v="4"/>
    <n v="0"/>
    <n v="0"/>
    <n v="0"/>
  </r>
  <r>
    <x v="5981"/>
    <n v="12.9"/>
    <n v="0"/>
    <x v="5"/>
    <n v="0"/>
    <n v="0"/>
    <n v="0"/>
  </r>
  <r>
    <x v="5982"/>
    <n v="13.5"/>
    <n v="0"/>
    <x v="6"/>
    <n v="0"/>
    <n v="0"/>
    <n v="0"/>
  </r>
  <r>
    <x v="5983"/>
    <n v="14.3"/>
    <n v="0"/>
    <x v="7"/>
    <n v="0"/>
    <n v="0"/>
    <n v="0"/>
  </r>
  <r>
    <x v="5984"/>
    <n v="15.3"/>
    <n v="0"/>
    <x v="8"/>
    <n v="0"/>
    <n v="0"/>
    <n v="0"/>
  </r>
  <r>
    <x v="5985"/>
    <n v="16.2"/>
    <n v="0"/>
    <x v="9"/>
    <n v="0"/>
    <n v="0"/>
    <n v="0"/>
  </r>
  <r>
    <x v="5986"/>
    <n v="16.600000000000001"/>
    <n v="0"/>
    <x v="10"/>
    <n v="0"/>
    <n v="0"/>
    <n v="0"/>
  </r>
  <r>
    <x v="5987"/>
    <n v="17"/>
    <n v="0"/>
    <x v="11"/>
    <n v="0"/>
    <n v="0"/>
    <n v="0"/>
  </r>
  <r>
    <x v="5988"/>
    <n v="17.600000000000001"/>
    <n v="0"/>
    <x v="12"/>
    <n v="0"/>
    <n v="0"/>
    <n v="0"/>
  </r>
  <r>
    <x v="5989"/>
    <n v="15.5"/>
    <n v="0"/>
    <x v="13"/>
    <n v="0"/>
    <n v="0"/>
    <n v="0"/>
  </r>
  <r>
    <x v="5990"/>
    <n v="14.2"/>
    <n v="0.1"/>
    <x v="14"/>
    <n v="1"/>
    <n v="0"/>
    <n v="0"/>
  </r>
  <r>
    <x v="5991"/>
    <n v="13.4"/>
    <n v="0"/>
    <x v="15"/>
    <n v="0"/>
    <n v="0"/>
    <n v="0"/>
  </r>
  <r>
    <x v="5992"/>
    <n v="13"/>
    <n v="0"/>
    <x v="16"/>
    <n v="0"/>
    <n v="0"/>
    <n v="0"/>
  </r>
  <r>
    <x v="5993"/>
    <n v="12.3"/>
    <n v="0"/>
    <x v="17"/>
    <n v="0"/>
    <n v="0"/>
    <n v="0"/>
  </r>
  <r>
    <x v="5994"/>
    <n v="12"/>
    <n v="0"/>
    <x v="18"/>
    <n v="0"/>
    <n v="0"/>
    <n v="0"/>
  </r>
  <r>
    <x v="5995"/>
    <n v="11.9"/>
    <n v="0"/>
    <x v="19"/>
    <n v="0"/>
    <n v="0"/>
    <n v="0"/>
  </r>
  <r>
    <x v="5996"/>
    <n v="11.4"/>
    <n v="0"/>
    <x v="20"/>
    <n v="0"/>
    <n v="0"/>
    <n v="0"/>
  </r>
  <r>
    <x v="5997"/>
    <n v="11.7"/>
    <n v="0"/>
    <x v="21"/>
    <n v="0"/>
    <n v="0"/>
    <n v="0"/>
  </r>
  <r>
    <x v="5998"/>
    <n v="11.5"/>
    <n v="0"/>
    <x v="22"/>
    <n v="0"/>
    <n v="0"/>
    <n v="0"/>
  </r>
  <r>
    <x v="5999"/>
    <n v="11"/>
    <n v="0"/>
    <x v="23"/>
    <n v="0"/>
    <n v="0"/>
    <n v="0"/>
  </r>
  <r>
    <x v="6000"/>
    <n v="11.3"/>
    <n v="0.6"/>
    <x v="0"/>
    <n v="1"/>
    <n v="0"/>
    <n v="0"/>
  </r>
  <r>
    <x v="6001"/>
    <n v="11.6"/>
    <n v="3.5"/>
    <x v="1"/>
    <n v="2"/>
    <n v="0"/>
    <n v="0"/>
  </r>
  <r>
    <x v="6002"/>
    <n v="11.7"/>
    <n v="3.3"/>
    <x v="2"/>
    <n v="3"/>
    <n v="0"/>
    <n v="0"/>
  </r>
  <r>
    <x v="6003"/>
    <n v="11.5"/>
    <n v="2.6"/>
    <x v="3"/>
    <n v="4"/>
    <n v="0"/>
    <n v="0"/>
  </r>
  <r>
    <x v="6004"/>
    <n v="11.4"/>
    <n v="8.8000000000000007"/>
    <x v="4"/>
    <n v="5"/>
    <n v="0"/>
    <n v="0"/>
  </r>
  <r>
    <x v="6005"/>
    <n v="11.3"/>
    <n v="5.6"/>
    <x v="5"/>
    <n v="6"/>
    <n v="0"/>
    <n v="0"/>
  </r>
  <r>
    <x v="6006"/>
    <n v="11.1"/>
    <n v="1.2"/>
    <x v="6"/>
    <n v="7"/>
    <n v="0"/>
    <n v="0"/>
  </r>
  <r>
    <x v="6007"/>
    <n v="11.1"/>
    <n v="0.7"/>
    <x v="7"/>
    <n v="8"/>
    <n v="0"/>
    <n v="0"/>
  </r>
  <r>
    <x v="6008"/>
    <n v="12.5"/>
    <n v="0"/>
    <x v="8"/>
    <n v="0"/>
    <n v="0"/>
    <n v="0"/>
  </r>
  <r>
    <x v="6009"/>
    <n v="13.1"/>
    <n v="0"/>
    <x v="9"/>
    <n v="0"/>
    <n v="0"/>
    <n v="0"/>
  </r>
  <r>
    <x v="6010"/>
    <n v="13.7"/>
    <n v="0"/>
    <x v="10"/>
    <n v="0"/>
    <n v="0"/>
    <n v="0"/>
  </r>
  <r>
    <x v="6011"/>
    <n v="14.2"/>
    <n v="0"/>
    <x v="11"/>
    <n v="0"/>
    <n v="0"/>
    <n v="0"/>
  </r>
  <r>
    <x v="6012"/>
    <n v="14.9"/>
    <n v="4"/>
    <x v="12"/>
    <n v="1"/>
    <n v="0"/>
    <n v="0"/>
  </r>
  <r>
    <x v="6013"/>
    <n v="13.3"/>
    <n v="5.9"/>
    <x v="13"/>
    <n v="2"/>
    <n v="0"/>
    <n v="0"/>
  </r>
  <r>
    <x v="6014"/>
    <n v="13.7"/>
    <n v="0.6"/>
    <x v="14"/>
    <n v="3"/>
    <n v="0"/>
    <n v="0"/>
  </r>
  <r>
    <x v="6015"/>
    <n v="14.3"/>
    <n v="2.2000000000000002"/>
    <x v="15"/>
    <n v="4"/>
    <n v="0"/>
    <n v="0"/>
  </r>
  <r>
    <x v="6016"/>
    <n v="14.9"/>
    <n v="0"/>
    <x v="16"/>
    <n v="0"/>
    <n v="0"/>
    <n v="0"/>
  </r>
  <r>
    <x v="6017"/>
    <n v="14.1"/>
    <n v="0"/>
    <x v="17"/>
    <n v="0"/>
    <n v="0"/>
    <n v="0"/>
  </r>
  <r>
    <x v="6018"/>
    <n v="13.1"/>
    <n v="0"/>
    <x v="18"/>
    <n v="0"/>
    <n v="0"/>
    <n v="0"/>
  </r>
  <r>
    <x v="6019"/>
    <n v="13.6"/>
    <n v="0"/>
    <x v="19"/>
    <n v="0"/>
    <n v="0"/>
    <n v="0"/>
  </r>
  <r>
    <x v="6020"/>
    <n v="13.5"/>
    <n v="0"/>
    <x v="20"/>
    <n v="0"/>
    <n v="0"/>
    <n v="0"/>
  </r>
  <r>
    <x v="6021"/>
    <n v="13.8"/>
    <n v="0.1"/>
    <x v="21"/>
    <n v="1"/>
    <n v="0"/>
    <n v="0"/>
  </r>
  <r>
    <x v="6022"/>
    <n v="15"/>
    <n v="0"/>
    <x v="22"/>
    <n v="0"/>
    <n v="0"/>
    <n v="0"/>
  </r>
  <r>
    <x v="6023"/>
    <n v="14.4"/>
    <n v="0"/>
    <x v="23"/>
    <n v="0"/>
    <n v="0"/>
    <n v="0"/>
  </r>
  <r>
    <x v="6024"/>
    <n v="14.4"/>
    <n v="0"/>
    <x v="0"/>
    <n v="0"/>
    <n v="0"/>
    <n v="0"/>
  </r>
  <r>
    <x v="6025"/>
    <n v="15"/>
    <n v="0"/>
    <x v="1"/>
    <n v="0"/>
    <n v="0"/>
    <n v="0"/>
  </r>
  <r>
    <x v="6026"/>
    <n v="13.4"/>
    <n v="8.3000000000000007"/>
    <x v="2"/>
    <n v="1"/>
    <n v="0"/>
    <n v="0"/>
  </r>
  <r>
    <x v="6027"/>
    <n v="12.7"/>
    <n v="0.7"/>
    <x v="3"/>
    <n v="2"/>
    <n v="0"/>
    <n v="0"/>
  </r>
  <r>
    <x v="6028"/>
    <n v="12.6"/>
    <n v="0.7"/>
    <x v="4"/>
    <n v="3"/>
    <n v="0"/>
    <n v="0"/>
  </r>
  <r>
    <x v="6029"/>
    <n v="13.8"/>
    <n v="0.3"/>
    <x v="5"/>
    <n v="4"/>
    <n v="0"/>
    <n v="0"/>
  </r>
  <r>
    <x v="6030"/>
    <n v="13.4"/>
    <n v="0.7"/>
    <x v="6"/>
    <n v="5"/>
    <n v="0"/>
    <n v="0"/>
  </r>
  <r>
    <x v="6031"/>
    <n v="14.3"/>
    <n v="0"/>
    <x v="7"/>
    <n v="0"/>
    <n v="0"/>
    <n v="0"/>
  </r>
  <r>
    <x v="6032"/>
    <n v="15.3"/>
    <n v="0"/>
    <x v="8"/>
    <n v="0"/>
    <n v="0"/>
    <n v="0"/>
  </r>
  <r>
    <x v="6033"/>
    <n v="16.3"/>
    <n v="0"/>
    <x v="9"/>
    <n v="0"/>
    <n v="0"/>
    <n v="0"/>
  </r>
  <r>
    <x v="6034"/>
    <n v="14"/>
    <n v="2"/>
    <x v="10"/>
    <n v="1"/>
    <n v="0"/>
    <n v="0"/>
  </r>
  <r>
    <x v="6035"/>
    <n v="12.3"/>
    <n v="1.3"/>
    <x v="11"/>
    <n v="2"/>
    <n v="0"/>
    <n v="0"/>
  </r>
  <r>
    <x v="6036"/>
    <n v="12.1"/>
    <n v="2.2000000000000002"/>
    <x v="12"/>
    <n v="3"/>
    <n v="0"/>
    <n v="0"/>
  </r>
  <r>
    <x v="6037"/>
    <n v="12.2"/>
    <n v="0.3"/>
    <x v="13"/>
    <n v="4"/>
    <n v="0"/>
    <n v="0"/>
  </r>
  <r>
    <x v="6038"/>
    <n v="12.2"/>
    <n v="0.1"/>
    <x v="14"/>
    <n v="5"/>
    <n v="0"/>
    <n v="0"/>
  </r>
  <r>
    <x v="6039"/>
    <n v="12"/>
    <n v="0.2"/>
    <x v="15"/>
    <n v="6"/>
    <n v="0"/>
    <n v="0"/>
  </r>
  <r>
    <x v="6040"/>
    <n v="11.9"/>
    <n v="1.7"/>
    <x v="16"/>
    <n v="7"/>
    <n v="0"/>
    <n v="0"/>
  </r>
  <r>
    <x v="6041"/>
    <n v="11"/>
    <n v="2.6"/>
    <x v="17"/>
    <n v="8"/>
    <n v="0"/>
    <n v="0"/>
  </r>
  <r>
    <x v="6042"/>
    <n v="10.4"/>
    <n v="2.7"/>
    <x v="18"/>
    <n v="9"/>
    <n v="0"/>
    <n v="0"/>
  </r>
  <r>
    <x v="6043"/>
    <n v="10"/>
    <n v="0.2"/>
    <x v="19"/>
    <n v="10"/>
    <n v="0"/>
    <n v="0"/>
  </r>
  <r>
    <x v="6044"/>
    <n v="9.6999999999999993"/>
    <n v="0"/>
    <x v="20"/>
    <n v="0"/>
    <n v="0"/>
    <n v="0"/>
  </r>
  <r>
    <x v="6045"/>
    <n v="9.6"/>
    <n v="0.1"/>
    <x v="21"/>
    <n v="1"/>
    <n v="0"/>
    <n v="0"/>
  </r>
  <r>
    <x v="6046"/>
    <n v="9.1"/>
    <n v="0"/>
    <x v="22"/>
    <n v="0"/>
    <n v="0"/>
    <n v="0"/>
  </r>
  <r>
    <x v="6047"/>
    <n v="8.6999999999999993"/>
    <n v="0"/>
    <x v="23"/>
    <n v="0"/>
    <n v="0"/>
    <n v="0"/>
  </r>
  <r>
    <x v="6048"/>
    <n v="8.5"/>
    <n v="0"/>
    <x v="0"/>
    <n v="0"/>
    <n v="0"/>
    <n v="0"/>
  </r>
  <r>
    <x v="6049"/>
    <n v="8.3000000000000007"/>
    <n v="0"/>
    <x v="1"/>
    <n v="0"/>
    <n v="0"/>
    <n v="0"/>
  </r>
  <r>
    <x v="6050"/>
    <n v="8.5"/>
    <n v="0"/>
    <x v="2"/>
    <n v="0"/>
    <n v="0"/>
    <n v="0"/>
  </r>
  <r>
    <x v="6051"/>
    <n v="8.3000000000000007"/>
    <n v="0"/>
    <x v="3"/>
    <n v="0"/>
    <n v="0"/>
    <n v="0"/>
  </r>
  <r>
    <x v="6052"/>
    <n v="8.1999999999999993"/>
    <n v="0"/>
    <x v="4"/>
    <n v="0"/>
    <n v="0"/>
    <n v="0"/>
  </r>
  <r>
    <x v="6053"/>
    <n v="8.3000000000000007"/>
    <n v="0"/>
    <x v="5"/>
    <n v="0"/>
    <n v="0"/>
    <n v="0"/>
  </r>
  <r>
    <x v="6054"/>
    <n v="8.1999999999999993"/>
    <n v="0"/>
    <x v="6"/>
    <n v="0"/>
    <n v="0"/>
    <n v="0"/>
  </r>
  <r>
    <x v="6055"/>
    <n v="8.4"/>
    <n v="0"/>
    <x v="7"/>
    <n v="0"/>
    <n v="0"/>
    <n v="0"/>
  </r>
  <r>
    <x v="6056"/>
    <n v="9.3000000000000007"/>
    <n v="0"/>
    <x v="8"/>
    <n v="0"/>
    <n v="0"/>
    <n v="0"/>
  </r>
  <r>
    <x v="6057"/>
    <n v="11.1"/>
    <n v="0"/>
    <x v="9"/>
    <n v="0"/>
    <n v="0"/>
    <n v="0"/>
  </r>
  <r>
    <x v="6058"/>
    <n v="12.3"/>
    <n v="0"/>
    <x v="10"/>
    <n v="0"/>
    <n v="0"/>
    <n v="0"/>
  </r>
  <r>
    <x v="6059"/>
    <n v="13.7"/>
    <n v="0"/>
    <x v="11"/>
    <n v="0"/>
    <n v="0"/>
    <n v="0"/>
  </r>
  <r>
    <x v="6060"/>
    <n v="14.5"/>
    <n v="0"/>
    <x v="12"/>
    <n v="0"/>
    <n v="0"/>
    <n v="0"/>
  </r>
  <r>
    <x v="6061"/>
    <n v="15.1"/>
    <n v="0"/>
    <x v="13"/>
    <n v="0"/>
    <n v="0"/>
    <n v="0"/>
  </r>
  <r>
    <x v="6062"/>
    <n v="15.4"/>
    <n v="0"/>
    <x v="14"/>
    <n v="0"/>
    <n v="0"/>
    <n v="0"/>
  </r>
  <r>
    <x v="6063"/>
    <n v="15.8"/>
    <n v="0"/>
    <x v="15"/>
    <n v="0"/>
    <n v="0"/>
    <n v="0"/>
  </r>
  <r>
    <x v="6064"/>
    <n v="15.5"/>
    <n v="0"/>
    <x v="16"/>
    <n v="0"/>
    <n v="0"/>
    <n v="0"/>
  </r>
  <r>
    <x v="6065"/>
    <n v="14.1"/>
    <n v="0"/>
    <x v="17"/>
    <n v="0"/>
    <n v="0"/>
    <n v="0"/>
  </r>
  <r>
    <x v="6066"/>
    <n v="12.7"/>
    <n v="0"/>
    <x v="18"/>
    <n v="0"/>
    <n v="0"/>
    <n v="0"/>
  </r>
  <r>
    <x v="6067"/>
    <n v="12.4"/>
    <n v="0"/>
    <x v="19"/>
    <n v="0"/>
    <n v="0"/>
    <n v="0"/>
  </r>
  <r>
    <x v="6068"/>
    <n v="12.3"/>
    <n v="0"/>
    <x v="20"/>
    <n v="0"/>
    <n v="0"/>
    <n v="0"/>
  </r>
  <r>
    <x v="6069"/>
    <n v="12"/>
    <n v="0"/>
    <x v="21"/>
    <n v="0"/>
    <n v="0"/>
    <n v="0"/>
  </r>
  <r>
    <x v="6070"/>
    <n v="11.8"/>
    <n v="0"/>
    <x v="22"/>
    <n v="0"/>
    <n v="0"/>
    <n v="0"/>
  </r>
  <r>
    <x v="6071"/>
    <n v="11.9"/>
    <n v="0"/>
    <x v="23"/>
    <n v="0"/>
    <n v="0"/>
    <n v="0"/>
  </r>
  <r>
    <x v="6072"/>
    <n v="11.9"/>
    <n v="0"/>
    <x v="0"/>
    <n v="0"/>
    <n v="0"/>
    <n v="0"/>
  </r>
  <r>
    <x v="6073"/>
    <n v="12.2"/>
    <n v="0"/>
    <x v="1"/>
    <n v="0"/>
    <n v="0"/>
    <n v="0"/>
  </r>
  <r>
    <x v="6074"/>
    <n v="12.2"/>
    <n v="0"/>
    <x v="2"/>
    <n v="0"/>
    <n v="0"/>
    <n v="0"/>
  </r>
  <r>
    <x v="6075"/>
    <n v="11.8"/>
    <n v="0"/>
    <x v="3"/>
    <n v="0"/>
    <n v="0"/>
    <n v="0"/>
  </r>
  <r>
    <x v="6076"/>
    <n v="11.8"/>
    <n v="0"/>
    <x v="4"/>
    <n v="0"/>
    <n v="0"/>
    <n v="0"/>
  </r>
  <r>
    <x v="6077"/>
    <n v="11.9"/>
    <n v="0"/>
    <x v="5"/>
    <n v="0"/>
    <n v="0"/>
    <n v="0"/>
  </r>
  <r>
    <x v="6078"/>
    <n v="11.8"/>
    <n v="0"/>
    <x v="6"/>
    <n v="0"/>
    <n v="0"/>
    <n v="0"/>
  </r>
  <r>
    <x v="6079"/>
    <n v="14"/>
    <n v="0"/>
    <x v="7"/>
    <n v="0"/>
    <n v="0"/>
    <n v="0"/>
  </r>
  <r>
    <x v="6080"/>
    <n v="15.5"/>
    <n v="0"/>
    <x v="8"/>
    <n v="0"/>
    <n v="0"/>
    <n v="0"/>
  </r>
  <r>
    <x v="6081"/>
    <n v="15.7"/>
    <n v="0"/>
    <x v="9"/>
    <n v="0"/>
    <n v="0"/>
    <n v="0"/>
  </r>
  <r>
    <x v="6082"/>
    <n v="16.600000000000001"/>
    <n v="0"/>
    <x v="10"/>
    <n v="0"/>
    <n v="0"/>
    <n v="0"/>
  </r>
  <r>
    <x v="6083"/>
    <n v="17.5"/>
    <n v="0"/>
    <x v="11"/>
    <n v="0"/>
    <n v="0"/>
    <n v="0"/>
  </r>
  <r>
    <x v="6084"/>
    <n v="17.7"/>
    <n v="0"/>
    <x v="12"/>
    <n v="0"/>
    <n v="0"/>
    <n v="0"/>
  </r>
  <r>
    <x v="6085"/>
    <n v="17.7"/>
    <n v="0"/>
    <x v="13"/>
    <n v="0"/>
    <n v="0"/>
    <n v="0"/>
  </r>
  <r>
    <x v="6086"/>
    <n v="18"/>
    <n v="0"/>
    <x v="14"/>
    <n v="0"/>
    <n v="0"/>
    <n v="0"/>
  </r>
  <r>
    <x v="6087"/>
    <n v="18.2"/>
    <n v="0"/>
    <x v="15"/>
    <n v="0"/>
    <n v="0"/>
    <n v="0"/>
  </r>
  <r>
    <x v="6088"/>
    <n v="17.899999999999999"/>
    <n v="0"/>
    <x v="16"/>
    <n v="0"/>
    <n v="0"/>
    <n v="0"/>
  </r>
  <r>
    <x v="6089"/>
    <n v="16.7"/>
    <n v="0"/>
    <x v="17"/>
    <n v="0"/>
    <n v="0"/>
    <n v="0"/>
  </r>
  <r>
    <x v="6090"/>
    <n v="14.7"/>
    <n v="0"/>
    <x v="18"/>
    <n v="0"/>
    <n v="0"/>
    <n v="0"/>
  </r>
  <r>
    <x v="6091"/>
    <n v="14.1"/>
    <n v="0"/>
    <x v="19"/>
    <n v="0"/>
    <n v="0"/>
    <n v="0"/>
  </r>
  <r>
    <x v="6092"/>
    <n v="14.2"/>
    <n v="0"/>
    <x v="20"/>
    <n v="0"/>
    <n v="0"/>
    <n v="0"/>
  </r>
  <r>
    <x v="6093"/>
    <n v="13.8"/>
    <n v="0"/>
    <x v="21"/>
    <n v="0"/>
    <n v="0"/>
    <n v="0"/>
  </r>
  <r>
    <x v="6094"/>
    <n v="13.7"/>
    <n v="0"/>
    <x v="22"/>
    <n v="0"/>
    <n v="0"/>
    <n v="0"/>
  </r>
  <r>
    <x v="6095"/>
    <n v="14"/>
    <n v="0"/>
    <x v="23"/>
    <n v="0"/>
    <n v="0"/>
    <n v="0"/>
  </r>
  <r>
    <x v="6096"/>
    <n v="14.1"/>
    <n v="0"/>
    <x v="0"/>
    <n v="0"/>
    <n v="0"/>
    <n v="0"/>
  </r>
  <r>
    <x v="6097"/>
    <n v="13.9"/>
    <n v="0"/>
    <x v="1"/>
    <n v="0"/>
    <n v="0"/>
    <n v="0"/>
  </r>
  <r>
    <x v="6098"/>
    <n v="14"/>
    <n v="0"/>
    <x v="2"/>
    <n v="0"/>
    <n v="0"/>
    <n v="0"/>
  </r>
  <r>
    <x v="6099"/>
    <n v="13.7"/>
    <n v="0"/>
    <x v="3"/>
    <n v="0"/>
    <n v="0"/>
    <n v="0"/>
  </r>
  <r>
    <x v="6100"/>
    <n v="13.5"/>
    <n v="0"/>
    <x v="4"/>
    <n v="0"/>
    <n v="0"/>
    <n v="0"/>
  </r>
  <r>
    <x v="6101"/>
    <n v="13.3"/>
    <n v="0"/>
    <x v="5"/>
    <n v="0"/>
    <n v="0"/>
    <n v="0"/>
  </r>
  <r>
    <x v="6102"/>
    <n v="13.5"/>
    <n v="0"/>
    <x v="6"/>
    <n v="0"/>
    <n v="0"/>
    <n v="0"/>
  </r>
  <r>
    <x v="6103"/>
    <n v="15.2"/>
    <n v="0"/>
    <x v="7"/>
    <n v="0"/>
    <n v="0"/>
    <n v="0"/>
  </r>
  <r>
    <x v="6104"/>
    <n v="16.5"/>
    <n v="0"/>
    <x v="8"/>
    <n v="0"/>
    <n v="0"/>
    <n v="0"/>
  </r>
  <r>
    <x v="6105"/>
    <n v="16.7"/>
    <n v="0"/>
    <x v="9"/>
    <n v="0"/>
    <n v="0"/>
    <n v="0"/>
  </r>
  <r>
    <x v="6106"/>
    <n v="17.2"/>
    <n v="0"/>
    <x v="10"/>
    <n v="0"/>
    <n v="0"/>
    <n v="0"/>
  </r>
  <r>
    <x v="6107"/>
    <n v="18.399999999999999"/>
    <n v="0"/>
    <x v="11"/>
    <n v="0"/>
    <n v="0"/>
    <n v="0"/>
  </r>
  <r>
    <x v="6108"/>
    <n v="19.100000000000001"/>
    <n v="0"/>
    <x v="12"/>
    <n v="0"/>
    <n v="0"/>
    <n v="0"/>
  </r>
  <r>
    <x v="6109"/>
    <n v="19.399999999999999"/>
    <n v="0"/>
    <x v="13"/>
    <n v="0"/>
    <n v="0"/>
    <n v="0"/>
  </r>
  <r>
    <x v="6110"/>
    <n v="19.2"/>
    <n v="0"/>
    <x v="14"/>
    <n v="0"/>
    <n v="0"/>
    <n v="0"/>
  </r>
  <r>
    <x v="6111"/>
    <n v="18.399999999999999"/>
    <n v="0"/>
    <x v="15"/>
    <n v="0"/>
    <n v="0"/>
    <n v="0"/>
  </r>
  <r>
    <x v="6112"/>
    <n v="18"/>
    <n v="0"/>
    <x v="16"/>
    <n v="0"/>
    <n v="0"/>
    <n v="0"/>
  </r>
  <r>
    <x v="6113"/>
    <n v="16.8"/>
    <n v="0"/>
    <x v="17"/>
    <n v="0"/>
    <n v="0"/>
    <n v="0"/>
  </r>
  <r>
    <x v="6114"/>
    <n v="14.7"/>
    <n v="0"/>
    <x v="18"/>
    <n v="0"/>
    <n v="0"/>
    <n v="0"/>
  </r>
  <r>
    <x v="6115"/>
    <n v="14.6"/>
    <n v="0"/>
    <x v="19"/>
    <n v="0"/>
    <n v="0"/>
    <n v="0"/>
  </r>
  <r>
    <x v="6116"/>
    <n v="14.6"/>
    <n v="0"/>
    <x v="20"/>
    <n v="0"/>
    <n v="0"/>
    <n v="0"/>
  </r>
  <r>
    <x v="6117"/>
    <n v="13.8"/>
    <n v="0"/>
    <x v="21"/>
    <n v="0"/>
    <n v="0"/>
    <n v="0"/>
  </r>
  <r>
    <x v="6118"/>
    <n v="13.1"/>
    <n v="0"/>
    <x v="22"/>
    <n v="0"/>
    <n v="0"/>
    <n v="0"/>
  </r>
  <r>
    <x v="6119"/>
    <n v="13.1"/>
    <n v="0"/>
    <x v="23"/>
    <n v="0"/>
    <n v="0"/>
    <n v="0"/>
  </r>
  <r>
    <x v="6120"/>
    <n v="12.8"/>
    <n v="0"/>
    <x v="0"/>
    <n v="0"/>
    <n v="0"/>
    <n v="0"/>
  </r>
  <r>
    <x v="6121"/>
    <n v="12.8"/>
    <n v="0"/>
    <x v="1"/>
    <n v="0"/>
    <n v="0"/>
    <n v="0"/>
  </r>
  <r>
    <x v="6122"/>
    <n v="12.9"/>
    <n v="0"/>
    <x v="2"/>
    <n v="0"/>
    <n v="0"/>
    <n v="0"/>
  </r>
  <r>
    <x v="6123"/>
    <n v="12.7"/>
    <n v="0"/>
    <x v="3"/>
    <n v="0"/>
    <n v="0"/>
    <n v="0"/>
  </r>
  <r>
    <x v="6124"/>
    <n v="13.2"/>
    <n v="0"/>
    <x v="4"/>
    <n v="0"/>
    <n v="0"/>
    <n v="0"/>
  </r>
  <r>
    <x v="6125"/>
    <n v="13.3"/>
    <n v="0"/>
    <x v="5"/>
    <n v="0"/>
    <n v="0"/>
    <n v="0"/>
  </r>
  <r>
    <x v="6126"/>
    <n v="13.3"/>
    <n v="0"/>
    <x v="6"/>
    <n v="0"/>
    <n v="0"/>
    <n v="0"/>
  </r>
  <r>
    <x v="6127"/>
    <n v="14.5"/>
    <n v="0"/>
    <x v="7"/>
    <n v="0"/>
    <n v="0"/>
    <n v="0"/>
  </r>
  <r>
    <x v="6128"/>
    <n v="15.9"/>
    <n v="0"/>
    <x v="8"/>
    <n v="0"/>
    <n v="0"/>
    <n v="0"/>
  </r>
  <r>
    <x v="6129"/>
    <n v="16.7"/>
    <n v="0"/>
    <x v="9"/>
    <n v="0"/>
    <n v="0"/>
    <n v="0"/>
  </r>
  <r>
    <x v="6130"/>
    <n v="17.100000000000001"/>
    <n v="0"/>
    <x v="10"/>
    <n v="0"/>
    <n v="0"/>
    <n v="0"/>
  </r>
  <r>
    <x v="6131"/>
    <n v="18.100000000000001"/>
    <n v="0"/>
    <x v="11"/>
    <n v="0"/>
    <n v="0"/>
    <n v="0"/>
  </r>
  <r>
    <x v="6132"/>
    <n v="18.399999999999999"/>
    <n v="0"/>
    <x v="12"/>
    <n v="0"/>
    <n v="0"/>
    <n v="0"/>
  </r>
  <r>
    <x v="6133"/>
    <n v="18.5"/>
    <n v="0"/>
    <x v="13"/>
    <n v="0"/>
    <n v="0"/>
    <n v="0"/>
  </r>
  <r>
    <x v="6134"/>
    <n v="18.2"/>
    <n v="0"/>
    <x v="14"/>
    <n v="0"/>
    <n v="0"/>
    <n v="0"/>
  </r>
  <r>
    <x v="6135"/>
    <n v="17.3"/>
    <n v="0"/>
    <x v="15"/>
    <n v="0"/>
    <n v="0"/>
    <n v="0"/>
  </r>
  <r>
    <x v="6136"/>
    <n v="17"/>
    <n v="0"/>
    <x v="16"/>
    <n v="0"/>
    <n v="0"/>
    <n v="0"/>
  </r>
  <r>
    <x v="6137"/>
    <n v="16.399999999999999"/>
    <n v="0"/>
    <x v="17"/>
    <n v="0"/>
    <n v="0"/>
    <n v="0"/>
  </r>
  <r>
    <x v="6138"/>
    <n v="15.4"/>
    <n v="0"/>
    <x v="18"/>
    <n v="0"/>
    <n v="0"/>
    <n v="0"/>
  </r>
  <r>
    <x v="6139"/>
    <n v="14.9"/>
    <n v="0"/>
    <x v="19"/>
    <n v="0"/>
    <n v="0"/>
    <n v="0"/>
  </r>
  <r>
    <x v="6140"/>
    <n v="14.8"/>
    <n v="0"/>
    <x v="20"/>
    <n v="0"/>
    <n v="0"/>
    <n v="0"/>
  </r>
  <r>
    <x v="6141"/>
    <n v="14.8"/>
    <n v="0"/>
    <x v="21"/>
    <n v="0"/>
    <n v="0"/>
    <n v="0"/>
  </r>
  <r>
    <x v="6142"/>
    <n v="14.6"/>
    <n v="0"/>
    <x v="22"/>
    <n v="0"/>
    <n v="0"/>
    <n v="0"/>
  </r>
  <r>
    <x v="6143"/>
    <n v="13.1"/>
    <n v="0"/>
    <x v="23"/>
    <n v="0"/>
    <n v="0"/>
    <n v="0"/>
  </r>
  <r>
    <x v="6144"/>
    <n v="12.1"/>
    <n v="0"/>
    <x v="0"/>
    <n v="0"/>
    <n v="0"/>
    <n v="0"/>
  </r>
  <r>
    <x v="6145"/>
    <n v="10.8"/>
    <n v="0"/>
    <x v="1"/>
    <n v="0"/>
    <n v="0"/>
    <n v="0"/>
  </r>
  <r>
    <x v="6146"/>
    <n v="10.4"/>
    <n v="0.1"/>
    <x v="2"/>
    <n v="1"/>
    <n v="0"/>
    <n v="0"/>
  </r>
  <r>
    <x v="6147"/>
    <n v="9.8000000000000007"/>
    <n v="0"/>
    <x v="3"/>
    <n v="0"/>
    <n v="0"/>
    <n v="0"/>
  </r>
  <r>
    <x v="6148"/>
    <n v="8.8000000000000007"/>
    <n v="0"/>
    <x v="4"/>
    <n v="0"/>
    <n v="0"/>
    <n v="0"/>
  </r>
  <r>
    <x v="6149"/>
    <n v="7.6"/>
    <n v="0"/>
    <x v="5"/>
    <n v="0"/>
    <n v="0"/>
    <n v="0"/>
  </r>
  <r>
    <x v="6150"/>
    <n v="7.5"/>
    <n v="0"/>
    <x v="6"/>
    <n v="0"/>
    <n v="0"/>
    <n v="0"/>
  </r>
  <r>
    <x v="6151"/>
    <n v="9"/>
    <n v="0"/>
    <x v="7"/>
    <n v="0"/>
    <n v="0"/>
    <n v="0"/>
  </r>
  <r>
    <x v="6152"/>
    <n v="9.5"/>
    <n v="0"/>
    <x v="8"/>
    <n v="0"/>
    <n v="0"/>
    <n v="0"/>
  </r>
  <r>
    <x v="6153"/>
    <n v="11.2"/>
    <n v="0"/>
    <x v="9"/>
    <n v="0"/>
    <n v="0"/>
    <n v="0"/>
  </r>
  <r>
    <x v="6154"/>
    <n v="11.9"/>
    <n v="0"/>
    <x v="10"/>
    <n v="0"/>
    <n v="0"/>
    <n v="0"/>
  </r>
  <r>
    <x v="6155"/>
    <n v="12.4"/>
    <n v="0"/>
    <x v="11"/>
    <n v="0"/>
    <n v="0"/>
    <n v="0"/>
  </r>
  <r>
    <x v="6156"/>
    <n v="12.9"/>
    <n v="0"/>
    <x v="12"/>
    <n v="0"/>
    <n v="0"/>
    <n v="0"/>
  </r>
  <r>
    <x v="6157"/>
    <n v="13.3"/>
    <n v="0"/>
    <x v="13"/>
    <n v="0"/>
    <n v="0"/>
    <n v="0"/>
  </r>
  <r>
    <x v="6158"/>
    <n v="13.5"/>
    <n v="0"/>
    <x v="14"/>
    <n v="0"/>
    <n v="0"/>
    <n v="0"/>
  </r>
  <r>
    <x v="6159"/>
    <n v="12.9"/>
    <n v="0"/>
    <x v="15"/>
    <n v="0"/>
    <n v="0"/>
    <n v="0"/>
  </r>
  <r>
    <x v="6160"/>
    <n v="13"/>
    <n v="0"/>
    <x v="16"/>
    <n v="0"/>
    <n v="0"/>
    <n v="0"/>
  </r>
  <r>
    <x v="6161"/>
    <n v="10.7"/>
    <n v="0"/>
    <x v="17"/>
    <n v="0"/>
    <n v="0"/>
    <n v="0"/>
  </r>
  <r>
    <x v="6162"/>
    <n v="9.5"/>
    <n v="0"/>
    <x v="18"/>
    <n v="0"/>
    <n v="0"/>
    <n v="0"/>
  </r>
  <r>
    <x v="6163"/>
    <n v="9"/>
    <n v="0"/>
    <x v="19"/>
    <n v="0"/>
    <n v="0"/>
    <n v="0"/>
  </r>
  <r>
    <x v="6164"/>
    <n v="8.9"/>
    <n v="0"/>
    <x v="20"/>
    <n v="0"/>
    <n v="0"/>
    <n v="0"/>
  </r>
  <r>
    <x v="6165"/>
    <n v="8.6999999999999993"/>
    <n v="0"/>
    <x v="21"/>
    <n v="0"/>
    <n v="0"/>
    <n v="0"/>
  </r>
  <r>
    <x v="6166"/>
    <n v="8.4"/>
    <n v="0"/>
    <x v="22"/>
    <n v="0"/>
    <n v="0"/>
    <n v="0"/>
  </r>
  <r>
    <x v="6167"/>
    <n v="8.1999999999999993"/>
    <n v="0"/>
    <x v="23"/>
    <n v="0"/>
    <n v="0"/>
    <n v="0"/>
  </r>
  <r>
    <x v="6168"/>
    <n v="8.6"/>
    <n v="0"/>
    <x v="0"/>
    <n v="0"/>
    <n v="0"/>
    <n v="0"/>
  </r>
  <r>
    <x v="6169"/>
    <n v="8.8000000000000007"/>
    <n v="0"/>
    <x v="1"/>
    <n v="0"/>
    <n v="0"/>
    <n v="0"/>
  </r>
  <r>
    <x v="6170"/>
    <n v="8.6"/>
    <n v="0"/>
    <x v="2"/>
    <n v="0"/>
    <n v="0"/>
    <n v="0"/>
  </r>
  <r>
    <x v="6171"/>
    <n v="9"/>
    <n v="0"/>
    <x v="3"/>
    <n v="0"/>
    <n v="0"/>
    <n v="0"/>
  </r>
  <r>
    <x v="6172"/>
    <n v="9"/>
    <n v="0"/>
    <x v="4"/>
    <n v="0"/>
    <n v="0"/>
    <n v="0"/>
  </r>
  <r>
    <x v="6173"/>
    <n v="8.4"/>
    <n v="0"/>
    <x v="5"/>
    <n v="0"/>
    <n v="0"/>
    <n v="0"/>
  </r>
  <r>
    <x v="6174"/>
    <n v="8.5"/>
    <n v="0"/>
    <x v="6"/>
    <n v="0"/>
    <n v="0"/>
    <n v="0"/>
  </r>
  <r>
    <x v="6175"/>
    <n v="9.3000000000000007"/>
    <n v="0"/>
    <x v="7"/>
    <n v="0"/>
    <n v="0"/>
    <n v="0"/>
  </r>
  <r>
    <x v="6176"/>
    <n v="10.199999999999999"/>
    <n v="0"/>
    <x v="8"/>
    <n v="0"/>
    <n v="0"/>
    <n v="0"/>
  </r>
  <r>
    <x v="6177"/>
    <n v="11.7"/>
    <n v="0"/>
    <x v="9"/>
    <n v="0"/>
    <n v="0"/>
    <n v="0"/>
  </r>
  <r>
    <x v="6178"/>
    <n v="13.4"/>
    <n v="0"/>
    <x v="10"/>
    <n v="0"/>
    <n v="0"/>
    <n v="0"/>
  </r>
  <r>
    <x v="6179"/>
    <n v="15.3"/>
    <n v="0"/>
    <x v="11"/>
    <n v="0"/>
    <n v="0"/>
    <n v="0"/>
  </r>
  <r>
    <x v="6180"/>
    <n v="16.5"/>
    <n v="0"/>
    <x v="12"/>
    <n v="0"/>
    <n v="0"/>
    <n v="0"/>
  </r>
  <r>
    <x v="6181"/>
    <n v="17.3"/>
    <n v="0"/>
    <x v="13"/>
    <n v="0"/>
    <n v="0"/>
    <n v="0"/>
  </r>
  <r>
    <x v="6182"/>
    <n v="17.600000000000001"/>
    <n v="0"/>
    <x v="14"/>
    <n v="0"/>
    <n v="0"/>
    <n v="0"/>
  </r>
  <r>
    <x v="6183"/>
    <n v="17.2"/>
    <n v="0"/>
    <x v="15"/>
    <n v="0"/>
    <n v="0"/>
    <n v="0"/>
  </r>
  <r>
    <x v="6184"/>
    <n v="16.3"/>
    <n v="0"/>
    <x v="16"/>
    <n v="0"/>
    <n v="0"/>
    <n v="0"/>
  </r>
  <r>
    <x v="6185"/>
    <n v="14.5"/>
    <n v="0"/>
    <x v="17"/>
    <n v="0"/>
    <n v="0"/>
    <n v="0"/>
  </r>
  <r>
    <x v="6186"/>
    <n v="13.3"/>
    <n v="0"/>
    <x v="18"/>
    <n v="0"/>
    <n v="0"/>
    <n v="0"/>
  </r>
  <r>
    <x v="6187"/>
    <n v="12.8"/>
    <n v="0"/>
    <x v="19"/>
    <n v="0"/>
    <n v="0"/>
    <n v="0"/>
  </r>
  <r>
    <x v="6188"/>
    <n v="12.5"/>
    <n v="0"/>
    <x v="20"/>
    <n v="0"/>
    <n v="0"/>
    <n v="0"/>
  </r>
  <r>
    <x v="6189"/>
    <n v="12.4"/>
    <n v="0"/>
    <x v="21"/>
    <n v="0"/>
    <n v="0"/>
    <n v="0"/>
  </r>
  <r>
    <x v="6190"/>
    <n v="12.5"/>
    <n v="0"/>
    <x v="22"/>
    <n v="0"/>
    <n v="0"/>
    <n v="0"/>
  </r>
  <r>
    <x v="6191"/>
    <n v="12.9"/>
    <n v="0"/>
    <x v="23"/>
    <n v="0"/>
    <n v="0"/>
    <n v="0"/>
  </r>
  <r>
    <x v="6192"/>
    <n v="12.7"/>
    <n v="0"/>
    <x v="0"/>
    <n v="0"/>
    <n v="0"/>
    <n v="0"/>
  </r>
  <r>
    <x v="6193"/>
    <n v="12.8"/>
    <n v="0"/>
    <x v="1"/>
    <n v="0"/>
    <n v="0"/>
    <n v="0"/>
  </r>
  <r>
    <x v="6194"/>
    <n v="13.2"/>
    <n v="0"/>
    <x v="2"/>
    <n v="0"/>
    <n v="0"/>
    <n v="0"/>
  </r>
  <r>
    <x v="6195"/>
    <n v="13.2"/>
    <n v="0"/>
    <x v="3"/>
    <n v="0"/>
    <n v="0"/>
    <n v="0"/>
  </r>
  <r>
    <x v="6196"/>
    <n v="13.8"/>
    <n v="0"/>
    <x v="4"/>
    <n v="0"/>
    <n v="0"/>
    <n v="0"/>
  </r>
  <r>
    <x v="6197"/>
    <n v="14"/>
    <n v="0"/>
    <x v="5"/>
    <n v="0"/>
    <n v="0"/>
    <n v="0"/>
  </r>
  <r>
    <x v="6198"/>
    <n v="13.7"/>
    <n v="0"/>
    <x v="6"/>
    <n v="0"/>
    <n v="0"/>
    <n v="0"/>
  </r>
  <r>
    <x v="6199"/>
    <n v="14"/>
    <n v="0"/>
    <x v="7"/>
    <n v="0"/>
    <n v="0"/>
    <n v="0"/>
  </r>
  <r>
    <x v="6200"/>
    <n v="14.6"/>
    <n v="0"/>
    <x v="8"/>
    <n v="0"/>
    <n v="0"/>
    <n v="0"/>
  </r>
  <r>
    <x v="6201"/>
    <n v="14.2"/>
    <n v="0"/>
    <x v="9"/>
    <n v="0"/>
    <n v="0"/>
    <n v="0"/>
  </r>
  <r>
    <x v="6202"/>
    <n v="15.8"/>
    <n v="0"/>
    <x v="10"/>
    <n v="0"/>
    <n v="0"/>
    <n v="0"/>
  </r>
  <r>
    <x v="6203"/>
    <n v="16.899999999999999"/>
    <n v="0"/>
    <x v="11"/>
    <n v="0"/>
    <n v="0"/>
    <n v="0"/>
  </r>
  <r>
    <x v="6204"/>
    <n v="16.5"/>
    <n v="0"/>
    <x v="12"/>
    <n v="0"/>
    <n v="0"/>
    <n v="0"/>
  </r>
  <r>
    <x v="6205"/>
    <n v="16.3"/>
    <n v="0"/>
    <x v="13"/>
    <n v="0"/>
    <n v="0"/>
    <n v="0"/>
  </r>
  <r>
    <x v="6206"/>
    <n v="15.9"/>
    <n v="0"/>
    <x v="14"/>
    <n v="0"/>
    <n v="0"/>
    <n v="0"/>
  </r>
  <r>
    <x v="6207"/>
    <n v="15.3"/>
    <n v="0"/>
    <x v="15"/>
    <n v="0"/>
    <n v="0"/>
    <n v="0"/>
  </r>
  <r>
    <x v="6208"/>
    <n v="14.4"/>
    <n v="0"/>
    <x v="16"/>
    <n v="0"/>
    <n v="0"/>
    <n v="0"/>
  </r>
  <r>
    <x v="6209"/>
    <n v="13.7"/>
    <n v="0"/>
    <x v="17"/>
    <n v="0"/>
    <n v="0"/>
    <n v="0"/>
  </r>
  <r>
    <x v="6210"/>
    <n v="12.7"/>
    <n v="0.4"/>
    <x v="18"/>
    <n v="1"/>
    <n v="0"/>
    <n v="0"/>
  </r>
  <r>
    <x v="6211"/>
    <n v="12.1"/>
    <n v="0.2"/>
    <x v="19"/>
    <n v="2"/>
    <n v="0"/>
    <n v="0"/>
  </r>
  <r>
    <x v="6212"/>
    <n v="11.6"/>
    <n v="0.5"/>
    <x v="20"/>
    <n v="3"/>
    <n v="0"/>
    <n v="0"/>
  </r>
  <r>
    <x v="6213"/>
    <n v="11.2"/>
    <n v="0.7"/>
    <x v="21"/>
    <n v="4"/>
    <n v="0"/>
    <n v="0"/>
  </r>
  <r>
    <x v="6214"/>
    <n v="11.2"/>
    <n v="0.6"/>
    <x v="22"/>
    <n v="5"/>
    <n v="0"/>
    <n v="0"/>
  </r>
  <r>
    <x v="6215"/>
    <n v="11.2"/>
    <n v="0.1"/>
    <x v="23"/>
    <n v="6"/>
    <n v="0"/>
    <n v="0"/>
  </r>
  <r>
    <x v="6216"/>
    <n v="11.1"/>
    <n v="0.1"/>
    <x v="0"/>
    <n v="7"/>
    <n v="0"/>
    <n v="0"/>
  </r>
  <r>
    <x v="6217"/>
    <n v="9.8000000000000007"/>
    <n v="0.5"/>
    <x v="1"/>
    <n v="8"/>
    <n v="0"/>
    <n v="0"/>
  </r>
  <r>
    <x v="6218"/>
    <n v="9"/>
    <n v="0.3"/>
    <x v="2"/>
    <n v="9"/>
    <n v="0"/>
    <n v="0"/>
  </r>
  <r>
    <x v="6219"/>
    <n v="8.9"/>
    <n v="0.4"/>
    <x v="3"/>
    <n v="10"/>
    <n v="0"/>
    <n v="0"/>
  </r>
  <r>
    <x v="6220"/>
    <n v="8.3000000000000007"/>
    <n v="0.2"/>
    <x v="4"/>
    <n v="11"/>
    <n v="0"/>
    <n v="0"/>
  </r>
  <r>
    <x v="6221"/>
    <n v="7.9"/>
    <n v="0.4"/>
    <x v="5"/>
    <n v="12"/>
    <n v="0"/>
    <n v="0"/>
  </r>
  <r>
    <x v="6222"/>
    <n v="7.4"/>
    <n v="0.1"/>
    <x v="6"/>
    <n v="13"/>
    <n v="0"/>
    <n v="0"/>
  </r>
  <r>
    <x v="6223"/>
    <n v="7.4"/>
    <n v="0.1"/>
    <x v="7"/>
    <n v="14"/>
    <n v="0"/>
    <n v="0"/>
  </r>
  <r>
    <x v="6224"/>
    <n v="7.4"/>
    <n v="0"/>
    <x v="8"/>
    <n v="0"/>
    <n v="0"/>
    <n v="0"/>
  </r>
  <r>
    <x v="6225"/>
    <n v="7.6"/>
    <n v="0"/>
    <x v="9"/>
    <n v="0"/>
    <n v="0"/>
    <n v="0"/>
  </r>
  <r>
    <x v="6226"/>
    <n v="8.8000000000000007"/>
    <n v="0"/>
    <x v="10"/>
    <n v="0"/>
    <n v="0"/>
    <n v="0"/>
  </r>
  <r>
    <x v="6227"/>
    <n v="9.6999999999999993"/>
    <n v="0"/>
    <x v="11"/>
    <n v="0"/>
    <n v="0"/>
    <n v="0"/>
  </r>
  <r>
    <x v="6228"/>
    <n v="10.8"/>
    <n v="0"/>
    <x v="12"/>
    <n v="0"/>
    <n v="0"/>
    <n v="0"/>
  </r>
  <r>
    <x v="6229"/>
    <n v="12.2"/>
    <n v="0"/>
    <x v="13"/>
    <n v="0"/>
    <n v="0"/>
    <n v="0"/>
  </r>
  <r>
    <x v="6230"/>
    <n v="12.5"/>
    <n v="0"/>
    <x v="14"/>
    <n v="0"/>
    <n v="0"/>
    <n v="0"/>
  </r>
  <r>
    <x v="6231"/>
    <n v="11.6"/>
    <n v="0"/>
    <x v="15"/>
    <n v="0"/>
    <n v="0"/>
    <n v="0"/>
  </r>
  <r>
    <x v="6232"/>
    <n v="11.8"/>
    <n v="0"/>
    <x v="16"/>
    <n v="0"/>
    <n v="0"/>
    <n v="0"/>
  </r>
  <r>
    <x v="6233"/>
    <n v="10.6"/>
    <n v="0"/>
    <x v="17"/>
    <n v="0"/>
    <n v="0"/>
    <n v="0"/>
  </r>
  <r>
    <x v="6234"/>
    <n v="10"/>
    <n v="0"/>
    <x v="18"/>
    <n v="0"/>
    <n v="0"/>
    <n v="0"/>
  </r>
  <r>
    <x v="6235"/>
    <n v="9.6999999999999993"/>
    <n v="0"/>
    <x v="19"/>
    <n v="0"/>
    <n v="0"/>
    <n v="0"/>
  </r>
  <r>
    <x v="6236"/>
    <n v="9.6999999999999993"/>
    <n v="0"/>
    <x v="20"/>
    <n v="0"/>
    <n v="0"/>
    <n v="0"/>
  </r>
  <r>
    <x v="6237"/>
    <n v="8.3000000000000007"/>
    <n v="0.3"/>
    <x v="21"/>
    <n v="1"/>
    <n v="0"/>
    <n v="0"/>
  </r>
  <r>
    <x v="6238"/>
    <n v="5.4"/>
    <n v="0.9"/>
    <x v="22"/>
    <n v="2"/>
    <n v="0"/>
    <n v="0"/>
  </r>
  <r>
    <x v="6239"/>
    <n v="4.9000000000000004"/>
    <n v="0"/>
    <x v="23"/>
    <n v="0"/>
    <n v="0"/>
    <n v="0"/>
  </r>
  <r>
    <x v="6240"/>
    <n v="4.9000000000000004"/>
    <n v="0"/>
    <x v="0"/>
    <n v="0"/>
    <n v="0"/>
    <n v="0"/>
  </r>
  <r>
    <x v="6241"/>
    <n v="4.9000000000000004"/>
    <n v="0"/>
    <x v="1"/>
    <n v="0"/>
    <n v="0"/>
    <n v="0"/>
  </r>
  <r>
    <x v="6242"/>
    <n v="4.5999999999999996"/>
    <n v="0"/>
    <x v="2"/>
    <n v="0"/>
    <n v="0"/>
    <n v="0"/>
  </r>
  <r>
    <x v="6243"/>
    <n v="4.4000000000000004"/>
    <n v="0"/>
    <x v="3"/>
    <n v="0"/>
    <n v="0"/>
    <n v="0"/>
  </r>
  <r>
    <x v="6244"/>
    <n v="4.3"/>
    <n v="0"/>
    <x v="4"/>
    <n v="0"/>
    <n v="0"/>
    <n v="0"/>
  </r>
  <r>
    <x v="6245"/>
    <n v="4.2"/>
    <n v="0"/>
    <x v="5"/>
    <n v="0"/>
    <n v="0"/>
    <n v="0"/>
  </r>
  <r>
    <x v="6246"/>
    <n v="4"/>
    <n v="0"/>
    <x v="6"/>
    <n v="0"/>
    <n v="0"/>
    <n v="0"/>
  </r>
  <r>
    <x v="6247"/>
    <n v="4.0999999999999996"/>
    <n v="0"/>
    <x v="7"/>
    <n v="0"/>
    <n v="0"/>
    <n v="0"/>
  </r>
  <r>
    <x v="6248"/>
    <n v="4.4000000000000004"/>
    <n v="0"/>
    <x v="8"/>
    <n v="0"/>
    <n v="0"/>
    <n v="0"/>
  </r>
  <r>
    <x v="6249"/>
    <n v="5.0999999999999996"/>
    <n v="0"/>
    <x v="9"/>
    <n v="0"/>
    <n v="0"/>
    <n v="0"/>
  </r>
  <r>
    <x v="6250"/>
    <n v="5.8"/>
    <n v="0"/>
    <x v="10"/>
    <n v="0"/>
    <n v="0"/>
    <n v="0"/>
  </r>
  <r>
    <x v="6251"/>
    <n v="6.9"/>
    <n v="0"/>
    <x v="11"/>
    <n v="0"/>
    <n v="0"/>
    <n v="0"/>
  </r>
  <r>
    <x v="6252"/>
    <n v="7.5"/>
    <n v="0"/>
    <x v="12"/>
    <n v="0"/>
    <n v="0"/>
    <n v="0"/>
  </r>
  <r>
    <x v="6253"/>
    <n v="8.9"/>
    <n v="0"/>
    <x v="13"/>
    <n v="0"/>
    <n v="0"/>
    <n v="0"/>
  </r>
  <r>
    <x v="6254"/>
    <n v="8.6999999999999993"/>
    <n v="0"/>
    <x v="14"/>
    <n v="0"/>
    <n v="0"/>
    <n v="0"/>
  </r>
  <r>
    <x v="6255"/>
    <n v="8.4"/>
    <n v="0"/>
    <x v="15"/>
    <n v="0"/>
    <n v="0"/>
    <n v="0"/>
  </r>
  <r>
    <x v="6256"/>
    <n v="8.3000000000000007"/>
    <n v="0"/>
    <x v="16"/>
    <n v="0"/>
    <n v="0"/>
    <n v="0"/>
  </r>
  <r>
    <x v="6257"/>
    <n v="7.7"/>
    <n v="0"/>
    <x v="17"/>
    <n v="0"/>
    <n v="0"/>
    <n v="0"/>
  </r>
  <r>
    <x v="6258"/>
    <n v="7.2"/>
    <n v="0"/>
    <x v="18"/>
    <n v="0"/>
    <n v="0"/>
    <n v="0"/>
  </r>
  <r>
    <x v="6259"/>
    <n v="7.1"/>
    <n v="0"/>
    <x v="19"/>
    <n v="0"/>
    <n v="0"/>
    <n v="0"/>
  </r>
  <r>
    <x v="6260"/>
    <n v="7.2"/>
    <n v="0"/>
    <x v="20"/>
    <n v="0"/>
    <n v="0"/>
    <n v="0"/>
  </r>
  <r>
    <x v="6261"/>
    <n v="6.9"/>
    <n v="0"/>
    <x v="21"/>
    <n v="0"/>
    <n v="0"/>
    <n v="0"/>
  </r>
  <r>
    <x v="6262"/>
    <n v="6.6"/>
    <n v="0"/>
    <x v="22"/>
    <n v="0"/>
    <n v="0"/>
    <n v="0"/>
  </r>
  <r>
    <x v="6263"/>
    <n v="6.4"/>
    <n v="0"/>
    <x v="23"/>
    <n v="0"/>
    <n v="0"/>
    <n v="0"/>
  </r>
  <r>
    <x v="6264"/>
    <n v="6.1"/>
    <n v="0.1"/>
    <x v="0"/>
    <n v="1"/>
    <n v="0"/>
    <n v="0"/>
  </r>
  <r>
    <x v="6265"/>
    <n v="4.8"/>
    <n v="0.1"/>
    <x v="1"/>
    <n v="2"/>
    <n v="0"/>
    <n v="0"/>
  </r>
  <r>
    <x v="6266"/>
    <n v="4.5"/>
    <n v="0"/>
    <x v="2"/>
    <n v="0"/>
    <n v="0"/>
    <n v="0"/>
  </r>
  <r>
    <x v="6267"/>
    <n v="4.5999999999999996"/>
    <n v="0"/>
    <x v="3"/>
    <n v="0"/>
    <n v="0"/>
    <n v="0"/>
  </r>
  <r>
    <x v="6268"/>
    <n v="4"/>
    <n v="0.1"/>
    <x v="4"/>
    <n v="1"/>
    <n v="0"/>
    <n v="0"/>
  </r>
  <r>
    <x v="6269"/>
    <n v="4.0999999999999996"/>
    <n v="0"/>
    <x v="5"/>
    <n v="0"/>
    <n v="0"/>
    <n v="0"/>
  </r>
  <r>
    <x v="6270"/>
    <n v="4.0999999999999996"/>
    <n v="0"/>
    <x v="6"/>
    <n v="0"/>
    <n v="0"/>
    <n v="0"/>
  </r>
  <r>
    <x v="6271"/>
    <n v="4.2"/>
    <n v="0"/>
    <x v="7"/>
    <n v="0"/>
    <n v="0"/>
    <n v="0"/>
  </r>
  <r>
    <x v="6272"/>
    <n v="4.4000000000000004"/>
    <n v="0"/>
    <x v="8"/>
    <n v="0"/>
    <n v="0"/>
    <n v="0"/>
  </r>
  <r>
    <x v="6273"/>
    <n v="5.2"/>
    <n v="0"/>
    <x v="9"/>
    <n v="0"/>
    <n v="0"/>
    <n v="0"/>
  </r>
  <r>
    <x v="6274"/>
    <n v="5.2"/>
    <n v="0.1"/>
    <x v="10"/>
    <n v="1"/>
    <n v="0"/>
    <n v="0"/>
  </r>
  <r>
    <x v="6275"/>
    <n v="6.1"/>
    <n v="0"/>
    <x v="11"/>
    <n v="0"/>
    <n v="0"/>
    <n v="0"/>
  </r>
  <r>
    <x v="6276"/>
    <n v="6.2"/>
    <n v="0"/>
    <x v="12"/>
    <n v="0"/>
    <n v="0"/>
    <n v="0"/>
  </r>
  <r>
    <x v="6277"/>
    <n v="6.5"/>
    <n v="0"/>
    <x v="13"/>
    <n v="0"/>
    <n v="0"/>
    <n v="0"/>
  </r>
  <r>
    <x v="6278"/>
    <n v="7"/>
    <n v="0"/>
    <x v="14"/>
    <n v="0"/>
    <n v="0"/>
    <n v="0"/>
  </r>
  <r>
    <x v="6279"/>
    <n v="6.2"/>
    <n v="1.3"/>
    <x v="15"/>
    <n v="1"/>
    <n v="0"/>
    <n v="0"/>
  </r>
  <r>
    <x v="6280"/>
    <n v="4.0999999999999996"/>
    <n v="0.1"/>
    <x v="16"/>
    <n v="2"/>
    <n v="0"/>
    <n v="0"/>
  </r>
  <r>
    <x v="6281"/>
    <n v="4.4000000000000004"/>
    <n v="0"/>
    <x v="17"/>
    <n v="0"/>
    <n v="0"/>
    <n v="0"/>
  </r>
  <r>
    <x v="6282"/>
    <n v="4.4000000000000004"/>
    <n v="0"/>
    <x v="18"/>
    <n v="0"/>
    <n v="0"/>
    <n v="0"/>
  </r>
  <r>
    <x v="6283"/>
    <n v="4.5"/>
    <n v="0"/>
    <x v="19"/>
    <n v="0"/>
    <n v="0"/>
    <n v="0"/>
  </r>
  <r>
    <x v="6284"/>
    <n v="4.4000000000000004"/>
    <n v="0"/>
    <x v="20"/>
    <n v="0"/>
    <n v="0"/>
    <n v="0"/>
  </r>
  <r>
    <x v="6285"/>
    <n v="4.5"/>
    <n v="0"/>
    <x v="21"/>
    <n v="0"/>
    <n v="0"/>
    <n v="0"/>
  </r>
  <r>
    <x v="6286"/>
    <n v="4"/>
    <n v="0"/>
    <x v="22"/>
    <n v="0"/>
    <n v="0"/>
    <n v="0"/>
  </r>
  <r>
    <x v="6287"/>
    <n v="3.5"/>
    <n v="0"/>
    <x v="23"/>
    <n v="0"/>
    <n v="0"/>
    <n v="0"/>
  </r>
  <r>
    <x v="6288"/>
    <n v="3.6"/>
    <n v="0"/>
    <x v="0"/>
    <n v="0"/>
    <n v="0"/>
    <n v="0"/>
  </r>
  <r>
    <x v="6289"/>
    <n v="3.6"/>
    <n v="0"/>
    <x v="1"/>
    <n v="0"/>
    <n v="0"/>
    <n v="0"/>
  </r>
  <r>
    <x v="6290"/>
    <n v="3.7"/>
    <n v="0"/>
    <x v="2"/>
    <n v="0"/>
    <n v="0"/>
    <n v="0"/>
  </r>
  <r>
    <x v="6291"/>
    <n v="3.9"/>
    <n v="0"/>
    <x v="3"/>
    <n v="0"/>
    <n v="0"/>
    <n v="0"/>
  </r>
  <r>
    <x v="6292"/>
    <n v="3.8"/>
    <n v="0"/>
    <x v="4"/>
    <n v="0"/>
    <n v="0"/>
    <n v="0"/>
  </r>
  <r>
    <x v="6293"/>
    <n v="3.2"/>
    <n v="0"/>
    <x v="5"/>
    <n v="0"/>
    <n v="0"/>
    <n v="0"/>
  </r>
  <r>
    <x v="6294"/>
    <n v="3.9"/>
    <n v="0"/>
    <x v="6"/>
    <n v="0"/>
    <n v="0"/>
    <n v="0"/>
  </r>
  <r>
    <x v="6295"/>
    <n v="4.9000000000000004"/>
    <n v="0"/>
    <x v="7"/>
    <n v="0"/>
    <n v="0"/>
    <n v="0"/>
  </r>
  <r>
    <x v="6296"/>
    <n v="5.7"/>
    <n v="0"/>
    <x v="8"/>
    <n v="0"/>
    <n v="0"/>
    <n v="0"/>
  </r>
  <r>
    <x v="6297"/>
    <n v="6.3"/>
    <n v="0"/>
    <x v="9"/>
    <n v="0"/>
    <n v="0"/>
    <n v="0"/>
  </r>
  <r>
    <x v="6298"/>
    <n v="7.4"/>
    <n v="0"/>
    <x v="10"/>
    <n v="0"/>
    <n v="0"/>
    <n v="0"/>
  </r>
  <r>
    <x v="6299"/>
    <n v="7.8"/>
    <n v="0"/>
    <x v="11"/>
    <n v="0"/>
    <n v="0"/>
    <n v="0"/>
  </r>
  <r>
    <x v="6300"/>
    <n v="8.9"/>
    <n v="0"/>
    <x v="12"/>
    <n v="0"/>
    <n v="0"/>
    <n v="0"/>
  </r>
  <r>
    <x v="6301"/>
    <n v="8.6999999999999993"/>
    <n v="0"/>
    <x v="13"/>
    <n v="0"/>
    <n v="0"/>
    <n v="0"/>
  </r>
  <r>
    <x v="6302"/>
    <n v="7.9"/>
    <n v="0"/>
    <x v="14"/>
    <n v="0"/>
    <n v="0"/>
    <n v="0"/>
  </r>
  <r>
    <x v="6303"/>
    <n v="7.4"/>
    <n v="0"/>
    <x v="15"/>
    <n v="0"/>
    <n v="0"/>
    <n v="0"/>
  </r>
  <r>
    <x v="6304"/>
    <n v="7.4"/>
    <n v="0"/>
    <x v="16"/>
    <n v="0"/>
    <n v="0"/>
    <n v="0"/>
  </r>
  <r>
    <x v="6305"/>
    <n v="7.2"/>
    <n v="0"/>
    <x v="17"/>
    <n v="0"/>
    <n v="0"/>
    <n v="0"/>
  </r>
  <r>
    <x v="6306"/>
    <n v="6.3"/>
    <n v="0"/>
    <x v="18"/>
    <n v="0"/>
    <n v="0"/>
    <n v="0"/>
  </r>
  <r>
    <x v="6307"/>
    <n v="6.2"/>
    <n v="0"/>
    <x v="19"/>
    <n v="0"/>
    <n v="0"/>
    <n v="0"/>
  </r>
  <r>
    <x v="6308"/>
    <n v="6.5"/>
    <n v="0"/>
    <x v="20"/>
    <n v="0"/>
    <n v="0"/>
    <n v="0"/>
  </r>
  <r>
    <x v="6309"/>
    <n v="6.7"/>
    <n v="0"/>
    <x v="21"/>
    <n v="0"/>
    <n v="0"/>
    <n v="0"/>
  </r>
  <r>
    <x v="6310"/>
    <n v="6.7"/>
    <n v="0"/>
    <x v="22"/>
    <n v="0"/>
    <n v="0"/>
    <n v="0"/>
  </r>
  <r>
    <x v="6311"/>
    <n v="6.1"/>
    <n v="0"/>
    <x v="23"/>
    <n v="0"/>
    <n v="0"/>
    <n v="0"/>
  </r>
  <r>
    <x v="6312"/>
    <n v="5.8"/>
    <n v="0"/>
    <x v="0"/>
    <n v="0"/>
    <n v="0"/>
    <n v="0"/>
  </r>
  <r>
    <x v="6313"/>
    <n v="5.7"/>
    <n v="0"/>
    <x v="1"/>
    <n v="0"/>
    <n v="0"/>
    <n v="0"/>
  </r>
  <r>
    <x v="6314"/>
    <n v="5.8"/>
    <n v="0"/>
    <x v="2"/>
    <n v="0"/>
    <n v="0"/>
    <n v="0"/>
  </r>
  <r>
    <x v="6315"/>
    <n v="5.9"/>
    <n v="0"/>
    <x v="3"/>
    <n v="0"/>
    <n v="0"/>
    <n v="0"/>
  </r>
  <r>
    <x v="6316"/>
    <n v="5.4"/>
    <n v="0"/>
    <x v="4"/>
    <n v="0"/>
    <n v="0"/>
    <n v="0"/>
  </r>
  <r>
    <x v="6317"/>
    <n v="5.8"/>
    <n v="0"/>
    <x v="5"/>
    <n v="0"/>
    <n v="0"/>
    <n v="0"/>
  </r>
  <r>
    <x v="6318"/>
    <n v="5.7"/>
    <n v="0"/>
    <x v="6"/>
    <n v="0"/>
    <n v="0"/>
    <n v="0"/>
  </r>
  <r>
    <x v="6319"/>
    <n v="7.1"/>
    <n v="0"/>
    <x v="7"/>
    <n v="0"/>
    <n v="0"/>
    <n v="0"/>
  </r>
  <r>
    <x v="6320"/>
    <n v="8.6999999999999993"/>
    <n v="0"/>
    <x v="8"/>
    <n v="0"/>
    <n v="0"/>
    <n v="0"/>
  </r>
  <r>
    <x v="6321"/>
    <n v="10"/>
    <n v="0"/>
    <x v="9"/>
    <n v="0"/>
    <n v="0"/>
    <n v="0"/>
  </r>
  <r>
    <x v="6322"/>
    <n v="10.9"/>
    <n v="0"/>
    <x v="10"/>
    <n v="0"/>
    <n v="0"/>
    <n v="0"/>
  </r>
  <r>
    <x v="6323"/>
    <n v="12"/>
    <n v="0"/>
    <x v="11"/>
    <n v="0"/>
    <n v="0"/>
    <n v="0"/>
  </r>
  <r>
    <x v="6324"/>
    <n v="13"/>
    <n v="0"/>
    <x v="12"/>
    <n v="0"/>
    <n v="0"/>
    <n v="0"/>
  </r>
  <r>
    <x v="6325"/>
    <n v="13.8"/>
    <n v="0"/>
    <x v="13"/>
    <n v="0"/>
    <n v="0"/>
    <n v="0"/>
  </r>
  <r>
    <x v="6326"/>
    <n v="14.1"/>
    <n v="0"/>
    <x v="14"/>
    <n v="0"/>
    <n v="0"/>
    <n v="0"/>
  </r>
  <r>
    <x v="6327"/>
    <n v="14.2"/>
    <n v="0"/>
    <x v="15"/>
    <n v="0"/>
    <n v="0"/>
    <n v="0"/>
  </r>
  <r>
    <x v="6328"/>
    <n v="13.3"/>
    <n v="0"/>
    <x v="16"/>
    <n v="0"/>
    <n v="0"/>
    <n v="0"/>
  </r>
  <r>
    <x v="6329"/>
    <n v="11.5"/>
    <n v="0"/>
    <x v="17"/>
    <n v="0"/>
    <n v="0"/>
    <n v="0"/>
  </r>
  <r>
    <x v="6330"/>
    <n v="10.3"/>
    <n v="0"/>
    <x v="18"/>
    <n v="0"/>
    <n v="0"/>
    <n v="0"/>
  </r>
  <r>
    <x v="6331"/>
    <n v="9.9"/>
    <n v="0"/>
    <x v="19"/>
    <n v="0"/>
    <n v="0"/>
    <n v="0"/>
  </r>
  <r>
    <x v="6332"/>
    <n v="9.6999999999999993"/>
    <n v="0"/>
    <x v="20"/>
    <n v="0"/>
    <n v="0"/>
    <n v="0"/>
  </r>
  <r>
    <x v="6333"/>
    <n v="9.8000000000000007"/>
    <n v="0"/>
    <x v="21"/>
    <n v="0"/>
    <n v="0"/>
    <n v="0"/>
  </r>
  <r>
    <x v="6334"/>
    <n v="9.8000000000000007"/>
    <n v="0"/>
    <x v="22"/>
    <n v="0"/>
    <n v="0"/>
    <n v="0"/>
  </r>
  <r>
    <x v="6335"/>
    <n v="9.9"/>
    <n v="0"/>
    <x v="23"/>
    <n v="0"/>
    <n v="0"/>
    <n v="0"/>
  </r>
  <r>
    <x v="6336"/>
    <n v="10"/>
    <n v="0"/>
    <x v="0"/>
    <n v="0"/>
    <n v="0"/>
    <n v="0"/>
  </r>
  <r>
    <x v="6337"/>
    <n v="9.6"/>
    <n v="0"/>
    <x v="1"/>
    <n v="0"/>
    <n v="0"/>
    <n v="0"/>
  </r>
  <r>
    <x v="6338"/>
    <n v="9.3000000000000007"/>
    <n v="0"/>
    <x v="2"/>
    <n v="0"/>
    <n v="0"/>
    <n v="0"/>
  </r>
  <r>
    <x v="6339"/>
    <n v="9.3000000000000007"/>
    <n v="0"/>
    <x v="3"/>
    <n v="0"/>
    <n v="0"/>
    <n v="0"/>
  </r>
  <r>
    <x v="6340"/>
    <n v="9.4"/>
    <n v="0"/>
    <x v="4"/>
    <n v="0"/>
    <n v="0"/>
    <n v="0"/>
  </r>
  <r>
    <x v="6341"/>
    <n v="9"/>
    <n v="0"/>
    <x v="5"/>
    <n v="0"/>
    <n v="0"/>
    <n v="0"/>
  </r>
  <r>
    <x v="6342"/>
    <n v="9"/>
    <n v="0"/>
    <x v="6"/>
    <n v="0"/>
    <n v="0"/>
    <n v="0"/>
  </r>
  <r>
    <x v="6343"/>
    <n v="10"/>
    <n v="0"/>
    <x v="7"/>
    <n v="0"/>
    <n v="0"/>
    <n v="0"/>
  </r>
  <r>
    <x v="6344"/>
    <n v="11.1"/>
    <n v="0"/>
    <x v="8"/>
    <n v="0"/>
    <n v="0"/>
    <n v="0"/>
  </r>
  <r>
    <x v="6345"/>
    <n v="12.1"/>
    <n v="0"/>
    <x v="9"/>
    <n v="0"/>
    <n v="0"/>
    <n v="0"/>
  </r>
  <r>
    <x v="6346"/>
    <n v="13.5"/>
    <n v="0"/>
    <x v="10"/>
    <n v="0"/>
    <n v="0"/>
    <n v="0"/>
  </r>
  <r>
    <x v="6347"/>
    <n v="14.8"/>
    <n v="0"/>
    <x v="11"/>
    <n v="0"/>
    <n v="0"/>
    <n v="0"/>
  </r>
  <r>
    <x v="6348"/>
    <n v="16"/>
    <n v="0"/>
    <x v="12"/>
    <n v="0"/>
    <n v="0"/>
    <n v="0"/>
  </r>
  <r>
    <x v="6349"/>
    <n v="16.7"/>
    <n v="0"/>
    <x v="13"/>
    <n v="0"/>
    <n v="0"/>
    <n v="0"/>
  </r>
  <r>
    <x v="6350"/>
    <n v="17.100000000000001"/>
    <n v="0"/>
    <x v="14"/>
    <n v="0"/>
    <n v="0"/>
    <n v="0"/>
  </r>
  <r>
    <x v="6351"/>
    <n v="16.899999999999999"/>
    <n v="0"/>
    <x v="15"/>
    <n v="0"/>
    <n v="0"/>
    <n v="0"/>
  </r>
  <r>
    <x v="6352"/>
    <n v="16.2"/>
    <n v="0"/>
    <x v="16"/>
    <n v="0"/>
    <n v="0"/>
    <n v="0"/>
  </r>
  <r>
    <x v="6353"/>
    <n v="14.4"/>
    <n v="0"/>
    <x v="17"/>
    <n v="0"/>
    <n v="0"/>
    <n v="0"/>
  </r>
  <r>
    <x v="6354"/>
    <n v="13.1"/>
    <n v="0"/>
    <x v="18"/>
    <n v="0"/>
    <n v="0"/>
    <n v="0"/>
  </r>
  <r>
    <x v="6355"/>
    <n v="12.3"/>
    <n v="0"/>
    <x v="19"/>
    <n v="0"/>
    <n v="0"/>
    <n v="0"/>
  </r>
  <r>
    <x v="6356"/>
    <n v="11.8"/>
    <n v="0"/>
    <x v="20"/>
    <n v="0"/>
    <n v="0"/>
    <n v="0"/>
  </r>
  <r>
    <x v="6357"/>
    <n v="11.9"/>
    <n v="0"/>
    <x v="21"/>
    <n v="0"/>
    <n v="0"/>
    <n v="0"/>
  </r>
  <r>
    <x v="6358"/>
    <n v="12.1"/>
    <n v="0"/>
    <x v="22"/>
    <n v="0"/>
    <n v="0"/>
    <n v="0"/>
  </r>
  <r>
    <x v="6359"/>
    <n v="13.1"/>
    <n v="0"/>
    <x v="23"/>
    <n v="0"/>
    <n v="0"/>
    <n v="0"/>
  </r>
  <r>
    <x v="6360"/>
    <n v="12.4"/>
    <n v="0"/>
    <x v="0"/>
    <n v="0"/>
    <n v="0"/>
    <n v="0"/>
  </r>
  <r>
    <x v="6361"/>
    <n v="12.1"/>
    <n v="0"/>
    <x v="1"/>
    <n v="0"/>
    <n v="0"/>
    <n v="0"/>
  </r>
  <r>
    <x v="6362"/>
    <n v="12.4"/>
    <n v="0"/>
    <x v="2"/>
    <n v="0"/>
    <n v="0"/>
    <n v="0"/>
  </r>
  <r>
    <x v="6363"/>
    <n v="12.7"/>
    <n v="0"/>
    <x v="3"/>
    <n v="0"/>
    <n v="0"/>
    <n v="0"/>
  </r>
  <r>
    <x v="6364"/>
    <n v="13.6"/>
    <n v="0"/>
    <x v="4"/>
    <n v="0"/>
    <n v="0"/>
    <n v="0"/>
  </r>
  <r>
    <x v="6365"/>
    <n v="12.9"/>
    <n v="0"/>
    <x v="5"/>
    <n v="0"/>
    <n v="0"/>
    <n v="0"/>
  </r>
  <r>
    <x v="6366"/>
    <n v="13.2"/>
    <n v="0"/>
    <x v="6"/>
    <n v="0"/>
    <n v="0"/>
    <n v="0"/>
  </r>
  <r>
    <x v="6367"/>
    <n v="13.4"/>
    <n v="0"/>
    <x v="7"/>
    <n v="0"/>
    <n v="0"/>
    <n v="0"/>
  </r>
  <r>
    <x v="6368"/>
    <n v="13.3"/>
    <n v="0"/>
    <x v="8"/>
    <n v="0"/>
    <n v="0"/>
    <n v="0"/>
  </r>
  <r>
    <x v="6369"/>
    <n v="13.1"/>
    <n v="0"/>
    <x v="9"/>
    <n v="0"/>
    <n v="0"/>
    <n v="0"/>
  </r>
  <r>
    <x v="6370"/>
    <n v="13.2"/>
    <n v="0"/>
    <x v="10"/>
    <n v="0"/>
    <n v="0"/>
    <n v="0"/>
  </r>
  <r>
    <x v="6371"/>
    <n v="12.6"/>
    <n v="0.1"/>
    <x v="11"/>
    <n v="1"/>
    <n v="0"/>
    <n v="0"/>
  </r>
  <r>
    <x v="6372"/>
    <n v="11.9"/>
    <n v="0.8"/>
    <x v="12"/>
    <n v="2"/>
    <n v="0"/>
    <n v="0"/>
  </r>
  <r>
    <x v="6373"/>
    <n v="12.6"/>
    <n v="0.2"/>
    <x v="13"/>
    <n v="3"/>
    <n v="0"/>
    <n v="0"/>
  </r>
  <r>
    <x v="6374"/>
    <n v="12.6"/>
    <n v="0"/>
    <x v="14"/>
    <n v="0"/>
    <n v="0"/>
    <n v="0"/>
  </r>
  <r>
    <x v="6375"/>
    <n v="13.3"/>
    <n v="0"/>
    <x v="15"/>
    <n v="0"/>
    <n v="0"/>
    <n v="0"/>
  </r>
  <r>
    <x v="6376"/>
    <n v="13.3"/>
    <n v="0"/>
    <x v="16"/>
    <n v="0"/>
    <n v="0"/>
    <n v="0"/>
  </r>
  <r>
    <x v="6377"/>
    <n v="12.1"/>
    <n v="0"/>
    <x v="17"/>
    <n v="0"/>
    <n v="0"/>
    <n v="0"/>
  </r>
  <r>
    <x v="6378"/>
    <n v="11"/>
    <n v="0"/>
    <x v="18"/>
    <n v="0"/>
    <n v="0"/>
    <n v="0"/>
  </r>
  <r>
    <x v="6379"/>
    <n v="11.1"/>
    <n v="0"/>
    <x v="19"/>
    <n v="0"/>
    <n v="0"/>
    <n v="0"/>
  </r>
  <r>
    <x v="6380"/>
    <n v="10.9"/>
    <n v="0"/>
    <x v="20"/>
    <n v="0"/>
    <n v="0"/>
    <n v="0"/>
  </r>
  <r>
    <x v="6381"/>
    <n v="11.1"/>
    <n v="0"/>
    <x v="21"/>
    <n v="0"/>
    <n v="0"/>
    <n v="0"/>
  </r>
  <r>
    <x v="6382"/>
    <n v="11.1"/>
    <n v="0"/>
    <x v="22"/>
    <n v="0"/>
    <n v="0"/>
    <n v="0"/>
  </r>
  <r>
    <x v="6383"/>
    <n v="11"/>
    <n v="0"/>
    <x v="23"/>
    <n v="0"/>
    <n v="0"/>
    <n v="0"/>
  </r>
  <r>
    <x v="6384"/>
    <n v="10.9"/>
    <n v="0"/>
    <x v="0"/>
    <n v="0"/>
    <n v="0"/>
    <n v="0"/>
  </r>
  <r>
    <x v="6385"/>
    <n v="11"/>
    <n v="0"/>
    <x v="1"/>
    <n v="0"/>
    <n v="0"/>
    <n v="0"/>
  </r>
  <r>
    <x v="6386"/>
    <n v="10.6"/>
    <n v="0"/>
    <x v="2"/>
    <n v="0"/>
    <n v="0"/>
    <n v="0"/>
  </r>
  <r>
    <x v="6387"/>
    <n v="10.1"/>
    <n v="0"/>
    <x v="3"/>
    <n v="0"/>
    <n v="0"/>
    <n v="0"/>
  </r>
  <r>
    <x v="6388"/>
    <n v="9.8000000000000007"/>
    <n v="0"/>
    <x v="4"/>
    <n v="0"/>
    <n v="0"/>
    <n v="0"/>
  </r>
  <r>
    <x v="6389"/>
    <n v="9.5"/>
    <n v="0.1"/>
    <x v="5"/>
    <n v="1"/>
    <n v="0"/>
    <n v="0"/>
  </r>
  <r>
    <x v="6390"/>
    <n v="9.6999999999999993"/>
    <n v="0"/>
    <x v="6"/>
    <n v="0"/>
    <n v="0"/>
    <n v="0"/>
  </r>
  <r>
    <x v="6391"/>
    <n v="10.7"/>
    <n v="0"/>
    <x v="7"/>
    <n v="0"/>
    <n v="0"/>
    <n v="0"/>
  </r>
  <r>
    <x v="6392"/>
    <n v="12.6"/>
    <n v="0"/>
    <x v="8"/>
    <n v="0"/>
    <n v="0"/>
    <n v="0"/>
  </r>
  <r>
    <x v="6393"/>
    <n v="14.3"/>
    <n v="0"/>
    <x v="9"/>
    <n v="0"/>
    <n v="0"/>
    <n v="0"/>
  </r>
  <r>
    <x v="6394"/>
    <n v="14.7"/>
    <n v="0"/>
    <x v="10"/>
    <n v="0"/>
    <n v="0"/>
    <n v="0"/>
  </r>
  <r>
    <x v="6395"/>
    <n v="14.9"/>
    <n v="0"/>
    <x v="11"/>
    <n v="0"/>
    <n v="0"/>
    <n v="0"/>
  </r>
  <r>
    <x v="6396"/>
    <n v="13.8"/>
    <n v="0"/>
    <x v="12"/>
    <n v="0"/>
    <n v="0"/>
    <n v="0"/>
  </r>
  <r>
    <x v="6397"/>
    <n v="15.3"/>
    <n v="0"/>
    <x v="13"/>
    <n v="0"/>
    <n v="0"/>
    <n v="0"/>
  </r>
  <r>
    <x v="6398"/>
    <n v="15.7"/>
    <n v="0"/>
    <x v="14"/>
    <n v="0"/>
    <n v="0"/>
    <n v="0"/>
  </r>
  <r>
    <x v="6399"/>
    <n v="15"/>
    <n v="0"/>
    <x v="15"/>
    <n v="0"/>
    <n v="0"/>
    <n v="0"/>
  </r>
  <r>
    <x v="6400"/>
    <n v="13.9"/>
    <n v="0"/>
    <x v="16"/>
    <n v="0"/>
    <n v="0"/>
    <n v="0"/>
  </r>
  <r>
    <x v="6401"/>
    <n v="12.9"/>
    <n v="0"/>
    <x v="17"/>
    <n v="0"/>
    <n v="0"/>
    <n v="0"/>
  </r>
  <r>
    <x v="6402"/>
    <n v="12.6"/>
    <n v="0"/>
    <x v="18"/>
    <n v="0"/>
    <n v="0"/>
    <n v="0"/>
  </r>
  <r>
    <x v="6403"/>
    <n v="12.8"/>
    <n v="0"/>
    <x v="19"/>
    <n v="0"/>
    <n v="0"/>
    <n v="0"/>
  </r>
  <r>
    <x v="6404"/>
    <n v="13.6"/>
    <n v="0"/>
    <x v="20"/>
    <n v="0"/>
    <n v="0"/>
    <n v="0"/>
  </r>
  <r>
    <x v="6405"/>
    <n v="13.8"/>
    <n v="0"/>
    <x v="21"/>
    <n v="0"/>
    <n v="0"/>
    <n v="0"/>
  </r>
  <r>
    <x v="6406"/>
    <n v="13.6"/>
    <n v="0"/>
    <x v="22"/>
    <n v="0"/>
    <n v="0"/>
    <n v="0"/>
  </r>
  <r>
    <x v="6407"/>
    <n v="13.4"/>
    <n v="0.1"/>
    <x v="23"/>
    <n v="1"/>
    <n v="0"/>
    <n v="0"/>
  </r>
  <r>
    <x v="6408"/>
    <n v="13.3"/>
    <n v="0"/>
    <x v="0"/>
    <n v="0"/>
    <n v="0"/>
    <n v="0"/>
  </r>
  <r>
    <x v="6409"/>
    <n v="13.7"/>
    <n v="0"/>
    <x v="1"/>
    <n v="0"/>
    <n v="0"/>
    <n v="0"/>
  </r>
  <r>
    <x v="6410"/>
    <n v="13.4"/>
    <n v="0"/>
    <x v="2"/>
    <n v="0"/>
    <n v="0"/>
    <n v="0"/>
  </r>
  <r>
    <x v="6411"/>
    <n v="12.7"/>
    <n v="0"/>
    <x v="3"/>
    <n v="0"/>
    <n v="0"/>
    <n v="0"/>
  </r>
  <r>
    <x v="6412"/>
    <n v="11.8"/>
    <n v="0.1"/>
    <x v="4"/>
    <n v="1"/>
    <n v="0"/>
    <n v="0"/>
  </r>
  <r>
    <x v="6413"/>
    <n v="11.9"/>
    <n v="0"/>
    <x v="5"/>
    <n v="0"/>
    <n v="0"/>
    <n v="0"/>
  </r>
  <r>
    <x v="6414"/>
    <n v="11.8"/>
    <n v="0"/>
    <x v="6"/>
    <n v="0"/>
    <n v="0"/>
    <n v="0"/>
  </r>
  <r>
    <x v="6415"/>
    <n v="12.1"/>
    <n v="0"/>
    <x v="7"/>
    <n v="0"/>
    <n v="0"/>
    <n v="0"/>
  </r>
  <r>
    <x v="6416"/>
    <n v="12.3"/>
    <n v="0"/>
    <x v="8"/>
    <n v="0"/>
    <n v="0"/>
    <n v="0"/>
  </r>
  <r>
    <x v="6417"/>
    <n v="12.3"/>
    <n v="0"/>
    <x v="9"/>
    <n v="0"/>
    <n v="0"/>
    <n v="0"/>
  </r>
  <r>
    <x v="6418"/>
    <n v="13.4"/>
    <n v="0"/>
    <x v="10"/>
    <n v="0"/>
    <n v="0"/>
    <n v="0"/>
  </r>
  <r>
    <x v="6419"/>
    <n v="13.7"/>
    <n v="0"/>
    <x v="11"/>
    <n v="0"/>
    <n v="0"/>
    <n v="0"/>
  </r>
  <r>
    <x v="6420"/>
    <n v="12.9"/>
    <n v="0.1"/>
    <x v="12"/>
    <n v="1"/>
    <n v="0"/>
    <n v="0"/>
  </r>
  <r>
    <x v="6421"/>
    <n v="12.2"/>
    <n v="0"/>
    <x v="13"/>
    <n v="0"/>
    <n v="0"/>
    <n v="0"/>
  </r>
  <r>
    <x v="6422"/>
    <n v="12.3"/>
    <n v="0"/>
    <x v="14"/>
    <n v="0"/>
    <n v="0"/>
    <n v="0"/>
  </r>
  <r>
    <x v="6423"/>
    <n v="12.5"/>
    <n v="0"/>
    <x v="15"/>
    <n v="0"/>
    <n v="0"/>
    <n v="0"/>
  </r>
  <r>
    <x v="6424"/>
    <n v="12.1"/>
    <n v="0"/>
    <x v="16"/>
    <n v="0"/>
    <n v="0"/>
    <n v="0"/>
  </r>
  <r>
    <x v="6425"/>
    <n v="11.7"/>
    <n v="0"/>
    <x v="17"/>
    <n v="0"/>
    <n v="0"/>
    <n v="0"/>
  </r>
  <r>
    <x v="6426"/>
    <n v="11.4"/>
    <n v="0"/>
    <x v="18"/>
    <n v="0"/>
    <n v="0"/>
    <n v="0"/>
  </r>
  <r>
    <x v="6427"/>
    <n v="11.7"/>
    <n v="0"/>
    <x v="19"/>
    <n v="0"/>
    <n v="0"/>
    <n v="0"/>
  </r>
  <r>
    <x v="6428"/>
    <n v="11.6"/>
    <n v="0"/>
    <x v="20"/>
    <n v="0"/>
    <n v="0"/>
    <n v="0"/>
  </r>
  <r>
    <x v="6429"/>
    <n v="11.7"/>
    <n v="0"/>
    <x v="21"/>
    <n v="0"/>
    <n v="0"/>
    <n v="0"/>
  </r>
  <r>
    <x v="6430"/>
    <n v="11.8"/>
    <n v="0"/>
    <x v="22"/>
    <n v="0"/>
    <n v="0"/>
    <n v="0"/>
  </r>
  <r>
    <x v="6431"/>
    <n v="11.6"/>
    <n v="0"/>
    <x v="23"/>
    <n v="0"/>
    <n v="0"/>
    <n v="0"/>
  </r>
  <r>
    <x v="6432"/>
    <n v="11.2"/>
    <n v="0"/>
    <x v="0"/>
    <n v="0"/>
    <n v="0"/>
    <n v="0"/>
  </r>
  <r>
    <x v="6433"/>
    <n v="10.6"/>
    <n v="0"/>
    <x v="1"/>
    <n v="0"/>
    <n v="0"/>
    <n v="0"/>
  </r>
  <r>
    <x v="6434"/>
    <n v="10.5"/>
    <n v="0"/>
    <x v="2"/>
    <n v="0"/>
    <n v="0"/>
    <n v="0"/>
  </r>
  <r>
    <x v="6435"/>
    <n v="10.4"/>
    <n v="0"/>
    <x v="3"/>
    <n v="0"/>
    <n v="0"/>
    <n v="0"/>
  </r>
  <r>
    <x v="6436"/>
    <n v="10.199999999999999"/>
    <n v="0"/>
    <x v="4"/>
    <n v="0"/>
    <n v="0"/>
    <n v="0"/>
  </r>
  <r>
    <x v="6437"/>
    <n v="10.199999999999999"/>
    <n v="0"/>
    <x v="5"/>
    <n v="0"/>
    <n v="0"/>
    <n v="0"/>
  </r>
  <r>
    <x v="6438"/>
    <n v="10.1"/>
    <n v="0"/>
    <x v="6"/>
    <n v="0"/>
    <n v="0"/>
    <n v="0"/>
  </r>
  <r>
    <x v="6439"/>
    <n v="10.199999999999999"/>
    <n v="0"/>
    <x v="7"/>
    <n v="0"/>
    <n v="0"/>
    <n v="0"/>
  </r>
  <r>
    <x v="6440"/>
    <n v="10.9"/>
    <n v="0"/>
    <x v="8"/>
    <n v="0"/>
    <n v="0"/>
    <n v="0"/>
  </r>
  <r>
    <x v="6441"/>
    <n v="11.6"/>
    <n v="0"/>
    <x v="9"/>
    <n v="0"/>
    <n v="0"/>
    <n v="0"/>
  </r>
  <r>
    <x v="6442"/>
    <n v="12.9"/>
    <n v="0"/>
    <x v="10"/>
    <n v="0"/>
    <n v="0"/>
    <n v="0"/>
  </r>
  <r>
    <x v="6443"/>
    <n v="13.1"/>
    <n v="0"/>
    <x v="11"/>
    <n v="0"/>
    <n v="0"/>
    <n v="0"/>
  </r>
  <r>
    <x v="6444"/>
    <n v="13.4"/>
    <n v="0"/>
    <x v="12"/>
    <n v="0"/>
    <n v="0"/>
    <n v="0"/>
  </r>
  <r>
    <x v="6445"/>
    <n v="13.6"/>
    <n v="0"/>
    <x v="13"/>
    <n v="0"/>
    <n v="0"/>
    <n v="0"/>
  </r>
  <r>
    <x v="6446"/>
    <n v="12.1"/>
    <n v="0.1"/>
    <x v="14"/>
    <n v="1"/>
    <n v="0"/>
    <n v="0"/>
  </r>
  <r>
    <x v="6447"/>
    <n v="12.3"/>
    <n v="0"/>
    <x v="15"/>
    <n v="0"/>
    <n v="0"/>
    <n v="0"/>
  </r>
  <r>
    <x v="6448"/>
    <n v="12.1"/>
    <n v="0"/>
    <x v="16"/>
    <n v="0"/>
    <n v="0"/>
    <n v="0"/>
  </r>
  <r>
    <x v="6449"/>
    <n v="11.3"/>
    <n v="0"/>
    <x v="17"/>
    <n v="0"/>
    <n v="0"/>
    <n v="0"/>
  </r>
  <r>
    <x v="6450"/>
    <n v="11.2"/>
    <n v="0"/>
    <x v="18"/>
    <n v="0"/>
    <n v="0"/>
    <n v="0"/>
  </r>
  <r>
    <x v="6451"/>
    <n v="11.3"/>
    <n v="0"/>
    <x v="19"/>
    <n v="0"/>
    <n v="0"/>
    <n v="0"/>
  </r>
  <r>
    <x v="6452"/>
    <n v="11"/>
    <n v="0"/>
    <x v="20"/>
    <n v="0"/>
    <n v="0"/>
    <n v="0"/>
  </r>
  <r>
    <x v="6453"/>
    <n v="10.7"/>
    <n v="0"/>
    <x v="21"/>
    <n v="0"/>
    <n v="0"/>
    <n v="0"/>
  </r>
  <r>
    <x v="6454"/>
    <n v="10.7"/>
    <n v="0"/>
    <x v="22"/>
    <n v="0"/>
    <n v="0"/>
    <n v="0"/>
  </r>
  <r>
    <x v="6455"/>
    <n v="10.6"/>
    <n v="0"/>
    <x v="23"/>
    <n v="0"/>
    <n v="0"/>
    <n v="0"/>
  </r>
  <r>
    <x v="6456"/>
    <n v="10.6"/>
    <n v="0"/>
    <x v="0"/>
    <n v="0"/>
    <n v="0"/>
    <n v="0"/>
  </r>
  <r>
    <x v="6457"/>
    <n v="10.3"/>
    <n v="0"/>
    <x v="1"/>
    <n v="0"/>
    <n v="0"/>
    <n v="0"/>
  </r>
  <r>
    <x v="6458"/>
    <n v="10.5"/>
    <n v="0"/>
    <x v="2"/>
    <n v="0"/>
    <n v="0"/>
    <n v="0"/>
  </r>
  <r>
    <x v="6459"/>
    <n v="9.8000000000000007"/>
    <n v="0"/>
    <x v="3"/>
    <n v="0"/>
    <n v="0"/>
    <n v="0"/>
  </r>
  <r>
    <x v="6460"/>
    <n v="9.8000000000000007"/>
    <n v="0"/>
    <x v="4"/>
    <n v="0"/>
    <n v="0"/>
    <n v="0"/>
  </r>
  <r>
    <x v="6461"/>
    <n v="9.9"/>
    <n v="0"/>
    <x v="5"/>
    <n v="0"/>
    <n v="0"/>
    <n v="0"/>
  </r>
  <r>
    <x v="6462"/>
    <n v="10"/>
    <n v="0"/>
    <x v="6"/>
    <n v="0"/>
    <n v="0"/>
    <n v="0"/>
  </r>
  <r>
    <x v="6463"/>
    <n v="11"/>
    <n v="0"/>
    <x v="7"/>
    <n v="0"/>
    <n v="0"/>
    <n v="0"/>
  </r>
  <r>
    <x v="6464"/>
    <n v="12"/>
    <n v="0"/>
    <x v="8"/>
    <n v="0"/>
    <n v="0"/>
    <n v="0"/>
  </r>
  <r>
    <x v="6465"/>
    <n v="12.5"/>
    <n v="0"/>
    <x v="9"/>
    <n v="0"/>
    <n v="0"/>
    <n v="0"/>
  </r>
  <r>
    <x v="6466"/>
    <n v="12.8"/>
    <n v="0"/>
    <x v="10"/>
    <n v="0"/>
    <n v="0"/>
    <n v="0"/>
  </r>
  <r>
    <x v="6467"/>
    <n v="14.2"/>
    <n v="0"/>
    <x v="11"/>
    <n v="0"/>
    <n v="0"/>
    <n v="0"/>
  </r>
  <r>
    <x v="6468"/>
    <n v="14.1"/>
    <n v="0"/>
    <x v="12"/>
    <n v="0"/>
    <n v="0"/>
    <n v="0"/>
  </r>
  <r>
    <x v="6469"/>
    <n v="13.7"/>
    <n v="0"/>
    <x v="13"/>
    <n v="0"/>
    <n v="0"/>
    <n v="0"/>
  </r>
  <r>
    <x v="6470"/>
    <n v="13.4"/>
    <n v="0"/>
    <x v="14"/>
    <n v="0"/>
    <n v="0"/>
    <n v="0"/>
  </r>
  <r>
    <x v="6471"/>
    <n v="12.6"/>
    <n v="0"/>
    <x v="15"/>
    <n v="0"/>
    <n v="0"/>
    <n v="0"/>
  </r>
  <r>
    <x v="6472"/>
    <n v="12.5"/>
    <n v="0"/>
    <x v="16"/>
    <n v="0"/>
    <n v="0"/>
    <n v="0"/>
  </r>
  <r>
    <x v="6473"/>
    <n v="12.2"/>
    <n v="0"/>
    <x v="17"/>
    <n v="0"/>
    <n v="0"/>
    <n v="0"/>
  </r>
  <r>
    <x v="6474"/>
    <n v="12.1"/>
    <n v="0"/>
    <x v="18"/>
    <n v="0"/>
    <n v="0"/>
    <n v="0"/>
  </r>
  <r>
    <x v="6475"/>
    <n v="12.2"/>
    <n v="0"/>
    <x v="19"/>
    <n v="0"/>
    <n v="0"/>
    <n v="0"/>
  </r>
  <r>
    <x v="6476"/>
    <n v="12.4"/>
    <n v="0"/>
    <x v="20"/>
    <n v="0"/>
    <n v="0"/>
    <n v="0"/>
  </r>
  <r>
    <x v="6477"/>
    <n v="12.9"/>
    <n v="0"/>
    <x v="21"/>
    <n v="0"/>
    <n v="0"/>
    <n v="0"/>
  </r>
  <r>
    <x v="6478"/>
    <n v="13.3"/>
    <n v="0"/>
    <x v="22"/>
    <n v="0"/>
    <n v="0"/>
    <n v="0"/>
  </r>
  <r>
    <x v="6479"/>
    <n v="13.2"/>
    <n v="0.1"/>
    <x v="23"/>
    <n v="1"/>
    <n v="0"/>
    <n v="0"/>
  </r>
  <r>
    <x v="6480"/>
    <n v="12.7"/>
    <n v="0"/>
    <x v="0"/>
    <n v="0"/>
    <n v="0"/>
    <n v="0"/>
  </r>
  <r>
    <x v="6481"/>
    <n v="12.6"/>
    <n v="0"/>
    <x v="1"/>
    <n v="0"/>
    <n v="0"/>
    <n v="0"/>
  </r>
  <r>
    <x v="6482"/>
    <n v="12.6"/>
    <n v="0"/>
    <x v="2"/>
    <n v="0"/>
    <n v="0"/>
    <n v="0"/>
  </r>
  <r>
    <x v="6483"/>
    <n v="12.1"/>
    <n v="0"/>
    <x v="3"/>
    <n v="0"/>
    <n v="0"/>
    <n v="0"/>
  </r>
  <r>
    <x v="6484"/>
    <n v="11.8"/>
    <n v="0"/>
    <x v="4"/>
    <n v="0"/>
    <n v="0"/>
    <n v="0"/>
  </r>
  <r>
    <x v="6485"/>
    <n v="11.8"/>
    <n v="0"/>
    <x v="5"/>
    <n v="0"/>
    <n v="0"/>
    <n v="0"/>
  </r>
  <r>
    <x v="6486"/>
    <n v="11.8"/>
    <n v="0"/>
    <x v="6"/>
    <n v="0"/>
    <n v="0"/>
    <n v="0"/>
  </r>
  <r>
    <x v="6487"/>
    <n v="12"/>
    <n v="0"/>
    <x v="7"/>
    <n v="0"/>
    <n v="0"/>
    <n v="0"/>
  </r>
  <r>
    <x v="6488"/>
    <n v="12.2"/>
    <n v="0"/>
    <x v="8"/>
    <n v="0"/>
    <n v="0"/>
    <n v="0"/>
  </r>
  <r>
    <x v="6489"/>
    <n v="13.4"/>
    <n v="0"/>
    <x v="9"/>
    <n v="0"/>
    <n v="0"/>
    <n v="0"/>
  </r>
  <r>
    <x v="6490"/>
    <n v="14"/>
    <n v="0"/>
    <x v="10"/>
    <n v="0"/>
    <n v="0"/>
    <n v="0"/>
  </r>
  <r>
    <x v="6491"/>
    <n v="13.3"/>
    <n v="0"/>
    <x v="11"/>
    <n v="0"/>
    <n v="0"/>
    <n v="0"/>
  </r>
  <r>
    <x v="6492"/>
    <n v="12.9"/>
    <n v="0"/>
    <x v="12"/>
    <n v="0"/>
    <n v="0"/>
    <n v="0"/>
  </r>
  <r>
    <x v="6493"/>
    <n v="12.5"/>
    <n v="0"/>
    <x v="13"/>
    <n v="0"/>
    <n v="0"/>
    <n v="0"/>
  </r>
  <r>
    <x v="6494"/>
    <n v="11.9"/>
    <n v="0"/>
    <x v="14"/>
    <n v="0"/>
    <n v="0"/>
    <n v="0"/>
  </r>
  <r>
    <x v="6495"/>
    <n v="12.8"/>
    <n v="0"/>
    <x v="15"/>
    <n v="0"/>
    <n v="0"/>
    <n v="0"/>
  </r>
  <r>
    <x v="6496"/>
    <n v="11.6"/>
    <n v="0"/>
    <x v="16"/>
    <n v="0"/>
    <n v="0"/>
    <n v="0"/>
  </r>
  <r>
    <x v="6497"/>
    <n v="11"/>
    <n v="0"/>
    <x v="17"/>
    <n v="0"/>
    <n v="0"/>
    <n v="0"/>
  </r>
  <r>
    <x v="6498"/>
    <n v="10.5"/>
    <n v="0"/>
    <x v="18"/>
    <n v="0"/>
    <n v="0"/>
    <n v="0"/>
  </r>
  <r>
    <x v="6499"/>
    <n v="10.199999999999999"/>
    <n v="0"/>
    <x v="19"/>
    <n v="0"/>
    <n v="0"/>
    <n v="0"/>
  </r>
  <r>
    <x v="6500"/>
    <n v="10.1"/>
    <n v="0"/>
    <x v="20"/>
    <n v="0"/>
    <n v="0"/>
    <n v="0"/>
  </r>
  <r>
    <x v="6501"/>
    <n v="10.199999999999999"/>
    <n v="0"/>
    <x v="21"/>
    <n v="0"/>
    <n v="0"/>
    <n v="0"/>
  </r>
  <r>
    <x v="6502"/>
    <n v="10.199999999999999"/>
    <n v="0"/>
    <x v="22"/>
    <n v="0"/>
    <n v="0"/>
    <n v="0"/>
  </r>
  <r>
    <x v="6503"/>
    <n v="10.199999999999999"/>
    <n v="0"/>
    <x v="23"/>
    <n v="0"/>
    <n v="0"/>
    <n v="0"/>
  </r>
  <r>
    <x v="6504"/>
    <n v="9.9"/>
    <n v="0"/>
    <x v="0"/>
    <n v="0"/>
    <n v="0"/>
    <n v="0"/>
  </r>
  <r>
    <x v="6505"/>
    <n v="9.9"/>
    <n v="0"/>
    <x v="1"/>
    <n v="0"/>
    <n v="0"/>
    <n v="0"/>
  </r>
  <r>
    <x v="6506"/>
    <n v="9.8000000000000007"/>
    <n v="0"/>
    <x v="2"/>
    <n v="0"/>
    <n v="0"/>
    <n v="0"/>
  </r>
  <r>
    <x v="6507"/>
    <n v="9.4"/>
    <n v="0"/>
    <x v="3"/>
    <n v="0"/>
    <n v="0"/>
    <n v="0"/>
  </r>
  <r>
    <x v="6508"/>
    <n v="9.1999999999999993"/>
    <n v="0"/>
    <x v="4"/>
    <n v="0"/>
    <n v="0"/>
    <n v="0"/>
  </r>
  <r>
    <x v="6509"/>
    <n v="8.9"/>
    <n v="0"/>
    <x v="5"/>
    <n v="0"/>
    <n v="0"/>
    <n v="0"/>
  </r>
  <r>
    <x v="6510"/>
    <n v="8.6999999999999993"/>
    <n v="0"/>
    <x v="6"/>
    <n v="0"/>
    <n v="0"/>
    <n v="0"/>
  </r>
  <r>
    <x v="6511"/>
    <n v="9.1"/>
    <n v="0"/>
    <x v="7"/>
    <n v="0"/>
    <n v="0"/>
    <n v="0"/>
  </r>
  <r>
    <x v="6512"/>
    <n v="10.199999999999999"/>
    <n v="0"/>
    <x v="8"/>
    <n v="0"/>
    <n v="0"/>
    <n v="0"/>
  </r>
  <r>
    <x v="6513"/>
    <n v="11.3"/>
    <n v="0"/>
    <x v="9"/>
    <n v="0"/>
    <n v="0"/>
    <n v="0"/>
  </r>
  <r>
    <x v="6514"/>
    <n v="12.7"/>
    <n v="0"/>
    <x v="10"/>
    <n v="0"/>
    <n v="0"/>
    <n v="0"/>
  </r>
  <r>
    <x v="6515"/>
    <n v="13.8"/>
    <n v="0"/>
    <x v="11"/>
    <n v="0"/>
    <n v="0"/>
    <n v="0"/>
  </r>
  <r>
    <x v="6516"/>
    <n v="14.2"/>
    <n v="0"/>
    <x v="12"/>
    <n v="0"/>
    <n v="0"/>
    <n v="0"/>
  </r>
  <r>
    <x v="6517"/>
    <n v="14.6"/>
    <n v="0"/>
    <x v="13"/>
    <n v="0"/>
    <n v="0"/>
    <n v="0"/>
  </r>
  <r>
    <x v="6518"/>
    <n v="15"/>
    <n v="0"/>
    <x v="14"/>
    <n v="0"/>
    <n v="0"/>
    <n v="0"/>
  </r>
  <r>
    <x v="6519"/>
    <n v="15.1"/>
    <n v="0"/>
    <x v="15"/>
    <n v="0"/>
    <n v="0"/>
    <n v="0"/>
  </r>
  <r>
    <x v="6520"/>
    <n v="14"/>
    <n v="0"/>
    <x v="16"/>
    <n v="0"/>
    <n v="0"/>
    <n v="0"/>
  </r>
  <r>
    <x v="6521"/>
    <n v="13.7"/>
    <n v="0"/>
    <x v="17"/>
    <n v="0"/>
    <n v="0"/>
    <n v="0"/>
  </r>
  <r>
    <x v="6522"/>
    <n v="13.5"/>
    <n v="0"/>
    <x v="18"/>
    <n v="0"/>
    <n v="0"/>
    <n v="0"/>
  </r>
  <r>
    <x v="6523"/>
    <n v="13.5"/>
    <n v="0"/>
    <x v="19"/>
    <n v="0"/>
    <n v="0"/>
    <n v="0"/>
  </r>
  <r>
    <x v="6524"/>
    <n v="13.2"/>
    <n v="0"/>
    <x v="20"/>
    <n v="0"/>
    <n v="0"/>
    <n v="0"/>
  </r>
  <r>
    <x v="6525"/>
    <n v="13"/>
    <n v="0"/>
    <x v="21"/>
    <n v="0"/>
    <n v="0"/>
    <n v="0"/>
  </r>
  <r>
    <x v="6526"/>
    <n v="13.2"/>
    <n v="0"/>
    <x v="22"/>
    <n v="0"/>
    <n v="0"/>
    <n v="0"/>
  </r>
  <r>
    <x v="6527"/>
    <n v="13.7"/>
    <n v="0"/>
    <x v="23"/>
    <n v="0"/>
    <n v="0"/>
    <n v="0"/>
  </r>
  <r>
    <x v="6528"/>
    <n v="13.4"/>
    <n v="0"/>
    <x v="0"/>
    <n v="0"/>
    <n v="0"/>
    <n v="0"/>
  </r>
  <r>
    <x v="6529"/>
    <n v="13.4"/>
    <n v="0"/>
    <x v="1"/>
    <n v="0"/>
    <n v="0"/>
    <n v="0"/>
  </r>
  <r>
    <x v="6530"/>
    <n v="13.2"/>
    <n v="0"/>
    <x v="2"/>
    <n v="0"/>
    <n v="0"/>
    <n v="0"/>
  </r>
  <r>
    <x v="6531"/>
    <n v="12.7"/>
    <n v="0"/>
    <x v="3"/>
    <n v="0"/>
    <n v="0"/>
    <n v="0"/>
  </r>
  <r>
    <x v="6532"/>
    <n v="13.1"/>
    <n v="0"/>
    <x v="4"/>
    <n v="0"/>
    <n v="0"/>
    <n v="0"/>
  </r>
  <r>
    <x v="6533"/>
    <n v="13.2"/>
    <n v="0"/>
    <x v="5"/>
    <n v="0"/>
    <n v="0"/>
    <n v="0"/>
  </r>
  <r>
    <x v="6534"/>
    <n v="13.2"/>
    <n v="0"/>
    <x v="6"/>
    <n v="0"/>
    <n v="0"/>
    <n v="0"/>
  </r>
  <r>
    <x v="6535"/>
    <n v="13.5"/>
    <n v="0"/>
    <x v="7"/>
    <n v="0"/>
    <n v="0"/>
    <n v="0"/>
  </r>
  <r>
    <x v="6536"/>
    <n v="14.2"/>
    <n v="0"/>
    <x v="8"/>
    <n v="0"/>
    <n v="0"/>
    <n v="0"/>
  </r>
  <r>
    <x v="6537"/>
    <n v="14.4"/>
    <n v="0"/>
    <x v="9"/>
    <n v="0"/>
    <n v="0"/>
    <n v="0"/>
  </r>
  <r>
    <x v="6538"/>
    <n v="13.7"/>
    <n v="0"/>
    <x v="10"/>
    <n v="0"/>
    <n v="0"/>
    <n v="0"/>
  </r>
  <r>
    <x v="6539"/>
    <n v="13.9"/>
    <n v="0"/>
    <x v="11"/>
    <n v="0"/>
    <n v="0"/>
    <n v="0"/>
  </r>
  <r>
    <x v="6540"/>
    <n v="14.2"/>
    <n v="0"/>
    <x v="12"/>
    <n v="0"/>
    <n v="0"/>
    <n v="0"/>
  </r>
  <r>
    <x v="6541"/>
    <n v="14.1"/>
    <n v="0"/>
    <x v="13"/>
    <n v="0"/>
    <n v="0"/>
    <n v="0"/>
  </r>
  <r>
    <x v="6542"/>
    <n v="13.5"/>
    <n v="0"/>
    <x v="14"/>
    <n v="0"/>
    <n v="0"/>
    <n v="0"/>
  </r>
  <r>
    <x v="6543"/>
    <n v="11.8"/>
    <n v="0"/>
    <x v="15"/>
    <n v="0"/>
    <n v="0"/>
    <n v="0"/>
  </r>
  <r>
    <x v="6544"/>
    <n v="11.1"/>
    <n v="0"/>
    <x v="16"/>
    <n v="0"/>
    <n v="0"/>
    <n v="0"/>
  </r>
  <r>
    <x v="6545"/>
    <n v="10.7"/>
    <n v="0"/>
    <x v="17"/>
    <n v="0"/>
    <n v="0"/>
    <n v="0"/>
  </r>
  <r>
    <x v="6546"/>
    <n v="10.6"/>
    <n v="0"/>
    <x v="18"/>
    <n v="0"/>
    <n v="0"/>
    <n v="0"/>
  </r>
  <r>
    <x v="6547"/>
    <n v="10.5"/>
    <n v="0"/>
    <x v="19"/>
    <n v="0"/>
    <n v="0"/>
    <n v="0"/>
  </r>
  <r>
    <x v="6548"/>
    <n v="10.199999999999999"/>
    <n v="0"/>
    <x v="20"/>
    <n v="0"/>
    <n v="0"/>
    <n v="0"/>
  </r>
  <r>
    <x v="6549"/>
    <n v="9.6999999999999993"/>
    <n v="0"/>
    <x v="21"/>
    <n v="0"/>
    <n v="0"/>
    <n v="0"/>
  </r>
  <r>
    <x v="6550"/>
    <n v="9.3000000000000007"/>
    <n v="0"/>
    <x v="22"/>
    <n v="0"/>
    <n v="0"/>
    <n v="0"/>
  </r>
  <r>
    <x v="6551"/>
    <n v="8.5"/>
    <n v="0"/>
    <x v="23"/>
    <n v="0"/>
    <n v="0"/>
    <n v="0"/>
  </r>
  <r>
    <x v="6552"/>
    <n v="8.6999999999999993"/>
    <n v="0"/>
    <x v="0"/>
    <n v="0"/>
    <n v="0"/>
    <n v="0"/>
  </r>
  <r>
    <x v="6553"/>
    <n v="8.8000000000000007"/>
    <n v="0"/>
    <x v="1"/>
    <n v="0"/>
    <n v="0"/>
    <n v="0"/>
  </r>
  <r>
    <x v="6554"/>
    <n v="8.6"/>
    <n v="0"/>
    <x v="2"/>
    <n v="0"/>
    <n v="0"/>
    <n v="0"/>
  </r>
  <r>
    <x v="6555"/>
    <n v="7.9"/>
    <n v="0"/>
    <x v="3"/>
    <n v="0"/>
    <n v="0"/>
    <n v="0"/>
  </r>
  <r>
    <x v="6556"/>
    <n v="7.1"/>
    <n v="0"/>
    <x v="4"/>
    <n v="0"/>
    <n v="0"/>
    <n v="0"/>
  </r>
  <r>
    <x v="6557"/>
    <n v="6.8"/>
    <n v="0"/>
    <x v="5"/>
    <n v="0"/>
    <n v="0"/>
    <n v="0"/>
  </r>
  <r>
    <x v="6558"/>
    <n v="6.7"/>
    <n v="0"/>
    <x v="6"/>
    <n v="0"/>
    <n v="0"/>
    <n v="0"/>
  </r>
  <r>
    <x v="6559"/>
    <n v="7.2"/>
    <n v="0"/>
    <x v="7"/>
    <n v="0"/>
    <n v="0"/>
    <n v="0"/>
  </r>
  <r>
    <x v="6560"/>
    <n v="8.8000000000000007"/>
    <n v="0"/>
    <x v="8"/>
    <n v="0"/>
    <n v="0"/>
    <n v="0"/>
  </r>
  <r>
    <x v="6561"/>
    <n v="10.7"/>
    <n v="0"/>
    <x v="9"/>
    <n v="0"/>
    <n v="0"/>
    <n v="0"/>
  </r>
  <r>
    <x v="6562"/>
    <n v="12.3"/>
    <n v="0"/>
    <x v="10"/>
    <n v="0"/>
    <n v="0"/>
    <n v="0"/>
  </r>
  <r>
    <x v="6563"/>
    <n v="13.3"/>
    <n v="0"/>
    <x v="11"/>
    <n v="0"/>
    <n v="0"/>
    <n v="0"/>
  </r>
  <r>
    <x v="6564"/>
    <n v="14.3"/>
    <n v="0"/>
    <x v="12"/>
    <n v="0"/>
    <n v="0"/>
    <n v="0"/>
  </r>
  <r>
    <x v="6565"/>
    <n v="15"/>
    <n v="0"/>
    <x v="13"/>
    <n v="0"/>
    <n v="0"/>
    <n v="0"/>
  </r>
  <r>
    <x v="6566"/>
    <n v="14.7"/>
    <n v="0"/>
    <x v="14"/>
    <n v="0"/>
    <n v="0"/>
    <n v="0"/>
  </r>
  <r>
    <x v="6567"/>
    <n v="14.7"/>
    <n v="0"/>
    <x v="15"/>
    <n v="0"/>
    <n v="0"/>
    <n v="0"/>
  </r>
  <r>
    <x v="6568"/>
    <n v="13.8"/>
    <n v="0"/>
    <x v="16"/>
    <n v="0"/>
    <n v="0"/>
    <n v="0"/>
  </r>
  <r>
    <x v="6569"/>
    <n v="13.5"/>
    <n v="0"/>
    <x v="17"/>
    <n v="0"/>
    <n v="0"/>
    <n v="0"/>
  </r>
  <r>
    <x v="6570"/>
    <n v="13.6"/>
    <n v="0"/>
    <x v="18"/>
    <n v="0"/>
    <n v="0"/>
    <n v="0"/>
  </r>
  <r>
    <x v="6571"/>
    <n v="13.7"/>
    <n v="0"/>
    <x v="19"/>
    <n v="0"/>
    <n v="0"/>
    <n v="0"/>
  </r>
  <r>
    <x v="6572"/>
    <n v="13.8"/>
    <n v="0"/>
    <x v="20"/>
    <n v="0"/>
    <n v="0"/>
    <n v="0"/>
  </r>
  <r>
    <x v="6573"/>
    <n v="13.8"/>
    <n v="0"/>
    <x v="21"/>
    <n v="0"/>
    <n v="0"/>
    <n v="0"/>
  </r>
  <r>
    <x v="6574"/>
    <n v="13.7"/>
    <n v="0"/>
    <x v="22"/>
    <n v="0"/>
    <n v="0"/>
    <n v="0"/>
  </r>
  <r>
    <x v="6575"/>
    <n v="13.5"/>
    <n v="0"/>
    <x v="23"/>
    <n v="0"/>
    <n v="0"/>
    <n v="0"/>
  </r>
  <r>
    <x v="6576"/>
    <n v="13.4"/>
    <n v="0"/>
    <x v="0"/>
    <n v="0"/>
    <n v="0"/>
    <n v="0"/>
  </r>
  <r>
    <x v="6577"/>
    <n v="13.3"/>
    <n v="0"/>
    <x v="1"/>
    <n v="0"/>
    <n v="0"/>
    <n v="0"/>
  </r>
  <r>
    <x v="6578"/>
    <n v="13.3"/>
    <n v="0"/>
    <x v="2"/>
    <n v="0"/>
    <n v="0"/>
    <n v="0"/>
  </r>
  <r>
    <x v="6579"/>
    <n v="13.5"/>
    <n v="0"/>
    <x v="3"/>
    <n v="0"/>
    <n v="0"/>
    <n v="0"/>
  </r>
  <r>
    <x v="6580"/>
    <n v="13.3"/>
    <n v="0"/>
    <x v="4"/>
    <n v="0"/>
    <n v="0"/>
    <n v="0"/>
  </r>
  <r>
    <x v="6581"/>
    <n v="13.4"/>
    <n v="0"/>
    <x v="5"/>
    <n v="0"/>
    <n v="0"/>
    <n v="0"/>
  </r>
  <r>
    <x v="6582"/>
    <n v="13.5"/>
    <n v="0"/>
    <x v="6"/>
    <n v="0"/>
    <n v="0"/>
    <n v="0"/>
  </r>
  <r>
    <x v="6583"/>
    <n v="13.5"/>
    <n v="0"/>
    <x v="7"/>
    <n v="0"/>
    <n v="0"/>
    <n v="0"/>
  </r>
  <r>
    <x v="6584"/>
    <n v="14.2"/>
    <n v="0"/>
    <x v="8"/>
    <n v="0"/>
    <n v="0"/>
    <n v="0"/>
  </r>
  <r>
    <x v="6585"/>
    <n v="13.8"/>
    <n v="0"/>
    <x v="9"/>
    <n v="0"/>
    <n v="0"/>
    <n v="0"/>
  </r>
  <r>
    <x v="6586"/>
    <n v="13.5"/>
    <n v="0"/>
    <x v="10"/>
    <n v="0"/>
    <n v="0"/>
    <n v="0"/>
  </r>
  <r>
    <x v="6587"/>
    <n v="12.8"/>
    <n v="0"/>
    <x v="11"/>
    <n v="0"/>
    <n v="0"/>
    <n v="0"/>
  </r>
  <r>
    <x v="6588"/>
    <n v="12.3"/>
    <n v="0"/>
    <x v="12"/>
    <n v="0"/>
    <n v="0"/>
    <n v="0"/>
  </r>
  <r>
    <x v="6589"/>
    <n v="12.1"/>
    <n v="0"/>
    <x v="13"/>
    <n v="0"/>
    <n v="0"/>
    <n v="0"/>
  </r>
  <r>
    <x v="6590"/>
    <n v="12.1"/>
    <n v="0.1"/>
    <x v="14"/>
    <n v="1"/>
    <n v="0"/>
    <n v="0"/>
  </r>
  <r>
    <x v="6591"/>
    <n v="11.4"/>
    <n v="1.8"/>
    <x v="15"/>
    <n v="2"/>
    <n v="0"/>
    <n v="0"/>
  </r>
  <r>
    <x v="6592"/>
    <n v="10.6"/>
    <n v="0.3"/>
    <x v="16"/>
    <n v="3"/>
    <n v="0"/>
    <n v="0"/>
  </r>
  <r>
    <x v="6593"/>
    <n v="10.6"/>
    <n v="1.1000000000000001"/>
    <x v="17"/>
    <n v="4"/>
    <n v="0"/>
    <n v="0"/>
  </r>
  <r>
    <x v="6594"/>
    <n v="10"/>
    <n v="2"/>
    <x v="18"/>
    <n v="5"/>
    <n v="0"/>
    <n v="0"/>
  </r>
  <r>
    <x v="6595"/>
    <n v="7.6"/>
    <n v="1.8"/>
    <x v="19"/>
    <n v="6"/>
    <n v="0"/>
    <n v="0"/>
  </r>
  <r>
    <x v="6596"/>
    <n v="6.8"/>
    <n v="1.1000000000000001"/>
    <x v="20"/>
    <n v="7"/>
    <n v="0"/>
    <n v="0"/>
  </r>
  <r>
    <x v="6597"/>
    <n v="6.2"/>
    <n v="1.6"/>
    <x v="21"/>
    <n v="8"/>
    <n v="0"/>
    <n v="0"/>
  </r>
  <r>
    <x v="6598"/>
    <n v="5.6"/>
    <n v="1.5"/>
    <x v="22"/>
    <n v="9"/>
    <n v="0"/>
    <n v="0"/>
  </r>
  <r>
    <x v="6599"/>
    <n v="5.4"/>
    <n v="1.2"/>
    <x v="23"/>
    <n v="10"/>
    <n v="0"/>
    <n v="0"/>
  </r>
  <r>
    <x v="6600"/>
    <n v="4.8"/>
    <n v="0.7"/>
    <x v="0"/>
    <n v="11"/>
    <n v="0"/>
    <n v="0"/>
  </r>
  <r>
    <x v="6601"/>
    <n v="4.3"/>
    <n v="0.4"/>
    <x v="1"/>
    <n v="12"/>
    <n v="0"/>
    <n v="0"/>
  </r>
  <r>
    <x v="6602"/>
    <n v="3.9"/>
    <n v="0.2"/>
    <x v="2"/>
    <n v="13"/>
    <n v="0"/>
    <n v="0"/>
  </r>
  <r>
    <x v="6603"/>
    <n v="3.8"/>
    <n v="0"/>
    <x v="3"/>
    <n v="0"/>
    <n v="0"/>
    <n v="0"/>
  </r>
  <r>
    <x v="6604"/>
    <n v="3.7"/>
    <n v="0"/>
    <x v="4"/>
    <n v="0"/>
    <n v="0"/>
    <n v="0"/>
  </r>
  <r>
    <x v="6605"/>
    <n v="3.6"/>
    <n v="0"/>
    <x v="5"/>
    <n v="0"/>
    <n v="0"/>
    <n v="0"/>
  </r>
  <r>
    <x v="6606"/>
    <n v="3.4"/>
    <n v="0"/>
    <x v="6"/>
    <n v="0"/>
    <n v="0"/>
    <n v="0"/>
  </r>
  <r>
    <x v="6607"/>
    <n v="3.2"/>
    <n v="0"/>
    <x v="7"/>
    <n v="0"/>
    <n v="0"/>
    <n v="0"/>
  </r>
  <r>
    <x v="6608"/>
    <n v="3.2"/>
    <n v="0"/>
    <x v="8"/>
    <n v="0"/>
    <n v="0"/>
    <n v="0"/>
  </r>
  <r>
    <x v="6609"/>
    <n v="4"/>
    <n v="0"/>
    <x v="9"/>
    <n v="0"/>
    <n v="0"/>
    <n v="0"/>
  </r>
  <r>
    <x v="6610"/>
    <n v="6.3"/>
    <n v="0"/>
    <x v="10"/>
    <n v="0"/>
    <n v="0"/>
    <n v="0"/>
  </r>
  <r>
    <x v="6611"/>
    <n v="7.5"/>
    <n v="0"/>
    <x v="11"/>
    <n v="0"/>
    <n v="0"/>
    <n v="0"/>
  </r>
  <r>
    <x v="6612"/>
    <n v="6.5"/>
    <n v="0"/>
    <x v="12"/>
    <n v="0"/>
    <n v="0"/>
    <n v="0"/>
  </r>
  <r>
    <x v="6613"/>
    <n v="6.1"/>
    <n v="0"/>
    <x v="13"/>
    <n v="0"/>
    <n v="0"/>
    <n v="0"/>
  </r>
  <r>
    <x v="6614"/>
    <n v="5.6"/>
    <n v="0"/>
    <x v="14"/>
    <n v="0"/>
    <n v="0"/>
    <n v="0"/>
  </r>
  <r>
    <x v="6615"/>
    <n v="5.8"/>
    <n v="0"/>
    <x v="15"/>
    <n v="0"/>
    <n v="0"/>
    <n v="0"/>
  </r>
  <r>
    <x v="6616"/>
    <n v="5.3"/>
    <n v="0"/>
    <x v="16"/>
    <n v="0"/>
    <n v="0"/>
    <n v="0"/>
  </r>
  <r>
    <x v="6617"/>
    <n v="5.2"/>
    <n v="0"/>
    <x v="17"/>
    <n v="0"/>
    <n v="0"/>
    <n v="0"/>
  </r>
  <r>
    <x v="6618"/>
    <n v="5"/>
    <n v="0"/>
    <x v="18"/>
    <n v="0"/>
    <n v="0"/>
    <n v="0"/>
  </r>
  <r>
    <x v="6619"/>
    <n v="4.5"/>
    <n v="0"/>
    <x v="19"/>
    <n v="0"/>
    <n v="0"/>
    <n v="0"/>
  </r>
  <r>
    <x v="6620"/>
    <n v="4.2"/>
    <n v="0"/>
    <x v="20"/>
    <n v="0"/>
    <n v="0"/>
    <n v="0"/>
  </r>
  <r>
    <x v="6621"/>
    <n v="4.0999999999999996"/>
    <n v="0"/>
    <x v="21"/>
    <n v="0"/>
    <n v="0"/>
    <n v="0"/>
  </r>
  <r>
    <x v="6622"/>
    <n v="4.2"/>
    <n v="0"/>
    <x v="22"/>
    <n v="0"/>
    <n v="0"/>
    <n v="0"/>
  </r>
  <r>
    <x v="6623"/>
    <n v="4"/>
    <n v="0"/>
    <x v="23"/>
    <n v="0"/>
    <n v="0"/>
    <n v="0"/>
  </r>
  <r>
    <x v="6624"/>
    <n v="4"/>
    <n v="0"/>
    <x v="0"/>
    <n v="0"/>
    <n v="0"/>
    <n v="0"/>
  </r>
  <r>
    <x v="6625"/>
    <n v="3.9"/>
    <n v="0"/>
    <x v="1"/>
    <n v="0"/>
    <n v="0"/>
    <n v="0"/>
  </r>
  <r>
    <x v="6626"/>
    <n v="3.9"/>
    <n v="0.1"/>
    <x v="2"/>
    <n v="1"/>
    <n v="0"/>
    <n v="0"/>
  </r>
  <r>
    <x v="6627"/>
    <n v="3.7"/>
    <n v="0"/>
    <x v="3"/>
    <n v="0"/>
    <n v="0"/>
    <n v="0"/>
  </r>
  <r>
    <x v="6628"/>
    <n v="3.6"/>
    <n v="0.1"/>
    <x v="4"/>
    <n v="1"/>
    <n v="0"/>
    <n v="0"/>
  </r>
  <r>
    <x v="6629"/>
    <n v="3.4"/>
    <n v="0"/>
    <x v="5"/>
    <n v="0"/>
    <n v="0"/>
    <n v="0"/>
  </r>
  <r>
    <x v="6630"/>
    <n v="3.6"/>
    <n v="0"/>
    <x v="6"/>
    <n v="0"/>
    <n v="0"/>
    <n v="0"/>
  </r>
  <r>
    <x v="6631"/>
    <n v="4.4000000000000004"/>
    <n v="0"/>
    <x v="7"/>
    <n v="0"/>
    <n v="0"/>
    <n v="0"/>
  </r>
  <r>
    <x v="6632"/>
    <n v="5.0999999999999996"/>
    <n v="0"/>
    <x v="8"/>
    <n v="0"/>
    <n v="0"/>
    <n v="0"/>
  </r>
  <r>
    <x v="6633"/>
    <n v="6"/>
    <n v="0"/>
    <x v="9"/>
    <n v="0"/>
    <n v="0"/>
    <n v="0"/>
  </r>
  <r>
    <x v="6634"/>
    <n v="6.4"/>
    <n v="0"/>
    <x v="10"/>
    <n v="0"/>
    <n v="0"/>
    <n v="0"/>
  </r>
  <r>
    <x v="6635"/>
    <n v="7.4"/>
    <n v="0"/>
    <x v="11"/>
    <n v="0"/>
    <n v="0"/>
    <n v="0"/>
  </r>
  <r>
    <x v="6636"/>
    <n v="7.5"/>
    <n v="0"/>
    <x v="12"/>
    <n v="0"/>
    <n v="0"/>
    <n v="0"/>
  </r>
  <r>
    <x v="6637"/>
    <n v="8.1"/>
    <n v="0"/>
    <x v="13"/>
    <n v="0"/>
    <n v="0"/>
    <n v="0"/>
  </r>
  <r>
    <x v="6638"/>
    <n v="7.6"/>
    <n v="0"/>
    <x v="14"/>
    <n v="0"/>
    <n v="0"/>
    <n v="0"/>
  </r>
  <r>
    <x v="6639"/>
    <n v="7.3"/>
    <n v="0"/>
    <x v="15"/>
    <n v="0"/>
    <n v="0"/>
    <n v="0"/>
  </r>
  <r>
    <x v="6640"/>
    <n v="6.3"/>
    <n v="0"/>
    <x v="16"/>
    <n v="0"/>
    <n v="0"/>
    <n v="0"/>
  </r>
  <r>
    <x v="6641"/>
    <n v="5.7"/>
    <n v="0"/>
    <x v="17"/>
    <n v="0"/>
    <n v="0"/>
    <n v="0"/>
  </r>
  <r>
    <x v="6642"/>
    <n v="5.9"/>
    <n v="0"/>
    <x v="18"/>
    <n v="0"/>
    <n v="0"/>
    <n v="0"/>
  </r>
  <r>
    <x v="6643"/>
    <n v="6.2"/>
    <n v="0"/>
    <x v="19"/>
    <n v="0"/>
    <n v="0"/>
    <n v="0"/>
  </r>
  <r>
    <x v="6644"/>
    <n v="6.3"/>
    <n v="0"/>
    <x v="20"/>
    <n v="0"/>
    <n v="0"/>
    <n v="0"/>
  </r>
  <r>
    <x v="6645"/>
    <n v="6.3"/>
    <n v="0"/>
    <x v="21"/>
    <n v="0"/>
    <n v="0"/>
    <n v="0"/>
  </r>
  <r>
    <x v="6646"/>
    <n v="6"/>
    <n v="0"/>
    <x v="22"/>
    <n v="0"/>
    <n v="0"/>
    <n v="0"/>
  </r>
  <r>
    <x v="6647"/>
    <n v="6"/>
    <n v="0"/>
    <x v="23"/>
    <n v="0"/>
    <n v="0"/>
    <n v="0"/>
  </r>
  <r>
    <x v="6648"/>
    <n v="5.3"/>
    <n v="0.1"/>
    <x v="0"/>
    <n v="1"/>
    <n v="0"/>
    <n v="0"/>
  </r>
  <r>
    <x v="6649"/>
    <n v="4.5"/>
    <n v="0.5"/>
    <x v="1"/>
    <n v="2"/>
    <n v="0"/>
    <n v="0"/>
  </r>
  <r>
    <x v="6650"/>
    <n v="4.2"/>
    <n v="1.3"/>
    <x v="2"/>
    <n v="3"/>
    <n v="0"/>
    <n v="0"/>
  </r>
  <r>
    <x v="6651"/>
    <n v="4.2"/>
    <n v="1.4"/>
    <x v="3"/>
    <n v="4"/>
    <n v="0"/>
    <n v="0"/>
  </r>
  <r>
    <x v="6652"/>
    <n v="4.4000000000000004"/>
    <n v="0.6"/>
    <x v="4"/>
    <n v="5"/>
    <n v="0"/>
    <n v="0"/>
  </r>
  <r>
    <x v="6653"/>
    <n v="4.4000000000000004"/>
    <n v="0.6"/>
    <x v="5"/>
    <n v="6"/>
    <n v="0"/>
    <n v="0"/>
  </r>
  <r>
    <x v="6654"/>
    <n v="4.4000000000000004"/>
    <n v="0.3"/>
    <x v="6"/>
    <n v="7"/>
    <n v="0"/>
    <n v="0"/>
  </r>
  <r>
    <x v="6655"/>
    <n v="4.5999999999999996"/>
    <n v="0.3"/>
    <x v="7"/>
    <n v="8"/>
    <n v="0"/>
    <n v="0"/>
  </r>
  <r>
    <x v="6656"/>
    <n v="4.9000000000000004"/>
    <n v="0.1"/>
    <x v="8"/>
    <n v="9"/>
    <n v="0"/>
    <n v="0"/>
  </r>
  <r>
    <x v="6657"/>
    <n v="5.3"/>
    <n v="0"/>
    <x v="9"/>
    <n v="0"/>
    <n v="0"/>
    <n v="0"/>
  </r>
  <r>
    <x v="6658"/>
    <n v="5.6"/>
    <n v="0"/>
    <x v="10"/>
    <n v="0"/>
    <n v="0"/>
    <n v="0"/>
  </r>
  <r>
    <x v="6659"/>
    <n v="6.1"/>
    <n v="0.1"/>
    <x v="11"/>
    <n v="1"/>
    <n v="0"/>
    <n v="0"/>
  </r>
  <r>
    <x v="6660"/>
    <n v="6.1"/>
    <n v="0"/>
    <x v="12"/>
    <n v="0"/>
    <n v="0"/>
    <n v="0"/>
  </r>
  <r>
    <x v="6661"/>
    <n v="5.9"/>
    <n v="0.2"/>
    <x v="13"/>
    <n v="1"/>
    <n v="0"/>
    <n v="0"/>
  </r>
  <r>
    <x v="6662"/>
    <n v="6.2"/>
    <n v="0.2"/>
    <x v="14"/>
    <n v="2"/>
    <n v="0"/>
    <n v="0"/>
  </r>
  <r>
    <x v="6663"/>
    <n v="6.3"/>
    <n v="0.7"/>
    <x v="15"/>
    <n v="3"/>
    <n v="0"/>
    <n v="0"/>
  </r>
  <r>
    <x v="6664"/>
    <n v="5.9"/>
    <n v="0.5"/>
    <x v="16"/>
    <n v="4"/>
    <n v="0"/>
    <n v="0"/>
  </r>
  <r>
    <x v="6665"/>
    <n v="5.4"/>
    <n v="1.2"/>
    <x v="17"/>
    <n v="5"/>
    <n v="0"/>
    <n v="0"/>
  </r>
  <r>
    <x v="6666"/>
    <n v="4.9000000000000004"/>
    <n v="0.1"/>
    <x v="18"/>
    <n v="6"/>
    <n v="0"/>
    <n v="0"/>
  </r>
  <r>
    <x v="6667"/>
    <n v="4.5"/>
    <n v="0.3"/>
    <x v="19"/>
    <n v="7"/>
    <n v="0"/>
    <n v="0"/>
  </r>
  <r>
    <x v="6668"/>
    <n v="4"/>
    <n v="0.6"/>
    <x v="20"/>
    <n v="8"/>
    <n v="0"/>
    <n v="0"/>
  </r>
  <r>
    <x v="6669"/>
    <n v="3.3"/>
    <n v="1.3"/>
    <x v="21"/>
    <n v="9"/>
    <n v="0"/>
    <n v="0"/>
  </r>
  <r>
    <x v="6670"/>
    <n v="3.1"/>
    <n v="0.2"/>
    <x v="22"/>
    <n v="10"/>
    <n v="0"/>
    <n v="0"/>
  </r>
  <r>
    <x v="6671"/>
    <n v="3"/>
    <n v="0"/>
    <x v="23"/>
    <n v="0"/>
    <n v="0"/>
    <n v="0"/>
  </r>
  <r>
    <x v="6672"/>
    <n v="2.9"/>
    <n v="0"/>
    <x v="0"/>
    <n v="0"/>
    <n v="0"/>
    <n v="0"/>
  </r>
  <r>
    <x v="6673"/>
    <n v="2.8"/>
    <n v="0"/>
    <x v="1"/>
    <n v="0"/>
    <n v="0"/>
    <n v="0"/>
  </r>
  <r>
    <x v="6674"/>
    <n v="2.7"/>
    <n v="0"/>
    <x v="2"/>
    <n v="0"/>
    <n v="0"/>
    <n v="0"/>
  </r>
  <r>
    <x v="6675"/>
    <n v="2.4"/>
    <n v="0"/>
    <x v="3"/>
    <n v="0"/>
    <n v="0"/>
    <n v="0"/>
  </r>
  <r>
    <x v="6676"/>
    <n v="2.1"/>
    <n v="0"/>
    <x v="4"/>
    <n v="0"/>
    <n v="0"/>
    <n v="0"/>
  </r>
  <r>
    <x v="6677"/>
    <n v="1.7"/>
    <n v="0"/>
    <x v="5"/>
    <n v="0"/>
    <n v="0"/>
    <n v="0"/>
  </r>
  <r>
    <x v="6678"/>
    <n v="1.5"/>
    <n v="0"/>
    <x v="6"/>
    <n v="0"/>
    <n v="0"/>
    <n v="0"/>
  </r>
  <r>
    <x v="6679"/>
    <n v="1.4"/>
    <n v="0"/>
    <x v="7"/>
    <n v="0"/>
    <n v="0"/>
    <n v="0"/>
  </r>
  <r>
    <x v="6680"/>
    <n v="1.4"/>
    <n v="0"/>
    <x v="8"/>
    <n v="0"/>
    <n v="0"/>
    <n v="0"/>
  </r>
  <r>
    <x v="6681"/>
    <n v="1.7"/>
    <n v="0"/>
    <x v="9"/>
    <n v="0"/>
    <n v="0"/>
    <n v="0"/>
  </r>
  <r>
    <x v="6682"/>
    <n v="1.8"/>
    <n v="0.1"/>
    <x v="10"/>
    <n v="1"/>
    <n v="0"/>
    <n v="0"/>
  </r>
  <r>
    <x v="6683"/>
    <n v="1.6"/>
    <n v="0.3"/>
    <x v="11"/>
    <n v="2"/>
    <n v="0"/>
    <n v="0"/>
  </r>
  <r>
    <x v="6684"/>
    <n v="2.4"/>
    <n v="0"/>
    <x v="12"/>
    <n v="0"/>
    <n v="0"/>
    <n v="0"/>
  </r>
  <r>
    <x v="6685"/>
    <n v="2.2000000000000002"/>
    <n v="0"/>
    <x v="13"/>
    <n v="0"/>
    <n v="0"/>
    <n v="0"/>
  </r>
  <r>
    <x v="6686"/>
    <n v="2.7"/>
    <n v="0"/>
    <x v="14"/>
    <n v="0"/>
    <n v="0"/>
    <n v="0"/>
  </r>
  <r>
    <x v="6687"/>
    <n v="3"/>
    <n v="0"/>
    <x v="15"/>
    <n v="0"/>
    <n v="0"/>
    <n v="0"/>
  </r>
  <r>
    <x v="6688"/>
    <n v="2.2000000000000002"/>
    <n v="0"/>
    <x v="16"/>
    <n v="0"/>
    <n v="0"/>
    <n v="0"/>
  </r>
  <r>
    <x v="6689"/>
    <n v="1.4"/>
    <n v="0"/>
    <x v="17"/>
    <n v="0"/>
    <n v="0"/>
    <n v="0"/>
  </r>
  <r>
    <x v="6690"/>
    <n v="1.4"/>
    <n v="0"/>
    <x v="18"/>
    <n v="0"/>
    <n v="0"/>
    <n v="0"/>
  </r>
  <r>
    <x v="6691"/>
    <n v="0.9"/>
    <n v="0"/>
    <x v="19"/>
    <n v="0"/>
    <n v="0"/>
    <n v="0"/>
  </r>
  <r>
    <x v="6692"/>
    <n v="0.2"/>
    <n v="0"/>
    <x v="20"/>
    <n v="0"/>
    <n v="0"/>
    <n v="0"/>
  </r>
  <r>
    <x v="6693"/>
    <n v="0"/>
    <n v="0"/>
    <x v="21"/>
    <n v="0"/>
    <n v="0"/>
    <n v="0"/>
  </r>
  <r>
    <x v="6694"/>
    <n v="-0.4"/>
    <n v="0"/>
    <x v="22"/>
    <n v="0"/>
    <n v="0"/>
    <n v="0"/>
  </r>
  <r>
    <x v="6695"/>
    <n v="-0.3"/>
    <n v="0"/>
    <x v="23"/>
    <n v="0"/>
    <n v="0"/>
    <n v="0"/>
  </r>
  <r>
    <x v="6696"/>
    <n v="-0.9"/>
    <n v="0"/>
    <x v="0"/>
    <n v="0"/>
    <n v="0"/>
    <n v="0"/>
  </r>
  <r>
    <x v="6697"/>
    <n v="-1.1000000000000001"/>
    <n v="0"/>
    <x v="1"/>
    <n v="0"/>
    <n v="0"/>
    <n v="0"/>
  </r>
  <r>
    <x v="6698"/>
    <n v="-1.2"/>
    <n v="0"/>
    <x v="2"/>
    <n v="0"/>
    <n v="0"/>
    <n v="0"/>
  </r>
  <r>
    <x v="6699"/>
    <n v="-1.4"/>
    <n v="0"/>
    <x v="3"/>
    <n v="0"/>
    <n v="0"/>
    <n v="0"/>
  </r>
  <r>
    <x v="6700"/>
    <n v="-1.1000000000000001"/>
    <n v="0"/>
    <x v="4"/>
    <n v="0"/>
    <n v="0"/>
    <n v="0"/>
  </r>
  <r>
    <x v="6701"/>
    <n v="-1.2"/>
    <n v="0"/>
    <x v="5"/>
    <n v="0"/>
    <n v="0"/>
    <n v="0"/>
  </r>
  <r>
    <x v="6702"/>
    <n v="-0.7"/>
    <n v="0"/>
    <x v="6"/>
    <n v="0"/>
    <n v="0"/>
    <n v="0"/>
  </r>
  <r>
    <x v="6703"/>
    <n v="0.1"/>
    <n v="0"/>
    <x v="7"/>
    <n v="0"/>
    <n v="0"/>
    <n v="0"/>
  </r>
  <r>
    <x v="6704"/>
    <n v="2.2999999999999998"/>
    <n v="0"/>
    <x v="8"/>
    <n v="0"/>
    <n v="0"/>
    <n v="0"/>
  </r>
  <r>
    <x v="6705"/>
    <n v="3.4"/>
    <n v="0"/>
    <x v="9"/>
    <n v="0"/>
    <n v="0"/>
    <n v="0"/>
  </r>
  <r>
    <x v="6706"/>
    <n v="4.0999999999999996"/>
    <n v="0"/>
    <x v="10"/>
    <n v="0"/>
    <n v="0"/>
    <n v="0"/>
  </r>
  <r>
    <x v="6707"/>
    <n v="4.4000000000000004"/>
    <n v="0"/>
    <x v="11"/>
    <n v="0"/>
    <n v="0"/>
    <n v="0"/>
  </r>
  <r>
    <x v="6708"/>
    <n v="4.8"/>
    <n v="0"/>
    <x v="12"/>
    <n v="0"/>
    <n v="0"/>
    <n v="0"/>
  </r>
  <r>
    <x v="6709"/>
    <n v="4.8"/>
    <n v="0"/>
    <x v="13"/>
    <n v="0"/>
    <n v="0"/>
    <n v="0"/>
  </r>
  <r>
    <x v="6710"/>
    <n v="4.4000000000000004"/>
    <n v="0"/>
    <x v="14"/>
    <n v="0"/>
    <n v="0"/>
    <n v="0"/>
  </r>
  <r>
    <x v="6711"/>
    <n v="4.5999999999999996"/>
    <n v="0"/>
    <x v="15"/>
    <n v="0"/>
    <n v="0"/>
    <n v="0"/>
  </r>
  <r>
    <x v="6712"/>
    <n v="3.9"/>
    <n v="0"/>
    <x v="16"/>
    <n v="0"/>
    <n v="0"/>
    <n v="0"/>
  </r>
  <r>
    <x v="6713"/>
    <n v="2.2999999999999998"/>
    <n v="0"/>
    <x v="17"/>
    <n v="0"/>
    <n v="0"/>
    <n v="0"/>
  </r>
  <r>
    <x v="6714"/>
    <n v="1.8"/>
    <n v="0"/>
    <x v="18"/>
    <n v="0"/>
    <n v="0"/>
    <n v="0"/>
  </r>
  <r>
    <x v="6715"/>
    <n v="1.6"/>
    <n v="0"/>
    <x v="19"/>
    <n v="0"/>
    <n v="0"/>
    <n v="0"/>
  </r>
  <r>
    <x v="6716"/>
    <n v="1.7"/>
    <n v="0"/>
    <x v="20"/>
    <n v="0"/>
    <n v="0"/>
    <n v="0"/>
  </r>
  <r>
    <x v="6717"/>
    <n v="1.7"/>
    <n v="0"/>
    <x v="21"/>
    <n v="0"/>
    <n v="0"/>
    <n v="0"/>
  </r>
  <r>
    <x v="6718"/>
    <n v="1.5"/>
    <n v="0"/>
    <x v="22"/>
    <n v="0"/>
    <n v="0"/>
    <n v="0"/>
  </r>
  <r>
    <x v="6719"/>
    <n v="1.2"/>
    <n v="0"/>
    <x v="23"/>
    <n v="0"/>
    <n v="0"/>
    <n v="0"/>
  </r>
  <r>
    <x v="6720"/>
    <n v="1.5"/>
    <n v="0"/>
    <x v="0"/>
    <n v="0"/>
    <n v="0"/>
    <n v="0"/>
  </r>
  <r>
    <x v="6721"/>
    <n v="1.6"/>
    <n v="0"/>
    <x v="1"/>
    <n v="0"/>
    <n v="0"/>
    <n v="0"/>
  </r>
  <r>
    <x v="6722"/>
    <n v="1.3"/>
    <n v="0"/>
    <x v="2"/>
    <n v="0"/>
    <n v="0"/>
    <n v="0"/>
  </r>
  <r>
    <x v="6723"/>
    <n v="0.4"/>
    <n v="0"/>
    <x v="3"/>
    <n v="0"/>
    <n v="0"/>
    <n v="0"/>
  </r>
  <r>
    <x v="6724"/>
    <n v="0.3"/>
    <n v="0"/>
    <x v="4"/>
    <n v="0"/>
    <n v="0"/>
    <n v="0"/>
  </r>
  <r>
    <x v="6725"/>
    <n v="0.3"/>
    <n v="0"/>
    <x v="5"/>
    <n v="0"/>
    <n v="0"/>
    <n v="0"/>
  </r>
  <r>
    <x v="6726"/>
    <n v="0.5"/>
    <n v="0"/>
    <x v="6"/>
    <n v="0"/>
    <n v="0"/>
    <n v="0"/>
  </r>
  <r>
    <x v="6727"/>
    <n v="1.2"/>
    <n v="0"/>
    <x v="7"/>
    <n v="0"/>
    <n v="0"/>
    <n v="0"/>
  </r>
  <r>
    <x v="6728"/>
    <n v="2.1"/>
    <n v="0"/>
    <x v="8"/>
    <n v="0"/>
    <n v="0"/>
    <n v="0"/>
  </r>
  <r>
    <x v="6729"/>
    <n v="2.7"/>
    <n v="0"/>
    <x v="9"/>
    <n v="0"/>
    <n v="0"/>
    <n v="0"/>
  </r>
  <r>
    <x v="6730"/>
    <n v="3.5"/>
    <n v="0"/>
    <x v="10"/>
    <n v="0"/>
    <n v="0"/>
    <n v="0"/>
  </r>
  <r>
    <x v="6731"/>
    <n v="4.9000000000000004"/>
    <n v="0"/>
    <x v="11"/>
    <n v="0"/>
    <n v="0"/>
    <n v="0"/>
  </r>
  <r>
    <x v="6732"/>
    <n v="5.9"/>
    <n v="0"/>
    <x v="12"/>
    <n v="0"/>
    <n v="0"/>
    <n v="0"/>
  </r>
  <r>
    <x v="6733"/>
    <n v="5.9"/>
    <n v="0"/>
    <x v="13"/>
    <n v="0"/>
    <n v="0"/>
    <n v="0"/>
  </r>
  <r>
    <x v="6734"/>
    <n v="6"/>
    <n v="0"/>
    <x v="14"/>
    <n v="0"/>
    <n v="0"/>
    <n v="0"/>
  </r>
  <r>
    <x v="6735"/>
    <n v="5.6"/>
    <n v="0"/>
    <x v="15"/>
    <n v="0"/>
    <n v="0"/>
    <n v="0"/>
  </r>
  <r>
    <x v="6736"/>
    <n v="5.0999999999999996"/>
    <n v="0.1"/>
    <x v="16"/>
    <n v="1"/>
    <n v="0"/>
    <n v="0"/>
  </r>
  <r>
    <x v="6737"/>
    <n v="4.9000000000000004"/>
    <n v="0.2"/>
    <x v="17"/>
    <n v="2"/>
    <n v="0"/>
    <n v="0"/>
  </r>
  <r>
    <x v="6738"/>
    <n v="5.9"/>
    <n v="0"/>
    <x v="18"/>
    <n v="0"/>
    <n v="0"/>
    <n v="0"/>
  </r>
  <r>
    <x v="6739"/>
    <n v="6.6"/>
    <n v="0"/>
    <x v="19"/>
    <n v="0"/>
    <n v="0"/>
    <n v="0"/>
  </r>
  <r>
    <x v="6740"/>
    <n v="6"/>
    <n v="0"/>
    <x v="20"/>
    <n v="0"/>
    <n v="0"/>
    <n v="0"/>
  </r>
  <r>
    <x v="6741"/>
    <n v="5.8"/>
    <n v="0"/>
    <x v="21"/>
    <n v="0"/>
    <n v="0"/>
    <n v="0"/>
  </r>
  <r>
    <x v="6742"/>
    <n v="6"/>
    <n v="0"/>
    <x v="22"/>
    <n v="0"/>
    <n v="0"/>
    <n v="0"/>
  </r>
  <r>
    <x v="6743"/>
    <n v="5.7"/>
    <n v="0"/>
    <x v="23"/>
    <n v="0"/>
    <n v="0"/>
    <n v="0"/>
  </r>
  <r>
    <x v="6744"/>
    <n v="5.9"/>
    <n v="0"/>
    <x v="0"/>
    <n v="0"/>
    <n v="0"/>
    <n v="0"/>
  </r>
  <r>
    <x v="6745"/>
    <n v="5.7"/>
    <n v="0"/>
    <x v="1"/>
    <n v="0"/>
    <n v="0"/>
    <n v="0"/>
  </r>
  <r>
    <x v="6746"/>
    <n v="5.8"/>
    <n v="0.1"/>
    <x v="2"/>
    <n v="1"/>
    <n v="0"/>
    <n v="0"/>
  </r>
  <r>
    <x v="6747"/>
    <n v="5.9"/>
    <n v="0"/>
    <x v="3"/>
    <n v="0"/>
    <n v="0"/>
    <n v="0"/>
  </r>
  <r>
    <x v="6748"/>
    <n v="5.8"/>
    <n v="0.2"/>
    <x v="4"/>
    <n v="1"/>
    <n v="0"/>
    <n v="0"/>
  </r>
  <r>
    <x v="6749"/>
    <n v="5.8"/>
    <n v="0.5"/>
    <x v="5"/>
    <n v="2"/>
    <n v="0"/>
    <n v="0"/>
  </r>
  <r>
    <x v="6750"/>
    <n v="5.6"/>
    <n v="0.1"/>
    <x v="6"/>
    <n v="3"/>
    <n v="0"/>
    <n v="0"/>
  </r>
  <r>
    <x v="6751"/>
    <n v="5.6"/>
    <n v="0"/>
    <x v="7"/>
    <n v="0"/>
    <n v="0"/>
    <n v="0"/>
  </r>
  <r>
    <x v="6752"/>
    <n v="6"/>
    <n v="0"/>
    <x v="8"/>
    <n v="0"/>
    <n v="0"/>
    <n v="0"/>
  </r>
  <r>
    <x v="6753"/>
    <n v="6.3"/>
    <n v="0"/>
    <x v="9"/>
    <n v="0"/>
    <n v="0"/>
    <n v="0"/>
  </r>
  <r>
    <x v="6754"/>
    <n v="7"/>
    <n v="0"/>
    <x v="10"/>
    <n v="0"/>
    <n v="0"/>
    <n v="0"/>
  </r>
  <r>
    <x v="6755"/>
    <n v="7.8"/>
    <n v="0"/>
    <x v="11"/>
    <n v="0"/>
    <n v="0"/>
    <n v="0"/>
  </r>
  <r>
    <x v="6756"/>
    <n v="7.4"/>
    <n v="0.3"/>
    <x v="12"/>
    <n v="1"/>
    <n v="0"/>
    <n v="0"/>
  </r>
  <r>
    <x v="6757"/>
    <n v="7.6"/>
    <n v="0.3"/>
    <x v="13"/>
    <n v="2"/>
    <n v="0"/>
    <n v="0"/>
  </r>
  <r>
    <x v="6758"/>
    <n v="7.9"/>
    <n v="0.1"/>
    <x v="14"/>
    <n v="3"/>
    <n v="0"/>
    <n v="0"/>
  </r>
  <r>
    <x v="6759"/>
    <n v="7.7"/>
    <n v="0"/>
    <x v="15"/>
    <n v="0"/>
    <n v="0"/>
    <n v="0"/>
  </r>
  <r>
    <x v="6760"/>
    <n v="8"/>
    <n v="0"/>
    <x v="16"/>
    <n v="0"/>
    <n v="0"/>
    <n v="0"/>
  </r>
  <r>
    <x v="6761"/>
    <n v="8.1"/>
    <n v="0.7"/>
    <x v="17"/>
    <n v="1"/>
    <n v="0"/>
    <n v="0"/>
  </r>
  <r>
    <x v="6762"/>
    <n v="8.1"/>
    <n v="2.2000000000000002"/>
    <x v="18"/>
    <n v="2"/>
    <n v="0"/>
    <n v="0"/>
  </r>
  <r>
    <x v="6763"/>
    <n v="7.7"/>
    <n v="4.8"/>
    <x v="19"/>
    <n v="3"/>
    <n v="0"/>
    <n v="0"/>
  </r>
  <r>
    <x v="6764"/>
    <n v="7.7"/>
    <n v="3"/>
    <x v="20"/>
    <n v="4"/>
    <n v="0"/>
    <n v="0"/>
  </r>
  <r>
    <x v="6765"/>
    <n v="7.6"/>
    <n v="1.3"/>
    <x v="21"/>
    <n v="5"/>
    <n v="0"/>
    <n v="0"/>
  </r>
  <r>
    <x v="6766"/>
    <n v="7.3"/>
    <n v="1.5"/>
    <x v="22"/>
    <n v="6"/>
    <n v="0"/>
    <n v="0"/>
  </r>
  <r>
    <x v="6767"/>
    <n v="6.7"/>
    <n v="0"/>
    <x v="23"/>
    <n v="0"/>
    <n v="0"/>
    <n v="0"/>
  </r>
  <r>
    <x v="6768"/>
    <n v="6.8"/>
    <n v="0"/>
    <x v="0"/>
    <n v="0"/>
    <n v="0"/>
    <n v="0"/>
  </r>
  <r>
    <x v="6769"/>
    <n v="6.4"/>
    <n v="0"/>
    <x v="1"/>
    <n v="0"/>
    <n v="0"/>
    <n v="0"/>
  </r>
  <r>
    <x v="6770"/>
    <n v="6.6"/>
    <n v="0"/>
    <x v="2"/>
    <n v="0"/>
    <n v="0"/>
    <n v="0"/>
  </r>
  <r>
    <x v="6771"/>
    <n v="6.9"/>
    <n v="0"/>
    <x v="3"/>
    <n v="0"/>
    <n v="0"/>
    <n v="0"/>
  </r>
  <r>
    <x v="6772"/>
    <n v="6.9"/>
    <n v="0"/>
    <x v="4"/>
    <n v="0"/>
    <n v="0"/>
    <n v="0"/>
  </r>
  <r>
    <x v="6773"/>
    <n v="6.8"/>
    <n v="0"/>
    <x v="5"/>
    <n v="0"/>
    <n v="0"/>
    <n v="0"/>
  </r>
  <r>
    <x v="6774"/>
    <n v="6.6"/>
    <n v="0"/>
    <x v="6"/>
    <n v="0"/>
    <n v="0"/>
    <n v="0"/>
  </r>
  <r>
    <x v="6775"/>
    <n v="6.4"/>
    <n v="0"/>
    <x v="7"/>
    <n v="0"/>
    <n v="0"/>
    <n v="0"/>
  </r>
  <r>
    <x v="6776"/>
    <n v="6.8"/>
    <n v="0"/>
    <x v="8"/>
    <n v="0"/>
    <n v="0"/>
    <n v="0"/>
  </r>
  <r>
    <x v="6777"/>
    <n v="7.6"/>
    <n v="0"/>
    <x v="9"/>
    <n v="0"/>
    <n v="0"/>
    <n v="0"/>
  </r>
  <r>
    <x v="6778"/>
    <n v="8.1"/>
    <n v="0"/>
    <x v="10"/>
    <n v="0"/>
    <n v="0"/>
    <n v="0"/>
  </r>
  <r>
    <x v="6779"/>
    <n v="8.8000000000000007"/>
    <n v="0"/>
    <x v="11"/>
    <n v="0"/>
    <n v="0"/>
    <n v="0"/>
  </r>
  <r>
    <x v="6780"/>
    <n v="9.1999999999999993"/>
    <n v="0"/>
    <x v="12"/>
    <n v="0"/>
    <n v="0"/>
    <n v="0"/>
  </r>
  <r>
    <x v="6781"/>
    <n v="9.8000000000000007"/>
    <n v="0"/>
    <x v="13"/>
    <n v="0"/>
    <n v="0"/>
    <n v="0"/>
  </r>
  <r>
    <x v="6782"/>
    <n v="10.5"/>
    <n v="0"/>
    <x v="14"/>
    <n v="0"/>
    <n v="0"/>
    <n v="0"/>
  </r>
  <r>
    <x v="6783"/>
    <n v="9"/>
    <n v="0"/>
    <x v="15"/>
    <n v="0"/>
    <n v="0"/>
    <n v="0"/>
  </r>
  <r>
    <x v="6784"/>
    <n v="7.6"/>
    <n v="2"/>
    <x v="16"/>
    <n v="1"/>
    <n v="0"/>
    <n v="0"/>
  </r>
  <r>
    <x v="6785"/>
    <n v="6.4"/>
    <n v="0"/>
    <x v="17"/>
    <n v="0"/>
    <n v="0"/>
    <n v="0"/>
  </r>
  <r>
    <x v="6786"/>
    <n v="6.1"/>
    <n v="0.3"/>
    <x v="18"/>
    <n v="1"/>
    <n v="0"/>
    <n v="0"/>
  </r>
  <r>
    <x v="6787"/>
    <n v="6.2"/>
    <n v="0"/>
    <x v="19"/>
    <n v="0"/>
    <n v="0"/>
    <n v="0"/>
  </r>
  <r>
    <x v="6788"/>
    <n v="6.2"/>
    <n v="0"/>
    <x v="20"/>
    <n v="0"/>
    <n v="0"/>
    <n v="0"/>
  </r>
  <r>
    <x v="6789"/>
    <n v="6.3"/>
    <n v="0"/>
    <x v="21"/>
    <n v="0"/>
    <n v="0"/>
    <n v="0"/>
  </r>
  <r>
    <x v="6790"/>
    <n v="6.1"/>
    <n v="0"/>
    <x v="22"/>
    <n v="0"/>
    <n v="0"/>
    <n v="0"/>
  </r>
  <r>
    <x v="6791"/>
    <n v="6.2"/>
    <n v="0"/>
    <x v="23"/>
    <n v="0"/>
    <n v="0"/>
    <n v="0"/>
  </r>
  <r>
    <x v="6792"/>
    <n v="6"/>
    <n v="0"/>
    <x v="0"/>
    <n v="0"/>
    <n v="0"/>
    <n v="0"/>
  </r>
  <r>
    <x v="6793"/>
    <n v="6.1"/>
    <n v="0"/>
    <x v="1"/>
    <n v="0"/>
    <n v="0"/>
    <n v="0"/>
  </r>
  <r>
    <x v="6794"/>
    <n v="5.9"/>
    <n v="0"/>
    <x v="2"/>
    <n v="0"/>
    <n v="0"/>
    <n v="0"/>
  </r>
  <r>
    <x v="6795"/>
    <n v="5.3"/>
    <n v="0"/>
    <x v="3"/>
    <n v="0"/>
    <n v="0"/>
    <n v="0"/>
  </r>
  <r>
    <x v="6796"/>
    <n v="4.7"/>
    <n v="0"/>
    <x v="4"/>
    <n v="0"/>
    <n v="0"/>
    <n v="0"/>
  </r>
  <r>
    <x v="6797"/>
    <n v="4.2"/>
    <n v="0"/>
    <x v="5"/>
    <n v="0"/>
    <n v="0"/>
    <n v="0"/>
  </r>
  <r>
    <x v="6798"/>
    <n v="4.2"/>
    <n v="0"/>
    <x v="6"/>
    <n v="0"/>
    <n v="0"/>
    <n v="0"/>
  </r>
  <r>
    <x v="6799"/>
    <n v="4.4000000000000004"/>
    <n v="0"/>
    <x v="7"/>
    <n v="0"/>
    <n v="0"/>
    <n v="0"/>
  </r>
  <r>
    <x v="6800"/>
    <n v="5.0999999999999996"/>
    <n v="0"/>
    <x v="8"/>
    <n v="0"/>
    <n v="0"/>
    <n v="0"/>
  </r>
  <r>
    <x v="6801"/>
    <n v="6.6"/>
    <n v="0"/>
    <x v="9"/>
    <n v="0"/>
    <n v="0"/>
    <n v="0"/>
  </r>
  <r>
    <x v="6802"/>
    <n v="7.9"/>
    <n v="0"/>
    <x v="10"/>
    <n v="0"/>
    <n v="0"/>
    <n v="0"/>
  </r>
  <r>
    <x v="6803"/>
    <n v="8.9"/>
    <n v="0"/>
    <x v="11"/>
    <n v="0"/>
    <n v="0"/>
    <n v="0"/>
  </r>
  <r>
    <x v="6804"/>
    <n v="9.1"/>
    <n v="0"/>
    <x v="12"/>
    <n v="0"/>
    <n v="0"/>
    <n v="0"/>
  </r>
  <r>
    <x v="6805"/>
    <n v="10.3"/>
    <n v="0"/>
    <x v="13"/>
    <n v="0"/>
    <n v="0"/>
    <n v="0"/>
  </r>
  <r>
    <x v="6806"/>
    <n v="10.9"/>
    <n v="0"/>
    <x v="14"/>
    <n v="0"/>
    <n v="0"/>
    <n v="0"/>
  </r>
  <r>
    <x v="6807"/>
    <n v="10.3"/>
    <n v="0"/>
    <x v="15"/>
    <n v="0"/>
    <n v="0"/>
    <n v="0"/>
  </r>
  <r>
    <x v="6808"/>
    <n v="9.6999999999999993"/>
    <n v="0"/>
    <x v="16"/>
    <n v="0"/>
    <n v="0"/>
    <n v="0"/>
  </r>
  <r>
    <x v="6809"/>
    <n v="9.1"/>
    <n v="0"/>
    <x v="17"/>
    <n v="0"/>
    <n v="0"/>
    <n v="0"/>
  </r>
  <r>
    <x v="6810"/>
    <n v="9"/>
    <n v="0"/>
    <x v="18"/>
    <n v="0"/>
    <n v="0"/>
    <n v="0"/>
  </r>
  <r>
    <x v="6811"/>
    <n v="9.3000000000000007"/>
    <n v="0"/>
    <x v="19"/>
    <n v="0"/>
    <n v="0"/>
    <n v="0"/>
  </r>
  <r>
    <x v="6812"/>
    <n v="9.3000000000000007"/>
    <n v="0"/>
    <x v="20"/>
    <n v="0"/>
    <n v="0"/>
    <n v="0"/>
  </r>
  <r>
    <x v="6813"/>
    <n v="9.3000000000000007"/>
    <n v="0"/>
    <x v="21"/>
    <n v="0"/>
    <n v="0"/>
    <n v="0"/>
  </r>
  <r>
    <x v="6814"/>
    <n v="9.1999999999999993"/>
    <n v="0"/>
    <x v="22"/>
    <n v="0"/>
    <n v="0"/>
    <n v="0"/>
  </r>
  <r>
    <x v="6815"/>
    <n v="9.1999999999999993"/>
    <n v="0"/>
    <x v="23"/>
    <n v="0"/>
    <n v="0"/>
    <n v="0"/>
  </r>
  <r>
    <x v="6816"/>
    <n v="9"/>
    <n v="0"/>
    <x v="0"/>
    <n v="0"/>
    <n v="0"/>
    <n v="0"/>
  </r>
  <r>
    <x v="6817"/>
    <n v="8.8000000000000007"/>
    <n v="0"/>
    <x v="1"/>
    <n v="0"/>
    <n v="0"/>
    <n v="0"/>
  </r>
  <r>
    <x v="6818"/>
    <n v="8.8000000000000007"/>
    <n v="0"/>
    <x v="2"/>
    <n v="0"/>
    <n v="0"/>
    <n v="0"/>
  </r>
  <r>
    <x v="6819"/>
    <n v="8.8000000000000007"/>
    <n v="0"/>
    <x v="3"/>
    <n v="0"/>
    <n v="0"/>
    <n v="0"/>
  </r>
  <r>
    <x v="6820"/>
    <n v="8.6999999999999993"/>
    <n v="0"/>
    <x v="4"/>
    <n v="0"/>
    <n v="0"/>
    <n v="0"/>
  </r>
  <r>
    <x v="6821"/>
    <n v="8.6"/>
    <n v="0"/>
    <x v="5"/>
    <n v="0"/>
    <n v="0"/>
    <n v="0"/>
  </r>
  <r>
    <x v="6822"/>
    <n v="8.6999999999999993"/>
    <n v="0"/>
    <x v="6"/>
    <n v="0"/>
    <n v="0"/>
    <n v="0"/>
  </r>
  <r>
    <x v="6823"/>
    <n v="8.8000000000000007"/>
    <n v="0"/>
    <x v="7"/>
    <n v="0"/>
    <n v="0"/>
    <n v="0"/>
  </r>
  <r>
    <x v="6824"/>
    <n v="9.8000000000000007"/>
    <n v="0"/>
    <x v="8"/>
    <n v="0"/>
    <n v="0"/>
    <n v="0"/>
  </r>
  <r>
    <x v="6825"/>
    <n v="12"/>
    <n v="0"/>
    <x v="9"/>
    <n v="0"/>
    <n v="0"/>
    <n v="0"/>
  </r>
  <r>
    <x v="6826"/>
    <n v="13.5"/>
    <n v="0"/>
    <x v="10"/>
    <n v="0"/>
    <n v="0"/>
    <n v="0"/>
  </r>
  <r>
    <x v="6827"/>
    <n v="14.5"/>
    <n v="0"/>
    <x v="11"/>
    <n v="0"/>
    <n v="0"/>
    <n v="0"/>
  </r>
  <r>
    <x v="6828"/>
    <n v="15.2"/>
    <n v="0"/>
    <x v="12"/>
    <n v="0"/>
    <n v="0"/>
    <n v="0"/>
  </r>
  <r>
    <x v="6829"/>
    <n v="15.6"/>
    <n v="0"/>
    <x v="13"/>
    <n v="0"/>
    <n v="0"/>
    <n v="0"/>
  </r>
  <r>
    <x v="6830"/>
    <n v="15.8"/>
    <n v="0"/>
    <x v="14"/>
    <n v="0"/>
    <n v="0"/>
    <n v="0"/>
  </r>
  <r>
    <x v="6831"/>
    <n v="15.7"/>
    <n v="0"/>
    <x v="15"/>
    <n v="0"/>
    <n v="0"/>
    <n v="0"/>
  </r>
  <r>
    <x v="6832"/>
    <n v="14.4"/>
    <n v="0"/>
    <x v="16"/>
    <n v="0"/>
    <n v="0"/>
    <n v="0"/>
  </r>
  <r>
    <x v="6833"/>
    <n v="12.6"/>
    <n v="0"/>
    <x v="17"/>
    <n v="0"/>
    <n v="0"/>
    <n v="0"/>
  </r>
  <r>
    <x v="6834"/>
    <n v="11.8"/>
    <n v="0"/>
    <x v="18"/>
    <n v="0"/>
    <n v="0"/>
    <n v="0"/>
  </r>
  <r>
    <x v="6835"/>
    <n v="11.4"/>
    <n v="0"/>
    <x v="19"/>
    <n v="0"/>
    <n v="0"/>
    <n v="0"/>
  </r>
  <r>
    <x v="6836"/>
    <n v="11.1"/>
    <n v="0"/>
    <x v="20"/>
    <n v="0"/>
    <n v="0"/>
    <n v="0"/>
  </r>
  <r>
    <x v="6837"/>
    <n v="11.2"/>
    <n v="0"/>
    <x v="21"/>
    <n v="0"/>
    <n v="0"/>
    <n v="0"/>
  </r>
  <r>
    <x v="6838"/>
    <n v="11"/>
    <n v="0"/>
    <x v="22"/>
    <n v="0"/>
    <n v="0"/>
    <n v="0"/>
  </r>
  <r>
    <x v="6839"/>
    <n v="10.8"/>
    <n v="0"/>
    <x v="23"/>
    <n v="0"/>
    <n v="0"/>
    <n v="0"/>
  </r>
  <r>
    <x v="6840"/>
    <n v="10.9"/>
    <n v="0"/>
    <x v="0"/>
    <n v="0"/>
    <n v="0"/>
    <n v="0"/>
  </r>
  <r>
    <x v="6841"/>
    <n v="10.6"/>
    <n v="0"/>
    <x v="1"/>
    <n v="0"/>
    <n v="0"/>
    <n v="0"/>
  </r>
  <r>
    <x v="6842"/>
    <n v="11.1"/>
    <n v="0"/>
    <x v="2"/>
    <n v="0"/>
    <n v="0"/>
    <n v="0"/>
  </r>
  <r>
    <x v="6843"/>
    <n v="10.9"/>
    <n v="0"/>
    <x v="3"/>
    <n v="0"/>
    <n v="0"/>
    <n v="0"/>
  </r>
  <r>
    <x v="6844"/>
    <n v="11.1"/>
    <n v="0"/>
    <x v="4"/>
    <n v="0"/>
    <n v="0"/>
    <n v="0"/>
  </r>
  <r>
    <x v="6845"/>
    <n v="11.3"/>
    <n v="0"/>
    <x v="5"/>
    <n v="0"/>
    <n v="0"/>
    <n v="0"/>
  </r>
  <r>
    <x v="6846"/>
    <n v="10.7"/>
    <n v="0"/>
    <x v="6"/>
    <n v="0"/>
    <n v="0"/>
    <n v="0"/>
  </r>
  <r>
    <x v="6847"/>
    <n v="11.9"/>
    <n v="0"/>
    <x v="7"/>
    <n v="0"/>
    <n v="0"/>
    <n v="0"/>
  </r>
  <r>
    <x v="6848"/>
    <n v="13.5"/>
    <n v="0"/>
    <x v="8"/>
    <n v="0"/>
    <n v="0"/>
    <n v="0"/>
  </r>
  <r>
    <x v="6849"/>
    <n v="14.5"/>
    <n v="0"/>
    <x v="9"/>
    <n v="0"/>
    <n v="0"/>
    <n v="0"/>
  </r>
  <r>
    <x v="6850"/>
    <n v="15.4"/>
    <n v="0"/>
    <x v="10"/>
    <n v="0"/>
    <n v="0"/>
    <n v="0"/>
  </r>
  <r>
    <x v="6851"/>
    <n v="16.100000000000001"/>
    <n v="0"/>
    <x v="11"/>
    <n v="0"/>
    <n v="0"/>
    <n v="0"/>
  </r>
  <r>
    <x v="6852"/>
    <n v="17.600000000000001"/>
    <n v="0"/>
    <x v="12"/>
    <n v="0"/>
    <n v="0"/>
    <n v="0"/>
  </r>
  <r>
    <x v="6853"/>
    <n v="18.3"/>
    <n v="0"/>
    <x v="13"/>
    <n v="0"/>
    <n v="0"/>
    <n v="0"/>
  </r>
  <r>
    <x v="6854"/>
    <n v="18.3"/>
    <n v="0"/>
    <x v="14"/>
    <n v="0"/>
    <n v="0"/>
    <n v="0"/>
  </r>
  <r>
    <x v="6855"/>
    <n v="17.8"/>
    <n v="0"/>
    <x v="15"/>
    <n v="0"/>
    <n v="0"/>
    <n v="0"/>
  </r>
  <r>
    <x v="6856"/>
    <n v="16.2"/>
    <n v="0"/>
    <x v="16"/>
    <n v="0"/>
    <n v="0"/>
    <n v="0"/>
  </r>
  <r>
    <x v="6857"/>
    <n v="14.6"/>
    <n v="0"/>
    <x v="17"/>
    <n v="0"/>
    <n v="0"/>
    <n v="0"/>
  </r>
  <r>
    <x v="6858"/>
    <n v="13.9"/>
    <n v="0"/>
    <x v="18"/>
    <n v="0"/>
    <n v="0"/>
    <n v="0"/>
  </r>
  <r>
    <x v="6859"/>
    <n v="13.3"/>
    <n v="0"/>
    <x v="19"/>
    <n v="0"/>
    <n v="0"/>
    <n v="0"/>
  </r>
  <r>
    <x v="6860"/>
    <n v="12.9"/>
    <n v="0"/>
    <x v="20"/>
    <n v="0"/>
    <n v="0"/>
    <n v="0"/>
  </r>
  <r>
    <x v="6861"/>
    <n v="12.6"/>
    <n v="0"/>
    <x v="21"/>
    <n v="0"/>
    <n v="0"/>
    <n v="0"/>
  </r>
  <r>
    <x v="6862"/>
    <n v="12.4"/>
    <n v="0"/>
    <x v="22"/>
    <n v="0"/>
    <n v="0"/>
    <n v="0"/>
  </r>
  <r>
    <x v="6863"/>
    <n v="12.3"/>
    <n v="0"/>
    <x v="23"/>
    <n v="0"/>
    <n v="0"/>
    <n v="0"/>
  </r>
  <r>
    <x v="6864"/>
    <n v="12.5"/>
    <n v="0"/>
    <x v="0"/>
    <n v="0"/>
    <n v="0"/>
    <n v="0"/>
  </r>
  <r>
    <x v="6865"/>
    <n v="12.9"/>
    <n v="0"/>
    <x v="1"/>
    <n v="0"/>
    <n v="0"/>
    <n v="0"/>
  </r>
  <r>
    <x v="6866"/>
    <n v="12.7"/>
    <n v="0"/>
    <x v="2"/>
    <n v="0"/>
    <n v="0"/>
    <n v="0"/>
  </r>
  <r>
    <x v="6867"/>
    <n v="12.7"/>
    <n v="0"/>
    <x v="3"/>
    <n v="0"/>
    <n v="0"/>
    <n v="0"/>
  </r>
  <r>
    <x v="6868"/>
    <n v="12.8"/>
    <n v="0"/>
    <x v="4"/>
    <n v="0"/>
    <n v="0"/>
    <n v="0"/>
  </r>
  <r>
    <x v="6869"/>
    <n v="12.6"/>
    <n v="0"/>
    <x v="5"/>
    <n v="0"/>
    <n v="0"/>
    <n v="0"/>
  </r>
  <r>
    <x v="6870"/>
    <n v="12.7"/>
    <n v="0"/>
    <x v="6"/>
    <n v="0"/>
    <n v="0"/>
    <n v="0"/>
  </r>
  <r>
    <x v="6871"/>
    <n v="12.9"/>
    <n v="0"/>
    <x v="7"/>
    <n v="0"/>
    <n v="0"/>
    <n v="0"/>
  </r>
  <r>
    <x v="6872"/>
    <n v="14"/>
    <n v="0"/>
    <x v="8"/>
    <n v="0"/>
    <n v="0"/>
    <n v="0"/>
  </r>
  <r>
    <x v="6873"/>
    <n v="15"/>
    <n v="0"/>
    <x v="9"/>
    <n v="0"/>
    <n v="0"/>
    <n v="0"/>
  </r>
  <r>
    <x v="6874"/>
    <n v="16.100000000000001"/>
    <n v="0"/>
    <x v="10"/>
    <n v="0"/>
    <n v="0"/>
    <n v="0"/>
  </r>
  <r>
    <x v="6875"/>
    <n v="17.600000000000001"/>
    <n v="0"/>
    <x v="11"/>
    <n v="0"/>
    <n v="0"/>
    <n v="0"/>
  </r>
  <r>
    <x v="6876"/>
    <n v="18.600000000000001"/>
    <n v="0"/>
    <x v="12"/>
    <n v="0"/>
    <n v="0"/>
    <n v="0"/>
  </r>
  <r>
    <x v="6877"/>
    <n v="19.100000000000001"/>
    <n v="0"/>
    <x v="13"/>
    <n v="0"/>
    <n v="0"/>
    <n v="0"/>
  </r>
  <r>
    <x v="6878"/>
    <n v="19.2"/>
    <n v="0"/>
    <x v="14"/>
    <n v="0"/>
    <n v="0"/>
    <n v="0"/>
  </r>
  <r>
    <x v="6879"/>
    <n v="18.8"/>
    <n v="0"/>
    <x v="15"/>
    <n v="0"/>
    <n v="0"/>
    <n v="0"/>
  </r>
  <r>
    <x v="6880"/>
    <n v="17.600000000000001"/>
    <n v="0"/>
    <x v="16"/>
    <n v="0"/>
    <n v="0"/>
    <n v="0"/>
  </r>
  <r>
    <x v="6881"/>
    <n v="16"/>
    <n v="0"/>
    <x v="17"/>
    <n v="0"/>
    <n v="0"/>
    <n v="0"/>
  </r>
  <r>
    <x v="6882"/>
    <n v="16"/>
    <n v="0"/>
    <x v="18"/>
    <n v="0"/>
    <n v="0"/>
    <n v="0"/>
  </r>
  <r>
    <x v="6883"/>
    <n v="15.6"/>
    <n v="0"/>
    <x v="19"/>
    <n v="0"/>
    <n v="0"/>
    <n v="0"/>
  </r>
  <r>
    <x v="6884"/>
    <n v="15.2"/>
    <n v="0"/>
    <x v="20"/>
    <n v="0"/>
    <n v="0"/>
    <n v="0"/>
  </r>
  <r>
    <x v="6885"/>
    <n v="14.5"/>
    <n v="0"/>
    <x v="21"/>
    <n v="0"/>
    <n v="0"/>
    <n v="0"/>
  </r>
  <r>
    <x v="6886"/>
    <n v="14.6"/>
    <n v="0"/>
    <x v="22"/>
    <n v="0"/>
    <n v="0"/>
    <n v="0"/>
  </r>
  <r>
    <x v="6887"/>
    <n v="14.4"/>
    <n v="0"/>
    <x v="23"/>
    <n v="0"/>
    <n v="0"/>
    <n v="0"/>
  </r>
  <r>
    <x v="6888"/>
    <n v="14.1"/>
    <n v="0"/>
    <x v="0"/>
    <n v="0"/>
    <n v="0"/>
    <n v="0"/>
  </r>
  <r>
    <x v="6889"/>
    <n v="14.9"/>
    <n v="0"/>
    <x v="1"/>
    <n v="0"/>
    <n v="0"/>
    <n v="0"/>
  </r>
  <r>
    <x v="6890"/>
    <n v="14.7"/>
    <n v="0"/>
    <x v="2"/>
    <n v="0"/>
    <n v="0"/>
    <n v="0"/>
  </r>
  <r>
    <x v="6891"/>
    <n v="14.4"/>
    <n v="0"/>
    <x v="3"/>
    <n v="0"/>
    <n v="0"/>
    <n v="0"/>
  </r>
  <r>
    <x v="6892"/>
    <n v="14.7"/>
    <n v="0"/>
    <x v="4"/>
    <n v="0"/>
    <n v="0"/>
    <n v="0"/>
  </r>
  <r>
    <x v="6893"/>
    <n v="14.7"/>
    <n v="0"/>
    <x v="5"/>
    <n v="0"/>
    <n v="0"/>
    <n v="0"/>
  </r>
  <r>
    <x v="6894"/>
    <n v="14.9"/>
    <n v="0"/>
    <x v="6"/>
    <n v="0"/>
    <n v="0"/>
    <n v="0"/>
  </r>
  <r>
    <x v="6895"/>
    <n v="15.2"/>
    <n v="0"/>
    <x v="7"/>
    <n v="0"/>
    <n v="0"/>
    <n v="0"/>
  </r>
  <r>
    <x v="6896"/>
    <n v="16.3"/>
    <n v="0"/>
    <x v="8"/>
    <n v="0"/>
    <n v="0"/>
    <n v="0"/>
  </r>
  <r>
    <x v="6897"/>
    <n v="17.600000000000001"/>
    <n v="0"/>
    <x v="9"/>
    <n v="0"/>
    <n v="0"/>
    <n v="0"/>
  </r>
  <r>
    <x v="6898"/>
    <n v="18.5"/>
    <n v="0"/>
    <x v="10"/>
    <n v="0"/>
    <n v="0"/>
    <n v="0"/>
  </r>
  <r>
    <x v="6899"/>
    <n v="19.7"/>
    <n v="0"/>
    <x v="11"/>
    <n v="0"/>
    <n v="0"/>
    <n v="0"/>
  </r>
  <r>
    <x v="6900"/>
    <n v="20.2"/>
    <n v="0"/>
    <x v="12"/>
    <n v="0"/>
    <n v="0"/>
    <n v="0"/>
  </r>
  <r>
    <x v="6901"/>
    <n v="20.6"/>
    <n v="0"/>
    <x v="13"/>
    <n v="0"/>
    <n v="0"/>
    <n v="0"/>
  </r>
  <r>
    <x v="6902"/>
    <n v="19.399999999999999"/>
    <n v="0"/>
    <x v="14"/>
    <n v="0"/>
    <n v="0"/>
    <n v="0"/>
  </r>
  <r>
    <x v="6903"/>
    <n v="18.7"/>
    <n v="0"/>
    <x v="15"/>
    <n v="0"/>
    <n v="0"/>
    <n v="0"/>
  </r>
  <r>
    <x v="6904"/>
    <n v="18.3"/>
    <n v="0"/>
    <x v="16"/>
    <n v="0"/>
    <n v="0"/>
    <n v="0"/>
  </r>
  <r>
    <x v="6905"/>
    <n v="17.100000000000001"/>
    <n v="0"/>
    <x v="17"/>
    <n v="0"/>
    <n v="0"/>
    <n v="0"/>
  </r>
  <r>
    <x v="6906"/>
    <n v="15.6"/>
    <n v="0"/>
    <x v="18"/>
    <n v="0"/>
    <n v="0"/>
    <n v="0"/>
  </r>
  <r>
    <x v="6907"/>
    <n v="15.4"/>
    <n v="0"/>
    <x v="19"/>
    <n v="0"/>
    <n v="0"/>
    <n v="0"/>
  </r>
  <r>
    <x v="6908"/>
    <n v="15.3"/>
    <n v="0"/>
    <x v="20"/>
    <n v="0"/>
    <n v="0"/>
    <n v="0"/>
  </r>
  <r>
    <x v="6909"/>
    <n v="14.7"/>
    <n v="0"/>
    <x v="21"/>
    <n v="0"/>
    <n v="0"/>
    <n v="0"/>
  </r>
  <r>
    <x v="6910"/>
    <n v="14.8"/>
    <n v="0"/>
    <x v="22"/>
    <n v="0"/>
    <n v="0"/>
    <n v="0"/>
  </r>
  <r>
    <x v="6911"/>
    <n v="14.6"/>
    <n v="0"/>
    <x v="23"/>
    <n v="0"/>
    <n v="0"/>
    <n v="0"/>
  </r>
  <r>
    <x v="6912"/>
    <n v="14.3"/>
    <n v="0"/>
    <x v="0"/>
    <n v="0"/>
    <n v="0"/>
    <n v="0"/>
  </r>
  <r>
    <x v="6913"/>
    <n v="14.1"/>
    <n v="0"/>
    <x v="1"/>
    <n v="0"/>
    <n v="0"/>
    <n v="0"/>
  </r>
  <r>
    <x v="6914"/>
    <n v="13.9"/>
    <n v="0"/>
    <x v="2"/>
    <n v="0"/>
    <n v="0"/>
    <n v="0"/>
  </r>
  <r>
    <x v="6915"/>
    <n v="13.4"/>
    <n v="0"/>
    <x v="3"/>
    <n v="0"/>
    <n v="0"/>
    <n v="0"/>
  </r>
  <r>
    <x v="6916"/>
    <n v="13.2"/>
    <n v="0"/>
    <x v="4"/>
    <n v="0"/>
    <n v="0"/>
    <n v="0"/>
  </r>
  <r>
    <x v="6917"/>
    <n v="12.9"/>
    <n v="0"/>
    <x v="5"/>
    <n v="0"/>
    <n v="0"/>
    <n v="0"/>
  </r>
  <r>
    <x v="6918"/>
    <n v="12.4"/>
    <n v="0"/>
    <x v="6"/>
    <n v="0"/>
    <n v="0"/>
    <n v="0"/>
  </r>
  <r>
    <x v="6919"/>
    <n v="12.6"/>
    <n v="0"/>
    <x v="7"/>
    <n v="0"/>
    <n v="0"/>
    <n v="0"/>
  </r>
  <r>
    <x v="6920"/>
    <n v="12.8"/>
    <n v="0"/>
    <x v="8"/>
    <n v="0"/>
    <n v="0"/>
    <n v="0"/>
  </r>
  <r>
    <x v="6921"/>
    <n v="12.1"/>
    <n v="0"/>
    <x v="9"/>
    <n v="0"/>
    <n v="0"/>
    <n v="0"/>
  </r>
  <r>
    <x v="6922"/>
    <n v="11.7"/>
    <n v="0"/>
    <x v="10"/>
    <n v="0"/>
    <n v="0"/>
    <n v="0"/>
  </r>
  <r>
    <x v="6923"/>
    <n v="10.9"/>
    <n v="0"/>
    <x v="11"/>
    <n v="0"/>
    <n v="0"/>
    <n v="0"/>
  </r>
  <r>
    <x v="6924"/>
    <n v="10.7"/>
    <n v="0.3"/>
    <x v="12"/>
    <n v="1"/>
    <n v="0"/>
    <n v="0"/>
  </r>
  <r>
    <x v="6925"/>
    <n v="10.8"/>
    <n v="0"/>
    <x v="13"/>
    <n v="0"/>
    <n v="0"/>
    <n v="0"/>
  </r>
  <r>
    <x v="6926"/>
    <n v="10.7"/>
    <n v="0"/>
    <x v="14"/>
    <n v="0"/>
    <n v="0"/>
    <n v="0"/>
  </r>
  <r>
    <x v="6927"/>
    <n v="10.6"/>
    <n v="0"/>
    <x v="15"/>
    <n v="0"/>
    <n v="0"/>
    <n v="0"/>
  </r>
  <r>
    <x v="6928"/>
    <n v="10.3"/>
    <n v="0"/>
    <x v="16"/>
    <n v="0"/>
    <n v="0"/>
    <n v="0"/>
  </r>
  <r>
    <x v="6929"/>
    <n v="9.9"/>
    <n v="0"/>
    <x v="17"/>
    <n v="0"/>
    <n v="0"/>
    <n v="0"/>
  </r>
  <r>
    <x v="6930"/>
    <n v="9.1999999999999993"/>
    <n v="0"/>
    <x v="18"/>
    <n v="0"/>
    <n v="0"/>
    <n v="0"/>
  </r>
  <r>
    <x v="6931"/>
    <n v="8.4"/>
    <n v="0"/>
    <x v="19"/>
    <n v="0"/>
    <n v="0"/>
    <n v="0"/>
  </r>
  <r>
    <x v="6932"/>
    <n v="8.1"/>
    <n v="0"/>
    <x v="20"/>
    <n v="0"/>
    <n v="0"/>
    <n v="0"/>
  </r>
  <r>
    <x v="6933"/>
    <n v="8.1"/>
    <n v="0"/>
    <x v="21"/>
    <n v="0"/>
    <n v="0"/>
    <n v="0"/>
  </r>
  <r>
    <x v="6934"/>
    <n v="7.8"/>
    <n v="0"/>
    <x v="22"/>
    <n v="0"/>
    <n v="0"/>
    <n v="0"/>
  </r>
  <r>
    <x v="6935"/>
    <n v="7.6"/>
    <n v="0"/>
    <x v="23"/>
    <n v="0"/>
    <n v="0"/>
    <n v="0"/>
  </r>
  <r>
    <x v="6936"/>
    <n v="7.5"/>
    <n v="0"/>
    <x v="0"/>
    <n v="0"/>
    <n v="0"/>
    <n v="0"/>
  </r>
  <r>
    <x v="6937"/>
    <n v="7.2"/>
    <n v="0"/>
    <x v="1"/>
    <n v="0"/>
    <n v="0"/>
    <n v="0"/>
  </r>
  <r>
    <x v="6938"/>
    <n v="7.2"/>
    <n v="0"/>
    <x v="2"/>
    <n v="0"/>
    <n v="0"/>
    <n v="0"/>
  </r>
  <r>
    <x v="6939"/>
    <n v="6.7"/>
    <n v="0"/>
    <x v="3"/>
    <n v="0"/>
    <n v="0"/>
    <n v="0"/>
  </r>
  <r>
    <x v="6940"/>
    <n v="7.5"/>
    <n v="0"/>
    <x v="4"/>
    <n v="0"/>
    <n v="0"/>
    <n v="0"/>
  </r>
  <r>
    <x v="6941"/>
    <n v="8.5"/>
    <n v="0"/>
    <x v="5"/>
    <n v="0"/>
    <n v="0"/>
    <n v="0"/>
  </r>
  <r>
    <x v="6942"/>
    <n v="9.1999999999999993"/>
    <n v="0"/>
    <x v="6"/>
    <n v="0"/>
    <n v="0"/>
    <n v="0"/>
  </r>
  <r>
    <x v="6943"/>
    <n v="9.8000000000000007"/>
    <n v="0"/>
    <x v="7"/>
    <n v="0"/>
    <n v="0"/>
    <n v="0"/>
  </r>
  <r>
    <x v="6944"/>
    <n v="11.2"/>
    <n v="0"/>
    <x v="8"/>
    <n v="0"/>
    <n v="0"/>
    <n v="0"/>
  </r>
  <r>
    <x v="6945"/>
    <n v="12.2"/>
    <n v="0"/>
    <x v="9"/>
    <n v="0"/>
    <n v="0"/>
    <n v="0"/>
  </r>
  <r>
    <x v="6946"/>
    <n v="13.4"/>
    <n v="0"/>
    <x v="10"/>
    <n v="0"/>
    <n v="0"/>
    <n v="0"/>
  </r>
  <r>
    <x v="6947"/>
    <n v="14.3"/>
    <n v="0"/>
    <x v="11"/>
    <n v="0"/>
    <n v="0"/>
    <n v="0"/>
  </r>
  <r>
    <x v="6948"/>
    <n v="15.3"/>
    <n v="0"/>
    <x v="12"/>
    <n v="0"/>
    <n v="0"/>
    <n v="0"/>
  </r>
  <r>
    <x v="6949"/>
    <n v="15.8"/>
    <n v="0"/>
    <x v="13"/>
    <n v="0"/>
    <n v="0"/>
    <n v="0"/>
  </r>
  <r>
    <x v="6950"/>
    <n v="15.8"/>
    <n v="0"/>
    <x v="14"/>
    <n v="0"/>
    <n v="0"/>
    <n v="0"/>
  </r>
  <r>
    <x v="6951"/>
    <n v="14.9"/>
    <n v="0"/>
    <x v="15"/>
    <n v="0"/>
    <n v="0"/>
    <n v="0"/>
  </r>
  <r>
    <x v="6952"/>
    <n v="13.6"/>
    <n v="0"/>
    <x v="16"/>
    <n v="0"/>
    <n v="0"/>
    <n v="0"/>
  </r>
  <r>
    <x v="6953"/>
    <n v="12.4"/>
    <n v="0"/>
    <x v="17"/>
    <n v="0"/>
    <n v="0"/>
    <n v="0"/>
  </r>
  <r>
    <x v="6954"/>
    <n v="11.9"/>
    <n v="0"/>
    <x v="18"/>
    <n v="0"/>
    <n v="0"/>
    <n v="0"/>
  </r>
  <r>
    <x v="6955"/>
    <n v="11.8"/>
    <n v="0"/>
    <x v="19"/>
    <n v="0"/>
    <n v="0"/>
    <n v="0"/>
  </r>
  <r>
    <x v="6956"/>
    <n v="12"/>
    <n v="0"/>
    <x v="20"/>
    <n v="0"/>
    <n v="0"/>
    <n v="0"/>
  </r>
  <r>
    <x v="6957"/>
    <n v="12.1"/>
    <n v="0"/>
    <x v="21"/>
    <n v="0"/>
    <n v="0"/>
    <n v="0"/>
  </r>
  <r>
    <x v="6958"/>
    <n v="11.8"/>
    <n v="0"/>
    <x v="22"/>
    <n v="0"/>
    <n v="0"/>
    <n v="0"/>
  </r>
  <r>
    <x v="6959"/>
    <n v="11.5"/>
    <n v="0"/>
    <x v="23"/>
    <n v="0"/>
    <n v="0"/>
    <n v="0"/>
  </r>
  <r>
    <x v="6960"/>
    <n v="11.1"/>
    <n v="0"/>
    <x v="0"/>
    <n v="0"/>
    <n v="0"/>
    <n v="0"/>
  </r>
  <r>
    <x v="6961"/>
    <n v="11.5"/>
    <n v="0"/>
    <x v="1"/>
    <n v="0"/>
    <n v="0"/>
    <n v="0"/>
  </r>
  <r>
    <x v="6962"/>
    <n v="12"/>
    <n v="0"/>
    <x v="2"/>
    <n v="0"/>
    <n v="0"/>
    <n v="0"/>
  </r>
  <r>
    <x v="6963"/>
    <n v="11.8"/>
    <n v="0"/>
    <x v="3"/>
    <n v="0"/>
    <n v="0"/>
    <n v="0"/>
  </r>
  <r>
    <x v="6964"/>
    <n v="11.2"/>
    <n v="0"/>
    <x v="4"/>
    <n v="0"/>
    <n v="0"/>
    <n v="0"/>
  </r>
  <r>
    <x v="6965"/>
    <n v="10.8"/>
    <n v="0"/>
    <x v="5"/>
    <n v="0"/>
    <n v="0"/>
    <n v="0"/>
  </r>
  <r>
    <x v="6966"/>
    <n v="10.199999999999999"/>
    <n v="0"/>
    <x v="6"/>
    <n v="0"/>
    <n v="0"/>
    <n v="0"/>
  </r>
  <r>
    <x v="6967"/>
    <n v="10.7"/>
    <n v="0"/>
    <x v="7"/>
    <n v="0"/>
    <n v="0"/>
    <n v="0"/>
  </r>
  <r>
    <x v="6968"/>
    <n v="12.7"/>
    <n v="0"/>
    <x v="8"/>
    <n v="0"/>
    <n v="0"/>
    <n v="0"/>
  </r>
  <r>
    <x v="6969"/>
    <n v="13.6"/>
    <n v="0"/>
    <x v="9"/>
    <n v="0"/>
    <n v="0"/>
    <n v="0"/>
  </r>
  <r>
    <x v="6970"/>
    <n v="13.6"/>
    <n v="0"/>
    <x v="10"/>
    <n v="0"/>
    <n v="0"/>
    <n v="0"/>
  </r>
  <r>
    <x v="6971"/>
    <n v="14.6"/>
    <n v="0"/>
    <x v="11"/>
    <n v="0"/>
    <n v="0"/>
    <n v="0"/>
  </r>
  <r>
    <x v="6972"/>
    <n v="15.3"/>
    <n v="0"/>
    <x v="12"/>
    <n v="0"/>
    <n v="0"/>
    <n v="0"/>
  </r>
  <r>
    <x v="6973"/>
    <n v="15.7"/>
    <n v="0"/>
    <x v="13"/>
    <n v="0"/>
    <n v="0"/>
    <n v="0"/>
  </r>
  <r>
    <x v="6974"/>
    <n v="15.4"/>
    <n v="0"/>
    <x v="14"/>
    <n v="0"/>
    <n v="0"/>
    <n v="0"/>
  </r>
  <r>
    <x v="6975"/>
    <n v="15.1"/>
    <n v="0"/>
    <x v="15"/>
    <n v="0"/>
    <n v="0"/>
    <n v="0"/>
  </r>
  <r>
    <x v="6976"/>
    <n v="13.8"/>
    <n v="0"/>
    <x v="16"/>
    <n v="0"/>
    <n v="0"/>
    <n v="0"/>
  </r>
  <r>
    <x v="6977"/>
    <n v="12.4"/>
    <n v="0"/>
    <x v="17"/>
    <n v="0"/>
    <n v="0"/>
    <n v="0"/>
  </r>
  <r>
    <x v="6978"/>
    <n v="11.7"/>
    <n v="0"/>
    <x v="18"/>
    <n v="0"/>
    <n v="0"/>
    <n v="0"/>
  </r>
  <r>
    <x v="6979"/>
    <n v="11.2"/>
    <n v="0"/>
    <x v="19"/>
    <n v="0"/>
    <n v="0"/>
    <n v="0"/>
  </r>
  <r>
    <x v="6980"/>
    <n v="11.2"/>
    <n v="0"/>
    <x v="20"/>
    <n v="0"/>
    <n v="0"/>
    <n v="0"/>
  </r>
  <r>
    <x v="6981"/>
    <n v="10.8"/>
    <n v="0"/>
    <x v="21"/>
    <n v="0"/>
    <n v="0"/>
    <n v="0"/>
  </r>
  <r>
    <x v="6982"/>
    <n v="10.8"/>
    <n v="0"/>
    <x v="22"/>
    <n v="0"/>
    <n v="0"/>
    <n v="0"/>
  </r>
  <r>
    <x v="6983"/>
    <n v="10.8"/>
    <n v="0"/>
    <x v="23"/>
    <n v="0"/>
    <n v="0"/>
    <n v="0"/>
  </r>
  <r>
    <x v="6984"/>
    <n v="10.7"/>
    <n v="0"/>
    <x v="0"/>
    <n v="0"/>
    <n v="0"/>
    <n v="0"/>
  </r>
  <r>
    <x v="6985"/>
    <n v="10.6"/>
    <n v="0"/>
    <x v="1"/>
    <n v="0"/>
    <n v="0"/>
    <n v="0"/>
  </r>
  <r>
    <x v="6986"/>
    <n v="10.8"/>
    <n v="0"/>
    <x v="2"/>
    <n v="0"/>
    <n v="0"/>
    <n v="0"/>
  </r>
  <r>
    <x v="6987"/>
    <n v="10.9"/>
    <n v="0"/>
    <x v="3"/>
    <n v="0"/>
    <n v="0"/>
    <n v="0"/>
  </r>
  <r>
    <x v="6988"/>
    <n v="10.9"/>
    <n v="0"/>
    <x v="4"/>
    <n v="0"/>
    <n v="0"/>
    <n v="0"/>
  </r>
  <r>
    <x v="6989"/>
    <n v="10.9"/>
    <n v="0"/>
    <x v="5"/>
    <n v="0"/>
    <n v="0"/>
    <n v="0"/>
  </r>
  <r>
    <x v="6990"/>
    <n v="11"/>
    <n v="0"/>
    <x v="6"/>
    <n v="0"/>
    <n v="0"/>
    <n v="0"/>
  </r>
  <r>
    <x v="6991"/>
    <n v="11.2"/>
    <n v="0"/>
    <x v="7"/>
    <n v="0"/>
    <n v="0"/>
    <n v="0"/>
  </r>
  <r>
    <x v="6992"/>
    <n v="12.6"/>
    <n v="0"/>
    <x v="8"/>
    <n v="0"/>
    <n v="0"/>
    <n v="0"/>
  </r>
  <r>
    <x v="6993"/>
    <n v="13.4"/>
    <n v="0"/>
    <x v="9"/>
    <n v="0"/>
    <n v="0"/>
    <n v="0"/>
  </r>
  <r>
    <x v="6994"/>
    <n v="14.3"/>
    <n v="0"/>
    <x v="10"/>
    <n v="0"/>
    <n v="0"/>
    <n v="0"/>
  </r>
  <r>
    <x v="6995"/>
    <n v="15.1"/>
    <n v="0"/>
    <x v="11"/>
    <n v="0"/>
    <n v="0"/>
    <n v="0"/>
  </r>
  <r>
    <x v="6996"/>
    <n v="15.3"/>
    <n v="0"/>
    <x v="12"/>
    <n v="0"/>
    <n v="0"/>
    <n v="0"/>
  </r>
  <r>
    <x v="6997"/>
    <n v="14.9"/>
    <n v="0"/>
    <x v="13"/>
    <n v="0"/>
    <n v="0"/>
    <n v="0"/>
  </r>
  <r>
    <x v="6998"/>
    <n v="14.4"/>
    <n v="0"/>
    <x v="14"/>
    <n v="0"/>
    <n v="0"/>
    <n v="0"/>
  </r>
  <r>
    <x v="6999"/>
    <n v="13.7"/>
    <n v="0"/>
    <x v="15"/>
    <n v="0"/>
    <n v="0"/>
    <n v="0"/>
  </r>
  <r>
    <x v="7000"/>
    <n v="12.4"/>
    <n v="0"/>
    <x v="16"/>
    <n v="0"/>
    <n v="0"/>
    <n v="0"/>
  </r>
  <r>
    <x v="7001"/>
    <n v="11.8"/>
    <n v="0"/>
    <x v="17"/>
    <n v="0"/>
    <n v="0"/>
    <n v="0"/>
  </r>
  <r>
    <x v="7002"/>
    <n v="12.1"/>
    <n v="0"/>
    <x v="18"/>
    <n v="0"/>
    <n v="0"/>
    <n v="0"/>
  </r>
  <r>
    <x v="7003"/>
    <n v="12.1"/>
    <n v="0"/>
    <x v="19"/>
    <n v="0"/>
    <n v="0"/>
    <n v="0"/>
  </r>
  <r>
    <x v="7004"/>
    <n v="12.2"/>
    <n v="0"/>
    <x v="20"/>
    <n v="0"/>
    <n v="0"/>
    <n v="0"/>
  </r>
  <r>
    <x v="7005"/>
    <n v="12.3"/>
    <n v="0"/>
    <x v="21"/>
    <n v="0"/>
    <n v="0"/>
    <n v="0"/>
  </r>
  <r>
    <x v="7006"/>
    <n v="12.4"/>
    <n v="0"/>
    <x v="22"/>
    <n v="0"/>
    <n v="0"/>
    <n v="0"/>
  </r>
  <r>
    <x v="7007"/>
    <n v="12.5"/>
    <n v="0"/>
    <x v="23"/>
    <n v="0"/>
    <n v="0"/>
    <n v="0"/>
  </r>
  <r>
    <x v="7008"/>
    <n v="12.5"/>
    <n v="0"/>
    <x v="0"/>
    <n v="0"/>
    <n v="0"/>
    <n v="0"/>
  </r>
  <r>
    <x v="7009"/>
    <n v="12.3"/>
    <n v="0"/>
    <x v="1"/>
    <n v="0"/>
    <n v="0"/>
    <n v="0"/>
  </r>
  <r>
    <x v="7010"/>
    <n v="12.3"/>
    <n v="0"/>
    <x v="2"/>
    <n v="0"/>
    <n v="0"/>
    <n v="0"/>
  </r>
  <r>
    <x v="7011"/>
    <n v="12"/>
    <n v="0"/>
    <x v="3"/>
    <n v="0"/>
    <n v="0"/>
    <n v="0"/>
  </r>
  <r>
    <x v="7012"/>
    <n v="12"/>
    <n v="0"/>
    <x v="4"/>
    <n v="0"/>
    <n v="0"/>
    <n v="0"/>
  </r>
  <r>
    <x v="7013"/>
    <n v="11.7"/>
    <n v="0"/>
    <x v="5"/>
    <n v="0"/>
    <n v="0"/>
    <n v="0"/>
  </r>
  <r>
    <x v="7014"/>
    <n v="11.9"/>
    <n v="0"/>
    <x v="6"/>
    <n v="0"/>
    <n v="0"/>
    <n v="0"/>
  </r>
  <r>
    <x v="7015"/>
    <n v="12.6"/>
    <n v="0"/>
    <x v="7"/>
    <n v="0"/>
    <n v="0"/>
    <n v="0"/>
  </r>
  <r>
    <x v="7016"/>
    <n v="14"/>
    <n v="0"/>
    <x v="8"/>
    <n v="0"/>
    <n v="0"/>
    <n v="0"/>
  </r>
  <r>
    <x v="7017"/>
    <n v="14.8"/>
    <n v="0"/>
    <x v="9"/>
    <n v="0"/>
    <n v="0"/>
    <n v="0"/>
  </r>
  <r>
    <x v="7018"/>
    <n v="15.8"/>
    <n v="0"/>
    <x v="10"/>
    <n v="0"/>
    <n v="0"/>
    <n v="0"/>
  </r>
  <r>
    <x v="7019"/>
    <n v="16.3"/>
    <n v="0"/>
    <x v="11"/>
    <n v="0"/>
    <n v="0"/>
    <n v="0"/>
  </r>
  <r>
    <x v="7020"/>
    <n v="17"/>
    <n v="0"/>
    <x v="12"/>
    <n v="0"/>
    <n v="0"/>
    <n v="0"/>
  </r>
  <r>
    <x v="7021"/>
    <n v="17.399999999999999"/>
    <n v="0"/>
    <x v="13"/>
    <n v="0"/>
    <n v="0"/>
    <n v="0"/>
  </r>
  <r>
    <x v="7022"/>
    <n v="17"/>
    <n v="0"/>
    <x v="14"/>
    <n v="0"/>
    <n v="0"/>
    <n v="0"/>
  </r>
  <r>
    <x v="7023"/>
    <n v="15.9"/>
    <n v="0"/>
    <x v="15"/>
    <n v="0"/>
    <n v="0"/>
    <n v="0"/>
  </r>
  <r>
    <x v="7024"/>
    <n v="12.4"/>
    <n v="0"/>
    <x v="16"/>
    <n v="0"/>
    <n v="0"/>
    <n v="0"/>
  </r>
  <r>
    <x v="7025"/>
    <n v="11.8"/>
    <n v="0"/>
    <x v="17"/>
    <n v="0"/>
    <n v="0"/>
    <n v="0"/>
  </r>
  <r>
    <x v="7026"/>
    <n v="12.1"/>
    <n v="0"/>
    <x v="18"/>
    <n v="0"/>
    <n v="0"/>
    <n v="0"/>
  </r>
  <r>
    <x v="7027"/>
    <n v="12.1"/>
    <n v="0"/>
    <x v="19"/>
    <n v="0"/>
    <n v="0"/>
    <n v="0"/>
  </r>
  <r>
    <x v="7028"/>
    <n v="12.2"/>
    <n v="0"/>
    <x v="20"/>
    <n v="0"/>
    <n v="0"/>
    <n v="0"/>
  </r>
  <r>
    <x v="7029"/>
    <n v="12.3"/>
    <n v="0"/>
    <x v="21"/>
    <n v="0"/>
    <n v="0"/>
    <n v="0"/>
  </r>
  <r>
    <x v="7030"/>
    <n v="12.4"/>
    <n v="0"/>
    <x v="22"/>
    <n v="0"/>
    <n v="0"/>
    <n v="0"/>
  </r>
  <r>
    <x v="7031"/>
    <n v="12.5"/>
    <n v="0"/>
    <x v="23"/>
    <n v="0"/>
    <n v="0"/>
    <n v="0"/>
  </r>
  <r>
    <x v="7032"/>
    <n v="12.5"/>
    <n v="0"/>
    <x v="0"/>
    <n v="0"/>
    <n v="0"/>
    <n v="0"/>
  </r>
  <r>
    <x v="7033"/>
    <n v="12.3"/>
    <n v="0"/>
    <x v="1"/>
    <n v="0"/>
    <n v="0"/>
    <n v="0"/>
  </r>
  <r>
    <x v="7034"/>
    <n v="12.3"/>
    <n v="0"/>
    <x v="2"/>
    <n v="0"/>
    <n v="0"/>
    <n v="0"/>
  </r>
  <r>
    <x v="7035"/>
    <n v="12"/>
    <n v="0"/>
    <x v="3"/>
    <n v="0"/>
    <n v="0"/>
    <n v="0"/>
  </r>
  <r>
    <x v="7036"/>
    <n v="12"/>
    <n v="0"/>
    <x v="4"/>
    <n v="0"/>
    <n v="0"/>
    <n v="0"/>
  </r>
  <r>
    <x v="7037"/>
    <n v="11.7"/>
    <n v="0"/>
    <x v="5"/>
    <n v="0"/>
    <n v="0"/>
    <n v="0"/>
  </r>
  <r>
    <x v="7038"/>
    <n v="11.9"/>
    <n v="0"/>
    <x v="6"/>
    <n v="0"/>
    <n v="0"/>
    <n v="0"/>
  </r>
  <r>
    <x v="7039"/>
    <n v="12.6"/>
    <n v="0"/>
    <x v="7"/>
    <n v="0"/>
    <n v="0"/>
    <n v="0"/>
  </r>
  <r>
    <x v="7040"/>
    <n v="14"/>
    <n v="0"/>
    <x v="8"/>
    <n v="0"/>
    <n v="0"/>
    <n v="0"/>
  </r>
  <r>
    <x v="7041"/>
    <n v="14.8"/>
    <n v="0"/>
    <x v="9"/>
    <n v="0"/>
    <n v="0"/>
    <n v="0"/>
  </r>
  <r>
    <x v="7042"/>
    <n v="15.8"/>
    <n v="0"/>
    <x v="10"/>
    <n v="0"/>
    <n v="0"/>
    <n v="0"/>
  </r>
  <r>
    <x v="7043"/>
    <n v="16.3"/>
    <n v="0"/>
    <x v="11"/>
    <n v="0"/>
    <n v="0"/>
    <n v="0"/>
  </r>
  <r>
    <x v="7044"/>
    <n v="17"/>
    <n v="0"/>
    <x v="12"/>
    <n v="0"/>
    <n v="0"/>
    <n v="0"/>
  </r>
  <r>
    <x v="7045"/>
    <n v="17.399999999999999"/>
    <n v="0"/>
    <x v="13"/>
    <n v="0"/>
    <n v="0"/>
    <n v="0"/>
  </r>
  <r>
    <x v="7046"/>
    <n v="17"/>
    <n v="0"/>
    <x v="14"/>
    <n v="0"/>
    <n v="0"/>
    <n v="0"/>
  </r>
  <r>
    <x v="7047"/>
    <n v="15.9"/>
    <n v="0"/>
    <x v="15"/>
    <n v="0"/>
    <n v="0"/>
    <n v="0"/>
  </r>
  <r>
    <x v="7048"/>
    <n v="15.7"/>
    <n v="0"/>
    <x v="16"/>
    <n v="0"/>
    <n v="0"/>
    <n v="0"/>
  </r>
  <r>
    <x v="7049"/>
    <n v="14.9"/>
    <n v="0"/>
    <x v="17"/>
    <n v="0"/>
    <n v="0"/>
    <n v="0"/>
  </r>
  <r>
    <x v="7050"/>
    <n v="15"/>
    <n v="0"/>
    <x v="18"/>
    <n v="0"/>
    <n v="0"/>
    <n v="0"/>
  </r>
  <r>
    <x v="7051"/>
    <n v="14.6"/>
    <n v="0"/>
    <x v="19"/>
    <n v="0"/>
    <n v="0"/>
    <n v="0"/>
  </r>
  <r>
    <x v="7052"/>
    <n v="14.3"/>
    <n v="0"/>
    <x v="20"/>
    <n v="0"/>
    <n v="0"/>
    <n v="0"/>
  </r>
  <r>
    <x v="7053"/>
    <n v="14.9"/>
    <n v="0"/>
    <x v="21"/>
    <n v="0"/>
    <n v="0"/>
    <n v="0"/>
  </r>
  <r>
    <x v="7054"/>
    <n v="14.9"/>
    <n v="0"/>
    <x v="22"/>
    <n v="0"/>
    <n v="0"/>
    <n v="0"/>
  </r>
  <r>
    <x v="7055"/>
    <n v="14.8"/>
    <n v="0"/>
    <x v="23"/>
    <n v="0"/>
    <n v="0"/>
    <n v="0"/>
  </r>
  <r>
    <x v="7056"/>
    <n v="15"/>
    <n v="0"/>
    <x v="0"/>
    <n v="0"/>
    <n v="0"/>
    <n v="0"/>
  </r>
  <r>
    <x v="7057"/>
    <n v="14.6"/>
    <n v="0"/>
    <x v="1"/>
    <n v="0"/>
    <n v="0"/>
    <n v="0"/>
  </r>
  <r>
    <x v="7058"/>
    <n v="14.3"/>
    <n v="0"/>
    <x v="2"/>
    <n v="0"/>
    <n v="0"/>
    <n v="0"/>
  </r>
  <r>
    <x v="7059"/>
    <n v="14.2"/>
    <n v="0"/>
    <x v="3"/>
    <n v="0"/>
    <n v="0"/>
    <n v="0"/>
  </r>
  <r>
    <x v="7060"/>
    <n v="14.2"/>
    <n v="0"/>
    <x v="4"/>
    <n v="0"/>
    <n v="0"/>
    <n v="0"/>
  </r>
  <r>
    <x v="7061"/>
    <n v="13.9"/>
    <n v="0"/>
    <x v="5"/>
    <n v="0"/>
    <n v="0"/>
    <n v="0"/>
  </r>
  <r>
    <x v="7062"/>
    <n v="14.1"/>
    <n v="0"/>
    <x v="6"/>
    <n v="0"/>
    <n v="0"/>
    <n v="0"/>
  </r>
  <r>
    <x v="7063"/>
    <n v="14.7"/>
    <n v="0"/>
    <x v="7"/>
    <n v="0"/>
    <n v="0"/>
    <n v="0"/>
  </r>
  <r>
    <x v="7064"/>
    <n v="16.5"/>
    <n v="0"/>
    <x v="8"/>
    <n v="0"/>
    <n v="0"/>
    <n v="0"/>
  </r>
  <r>
    <x v="7065"/>
    <n v="17.2"/>
    <n v="0"/>
    <x v="9"/>
    <n v="0"/>
    <n v="0"/>
    <n v="0"/>
  </r>
  <r>
    <x v="7066"/>
    <n v="18.399999999999999"/>
    <n v="0"/>
    <x v="10"/>
    <n v="0"/>
    <n v="0"/>
    <n v="0"/>
  </r>
  <r>
    <x v="7067"/>
    <n v="20.100000000000001"/>
    <n v="0"/>
    <x v="11"/>
    <n v="0"/>
    <n v="0"/>
    <n v="0"/>
  </r>
  <r>
    <x v="7068"/>
    <n v="20"/>
    <n v="0"/>
    <x v="12"/>
    <n v="0"/>
    <n v="0"/>
    <n v="0"/>
  </r>
  <r>
    <x v="7069"/>
    <n v="19.3"/>
    <n v="0"/>
    <x v="13"/>
    <n v="0"/>
    <n v="0"/>
    <n v="0"/>
  </r>
  <r>
    <x v="7070"/>
    <n v="18.5"/>
    <n v="0"/>
    <x v="14"/>
    <n v="0"/>
    <n v="0"/>
    <n v="0"/>
  </r>
  <r>
    <x v="7071"/>
    <n v="17.8"/>
    <n v="0"/>
    <x v="15"/>
    <n v="0"/>
    <n v="0"/>
    <n v="0"/>
  </r>
  <r>
    <x v="7072"/>
    <n v="15.7"/>
    <n v="0"/>
    <x v="16"/>
    <n v="0"/>
    <n v="0"/>
    <n v="0"/>
  </r>
  <r>
    <x v="7073"/>
    <n v="14.9"/>
    <n v="0"/>
    <x v="17"/>
    <n v="0"/>
    <n v="0"/>
    <n v="0"/>
  </r>
  <r>
    <x v="7074"/>
    <n v="15"/>
    <n v="0"/>
    <x v="18"/>
    <n v="0"/>
    <n v="0"/>
    <n v="0"/>
  </r>
  <r>
    <x v="7075"/>
    <n v="14.6"/>
    <n v="0"/>
    <x v="19"/>
    <n v="0"/>
    <n v="0"/>
    <n v="0"/>
  </r>
  <r>
    <x v="7076"/>
    <n v="14.3"/>
    <n v="0"/>
    <x v="20"/>
    <n v="0"/>
    <n v="0"/>
    <n v="0"/>
  </r>
  <r>
    <x v="7077"/>
    <n v="14.9"/>
    <n v="0"/>
    <x v="21"/>
    <n v="0"/>
    <n v="0"/>
    <n v="0"/>
  </r>
  <r>
    <x v="7078"/>
    <n v="14.9"/>
    <n v="0"/>
    <x v="22"/>
    <n v="0"/>
    <n v="0"/>
    <n v="0"/>
  </r>
  <r>
    <x v="7079"/>
    <n v="14.8"/>
    <n v="0"/>
    <x v="23"/>
    <n v="0"/>
    <n v="0"/>
    <n v="0"/>
  </r>
  <r>
    <x v="7080"/>
    <n v="15"/>
    <n v="0"/>
    <x v="0"/>
    <n v="0"/>
    <n v="0"/>
    <n v="0"/>
  </r>
  <r>
    <x v="7081"/>
    <n v="14.6"/>
    <n v="0"/>
    <x v="1"/>
    <n v="0"/>
    <n v="0"/>
    <n v="0"/>
  </r>
  <r>
    <x v="7082"/>
    <n v="14.3"/>
    <n v="0"/>
    <x v="2"/>
    <n v="0"/>
    <n v="0"/>
    <n v="0"/>
  </r>
  <r>
    <x v="7083"/>
    <n v="14.2"/>
    <n v="0"/>
    <x v="3"/>
    <n v="0"/>
    <n v="0"/>
    <n v="0"/>
  </r>
  <r>
    <x v="7084"/>
    <n v="14.2"/>
    <n v="0"/>
    <x v="4"/>
    <n v="0"/>
    <n v="0"/>
    <n v="0"/>
  </r>
  <r>
    <x v="7085"/>
    <n v="13.9"/>
    <n v="0"/>
    <x v="5"/>
    <n v="0"/>
    <n v="0"/>
    <n v="0"/>
  </r>
  <r>
    <x v="7086"/>
    <n v="14.1"/>
    <n v="0"/>
    <x v="6"/>
    <n v="0"/>
    <n v="0"/>
    <n v="0"/>
  </r>
  <r>
    <x v="7087"/>
    <n v="14.7"/>
    <n v="0"/>
    <x v="7"/>
    <n v="0"/>
    <n v="0"/>
    <n v="0"/>
  </r>
  <r>
    <x v="7088"/>
    <n v="16.5"/>
    <n v="0"/>
    <x v="8"/>
    <n v="0"/>
    <n v="0"/>
    <n v="0"/>
  </r>
  <r>
    <x v="7089"/>
    <n v="17.600000000000001"/>
    <n v="0"/>
    <x v="9"/>
    <n v="0"/>
    <n v="0"/>
    <n v="0"/>
  </r>
  <r>
    <x v="7090"/>
    <n v="18.399999999999999"/>
    <n v="0"/>
    <x v="10"/>
    <n v="0"/>
    <n v="0"/>
    <n v="0"/>
  </r>
  <r>
    <x v="7091"/>
    <n v="19.100000000000001"/>
    <n v="0"/>
    <x v="11"/>
    <n v="0"/>
    <n v="0"/>
    <n v="0"/>
  </r>
  <r>
    <x v="7092"/>
    <n v="19.600000000000001"/>
    <n v="0"/>
    <x v="12"/>
    <n v="0"/>
    <n v="0"/>
    <n v="0"/>
  </r>
  <r>
    <x v="7093"/>
    <n v="20.2"/>
    <n v="0"/>
    <x v="13"/>
    <n v="0"/>
    <n v="0"/>
    <n v="0"/>
  </r>
  <r>
    <x v="7094"/>
    <n v="20.100000000000001"/>
    <n v="0"/>
    <x v="14"/>
    <n v="0"/>
    <n v="0"/>
    <n v="0"/>
  </r>
  <r>
    <x v="7095"/>
    <n v="19.7"/>
    <n v="0"/>
    <x v="15"/>
    <n v="0"/>
    <n v="0"/>
    <n v="0"/>
  </r>
  <r>
    <x v="7096"/>
    <n v="18.2"/>
    <n v="0"/>
    <x v="16"/>
    <n v="0"/>
    <n v="0"/>
    <n v="0"/>
  </r>
  <r>
    <x v="7097"/>
    <n v="17.3"/>
    <n v="0"/>
    <x v="17"/>
    <n v="0"/>
    <n v="0"/>
    <n v="0"/>
  </r>
  <r>
    <x v="7098"/>
    <n v="16.8"/>
    <n v="0"/>
    <x v="18"/>
    <n v="0"/>
    <n v="0"/>
    <n v="0"/>
  </r>
  <r>
    <x v="7099"/>
    <n v="16.3"/>
    <n v="0"/>
    <x v="19"/>
    <n v="0"/>
    <n v="0"/>
    <n v="0"/>
  </r>
  <r>
    <x v="7100"/>
    <n v="16.100000000000001"/>
    <n v="0"/>
    <x v="20"/>
    <n v="0"/>
    <n v="0"/>
    <n v="0"/>
  </r>
  <r>
    <x v="7101"/>
    <n v="16"/>
    <n v="0"/>
    <x v="21"/>
    <n v="0"/>
    <n v="0"/>
    <n v="0"/>
  </r>
  <r>
    <x v="7102"/>
    <n v="15.6"/>
    <n v="0"/>
    <x v="22"/>
    <n v="0"/>
    <n v="0"/>
    <n v="0"/>
  </r>
  <r>
    <x v="7103"/>
    <n v="15.5"/>
    <n v="0"/>
    <x v="23"/>
    <n v="0"/>
    <n v="0"/>
    <n v="0"/>
  </r>
  <r>
    <x v="7104"/>
    <n v="15.3"/>
    <n v="0"/>
    <x v="0"/>
    <n v="0"/>
    <n v="0"/>
    <n v="0"/>
  </r>
  <r>
    <x v="7105"/>
    <n v="15.3"/>
    <n v="0"/>
    <x v="1"/>
    <n v="0"/>
    <n v="0"/>
    <n v="0"/>
  </r>
  <r>
    <x v="7106"/>
    <n v="14.9"/>
    <n v="0"/>
    <x v="2"/>
    <n v="0"/>
    <n v="0"/>
    <n v="0"/>
  </r>
  <r>
    <x v="7107"/>
    <n v="15"/>
    <n v="0"/>
    <x v="3"/>
    <n v="0"/>
    <n v="0"/>
    <n v="0"/>
  </r>
  <r>
    <x v="7108"/>
    <n v="15.6"/>
    <n v="0"/>
    <x v="4"/>
    <n v="0"/>
    <n v="0"/>
    <n v="0"/>
  </r>
  <r>
    <x v="7109"/>
    <n v="15.4"/>
    <n v="0"/>
    <x v="5"/>
    <n v="0"/>
    <n v="0"/>
    <n v="0"/>
  </r>
  <r>
    <x v="7110"/>
    <n v="14.9"/>
    <n v="0"/>
    <x v="6"/>
    <n v="0"/>
    <n v="0"/>
    <n v="0"/>
  </r>
  <r>
    <x v="7111"/>
    <n v="15.3"/>
    <n v="0"/>
    <x v="7"/>
    <n v="0"/>
    <n v="0"/>
    <n v="0"/>
  </r>
  <r>
    <x v="7112"/>
    <n v="17"/>
    <n v="0"/>
    <x v="8"/>
    <n v="0"/>
    <n v="0"/>
    <n v="0"/>
  </r>
  <r>
    <x v="7113"/>
    <n v="18.399999999999999"/>
    <n v="0"/>
    <x v="9"/>
    <n v="0"/>
    <n v="0"/>
    <n v="0"/>
  </r>
  <r>
    <x v="7114"/>
    <n v="19.5"/>
    <n v="0"/>
    <x v="10"/>
    <n v="0"/>
    <n v="0"/>
    <n v="0"/>
  </r>
  <r>
    <x v="7115"/>
    <n v="20.7"/>
    <n v="0"/>
    <x v="11"/>
    <n v="0"/>
    <n v="0"/>
    <n v="0"/>
  </r>
  <r>
    <x v="7116"/>
    <n v="21.5"/>
    <n v="0"/>
    <x v="12"/>
    <n v="0"/>
    <n v="0"/>
    <n v="0"/>
  </r>
  <r>
    <x v="7117"/>
    <n v="21.7"/>
    <n v="0"/>
    <x v="13"/>
    <n v="0"/>
    <n v="0"/>
    <n v="0"/>
  </r>
  <r>
    <x v="7118"/>
    <n v="21.7"/>
    <n v="0"/>
    <x v="14"/>
    <n v="0"/>
    <n v="0"/>
    <n v="0"/>
  </r>
  <r>
    <x v="7119"/>
    <n v="21"/>
    <n v="0"/>
    <x v="15"/>
    <n v="0"/>
    <n v="0"/>
    <n v="0"/>
  </r>
  <r>
    <x v="7120"/>
    <n v="18.899999999999999"/>
    <n v="0"/>
    <x v="16"/>
    <n v="0"/>
    <n v="0"/>
    <n v="0"/>
  </r>
  <r>
    <x v="7121"/>
    <n v="17.899999999999999"/>
    <n v="0"/>
    <x v="17"/>
    <n v="0"/>
    <n v="0"/>
    <n v="0"/>
  </r>
  <r>
    <x v="7122"/>
    <n v="18.600000000000001"/>
    <n v="0"/>
    <x v="18"/>
    <n v="0"/>
    <n v="0"/>
    <n v="0"/>
  </r>
  <r>
    <x v="7123"/>
    <n v="18.600000000000001"/>
    <n v="0"/>
    <x v="19"/>
    <n v="0"/>
    <n v="0"/>
    <n v="0"/>
  </r>
  <r>
    <x v="7124"/>
    <n v="17.8"/>
    <n v="0"/>
    <x v="20"/>
    <n v="0"/>
    <n v="0"/>
    <n v="0"/>
  </r>
  <r>
    <x v="7125"/>
    <n v="16.100000000000001"/>
    <n v="0"/>
    <x v="21"/>
    <n v="0"/>
    <n v="0"/>
    <n v="0"/>
  </r>
  <r>
    <x v="7126"/>
    <n v="15.5"/>
    <n v="0"/>
    <x v="22"/>
    <n v="0"/>
    <n v="0"/>
    <n v="0"/>
  </r>
  <r>
    <x v="7127"/>
    <n v="15.4"/>
    <n v="0"/>
    <x v="23"/>
    <n v="0"/>
    <n v="0"/>
    <n v="0"/>
  </r>
  <r>
    <x v="7128"/>
    <n v="15.4"/>
    <n v="0"/>
    <x v="0"/>
    <n v="0"/>
    <n v="0"/>
    <n v="0"/>
  </r>
  <r>
    <x v="7129"/>
    <n v="14.8"/>
    <n v="0"/>
    <x v="1"/>
    <n v="0"/>
    <n v="0"/>
    <n v="0"/>
  </r>
  <r>
    <x v="7130"/>
    <n v="14.2"/>
    <n v="0"/>
    <x v="2"/>
    <n v="0"/>
    <n v="0"/>
    <n v="0"/>
  </r>
  <r>
    <x v="7131"/>
    <n v="13.9"/>
    <n v="0"/>
    <x v="3"/>
    <n v="0"/>
    <n v="0"/>
    <n v="0"/>
  </r>
  <r>
    <x v="7132"/>
    <n v="14.2"/>
    <n v="0"/>
    <x v="4"/>
    <n v="0"/>
    <n v="0"/>
    <n v="0"/>
  </r>
  <r>
    <x v="7133"/>
    <n v="13.6"/>
    <n v="0"/>
    <x v="5"/>
    <n v="0"/>
    <n v="0"/>
    <n v="0"/>
  </r>
  <r>
    <x v="7134"/>
    <n v="13.2"/>
    <n v="0"/>
    <x v="6"/>
    <n v="0"/>
    <n v="0"/>
    <n v="0"/>
  </r>
  <r>
    <x v="7135"/>
    <n v="12.8"/>
    <n v="0"/>
    <x v="7"/>
    <n v="0"/>
    <n v="0"/>
    <n v="0"/>
  </r>
  <r>
    <x v="7136"/>
    <n v="12.6"/>
    <n v="0"/>
    <x v="8"/>
    <n v="0"/>
    <n v="0"/>
    <n v="0"/>
  </r>
  <r>
    <x v="7137"/>
    <n v="14"/>
    <n v="0"/>
    <x v="9"/>
    <n v="0"/>
    <n v="0"/>
    <n v="0"/>
  </r>
  <r>
    <x v="7138"/>
    <n v="14.5"/>
    <n v="0"/>
    <x v="10"/>
    <n v="0"/>
    <n v="0"/>
    <n v="0"/>
  </r>
  <r>
    <x v="7139"/>
    <n v="15.2"/>
    <n v="0"/>
    <x v="11"/>
    <n v="0"/>
    <n v="0"/>
    <n v="0"/>
  </r>
  <r>
    <x v="7140"/>
    <n v="15.6"/>
    <n v="0"/>
    <x v="12"/>
    <n v="0"/>
    <n v="0"/>
    <n v="0"/>
  </r>
  <r>
    <x v="7141"/>
    <n v="17.100000000000001"/>
    <n v="0"/>
    <x v="13"/>
    <n v="0"/>
    <n v="0"/>
    <n v="0"/>
  </r>
  <r>
    <x v="7142"/>
    <n v="16.399999999999999"/>
    <n v="0"/>
    <x v="14"/>
    <n v="0"/>
    <n v="0"/>
    <n v="0"/>
  </r>
  <r>
    <x v="7143"/>
    <n v="14.9"/>
    <n v="0"/>
    <x v="15"/>
    <n v="0"/>
    <n v="0"/>
    <n v="0"/>
  </r>
  <r>
    <x v="7144"/>
    <n v="12.8"/>
    <n v="0"/>
    <x v="16"/>
    <n v="0"/>
    <n v="0"/>
    <n v="0"/>
  </r>
  <r>
    <x v="7145"/>
    <n v="12.1"/>
    <n v="0"/>
    <x v="17"/>
    <n v="0"/>
    <n v="0"/>
    <n v="0"/>
  </r>
  <r>
    <x v="7146"/>
    <n v="12.2"/>
    <n v="0"/>
    <x v="18"/>
    <n v="0"/>
    <n v="0"/>
    <n v="0"/>
  </r>
  <r>
    <x v="7147"/>
    <n v="12.2"/>
    <n v="0"/>
    <x v="19"/>
    <n v="0"/>
    <n v="0"/>
    <n v="0"/>
  </r>
  <r>
    <x v="7148"/>
    <n v="11.9"/>
    <n v="0"/>
    <x v="20"/>
    <n v="0"/>
    <n v="0"/>
    <n v="0"/>
  </r>
  <r>
    <x v="7149"/>
    <n v="11.9"/>
    <n v="0"/>
    <x v="21"/>
    <n v="0"/>
    <n v="0"/>
    <n v="0"/>
  </r>
  <r>
    <x v="7150"/>
    <n v="11.8"/>
    <n v="0"/>
    <x v="22"/>
    <n v="0"/>
    <n v="0"/>
    <n v="0"/>
  </r>
  <r>
    <x v="7151"/>
    <n v="11.6"/>
    <n v="0"/>
    <x v="23"/>
    <n v="0"/>
    <n v="0"/>
    <n v="0"/>
  </r>
  <r>
    <x v="7152"/>
    <n v="11.9"/>
    <n v="0"/>
    <x v="0"/>
    <n v="0"/>
    <n v="0"/>
    <n v="0"/>
  </r>
  <r>
    <x v="7153"/>
    <n v="11.9"/>
    <n v="0"/>
    <x v="1"/>
    <n v="0"/>
    <n v="0"/>
    <n v="0"/>
  </r>
  <r>
    <x v="7154"/>
    <n v="12"/>
    <n v="0"/>
    <x v="2"/>
    <n v="0"/>
    <n v="0"/>
    <n v="0"/>
  </r>
  <r>
    <x v="7155"/>
    <n v="11.9"/>
    <n v="0"/>
    <x v="3"/>
    <n v="0"/>
    <n v="0"/>
    <n v="0"/>
  </r>
  <r>
    <x v="7156"/>
    <n v="12.5"/>
    <n v="0"/>
    <x v="4"/>
    <n v="0"/>
    <n v="0"/>
    <n v="0"/>
  </r>
  <r>
    <x v="7157"/>
    <n v="13.6"/>
    <n v="0"/>
    <x v="5"/>
    <n v="0"/>
    <n v="0"/>
    <n v="0"/>
  </r>
  <r>
    <x v="7158"/>
    <n v="13.4"/>
    <n v="0"/>
    <x v="6"/>
    <n v="0"/>
    <n v="0"/>
    <n v="0"/>
  </r>
  <r>
    <x v="7159"/>
    <n v="13.3"/>
    <n v="0"/>
    <x v="7"/>
    <n v="0"/>
    <n v="0"/>
    <n v="0"/>
  </r>
  <r>
    <x v="7160"/>
    <n v="14"/>
    <n v="0"/>
    <x v="8"/>
    <n v="0"/>
    <n v="0"/>
    <n v="0"/>
  </r>
  <r>
    <x v="7161"/>
    <n v="14.8"/>
    <n v="0"/>
    <x v="9"/>
    <n v="0"/>
    <n v="0"/>
    <n v="0"/>
  </r>
  <r>
    <x v="7162"/>
    <n v="15.6"/>
    <n v="0"/>
    <x v="10"/>
    <n v="0"/>
    <n v="0"/>
    <n v="0"/>
  </r>
  <r>
    <x v="7163"/>
    <n v="16.399999999999999"/>
    <n v="0"/>
    <x v="11"/>
    <n v="0"/>
    <n v="0"/>
    <n v="0"/>
  </r>
  <r>
    <x v="7164"/>
    <n v="17.3"/>
    <n v="0"/>
    <x v="12"/>
    <n v="0"/>
    <n v="0"/>
    <n v="0"/>
  </r>
  <r>
    <x v="7165"/>
    <n v="17.600000000000001"/>
    <n v="0"/>
    <x v="13"/>
    <n v="0"/>
    <n v="0"/>
    <n v="0"/>
  </r>
  <r>
    <x v="7166"/>
    <n v="17.399999999999999"/>
    <n v="0"/>
    <x v="14"/>
    <n v="0"/>
    <n v="0"/>
    <n v="0"/>
  </r>
  <r>
    <x v="7167"/>
    <n v="16.7"/>
    <n v="0"/>
    <x v="15"/>
    <n v="0"/>
    <n v="0"/>
    <n v="0"/>
  </r>
  <r>
    <x v="7168"/>
    <n v="14.9"/>
    <n v="0"/>
    <x v="16"/>
    <n v="0"/>
    <n v="0"/>
    <n v="0"/>
  </r>
  <r>
    <x v="7169"/>
    <n v="13.7"/>
    <n v="0"/>
    <x v="17"/>
    <n v="0"/>
    <n v="0"/>
    <n v="0"/>
  </r>
  <r>
    <x v="7170"/>
    <n v="13.1"/>
    <n v="0"/>
    <x v="18"/>
    <n v="0"/>
    <n v="0"/>
    <n v="0"/>
  </r>
  <r>
    <x v="7171"/>
    <n v="12.8"/>
    <n v="0"/>
    <x v="19"/>
    <n v="0"/>
    <n v="0"/>
    <n v="0"/>
  </r>
  <r>
    <x v="7172"/>
    <n v="12.7"/>
    <n v="0"/>
    <x v="20"/>
    <n v="0"/>
    <n v="0"/>
    <n v="0"/>
  </r>
  <r>
    <x v="7173"/>
    <n v="12.3"/>
    <n v="0"/>
    <x v="21"/>
    <n v="0"/>
    <n v="0"/>
    <n v="0"/>
  </r>
  <r>
    <x v="7174"/>
    <n v="11.9"/>
    <n v="0"/>
    <x v="22"/>
    <n v="0"/>
    <n v="0"/>
    <n v="0"/>
  </r>
  <r>
    <x v="7175"/>
    <n v="12"/>
    <n v="0"/>
    <x v="23"/>
    <n v="0"/>
    <n v="0"/>
    <n v="0"/>
  </r>
  <r>
    <x v="7176"/>
    <n v="11.8"/>
    <n v="0"/>
    <x v="0"/>
    <n v="0"/>
    <n v="0"/>
    <n v="0"/>
  </r>
  <r>
    <x v="7177"/>
    <n v="11.8"/>
    <n v="0"/>
    <x v="1"/>
    <n v="0"/>
    <n v="0"/>
    <n v="0"/>
  </r>
  <r>
    <x v="7178"/>
    <n v="11.8"/>
    <n v="0"/>
    <x v="2"/>
    <n v="0"/>
    <n v="0"/>
    <n v="0"/>
  </r>
  <r>
    <x v="7179"/>
    <n v="11.6"/>
    <n v="0"/>
    <x v="3"/>
    <n v="0"/>
    <n v="0"/>
    <n v="0"/>
  </r>
  <r>
    <x v="7180"/>
    <n v="11.1"/>
    <n v="0"/>
    <x v="4"/>
    <n v="0"/>
    <n v="0"/>
    <n v="0"/>
  </r>
  <r>
    <x v="7181"/>
    <n v="10.7"/>
    <n v="0"/>
    <x v="5"/>
    <n v="0"/>
    <n v="0"/>
    <n v="0"/>
  </r>
  <r>
    <x v="7182"/>
    <n v="10.6"/>
    <n v="0"/>
    <x v="6"/>
    <n v="0"/>
    <n v="0"/>
    <n v="0"/>
  </r>
  <r>
    <x v="7183"/>
    <n v="11.1"/>
    <n v="0"/>
    <x v="7"/>
    <n v="0"/>
    <n v="0"/>
    <n v="0"/>
  </r>
  <r>
    <x v="7184"/>
    <n v="12"/>
    <n v="0"/>
    <x v="8"/>
    <n v="0"/>
    <n v="0"/>
    <n v="0"/>
  </r>
  <r>
    <x v="7185"/>
    <n v="13.2"/>
    <n v="0"/>
    <x v="9"/>
    <n v="0"/>
    <n v="0"/>
    <n v="0"/>
  </r>
  <r>
    <x v="7186"/>
    <n v="14.9"/>
    <n v="0"/>
    <x v="10"/>
    <n v="0"/>
    <n v="0"/>
    <n v="0"/>
  </r>
  <r>
    <x v="7187"/>
    <n v="16.5"/>
    <n v="0"/>
    <x v="11"/>
    <n v="0"/>
    <n v="0"/>
    <n v="0"/>
  </r>
  <r>
    <x v="7188"/>
    <n v="17.600000000000001"/>
    <n v="0"/>
    <x v="12"/>
    <n v="0"/>
    <n v="0"/>
    <n v="0"/>
  </r>
  <r>
    <x v="7189"/>
    <n v="18.8"/>
    <n v="0"/>
    <x v="13"/>
    <n v="0"/>
    <n v="0"/>
    <n v="0"/>
  </r>
  <r>
    <x v="7190"/>
    <n v="18.899999999999999"/>
    <n v="0"/>
    <x v="14"/>
    <n v="0"/>
    <n v="0"/>
    <n v="0"/>
  </r>
  <r>
    <x v="7191"/>
    <n v="17.899999999999999"/>
    <n v="0"/>
    <x v="15"/>
    <n v="0"/>
    <n v="0"/>
    <n v="0"/>
  </r>
  <r>
    <x v="7192"/>
    <n v="16.2"/>
    <n v="0"/>
    <x v="16"/>
    <n v="0"/>
    <n v="0"/>
    <n v="0"/>
  </r>
  <r>
    <x v="7193"/>
    <n v="14.7"/>
    <n v="0"/>
    <x v="17"/>
    <n v="0"/>
    <n v="0"/>
    <n v="0"/>
  </r>
  <r>
    <x v="7194"/>
    <n v="13.9"/>
    <n v="0"/>
    <x v="18"/>
    <n v="0"/>
    <n v="0"/>
    <n v="0"/>
  </r>
  <r>
    <x v="7195"/>
    <n v="13.2"/>
    <n v="0"/>
    <x v="19"/>
    <n v="0"/>
    <n v="0"/>
    <n v="0"/>
  </r>
  <r>
    <x v="7196"/>
    <n v="12"/>
    <n v="0"/>
    <x v="20"/>
    <n v="0"/>
    <n v="0"/>
    <n v="0"/>
  </r>
  <r>
    <x v="7197"/>
    <n v="10.199999999999999"/>
    <n v="0"/>
    <x v="21"/>
    <n v="0"/>
    <n v="0"/>
    <n v="0"/>
  </r>
  <r>
    <x v="7198"/>
    <n v="9.6"/>
    <n v="0"/>
    <x v="22"/>
    <n v="0"/>
    <n v="0"/>
    <n v="0"/>
  </r>
  <r>
    <x v="7199"/>
    <n v="9"/>
    <n v="0"/>
    <x v="23"/>
    <n v="0"/>
    <n v="0"/>
    <n v="0"/>
  </r>
  <r>
    <x v="7200"/>
    <n v="8.4"/>
    <n v="0"/>
    <x v="0"/>
    <n v="0"/>
    <n v="0"/>
    <n v="0"/>
  </r>
  <r>
    <x v="7201"/>
    <n v="8"/>
    <n v="0"/>
    <x v="1"/>
    <n v="0"/>
    <n v="0"/>
    <n v="0"/>
  </r>
  <r>
    <x v="7202"/>
    <n v="7.2"/>
    <n v="0"/>
    <x v="2"/>
    <n v="0"/>
    <n v="0"/>
    <n v="0"/>
  </r>
  <r>
    <x v="7203"/>
    <n v="6.4"/>
    <n v="0"/>
    <x v="3"/>
    <n v="0"/>
    <n v="0"/>
    <n v="0"/>
  </r>
  <r>
    <x v="7204"/>
    <n v="5.5"/>
    <n v="0.3"/>
    <x v="4"/>
    <n v="1"/>
    <n v="0"/>
    <n v="0"/>
  </r>
  <r>
    <x v="7205"/>
    <n v="4.3"/>
    <n v="0.1"/>
    <x v="5"/>
    <n v="2"/>
    <n v="0"/>
    <n v="0"/>
  </r>
  <r>
    <x v="7206"/>
    <n v="3.8"/>
    <n v="0.1"/>
    <x v="6"/>
    <n v="3"/>
    <n v="0"/>
    <n v="0"/>
  </r>
  <r>
    <x v="7207"/>
    <n v="3.3"/>
    <n v="0"/>
    <x v="7"/>
    <n v="0"/>
    <n v="0"/>
    <n v="0"/>
  </r>
  <r>
    <x v="7208"/>
    <n v="3.4"/>
    <n v="0"/>
    <x v="8"/>
    <n v="0"/>
    <n v="0"/>
    <n v="0"/>
  </r>
  <r>
    <x v="7209"/>
    <n v="3.3"/>
    <n v="0"/>
    <x v="9"/>
    <n v="0"/>
    <n v="0"/>
    <n v="0"/>
  </r>
  <r>
    <x v="7210"/>
    <n v="3"/>
    <n v="0"/>
    <x v="10"/>
    <n v="0"/>
    <n v="0"/>
    <n v="0"/>
  </r>
  <r>
    <x v="7211"/>
    <n v="3.4"/>
    <n v="0"/>
    <x v="11"/>
    <n v="0"/>
    <n v="0"/>
    <n v="0"/>
  </r>
  <r>
    <x v="7212"/>
    <n v="3.9"/>
    <n v="0"/>
    <x v="12"/>
    <n v="0"/>
    <n v="0"/>
    <n v="0"/>
  </r>
  <r>
    <x v="7213"/>
    <n v="4.3"/>
    <n v="0"/>
    <x v="13"/>
    <n v="0"/>
    <n v="0"/>
    <n v="0"/>
  </r>
  <r>
    <x v="7214"/>
    <n v="4.7"/>
    <n v="0"/>
    <x v="14"/>
    <n v="0"/>
    <n v="0"/>
    <n v="0"/>
  </r>
  <r>
    <x v="7215"/>
    <n v="3.6"/>
    <n v="0"/>
    <x v="15"/>
    <n v="0"/>
    <n v="0"/>
    <n v="0"/>
  </r>
  <r>
    <x v="7216"/>
    <n v="3"/>
    <n v="0"/>
    <x v="16"/>
    <n v="0"/>
    <n v="0"/>
    <n v="0"/>
  </r>
  <r>
    <x v="7217"/>
    <n v="2.7"/>
    <n v="0"/>
    <x v="17"/>
    <n v="0"/>
    <n v="0"/>
    <n v="0"/>
  </r>
  <r>
    <x v="7218"/>
    <n v="2.7"/>
    <n v="0"/>
    <x v="18"/>
    <n v="0"/>
    <n v="0"/>
    <n v="0"/>
  </r>
  <r>
    <x v="7219"/>
    <n v="2.6"/>
    <n v="0"/>
    <x v="19"/>
    <n v="0"/>
    <n v="0"/>
    <n v="0"/>
  </r>
  <r>
    <x v="7220"/>
    <n v="3"/>
    <n v="0"/>
    <x v="20"/>
    <n v="0"/>
    <n v="0"/>
    <n v="0"/>
  </r>
  <r>
    <x v="7221"/>
    <n v="3.4"/>
    <n v="0"/>
    <x v="21"/>
    <n v="0"/>
    <n v="0"/>
    <n v="0"/>
  </r>
  <r>
    <x v="7222"/>
    <n v="3"/>
    <n v="0"/>
    <x v="22"/>
    <n v="0"/>
    <n v="0"/>
    <n v="0"/>
  </r>
  <r>
    <x v="7223"/>
    <n v="2.6"/>
    <n v="0"/>
    <x v="23"/>
    <n v="0"/>
    <n v="0"/>
    <n v="0"/>
  </r>
  <r>
    <x v="7224"/>
    <n v="2.4"/>
    <n v="0"/>
    <x v="0"/>
    <n v="0"/>
    <n v="0"/>
    <n v="0"/>
  </r>
  <r>
    <x v="7225"/>
    <n v="1.9"/>
    <n v="0"/>
    <x v="1"/>
    <n v="0"/>
    <n v="0"/>
    <n v="0"/>
  </r>
  <r>
    <x v="7226"/>
    <n v="1.4"/>
    <n v="0"/>
    <x v="2"/>
    <n v="0"/>
    <n v="0"/>
    <n v="0"/>
  </r>
  <r>
    <x v="7227"/>
    <n v="1.3"/>
    <n v="0"/>
    <x v="3"/>
    <n v="0"/>
    <n v="0"/>
    <n v="0"/>
  </r>
  <r>
    <x v="7228"/>
    <n v="0.8"/>
    <n v="0"/>
    <x v="4"/>
    <n v="0"/>
    <n v="0"/>
    <n v="0"/>
  </r>
  <r>
    <x v="7229"/>
    <n v="1"/>
    <n v="0"/>
    <x v="5"/>
    <n v="0"/>
    <n v="0"/>
    <n v="0"/>
  </r>
  <r>
    <x v="7230"/>
    <n v="1.1000000000000001"/>
    <n v="0"/>
    <x v="6"/>
    <n v="0"/>
    <n v="0"/>
    <n v="0"/>
  </r>
  <r>
    <x v="7231"/>
    <n v="1.4"/>
    <n v="0"/>
    <x v="7"/>
    <n v="0"/>
    <n v="0"/>
    <n v="0"/>
  </r>
  <r>
    <x v="7232"/>
    <n v="3"/>
    <n v="0"/>
    <x v="8"/>
    <n v="0"/>
    <n v="0"/>
    <n v="0"/>
  </r>
  <r>
    <x v="7233"/>
    <n v="4"/>
    <n v="0"/>
    <x v="9"/>
    <n v="0"/>
    <n v="0"/>
    <n v="0"/>
  </r>
  <r>
    <x v="7234"/>
    <n v="4"/>
    <n v="0"/>
    <x v="10"/>
    <n v="0"/>
    <n v="0"/>
    <n v="0"/>
  </r>
  <r>
    <x v="7235"/>
    <n v="4.5"/>
    <n v="0"/>
    <x v="11"/>
    <n v="0"/>
    <n v="0"/>
    <n v="0"/>
  </r>
  <r>
    <x v="7236"/>
    <n v="5"/>
    <n v="0"/>
    <x v="12"/>
    <n v="0"/>
    <n v="0"/>
    <n v="0"/>
  </r>
  <r>
    <x v="7237"/>
    <n v="5"/>
    <n v="0"/>
    <x v="13"/>
    <n v="0"/>
    <n v="0"/>
    <n v="0"/>
  </r>
  <r>
    <x v="7238"/>
    <n v="4.5"/>
    <n v="0"/>
    <x v="14"/>
    <n v="0"/>
    <n v="0"/>
    <n v="0"/>
  </r>
  <r>
    <x v="7239"/>
    <n v="3.7"/>
    <n v="0"/>
    <x v="15"/>
    <n v="0"/>
    <n v="0"/>
    <n v="0"/>
  </r>
  <r>
    <x v="7240"/>
    <n v="3.3"/>
    <n v="0"/>
    <x v="16"/>
    <n v="0"/>
    <n v="0"/>
    <n v="0"/>
  </r>
  <r>
    <x v="7241"/>
    <n v="2.9"/>
    <n v="0"/>
    <x v="17"/>
    <n v="0"/>
    <n v="0"/>
    <n v="0"/>
  </r>
  <r>
    <x v="7242"/>
    <n v="2.6"/>
    <n v="0"/>
    <x v="18"/>
    <n v="0"/>
    <n v="0"/>
    <n v="0"/>
  </r>
  <r>
    <x v="7243"/>
    <n v="2.6"/>
    <n v="0"/>
    <x v="19"/>
    <n v="0"/>
    <n v="0"/>
    <n v="0"/>
  </r>
  <r>
    <x v="7244"/>
    <n v="2.4"/>
    <n v="0"/>
    <x v="20"/>
    <n v="0"/>
    <n v="0"/>
    <n v="0"/>
  </r>
  <r>
    <x v="7245"/>
    <n v="1.9"/>
    <n v="0"/>
    <x v="21"/>
    <n v="0"/>
    <n v="0"/>
    <n v="0"/>
  </r>
  <r>
    <x v="7246"/>
    <n v="1.6"/>
    <n v="0"/>
    <x v="22"/>
    <n v="0"/>
    <n v="0"/>
    <n v="0"/>
  </r>
  <r>
    <x v="7247"/>
    <n v="1.4"/>
    <n v="0"/>
    <x v="23"/>
    <n v="0"/>
    <n v="0"/>
    <n v="0"/>
  </r>
  <r>
    <x v="7248"/>
    <n v="1.2"/>
    <n v="0"/>
    <x v="0"/>
    <n v="0"/>
    <n v="0"/>
    <n v="0"/>
  </r>
  <r>
    <x v="7249"/>
    <n v="1"/>
    <n v="0"/>
    <x v="1"/>
    <n v="0"/>
    <n v="0"/>
    <n v="0"/>
  </r>
  <r>
    <x v="7250"/>
    <n v="0.3"/>
    <n v="0"/>
    <x v="2"/>
    <n v="0"/>
    <n v="0"/>
    <n v="0"/>
  </r>
  <r>
    <x v="7251"/>
    <n v="0.2"/>
    <n v="0"/>
    <x v="3"/>
    <n v="0"/>
    <n v="0"/>
    <n v="0"/>
  </r>
  <r>
    <x v="7252"/>
    <n v="0.4"/>
    <n v="0"/>
    <x v="4"/>
    <n v="0"/>
    <n v="0"/>
    <n v="0"/>
  </r>
  <r>
    <x v="7253"/>
    <n v="0.4"/>
    <n v="0"/>
    <x v="5"/>
    <n v="0"/>
    <n v="0"/>
    <n v="0"/>
  </r>
  <r>
    <x v="7254"/>
    <n v="0.1"/>
    <n v="0"/>
    <x v="6"/>
    <n v="0"/>
    <n v="0"/>
    <n v="0"/>
  </r>
  <r>
    <x v="7255"/>
    <n v="0"/>
    <n v="0"/>
    <x v="7"/>
    <n v="0"/>
    <n v="0"/>
    <n v="0"/>
  </r>
  <r>
    <x v="7256"/>
    <n v="0.3"/>
    <n v="0"/>
    <x v="8"/>
    <n v="0"/>
    <n v="0"/>
    <n v="0"/>
  </r>
  <r>
    <x v="7257"/>
    <n v="1.7"/>
    <n v="0"/>
    <x v="9"/>
    <n v="0"/>
    <n v="0"/>
    <n v="0"/>
  </r>
  <r>
    <x v="7258"/>
    <n v="2.8"/>
    <n v="0"/>
    <x v="10"/>
    <n v="0"/>
    <n v="0"/>
    <n v="0"/>
  </r>
  <r>
    <x v="7259"/>
    <n v="3.5"/>
    <n v="0"/>
    <x v="11"/>
    <n v="0"/>
    <n v="0"/>
    <n v="0"/>
  </r>
  <r>
    <x v="7260"/>
    <n v="3.4"/>
    <n v="0"/>
    <x v="12"/>
    <n v="0"/>
    <n v="0"/>
    <n v="0"/>
  </r>
  <r>
    <x v="7261"/>
    <n v="3.5"/>
    <n v="0"/>
    <x v="13"/>
    <n v="0"/>
    <n v="0"/>
    <n v="0"/>
  </r>
  <r>
    <x v="7262"/>
    <n v="3.4"/>
    <n v="0"/>
    <x v="14"/>
    <n v="0"/>
    <n v="0"/>
    <n v="0"/>
  </r>
  <r>
    <x v="7263"/>
    <n v="2.6"/>
    <n v="0"/>
    <x v="15"/>
    <n v="0"/>
    <n v="0"/>
    <n v="0"/>
  </r>
  <r>
    <x v="7264"/>
    <n v="0.5"/>
    <n v="0"/>
    <x v="16"/>
    <n v="0"/>
    <n v="0"/>
    <n v="0"/>
  </r>
  <r>
    <x v="7265"/>
    <n v="-0.5"/>
    <n v="0"/>
    <x v="17"/>
    <n v="0"/>
    <n v="0"/>
    <n v="0"/>
  </r>
  <r>
    <x v="7266"/>
    <n v="-0.4"/>
    <n v="0"/>
    <x v="18"/>
    <n v="0"/>
    <n v="0"/>
    <n v="0"/>
  </r>
  <r>
    <x v="7267"/>
    <n v="-0.6"/>
    <n v="0"/>
    <x v="19"/>
    <n v="0"/>
    <n v="0"/>
    <n v="0"/>
  </r>
  <r>
    <x v="7268"/>
    <n v="-1.5"/>
    <n v="0"/>
    <x v="20"/>
    <n v="0"/>
    <n v="0"/>
    <n v="0"/>
  </r>
  <r>
    <x v="7269"/>
    <n v="-1.6"/>
    <n v="0"/>
    <x v="21"/>
    <n v="0"/>
    <n v="0"/>
    <n v="0"/>
  </r>
  <r>
    <x v="7270"/>
    <n v="-1.7"/>
    <n v="0"/>
    <x v="22"/>
    <n v="0"/>
    <n v="0"/>
    <n v="0"/>
  </r>
  <r>
    <x v="7271"/>
    <n v="-1.7"/>
    <n v="0"/>
    <x v="23"/>
    <n v="0"/>
    <n v="0"/>
    <n v="0"/>
  </r>
  <r>
    <x v="7272"/>
    <n v="-2.5"/>
    <n v="0"/>
    <x v="0"/>
    <n v="0"/>
    <n v="0"/>
    <n v="0"/>
  </r>
  <r>
    <x v="7273"/>
    <n v="-2.5"/>
    <n v="0"/>
    <x v="1"/>
    <n v="0"/>
    <n v="0"/>
    <n v="0"/>
  </r>
  <r>
    <x v="7274"/>
    <n v="-2.2000000000000002"/>
    <n v="0"/>
    <x v="2"/>
    <n v="0"/>
    <n v="0"/>
    <n v="0"/>
  </r>
  <r>
    <x v="7275"/>
    <n v="-2"/>
    <n v="0"/>
    <x v="3"/>
    <n v="0"/>
    <n v="0"/>
    <n v="0"/>
  </r>
  <r>
    <x v="7276"/>
    <n v="-2.4"/>
    <n v="0"/>
    <x v="4"/>
    <n v="0"/>
    <n v="0"/>
    <n v="0"/>
  </r>
  <r>
    <x v="7277"/>
    <n v="-2.4"/>
    <n v="0"/>
    <x v="5"/>
    <n v="0"/>
    <n v="0"/>
    <n v="0"/>
  </r>
  <r>
    <x v="7278"/>
    <n v="-2.5"/>
    <n v="0"/>
    <x v="6"/>
    <n v="0"/>
    <n v="0"/>
    <n v="0"/>
  </r>
  <r>
    <x v="7279"/>
    <n v="-1.6"/>
    <n v="0"/>
    <x v="7"/>
    <n v="0"/>
    <n v="0"/>
    <n v="0"/>
  </r>
  <r>
    <x v="7280"/>
    <n v="0.2"/>
    <n v="0"/>
    <x v="8"/>
    <n v="0"/>
    <n v="0"/>
    <n v="0"/>
  </r>
  <r>
    <x v="7281"/>
    <n v="1.7"/>
    <n v="0"/>
    <x v="9"/>
    <n v="0"/>
    <n v="0"/>
    <n v="0"/>
  </r>
  <r>
    <x v="7282"/>
    <n v="2.2999999999999998"/>
    <n v="0"/>
    <x v="10"/>
    <n v="0"/>
    <n v="0"/>
    <n v="0"/>
  </r>
  <r>
    <x v="7283"/>
    <n v="3.4"/>
    <n v="0"/>
    <x v="11"/>
    <n v="0"/>
    <n v="0"/>
    <n v="0"/>
  </r>
  <r>
    <x v="7284"/>
    <n v="3.4"/>
    <n v="0"/>
    <x v="12"/>
    <n v="0"/>
    <n v="0"/>
    <n v="0"/>
  </r>
  <r>
    <x v="7285"/>
    <n v="2.9"/>
    <n v="0"/>
    <x v="13"/>
    <n v="0"/>
    <n v="0"/>
    <n v="0"/>
  </r>
  <r>
    <x v="7286"/>
    <n v="2.5"/>
    <n v="0"/>
    <x v="14"/>
    <n v="0"/>
    <n v="0"/>
    <n v="0"/>
  </r>
  <r>
    <x v="7287"/>
    <n v="1.8"/>
    <n v="0"/>
    <x v="15"/>
    <n v="0"/>
    <n v="0"/>
    <n v="0"/>
  </r>
  <r>
    <x v="7288"/>
    <n v="0.2"/>
    <n v="0"/>
    <x v="16"/>
    <n v="0"/>
    <n v="0"/>
    <n v="0"/>
  </r>
  <r>
    <x v="7289"/>
    <n v="0"/>
    <n v="0"/>
    <x v="17"/>
    <n v="0"/>
    <n v="0"/>
    <n v="0"/>
  </r>
  <r>
    <x v="7290"/>
    <n v="-0.5"/>
    <n v="0"/>
    <x v="18"/>
    <n v="0"/>
    <n v="0"/>
    <n v="0"/>
  </r>
  <r>
    <x v="7291"/>
    <n v="-0.2"/>
    <n v="0"/>
    <x v="19"/>
    <n v="0"/>
    <n v="0"/>
    <n v="0"/>
  </r>
  <r>
    <x v="7292"/>
    <n v="-0.1"/>
    <n v="0"/>
    <x v="20"/>
    <n v="0"/>
    <n v="0"/>
    <n v="0"/>
  </r>
  <r>
    <x v="7293"/>
    <n v="0.2"/>
    <n v="0"/>
    <x v="21"/>
    <n v="0"/>
    <n v="0"/>
    <n v="0"/>
  </r>
  <r>
    <x v="7294"/>
    <n v="0.3"/>
    <n v="0"/>
    <x v="22"/>
    <n v="0"/>
    <n v="0"/>
    <n v="0"/>
  </r>
  <r>
    <x v="7295"/>
    <n v="0.4"/>
    <n v="0"/>
    <x v="23"/>
    <n v="0"/>
    <n v="0"/>
    <n v="0"/>
  </r>
  <r>
    <x v="7296"/>
    <n v="0.5"/>
    <n v="0"/>
    <x v="0"/>
    <n v="0"/>
    <n v="0"/>
    <n v="0"/>
  </r>
  <r>
    <x v="7297"/>
    <n v="0.3"/>
    <n v="0"/>
    <x v="1"/>
    <n v="0"/>
    <n v="0"/>
    <n v="0"/>
  </r>
  <r>
    <x v="7298"/>
    <n v="0.2"/>
    <n v="0"/>
    <x v="2"/>
    <n v="0"/>
    <n v="0"/>
    <n v="0"/>
  </r>
  <r>
    <x v="7299"/>
    <n v="0.1"/>
    <n v="0"/>
    <x v="3"/>
    <n v="0"/>
    <n v="0"/>
    <n v="0"/>
  </r>
  <r>
    <x v="7300"/>
    <n v="0.3"/>
    <n v="0"/>
    <x v="4"/>
    <n v="0"/>
    <n v="0"/>
    <n v="0"/>
  </r>
  <r>
    <x v="7301"/>
    <n v="0.3"/>
    <n v="0"/>
    <x v="5"/>
    <n v="0"/>
    <n v="0"/>
    <n v="0"/>
  </r>
  <r>
    <x v="7302"/>
    <n v="0.1"/>
    <n v="0"/>
    <x v="6"/>
    <n v="0"/>
    <n v="0"/>
    <n v="0"/>
  </r>
  <r>
    <x v="7303"/>
    <n v="0.3"/>
    <n v="0"/>
    <x v="7"/>
    <n v="0"/>
    <n v="0"/>
    <n v="0"/>
  </r>
  <r>
    <x v="7304"/>
    <n v="1.4"/>
    <n v="0"/>
    <x v="8"/>
    <n v="0"/>
    <n v="0"/>
    <n v="0"/>
  </r>
  <r>
    <x v="7305"/>
    <n v="2.5"/>
    <n v="0"/>
    <x v="9"/>
    <n v="0"/>
    <n v="0"/>
    <n v="0"/>
  </r>
  <r>
    <x v="7306"/>
    <n v="3.3"/>
    <n v="0"/>
    <x v="10"/>
    <n v="0"/>
    <n v="0"/>
    <n v="0"/>
  </r>
  <r>
    <x v="7307"/>
    <n v="4.0999999999999996"/>
    <n v="0"/>
    <x v="11"/>
    <n v="0"/>
    <n v="0"/>
    <n v="0"/>
  </r>
  <r>
    <x v="7308"/>
    <n v="4.7"/>
    <n v="0"/>
    <x v="12"/>
    <n v="0"/>
    <n v="0"/>
    <n v="0"/>
  </r>
  <r>
    <x v="7309"/>
    <n v="5.2"/>
    <n v="0"/>
    <x v="13"/>
    <n v="0"/>
    <n v="0"/>
    <n v="0"/>
  </r>
  <r>
    <x v="7310"/>
    <n v="5.5"/>
    <n v="0"/>
    <x v="14"/>
    <n v="0"/>
    <n v="0"/>
    <n v="0"/>
  </r>
  <r>
    <x v="7311"/>
    <n v="4.5"/>
    <n v="0"/>
    <x v="15"/>
    <n v="0"/>
    <n v="0"/>
    <n v="0"/>
  </r>
  <r>
    <x v="7312"/>
    <n v="3.2"/>
    <n v="0"/>
    <x v="16"/>
    <n v="0"/>
    <n v="0"/>
    <n v="0"/>
  </r>
  <r>
    <x v="7313"/>
    <n v="2.6"/>
    <n v="0"/>
    <x v="17"/>
    <n v="0"/>
    <n v="0"/>
    <n v="0"/>
  </r>
  <r>
    <x v="7314"/>
    <n v="2.1"/>
    <n v="0"/>
    <x v="18"/>
    <n v="0"/>
    <n v="0"/>
    <n v="0"/>
  </r>
  <r>
    <x v="7315"/>
    <n v="1.5"/>
    <n v="0"/>
    <x v="19"/>
    <n v="0"/>
    <n v="0"/>
    <n v="0"/>
  </r>
  <r>
    <x v="7316"/>
    <n v="1.3"/>
    <n v="0"/>
    <x v="20"/>
    <n v="0"/>
    <n v="0"/>
    <n v="0"/>
  </r>
  <r>
    <x v="7317"/>
    <n v="1.7"/>
    <n v="0"/>
    <x v="21"/>
    <n v="0"/>
    <n v="0"/>
    <n v="0"/>
  </r>
  <r>
    <x v="7318"/>
    <n v="2"/>
    <n v="0"/>
    <x v="22"/>
    <n v="0"/>
    <n v="0"/>
    <n v="0"/>
  </r>
  <r>
    <x v="7319"/>
    <n v="1.9"/>
    <n v="0"/>
    <x v="23"/>
    <n v="0"/>
    <n v="0"/>
    <n v="0"/>
  </r>
  <r>
    <x v="7320"/>
    <n v="2.1"/>
    <n v="0"/>
    <x v="0"/>
    <n v="0"/>
    <n v="0"/>
    <n v="0"/>
  </r>
  <r>
    <x v="7321"/>
    <n v="2.1"/>
    <n v="0"/>
    <x v="1"/>
    <n v="0"/>
    <n v="0"/>
    <n v="0"/>
  </r>
  <r>
    <x v="7322"/>
    <n v="2.2000000000000002"/>
    <n v="0"/>
    <x v="2"/>
    <n v="0"/>
    <n v="0"/>
    <n v="0"/>
  </r>
  <r>
    <x v="7323"/>
    <n v="2.2999999999999998"/>
    <n v="0"/>
    <x v="3"/>
    <n v="0"/>
    <n v="0"/>
    <n v="0"/>
  </r>
  <r>
    <x v="7324"/>
    <n v="2.2999999999999998"/>
    <n v="0"/>
    <x v="4"/>
    <n v="0"/>
    <n v="0"/>
    <n v="0"/>
  </r>
  <r>
    <x v="7325"/>
    <n v="2.1"/>
    <n v="0"/>
    <x v="5"/>
    <n v="0"/>
    <n v="0"/>
    <n v="0"/>
  </r>
  <r>
    <x v="7326"/>
    <n v="2.2000000000000002"/>
    <n v="0"/>
    <x v="6"/>
    <n v="0"/>
    <n v="0"/>
    <n v="0"/>
  </r>
  <r>
    <x v="7327"/>
    <n v="2.6"/>
    <n v="0"/>
    <x v="7"/>
    <n v="0"/>
    <n v="0"/>
    <n v="0"/>
  </r>
  <r>
    <x v="7328"/>
    <n v="2.8"/>
    <n v="0"/>
    <x v="8"/>
    <n v="0"/>
    <n v="0"/>
    <n v="0"/>
  </r>
  <r>
    <x v="7329"/>
    <n v="3.2"/>
    <n v="0"/>
    <x v="9"/>
    <n v="0"/>
    <n v="0"/>
    <n v="0"/>
  </r>
  <r>
    <x v="7330"/>
    <n v="3.7"/>
    <n v="0"/>
    <x v="10"/>
    <n v="0"/>
    <n v="0"/>
    <n v="0"/>
  </r>
  <r>
    <x v="7331"/>
    <n v="4.2"/>
    <n v="0"/>
    <x v="11"/>
    <n v="0"/>
    <n v="0"/>
    <n v="0"/>
  </r>
  <r>
    <x v="7332"/>
    <n v="3.7"/>
    <n v="0.4"/>
    <x v="12"/>
    <n v="1"/>
    <n v="0"/>
    <n v="0"/>
  </r>
  <r>
    <x v="7333"/>
    <n v="3.9"/>
    <n v="0"/>
    <x v="13"/>
    <n v="0"/>
    <n v="0"/>
    <n v="0"/>
  </r>
  <r>
    <x v="7334"/>
    <n v="4.0999999999999996"/>
    <n v="0"/>
    <x v="14"/>
    <n v="0"/>
    <n v="0"/>
    <n v="0"/>
  </r>
  <r>
    <x v="7335"/>
    <n v="4.2"/>
    <n v="0"/>
    <x v="15"/>
    <n v="0"/>
    <n v="0"/>
    <n v="0"/>
  </r>
  <r>
    <x v="7336"/>
    <n v="4.3"/>
    <n v="0"/>
    <x v="16"/>
    <n v="0"/>
    <n v="0"/>
    <n v="0"/>
  </r>
  <r>
    <x v="7337"/>
    <n v="4.3"/>
    <n v="0"/>
    <x v="17"/>
    <n v="0"/>
    <n v="0"/>
    <n v="0"/>
  </r>
  <r>
    <x v="7338"/>
    <n v="4.4000000000000004"/>
    <n v="0"/>
    <x v="18"/>
    <n v="0"/>
    <n v="0"/>
    <n v="0"/>
  </r>
  <r>
    <x v="7339"/>
    <n v="5"/>
    <n v="0"/>
    <x v="19"/>
    <n v="0"/>
    <n v="0"/>
    <n v="0"/>
  </r>
  <r>
    <x v="7340"/>
    <n v="5.4"/>
    <n v="0"/>
    <x v="20"/>
    <n v="0"/>
    <n v="0"/>
    <n v="0"/>
  </r>
  <r>
    <x v="7341"/>
    <n v="5.7"/>
    <n v="0"/>
    <x v="21"/>
    <n v="0"/>
    <n v="0"/>
    <n v="0"/>
  </r>
  <r>
    <x v="7342"/>
    <n v="6.2"/>
    <n v="0"/>
    <x v="22"/>
    <n v="0"/>
    <n v="0"/>
    <n v="0"/>
  </r>
  <r>
    <x v="7343"/>
    <n v="5.9"/>
    <n v="0"/>
    <x v="23"/>
    <n v="0"/>
    <n v="0"/>
    <n v="0"/>
  </r>
  <r>
    <x v="7344"/>
    <n v="6.3"/>
    <n v="0"/>
    <x v="0"/>
    <n v="0"/>
    <n v="0"/>
    <n v="0"/>
  </r>
  <r>
    <x v="7345"/>
    <n v="6.8"/>
    <n v="0"/>
    <x v="1"/>
    <n v="0"/>
    <n v="0"/>
    <n v="0"/>
  </r>
  <r>
    <x v="7346"/>
    <n v="7"/>
    <n v="0"/>
    <x v="2"/>
    <n v="0"/>
    <n v="0"/>
    <n v="0"/>
  </r>
  <r>
    <x v="7347"/>
    <n v="7"/>
    <n v="0"/>
    <x v="3"/>
    <n v="0"/>
    <n v="0"/>
    <n v="0"/>
  </r>
  <r>
    <x v="7348"/>
    <n v="8"/>
    <n v="0"/>
    <x v="4"/>
    <n v="0"/>
    <n v="0"/>
    <n v="0"/>
  </r>
  <r>
    <x v="7349"/>
    <n v="8.1"/>
    <n v="0"/>
    <x v="5"/>
    <n v="0"/>
    <n v="0"/>
    <n v="0"/>
  </r>
  <r>
    <x v="7350"/>
    <n v="9.4"/>
    <n v="0"/>
    <x v="6"/>
    <n v="0"/>
    <n v="0"/>
    <n v="0"/>
  </r>
  <r>
    <x v="7351"/>
    <n v="10"/>
    <n v="0"/>
    <x v="7"/>
    <n v="0"/>
    <n v="0"/>
    <n v="0"/>
  </r>
  <r>
    <x v="7352"/>
    <n v="10.5"/>
    <n v="0"/>
    <x v="8"/>
    <n v="0"/>
    <n v="0"/>
    <n v="0"/>
  </r>
  <r>
    <x v="7353"/>
    <n v="10.8"/>
    <n v="0"/>
    <x v="9"/>
    <n v="0"/>
    <n v="0"/>
    <n v="0"/>
  </r>
  <r>
    <x v="7354"/>
    <n v="11.6"/>
    <n v="0"/>
    <x v="10"/>
    <n v="0"/>
    <n v="0"/>
    <n v="0"/>
  </r>
  <r>
    <x v="7355"/>
    <n v="11.7"/>
    <n v="0"/>
    <x v="11"/>
    <n v="0"/>
    <n v="0"/>
    <n v="0"/>
  </r>
  <r>
    <x v="7356"/>
    <n v="11.7"/>
    <n v="0"/>
    <x v="12"/>
    <n v="0"/>
    <n v="0"/>
    <n v="0"/>
  </r>
  <r>
    <x v="7357"/>
    <n v="11.9"/>
    <n v="0"/>
    <x v="13"/>
    <n v="0"/>
    <n v="0"/>
    <n v="0"/>
  </r>
  <r>
    <x v="7358"/>
    <n v="12.7"/>
    <n v="0"/>
    <x v="14"/>
    <n v="0"/>
    <n v="0"/>
    <n v="0"/>
  </r>
  <r>
    <x v="7359"/>
    <n v="12.6"/>
    <n v="0"/>
    <x v="15"/>
    <n v="0"/>
    <n v="0"/>
    <n v="0"/>
  </r>
  <r>
    <x v="7360"/>
    <n v="12.2"/>
    <n v="0"/>
    <x v="16"/>
    <n v="0"/>
    <n v="0"/>
    <n v="0"/>
  </r>
  <r>
    <x v="7361"/>
    <n v="12.2"/>
    <n v="0"/>
    <x v="17"/>
    <n v="0"/>
    <n v="0"/>
    <n v="0"/>
  </r>
  <r>
    <x v="7362"/>
    <n v="12.2"/>
    <n v="0"/>
    <x v="18"/>
    <n v="0"/>
    <n v="0"/>
    <n v="0"/>
  </r>
  <r>
    <x v="7363"/>
    <n v="12"/>
    <n v="0"/>
    <x v="19"/>
    <n v="0"/>
    <n v="0"/>
    <n v="0"/>
  </r>
  <r>
    <x v="7364"/>
    <n v="12.1"/>
    <n v="0"/>
    <x v="20"/>
    <n v="0"/>
    <n v="0"/>
    <n v="0"/>
  </r>
  <r>
    <x v="7365"/>
    <n v="12.6"/>
    <n v="0"/>
    <x v="21"/>
    <n v="0"/>
    <n v="0"/>
    <n v="0"/>
  </r>
  <r>
    <x v="7366"/>
    <n v="12.7"/>
    <n v="0"/>
    <x v="22"/>
    <n v="0"/>
    <n v="0"/>
    <n v="0"/>
  </r>
  <r>
    <x v="7367"/>
    <n v="13"/>
    <n v="0"/>
    <x v="23"/>
    <n v="0"/>
    <n v="0"/>
    <n v="0"/>
  </r>
  <r>
    <x v="7368"/>
    <n v="13.1"/>
    <n v="0.1"/>
    <x v="0"/>
    <n v="1"/>
    <n v="0"/>
    <n v="0"/>
  </r>
  <r>
    <x v="7369"/>
    <n v="12"/>
    <n v="0.6"/>
    <x v="1"/>
    <n v="2"/>
    <n v="0"/>
    <n v="0"/>
  </r>
  <r>
    <x v="7370"/>
    <n v="11.5"/>
    <n v="0.1"/>
    <x v="2"/>
    <n v="3"/>
    <n v="0"/>
    <n v="0"/>
  </r>
  <r>
    <x v="7371"/>
    <n v="11.4"/>
    <n v="0.2"/>
    <x v="3"/>
    <n v="4"/>
    <n v="0"/>
    <n v="0"/>
  </r>
  <r>
    <x v="7372"/>
    <n v="10.5"/>
    <n v="0.2"/>
    <x v="4"/>
    <n v="5"/>
    <n v="0"/>
    <n v="0"/>
  </r>
  <r>
    <x v="7373"/>
    <n v="10.4"/>
    <n v="0.6"/>
    <x v="5"/>
    <n v="6"/>
    <n v="0"/>
    <n v="0"/>
  </r>
  <r>
    <x v="7374"/>
    <n v="10.3"/>
    <n v="0.3"/>
    <x v="6"/>
    <n v="7"/>
    <n v="0"/>
    <n v="0"/>
  </r>
  <r>
    <x v="7375"/>
    <n v="10.199999999999999"/>
    <n v="0"/>
    <x v="7"/>
    <n v="0"/>
    <n v="0"/>
    <n v="0"/>
  </r>
  <r>
    <x v="7376"/>
    <n v="9.4"/>
    <n v="0.4"/>
    <x v="8"/>
    <n v="1"/>
    <n v="0"/>
    <n v="0"/>
  </r>
  <r>
    <x v="7377"/>
    <n v="8.4"/>
    <n v="0.7"/>
    <x v="9"/>
    <n v="2"/>
    <n v="0"/>
    <n v="0"/>
  </r>
  <r>
    <x v="7378"/>
    <n v="7.8"/>
    <n v="1.3"/>
    <x v="10"/>
    <n v="3"/>
    <n v="0"/>
    <n v="0"/>
  </r>
  <r>
    <x v="7379"/>
    <n v="7.6"/>
    <n v="0.3"/>
    <x v="11"/>
    <n v="4"/>
    <n v="0"/>
    <n v="0"/>
  </r>
  <r>
    <x v="7380"/>
    <n v="7.3"/>
    <n v="0.2"/>
    <x v="12"/>
    <n v="5"/>
    <n v="0"/>
    <n v="0"/>
  </r>
  <r>
    <x v="7381"/>
    <n v="7.2"/>
    <n v="0.4"/>
    <x v="13"/>
    <n v="6"/>
    <n v="0"/>
    <n v="0"/>
  </r>
  <r>
    <x v="7382"/>
    <n v="7.3"/>
    <n v="0"/>
    <x v="14"/>
    <n v="0"/>
    <n v="0"/>
    <n v="0"/>
  </r>
  <r>
    <x v="7383"/>
    <n v="7.2"/>
    <n v="0"/>
    <x v="15"/>
    <n v="0"/>
    <n v="0"/>
    <n v="0"/>
  </r>
  <r>
    <x v="7384"/>
    <n v="7.1"/>
    <n v="0"/>
    <x v="16"/>
    <n v="0"/>
    <n v="0"/>
    <n v="0"/>
  </r>
  <r>
    <x v="7385"/>
    <n v="6.5"/>
    <n v="0"/>
    <x v="17"/>
    <n v="0"/>
    <n v="0"/>
    <n v="0"/>
  </r>
  <r>
    <x v="7386"/>
    <n v="6"/>
    <n v="0"/>
    <x v="18"/>
    <n v="0"/>
    <n v="0"/>
    <n v="0"/>
  </r>
  <r>
    <x v="7387"/>
    <n v="5.9"/>
    <n v="0"/>
    <x v="19"/>
    <n v="0"/>
    <n v="0"/>
    <n v="0"/>
  </r>
  <r>
    <x v="7388"/>
    <n v="6.2"/>
    <n v="0"/>
    <x v="20"/>
    <n v="0"/>
    <n v="0"/>
    <n v="0"/>
  </r>
  <r>
    <x v="7389"/>
    <n v="6.4"/>
    <n v="0"/>
    <x v="21"/>
    <n v="0"/>
    <n v="0"/>
    <n v="0"/>
  </r>
  <r>
    <x v="7390"/>
    <n v="6.3"/>
    <n v="0"/>
    <x v="22"/>
    <n v="0"/>
    <n v="0"/>
    <n v="0"/>
  </r>
  <r>
    <x v="7391"/>
    <n v="6.6"/>
    <n v="0"/>
    <x v="23"/>
    <n v="0"/>
    <n v="0"/>
    <n v="0"/>
  </r>
  <r>
    <x v="7392"/>
    <n v="6.6"/>
    <n v="0"/>
    <x v="0"/>
    <n v="0"/>
    <n v="0"/>
    <n v="0"/>
  </r>
  <r>
    <x v="7393"/>
    <n v="6.5"/>
    <n v="0"/>
    <x v="1"/>
    <n v="0"/>
    <n v="0"/>
    <n v="0"/>
  </r>
  <r>
    <x v="7394"/>
    <n v="6.4"/>
    <n v="0"/>
    <x v="2"/>
    <n v="0"/>
    <n v="0"/>
    <n v="0"/>
  </r>
  <r>
    <x v="7395"/>
    <n v="6.1"/>
    <n v="0"/>
    <x v="3"/>
    <n v="0"/>
    <n v="0"/>
    <n v="0"/>
  </r>
  <r>
    <x v="7396"/>
    <n v="5.9"/>
    <n v="0"/>
    <x v="4"/>
    <n v="0"/>
    <n v="0"/>
    <n v="0"/>
  </r>
  <r>
    <x v="7397"/>
    <n v="6"/>
    <n v="0"/>
    <x v="5"/>
    <n v="0"/>
    <n v="0"/>
    <n v="0"/>
  </r>
  <r>
    <x v="7398"/>
    <n v="5.6"/>
    <n v="0"/>
    <x v="6"/>
    <n v="0"/>
    <n v="0"/>
    <n v="0"/>
  </r>
  <r>
    <x v="7399"/>
    <n v="5.8"/>
    <n v="0"/>
    <x v="7"/>
    <n v="0"/>
    <n v="0"/>
    <n v="0"/>
  </r>
  <r>
    <x v="7400"/>
    <n v="5.9"/>
    <n v="0"/>
    <x v="8"/>
    <n v="0"/>
    <n v="0"/>
    <n v="0"/>
  </r>
  <r>
    <x v="7401"/>
    <n v="6.1"/>
    <n v="0.3"/>
    <x v="9"/>
    <n v="1"/>
    <n v="0"/>
    <n v="0"/>
  </r>
  <r>
    <x v="7402"/>
    <n v="7.5"/>
    <n v="0"/>
    <x v="10"/>
    <n v="0"/>
    <n v="0"/>
    <n v="0"/>
  </r>
  <r>
    <x v="7403"/>
    <n v="7.3"/>
    <n v="0.9"/>
    <x v="11"/>
    <n v="1"/>
    <n v="0"/>
    <n v="0"/>
  </r>
  <r>
    <x v="7404"/>
    <n v="6.5"/>
    <n v="2"/>
    <x v="12"/>
    <n v="2"/>
    <n v="0"/>
    <n v="0"/>
  </r>
  <r>
    <x v="7405"/>
    <n v="6.8"/>
    <n v="0.4"/>
    <x v="13"/>
    <n v="3"/>
    <n v="0"/>
    <n v="0"/>
  </r>
  <r>
    <x v="7406"/>
    <n v="6.8"/>
    <n v="0.2"/>
    <x v="14"/>
    <n v="4"/>
    <n v="0"/>
    <n v="0"/>
  </r>
  <r>
    <x v="7407"/>
    <n v="6.3"/>
    <n v="0.2"/>
    <x v="15"/>
    <n v="5"/>
    <n v="0"/>
    <n v="0"/>
  </r>
  <r>
    <x v="7408"/>
    <n v="5.9"/>
    <n v="0.8"/>
    <x v="16"/>
    <n v="6"/>
    <n v="0"/>
    <n v="0"/>
  </r>
  <r>
    <x v="7409"/>
    <n v="5.6"/>
    <n v="0.9"/>
    <x v="17"/>
    <n v="7"/>
    <n v="0"/>
    <n v="0"/>
  </r>
  <r>
    <x v="7410"/>
    <n v="5.4"/>
    <n v="0.1"/>
    <x v="18"/>
    <n v="8"/>
    <n v="0"/>
    <n v="0"/>
  </r>
  <r>
    <x v="7411"/>
    <n v="5.3"/>
    <n v="0.3"/>
    <x v="19"/>
    <n v="9"/>
    <n v="0"/>
    <n v="0"/>
  </r>
  <r>
    <x v="7412"/>
    <n v="5.2"/>
    <n v="0"/>
    <x v="20"/>
    <n v="0"/>
    <n v="0"/>
    <n v="0"/>
  </r>
  <r>
    <x v="7413"/>
    <n v="5.3"/>
    <n v="0.6"/>
    <x v="21"/>
    <n v="1"/>
    <n v="0"/>
    <n v="0"/>
  </r>
  <r>
    <x v="7414"/>
    <n v="5.2"/>
    <n v="0.4"/>
    <x v="22"/>
    <n v="2"/>
    <n v="0"/>
    <n v="0"/>
  </r>
  <r>
    <x v="7415"/>
    <n v="5.0999999999999996"/>
    <n v="0"/>
    <x v="23"/>
    <n v="0"/>
    <n v="0"/>
    <n v="0"/>
  </r>
  <r>
    <x v="7416"/>
    <n v="5.2"/>
    <n v="0"/>
    <x v="0"/>
    <n v="0"/>
    <n v="0"/>
    <n v="0"/>
  </r>
  <r>
    <x v="7417"/>
    <n v="4.9000000000000004"/>
    <n v="0"/>
    <x v="1"/>
    <n v="0"/>
    <n v="0"/>
    <n v="0"/>
  </r>
  <r>
    <x v="7418"/>
    <n v="4.3"/>
    <n v="0"/>
    <x v="2"/>
    <n v="0"/>
    <n v="0"/>
    <n v="0"/>
  </r>
  <r>
    <x v="7419"/>
    <n v="4"/>
    <n v="0"/>
    <x v="3"/>
    <n v="0"/>
    <n v="0"/>
    <n v="0"/>
  </r>
  <r>
    <x v="7420"/>
    <n v="4"/>
    <n v="0"/>
    <x v="4"/>
    <n v="0"/>
    <n v="0"/>
    <n v="0"/>
  </r>
  <r>
    <x v="7421"/>
    <n v="3.9"/>
    <n v="0"/>
    <x v="5"/>
    <n v="0"/>
    <n v="0"/>
    <n v="0"/>
  </r>
  <r>
    <x v="7422"/>
    <n v="3.9"/>
    <n v="0"/>
    <x v="6"/>
    <n v="0"/>
    <n v="0"/>
    <n v="0"/>
  </r>
  <r>
    <x v="7423"/>
    <n v="3.9"/>
    <n v="0"/>
    <x v="7"/>
    <n v="0"/>
    <n v="0"/>
    <n v="0"/>
  </r>
  <r>
    <x v="7424"/>
    <n v="4"/>
    <n v="0"/>
    <x v="8"/>
    <n v="0"/>
    <n v="0"/>
    <n v="0"/>
  </r>
  <r>
    <x v="7425"/>
    <n v="4.8"/>
    <n v="0"/>
    <x v="9"/>
    <n v="0"/>
    <n v="0"/>
    <n v="0"/>
  </r>
  <r>
    <x v="7426"/>
    <n v="5.4"/>
    <n v="0"/>
    <x v="10"/>
    <n v="0"/>
    <n v="0"/>
    <n v="0"/>
  </r>
  <r>
    <x v="7427"/>
    <n v="6.2"/>
    <n v="3"/>
    <x v="11"/>
    <n v="1"/>
    <n v="0"/>
    <n v="0"/>
  </r>
  <r>
    <x v="7428"/>
    <n v="6.6"/>
    <n v="0"/>
    <x v="12"/>
    <n v="0"/>
    <n v="0"/>
    <n v="0"/>
  </r>
  <r>
    <x v="7429"/>
    <n v="7.2"/>
    <n v="0"/>
    <x v="13"/>
    <n v="0"/>
    <n v="0"/>
    <n v="0"/>
  </r>
  <r>
    <x v="7430"/>
    <n v="7.3"/>
    <n v="0"/>
    <x v="14"/>
    <n v="0"/>
    <n v="0"/>
    <n v="0"/>
  </r>
  <r>
    <x v="7431"/>
    <n v="6.6"/>
    <n v="0"/>
    <x v="15"/>
    <n v="0"/>
    <n v="0"/>
    <n v="0"/>
  </r>
  <r>
    <x v="7432"/>
    <n v="5.3"/>
    <n v="0"/>
    <x v="16"/>
    <n v="0"/>
    <n v="0"/>
    <n v="0"/>
  </r>
  <r>
    <x v="7433"/>
    <n v="4.7"/>
    <n v="0"/>
    <x v="17"/>
    <n v="0"/>
    <n v="0"/>
    <n v="0"/>
  </r>
  <r>
    <x v="7434"/>
    <n v="4.5"/>
    <n v="0"/>
    <x v="18"/>
    <n v="0"/>
    <n v="0"/>
    <n v="0"/>
  </r>
  <r>
    <x v="7435"/>
    <n v="4.3"/>
    <n v="0"/>
    <x v="19"/>
    <n v="0"/>
    <n v="0"/>
    <n v="0"/>
  </r>
  <r>
    <x v="7436"/>
    <n v="4.0999999999999996"/>
    <n v="0"/>
    <x v="20"/>
    <n v="0"/>
    <n v="0"/>
    <n v="0"/>
  </r>
  <r>
    <x v="7437"/>
    <n v="4"/>
    <n v="0"/>
    <x v="21"/>
    <n v="0"/>
    <n v="0"/>
    <n v="0"/>
  </r>
  <r>
    <x v="7438"/>
    <n v="4"/>
    <n v="0"/>
    <x v="22"/>
    <n v="0"/>
    <n v="0"/>
    <n v="0"/>
  </r>
  <r>
    <x v="7439"/>
    <n v="4.5999999999999996"/>
    <n v="0"/>
    <x v="23"/>
    <n v="0"/>
    <n v="0"/>
    <n v="0"/>
  </r>
  <r>
    <x v="7440"/>
    <n v="4.9000000000000004"/>
    <n v="0"/>
    <x v="0"/>
    <n v="0"/>
    <n v="0"/>
    <n v="0"/>
  </r>
  <r>
    <x v="7441"/>
    <n v="5"/>
    <n v="0"/>
    <x v="1"/>
    <n v="0"/>
    <n v="0"/>
    <n v="0"/>
  </r>
  <r>
    <x v="7442"/>
    <n v="5.2"/>
    <n v="0"/>
    <x v="2"/>
    <n v="0"/>
    <n v="0"/>
    <n v="0"/>
  </r>
  <r>
    <x v="7443"/>
    <n v="5.3"/>
    <n v="0"/>
    <x v="3"/>
    <n v="0"/>
    <n v="0"/>
    <n v="0"/>
  </r>
  <r>
    <x v="7444"/>
    <n v="5.4"/>
    <n v="0"/>
    <x v="4"/>
    <n v="0"/>
    <n v="0"/>
    <n v="0"/>
  </r>
  <r>
    <x v="7445"/>
    <n v="5.0999999999999996"/>
    <n v="0"/>
    <x v="5"/>
    <n v="0"/>
    <n v="0"/>
    <n v="0"/>
  </r>
  <r>
    <x v="7446"/>
    <n v="5.2"/>
    <n v="0"/>
    <x v="6"/>
    <n v="0"/>
    <n v="0"/>
    <n v="0"/>
  </r>
  <r>
    <x v="7447"/>
    <n v="5.0999999999999996"/>
    <n v="0"/>
    <x v="7"/>
    <n v="0"/>
    <n v="0"/>
    <n v="0"/>
  </r>
  <r>
    <x v="7448"/>
    <n v="5.4"/>
    <n v="0"/>
    <x v="8"/>
    <n v="0"/>
    <n v="0"/>
    <n v="0"/>
  </r>
  <r>
    <x v="7449"/>
    <n v="5.7"/>
    <n v="0"/>
    <x v="9"/>
    <n v="0"/>
    <n v="0"/>
    <n v="0"/>
  </r>
  <r>
    <x v="7450"/>
    <n v="5.9"/>
    <n v="0"/>
    <x v="10"/>
    <n v="0"/>
    <n v="0"/>
    <n v="0"/>
  </r>
  <r>
    <x v="7451"/>
    <n v="5.8"/>
    <n v="0"/>
    <x v="11"/>
    <n v="0"/>
    <n v="0"/>
    <n v="0"/>
  </r>
  <r>
    <x v="7452"/>
    <n v="5.6"/>
    <n v="0"/>
    <x v="12"/>
    <n v="0"/>
    <n v="0"/>
    <n v="0"/>
  </r>
  <r>
    <x v="7453"/>
    <n v="5.7"/>
    <n v="0.4"/>
    <x v="13"/>
    <n v="1"/>
    <n v="0"/>
    <n v="0"/>
  </r>
  <r>
    <x v="7454"/>
    <n v="5.5"/>
    <n v="0"/>
    <x v="14"/>
    <n v="0"/>
    <n v="0"/>
    <n v="0"/>
  </r>
  <r>
    <x v="7455"/>
    <n v="5.3"/>
    <n v="0"/>
    <x v="15"/>
    <n v="0"/>
    <n v="0"/>
    <n v="0"/>
  </r>
  <r>
    <x v="7456"/>
    <n v="5.0999999999999996"/>
    <n v="0"/>
    <x v="16"/>
    <n v="0"/>
    <n v="0"/>
    <n v="0"/>
  </r>
  <r>
    <x v="7457"/>
    <n v="5.3"/>
    <n v="0"/>
    <x v="17"/>
    <n v="0"/>
    <n v="0"/>
    <n v="0"/>
  </r>
  <r>
    <x v="7458"/>
    <n v="5.2"/>
    <n v="0"/>
    <x v="18"/>
    <n v="0"/>
    <n v="0"/>
    <n v="0"/>
  </r>
  <r>
    <x v="7459"/>
    <n v="5.3"/>
    <n v="0"/>
    <x v="19"/>
    <n v="0"/>
    <n v="0"/>
    <n v="0"/>
  </r>
  <r>
    <x v="7460"/>
    <n v="5.3"/>
    <n v="0"/>
    <x v="20"/>
    <n v="0"/>
    <n v="0"/>
    <n v="0"/>
  </r>
  <r>
    <x v="7461"/>
    <n v="5.2"/>
    <n v="0"/>
    <x v="21"/>
    <n v="0"/>
    <n v="0"/>
    <n v="0"/>
  </r>
  <r>
    <x v="7462"/>
    <n v="4.9000000000000004"/>
    <n v="0"/>
    <x v="22"/>
    <n v="0"/>
    <n v="0"/>
    <n v="0"/>
  </r>
  <r>
    <x v="7463"/>
    <n v="4.9000000000000004"/>
    <n v="0"/>
    <x v="23"/>
    <n v="0"/>
    <n v="0"/>
    <n v="0"/>
  </r>
  <r>
    <x v="7464"/>
    <n v="4.7"/>
    <n v="0"/>
    <x v="0"/>
    <n v="0"/>
    <n v="0"/>
    <n v="0"/>
  </r>
  <r>
    <x v="7465"/>
    <n v="5.0999999999999996"/>
    <n v="0"/>
    <x v="1"/>
    <n v="0"/>
    <n v="0"/>
    <n v="0"/>
  </r>
  <r>
    <x v="7466"/>
    <n v="5.9"/>
    <n v="0"/>
    <x v="2"/>
    <n v="0"/>
    <n v="0"/>
    <n v="0"/>
  </r>
  <r>
    <x v="7467"/>
    <n v="6.1"/>
    <n v="0"/>
    <x v="3"/>
    <n v="0"/>
    <n v="0"/>
    <n v="0"/>
  </r>
  <r>
    <x v="7468"/>
    <n v="5.9"/>
    <n v="0"/>
    <x v="4"/>
    <n v="0"/>
    <n v="0"/>
    <n v="0"/>
  </r>
  <r>
    <x v="7469"/>
    <n v="6.1"/>
    <n v="0"/>
    <x v="5"/>
    <n v="0"/>
    <n v="0"/>
    <n v="0"/>
  </r>
  <r>
    <x v="7470"/>
    <n v="5.4"/>
    <n v="0"/>
    <x v="6"/>
    <n v="0"/>
    <n v="0"/>
    <n v="0"/>
  </r>
  <r>
    <x v="7471"/>
    <n v="5.8"/>
    <n v="0"/>
    <x v="7"/>
    <n v="0"/>
    <n v="0"/>
    <n v="0"/>
  </r>
  <r>
    <x v="7472"/>
    <n v="7"/>
    <n v="0"/>
    <x v="8"/>
    <n v="0"/>
    <n v="0"/>
    <n v="0"/>
  </r>
  <r>
    <x v="7473"/>
    <n v="8"/>
    <n v="0"/>
    <x v="9"/>
    <n v="0"/>
    <n v="0"/>
    <n v="0"/>
  </r>
  <r>
    <x v="7474"/>
    <n v="8.6"/>
    <n v="0"/>
    <x v="10"/>
    <n v="0"/>
    <n v="0"/>
    <n v="0"/>
  </r>
  <r>
    <x v="7475"/>
    <n v="9.3000000000000007"/>
    <n v="0"/>
    <x v="11"/>
    <n v="0"/>
    <n v="0"/>
    <n v="0"/>
  </r>
  <r>
    <x v="7476"/>
    <n v="9.9"/>
    <n v="0"/>
    <x v="12"/>
    <n v="0"/>
    <n v="0"/>
    <n v="0"/>
  </r>
  <r>
    <x v="7477"/>
    <n v="10.1"/>
    <n v="0"/>
    <x v="13"/>
    <n v="0"/>
    <n v="0"/>
    <n v="0"/>
  </r>
  <r>
    <x v="7478"/>
    <n v="9.5"/>
    <n v="0"/>
    <x v="14"/>
    <n v="0"/>
    <n v="0"/>
    <n v="0"/>
  </r>
  <r>
    <x v="7479"/>
    <n v="8.4"/>
    <n v="0"/>
    <x v="15"/>
    <n v="0"/>
    <n v="0"/>
    <n v="0"/>
  </r>
  <r>
    <x v="7480"/>
    <n v="7.6"/>
    <n v="0"/>
    <x v="16"/>
    <n v="0"/>
    <n v="0"/>
    <n v="0"/>
  </r>
  <r>
    <x v="7481"/>
    <n v="7"/>
    <n v="0"/>
    <x v="17"/>
    <n v="0"/>
    <n v="0"/>
    <n v="0"/>
  </r>
  <r>
    <x v="7482"/>
    <n v="7.8"/>
    <n v="0"/>
    <x v="18"/>
    <n v="0"/>
    <n v="0"/>
    <n v="0"/>
  </r>
  <r>
    <x v="7483"/>
    <n v="7.6"/>
    <n v="0"/>
    <x v="19"/>
    <n v="0"/>
    <n v="0"/>
    <n v="0"/>
  </r>
  <r>
    <x v="7484"/>
    <n v="7.3"/>
    <n v="0"/>
    <x v="20"/>
    <n v="0"/>
    <n v="0"/>
    <n v="0"/>
  </r>
  <r>
    <x v="7485"/>
    <n v="7.6"/>
    <n v="0"/>
    <x v="21"/>
    <n v="0"/>
    <n v="0"/>
    <n v="0"/>
  </r>
  <r>
    <x v="7486"/>
    <n v="6.6"/>
    <n v="0"/>
    <x v="22"/>
    <n v="0"/>
    <n v="0"/>
    <n v="0"/>
  </r>
  <r>
    <x v="7487"/>
    <n v="6.1"/>
    <n v="0"/>
    <x v="23"/>
    <n v="0"/>
    <n v="0"/>
    <n v="0"/>
  </r>
  <r>
    <x v="7488"/>
    <n v="6.4"/>
    <n v="0"/>
    <x v="0"/>
    <n v="0"/>
    <n v="0"/>
    <n v="0"/>
  </r>
  <r>
    <x v="7489"/>
    <n v="6.3"/>
    <n v="0"/>
    <x v="1"/>
    <n v="0"/>
    <n v="0"/>
    <n v="0"/>
  </r>
  <r>
    <x v="7490"/>
    <n v="6.7"/>
    <n v="0"/>
    <x v="2"/>
    <n v="0"/>
    <n v="0"/>
    <n v="0"/>
  </r>
  <r>
    <x v="7491"/>
    <n v="6.4"/>
    <n v="0"/>
    <x v="3"/>
    <n v="0"/>
    <n v="0"/>
    <n v="0"/>
  </r>
  <r>
    <x v="7492"/>
    <n v="7.5"/>
    <n v="0"/>
    <x v="4"/>
    <n v="0"/>
    <n v="0"/>
    <n v="0"/>
  </r>
  <r>
    <x v="7493"/>
    <n v="8.3000000000000007"/>
    <n v="0"/>
    <x v="5"/>
    <n v="0"/>
    <n v="0"/>
    <n v="0"/>
  </r>
  <r>
    <x v="7494"/>
    <n v="7.9"/>
    <n v="0"/>
    <x v="6"/>
    <n v="0"/>
    <n v="0"/>
    <n v="0"/>
  </r>
  <r>
    <x v="7495"/>
    <n v="6.6"/>
    <n v="0.8"/>
    <x v="7"/>
    <n v="1"/>
    <n v="0"/>
    <n v="0"/>
  </r>
  <r>
    <x v="7496"/>
    <n v="6.6"/>
    <n v="0.1"/>
    <x v="8"/>
    <n v="2"/>
    <n v="0"/>
    <n v="0"/>
  </r>
  <r>
    <x v="7497"/>
    <n v="7.1"/>
    <n v="0"/>
    <x v="9"/>
    <n v="0"/>
    <n v="0"/>
    <n v="0"/>
  </r>
  <r>
    <x v="7498"/>
    <n v="7.7"/>
    <n v="0"/>
    <x v="10"/>
    <n v="0"/>
    <n v="0"/>
    <n v="0"/>
  </r>
  <r>
    <x v="7499"/>
    <n v="8.1"/>
    <n v="0"/>
    <x v="11"/>
    <n v="0"/>
    <n v="0"/>
    <n v="0"/>
  </r>
  <r>
    <x v="7500"/>
    <n v="8"/>
    <n v="0"/>
    <x v="12"/>
    <n v="0"/>
    <n v="0"/>
    <n v="0"/>
  </r>
  <r>
    <x v="7501"/>
    <n v="8.4"/>
    <n v="0"/>
    <x v="13"/>
    <n v="0"/>
    <n v="0"/>
    <n v="0"/>
  </r>
  <r>
    <x v="7502"/>
    <n v="8.1"/>
    <n v="0"/>
    <x v="14"/>
    <n v="0"/>
    <n v="0"/>
    <n v="0"/>
  </r>
  <r>
    <x v="7503"/>
    <n v="7.7"/>
    <n v="0"/>
    <x v="15"/>
    <n v="0"/>
    <n v="0"/>
    <n v="0"/>
  </r>
  <r>
    <x v="7504"/>
    <n v="7.5"/>
    <n v="0"/>
    <x v="16"/>
    <n v="0"/>
    <n v="0"/>
    <n v="0"/>
  </r>
  <r>
    <x v="7505"/>
    <n v="6.2"/>
    <n v="0"/>
    <x v="17"/>
    <n v="0"/>
    <n v="0"/>
    <n v="0"/>
  </r>
  <r>
    <x v="7506"/>
    <n v="5.4"/>
    <n v="0"/>
    <x v="18"/>
    <n v="0"/>
    <n v="0"/>
    <n v="0"/>
  </r>
  <r>
    <x v="7507"/>
    <n v="4.8"/>
    <n v="0"/>
    <x v="19"/>
    <n v="0"/>
    <n v="0"/>
    <n v="0"/>
  </r>
  <r>
    <x v="7508"/>
    <n v="4.4000000000000004"/>
    <n v="0"/>
    <x v="20"/>
    <n v="0"/>
    <n v="0"/>
    <n v="0"/>
  </r>
  <r>
    <x v="7509"/>
    <n v="3.9"/>
    <n v="0"/>
    <x v="21"/>
    <n v="0"/>
    <n v="0"/>
    <n v="0"/>
  </r>
  <r>
    <x v="7510"/>
    <n v="3.4"/>
    <n v="0"/>
    <x v="22"/>
    <n v="0"/>
    <n v="0"/>
    <n v="0"/>
  </r>
  <r>
    <x v="7511"/>
    <n v="3.3"/>
    <n v="0"/>
    <x v="23"/>
    <n v="0"/>
    <n v="0"/>
    <n v="0"/>
  </r>
  <r>
    <x v="7512"/>
    <n v="3.4"/>
    <n v="0"/>
    <x v="0"/>
    <n v="0"/>
    <n v="0"/>
    <n v="0"/>
  </r>
  <r>
    <x v="7513"/>
    <n v="3.3"/>
    <n v="0"/>
    <x v="1"/>
    <n v="0"/>
    <n v="0"/>
    <n v="0"/>
  </r>
  <r>
    <x v="7514"/>
    <n v="3.2"/>
    <n v="0"/>
    <x v="2"/>
    <n v="0"/>
    <n v="0"/>
    <n v="0"/>
  </r>
  <r>
    <x v="7515"/>
    <n v="3"/>
    <n v="0"/>
    <x v="3"/>
    <n v="0"/>
    <n v="0"/>
    <n v="0"/>
  </r>
  <r>
    <x v="7516"/>
    <n v="2.7"/>
    <n v="0"/>
    <x v="4"/>
    <n v="0"/>
    <n v="0"/>
    <n v="0"/>
  </r>
  <r>
    <x v="7517"/>
    <n v="2.5"/>
    <n v="0"/>
    <x v="5"/>
    <n v="0"/>
    <n v="0"/>
    <n v="0"/>
  </r>
  <r>
    <x v="7518"/>
    <n v="2.5"/>
    <n v="0"/>
    <x v="6"/>
    <n v="0"/>
    <n v="0"/>
    <n v="0"/>
  </r>
  <r>
    <x v="7519"/>
    <n v="2.6"/>
    <n v="0"/>
    <x v="7"/>
    <n v="0"/>
    <n v="0"/>
    <n v="0"/>
  </r>
  <r>
    <x v="7520"/>
    <n v="2.9"/>
    <n v="0"/>
    <x v="8"/>
    <n v="0"/>
    <n v="0"/>
    <n v="0"/>
  </r>
  <r>
    <x v="7521"/>
    <n v="2.9"/>
    <n v="0"/>
    <x v="9"/>
    <n v="0"/>
    <n v="0"/>
    <n v="0"/>
  </r>
  <r>
    <x v="7522"/>
    <n v="3"/>
    <n v="0.5"/>
    <x v="10"/>
    <n v="1"/>
    <n v="0"/>
    <n v="0"/>
  </r>
  <r>
    <x v="7523"/>
    <n v="2.8"/>
    <n v="0.4"/>
    <x v="11"/>
    <n v="2"/>
    <n v="0"/>
    <n v="0"/>
  </r>
  <r>
    <x v="7524"/>
    <n v="2.2000000000000002"/>
    <n v="0.7"/>
    <x v="12"/>
    <n v="3"/>
    <n v="0"/>
    <n v="0"/>
  </r>
  <r>
    <x v="7525"/>
    <n v="1.5"/>
    <n v="0.6"/>
    <x v="13"/>
    <n v="4"/>
    <n v="0"/>
    <n v="0"/>
  </r>
  <r>
    <x v="7526"/>
    <n v="0.8"/>
    <n v="1.3"/>
    <x v="14"/>
    <n v="5"/>
    <n v="0"/>
    <n v="0"/>
  </r>
  <r>
    <x v="7527"/>
    <n v="0.2"/>
    <n v="1.7"/>
    <x v="15"/>
    <n v="6"/>
    <n v="0"/>
    <n v="0"/>
  </r>
  <r>
    <x v="7528"/>
    <n v="0.1"/>
    <n v="1.2"/>
    <x v="16"/>
    <n v="7"/>
    <n v="0"/>
    <n v="0"/>
  </r>
  <r>
    <x v="7529"/>
    <n v="0.1"/>
    <n v="1.2"/>
    <x v="17"/>
    <n v="8"/>
    <n v="0"/>
    <n v="0"/>
  </r>
  <r>
    <x v="7530"/>
    <n v="-0.2"/>
    <n v="0.2"/>
    <x v="18"/>
    <n v="0"/>
    <n v="0.2"/>
    <n v="0"/>
  </r>
  <r>
    <x v="7531"/>
    <n v="-0.2"/>
    <n v="0.2"/>
    <x v="19"/>
    <n v="0"/>
    <n v="0.4"/>
    <n v="0"/>
  </r>
  <r>
    <x v="7532"/>
    <n v="-0.1"/>
    <n v="0.2"/>
    <x v="20"/>
    <n v="0"/>
    <n v="0.60000000000000009"/>
    <n v="0"/>
  </r>
  <r>
    <x v="7533"/>
    <n v="-0.2"/>
    <n v="0.3"/>
    <x v="21"/>
    <n v="0"/>
    <n v="0.90000000000000013"/>
    <n v="0"/>
  </r>
  <r>
    <x v="7534"/>
    <n v="-0.2"/>
    <n v="0.2"/>
    <x v="22"/>
    <n v="0"/>
    <n v="1.1000000000000001"/>
    <n v="0"/>
  </r>
  <r>
    <x v="7535"/>
    <n v="-0.3"/>
    <n v="0"/>
    <x v="23"/>
    <n v="0"/>
    <n v="1.1000000000000001"/>
    <n v="0"/>
  </r>
  <r>
    <x v="7536"/>
    <n v="0"/>
    <n v="0"/>
    <x v="0"/>
    <n v="0"/>
    <n v="1.1000000000000001"/>
    <n v="0"/>
  </r>
  <r>
    <x v="7537"/>
    <n v="0"/>
    <n v="0"/>
    <x v="1"/>
    <n v="0"/>
    <n v="1.1000000000000001"/>
    <n v="0"/>
  </r>
  <r>
    <x v="7538"/>
    <n v="0"/>
    <n v="0"/>
    <x v="2"/>
    <n v="0"/>
    <n v="1.1000000000000001"/>
    <n v="0"/>
  </r>
  <r>
    <x v="7539"/>
    <n v="0.1"/>
    <n v="0"/>
    <x v="3"/>
    <n v="0"/>
    <n v="1.1000000000000001"/>
    <n v="0"/>
  </r>
  <r>
    <x v="7540"/>
    <n v="0.2"/>
    <n v="0"/>
    <x v="4"/>
    <n v="0"/>
    <n v="1.1000000000000001"/>
    <n v="0"/>
  </r>
  <r>
    <x v="7541"/>
    <n v="0.5"/>
    <n v="0"/>
    <x v="5"/>
    <n v="0"/>
    <n v="1.1000000000000001"/>
    <n v="0"/>
  </r>
  <r>
    <x v="7542"/>
    <n v="0.6"/>
    <n v="0"/>
    <x v="6"/>
    <n v="0"/>
    <n v="1.1000000000000001"/>
    <n v="0"/>
  </r>
  <r>
    <x v="7543"/>
    <n v="0.8"/>
    <n v="0"/>
    <x v="7"/>
    <n v="0"/>
    <n v="1.1000000000000001"/>
    <n v="0"/>
  </r>
  <r>
    <x v="7544"/>
    <n v="1.2"/>
    <n v="0"/>
    <x v="8"/>
    <n v="0"/>
    <n v="1.1000000000000001"/>
    <n v="0"/>
  </r>
  <r>
    <x v="7545"/>
    <n v="2.1"/>
    <n v="0"/>
    <x v="9"/>
    <n v="0"/>
    <n v="1.1000000000000001"/>
    <n v="0"/>
  </r>
  <r>
    <x v="7546"/>
    <n v="3.5"/>
    <n v="0"/>
    <x v="10"/>
    <n v="0"/>
    <n v="1.1000000000000001"/>
    <n v="0"/>
  </r>
  <r>
    <x v="7547"/>
    <n v="2.4"/>
    <n v="0"/>
    <x v="11"/>
    <n v="0"/>
    <n v="1.1000000000000001"/>
    <n v="0"/>
  </r>
  <r>
    <x v="7548"/>
    <n v="2.5"/>
    <n v="0"/>
    <x v="12"/>
    <n v="0"/>
    <n v="1.1000000000000001"/>
    <n v="0"/>
  </r>
  <r>
    <x v="7549"/>
    <n v="3.2"/>
    <n v="0"/>
    <x v="13"/>
    <n v="0"/>
    <n v="1.1000000000000001"/>
    <n v="0"/>
  </r>
  <r>
    <x v="7550"/>
    <n v="3.5"/>
    <n v="0"/>
    <x v="14"/>
    <n v="0"/>
    <n v="1.1000000000000001"/>
    <n v="0"/>
  </r>
  <r>
    <x v="7551"/>
    <n v="3.7"/>
    <n v="0"/>
    <x v="15"/>
    <n v="0"/>
    <n v="1.1000000000000001"/>
    <n v="0"/>
  </r>
  <r>
    <x v="7552"/>
    <n v="3"/>
    <n v="0"/>
    <x v="16"/>
    <n v="0"/>
    <n v="1.1000000000000001"/>
    <n v="0"/>
  </r>
  <r>
    <x v="7553"/>
    <n v="2.7"/>
    <n v="0"/>
    <x v="17"/>
    <n v="0"/>
    <n v="1.1000000000000001"/>
    <n v="0"/>
  </r>
  <r>
    <x v="7554"/>
    <n v="2.7"/>
    <n v="0"/>
    <x v="18"/>
    <n v="0"/>
    <n v="1.1000000000000001"/>
    <n v="0"/>
  </r>
  <r>
    <x v="7555"/>
    <n v="2.6"/>
    <n v="0"/>
    <x v="19"/>
    <n v="0"/>
    <n v="1.1000000000000001"/>
    <n v="0"/>
  </r>
  <r>
    <x v="7556"/>
    <n v="3.1"/>
    <n v="0"/>
    <x v="20"/>
    <n v="0"/>
    <n v="1.1000000000000001"/>
    <n v="0"/>
  </r>
  <r>
    <x v="7557"/>
    <n v="4.4000000000000004"/>
    <n v="0"/>
    <x v="21"/>
    <n v="0"/>
    <n v="1.1000000000000001"/>
    <n v="0"/>
  </r>
  <r>
    <x v="7558"/>
    <n v="4.7"/>
    <n v="0"/>
    <x v="22"/>
    <n v="0"/>
    <n v="1.1000000000000001"/>
    <n v="0"/>
  </r>
  <r>
    <x v="7559"/>
    <n v="5"/>
    <n v="0"/>
    <x v="23"/>
    <n v="0"/>
    <n v="1.1000000000000001"/>
    <n v="0"/>
  </r>
  <r>
    <x v="7560"/>
    <n v="5.9"/>
    <n v="0"/>
    <x v="0"/>
    <n v="0"/>
    <n v="1.1000000000000001"/>
    <n v="0"/>
  </r>
  <r>
    <x v="7561"/>
    <n v="6.1"/>
    <n v="0"/>
    <x v="1"/>
    <n v="0"/>
    <n v="1.1000000000000001"/>
    <n v="0"/>
  </r>
  <r>
    <x v="7562"/>
    <n v="6.6"/>
    <n v="0"/>
    <x v="2"/>
    <n v="0"/>
    <n v="1.1000000000000001"/>
    <n v="0"/>
  </r>
  <r>
    <x v="7563"/>
    <n v="7.2"/>
    <n v="0"/>
    <x v="3"/>
    <n v="0"/>
    <n v="1.1000000000000001"/>
    <n v="0"/>
  </r>
  <r>
    <x v="7564"/>
    <n v="6.5"/>
    <n v="0"/>
    <x v="4"/>
    <n v="0"/>
    <n v="1.1000000000000001"/>
    <n v="0"/>
  </r>
  <r>
    <x v="7565"/>
    <n v="5.7"/>
    <n v="0"/>
    <x v="5"/>
    <n v="0"/>
    <n v="1.1000000000000001"/>
    <n v="0"/>
  </r>
  <r>
    <x v="7566"/>
    <n v="5.3"/>
    <n v="0"/>
    <x v="6"/>
    <n v="0"/>
    <n v="1.1000000000000001"/>
    <n v="0"/>
  </r>
  <r>
    <x v="7567"/>
    <n v="5.6"/>
    <n v="0"/>
    <x v="7"/>
    <n v="0"/>
    <n v="1.1000000000000001"/>
    <n v="0"/>
  </r>
  <r>
    <x v="7568"/>
    <n v="6.7"/>
    <n v="0"/>
    <x v="8"/>
    <n v="0"/>
    <n v="1.1000000000000001"/>
    <n v="0"/>
  </r>
  <r>
    <x v="7569"/>
    <n v="7.7"/>
    <n v="0"/>
    <x v="9"/>
    <n v="0"/>
    <n v="1.1000000000000001"/>
    <n v="0"/>
  </r>
  <r>
    <x v="7570"/>
    <n v="8.6999999999999993"/>
    <n v="0"/>
    <x v="10"/>
    <n v="0"/>
    <n v="1.1000000000000001"/>
    <n v="0"/>
  </r>
  <r>
    <x v="7571"/>
    <n v="9.6"/>
    <n v="0"/>
    <x v="11"/>
    <n v="0"/>
    <n v="1.1000000000000001"/>
    <n v="0"/>
  </r>
  <r>
    <x v="7572"/>
    <n v="9.8000000000000007"/>
    <n v="0"/>
    <x v="12"/>
    <n v="0"/>
    <n v="1.1000000000000001"/>
    <n v="0"/>
  </r>
  <r>
    <x v="7573"/>
    <n v="9.8000000000000007"/>
    <n v="0"/>
    <x v="13"/>
    <n v="0"/>
    <n v="1.1000000000000001"/>
    <n v="0"/>
  </r>
  <r>
    <x v="7574"/>
    <n v="9.5"/>
    <n v="0"/>
    <x v="14"/>
    <n v="0"/>
    <n v="1.1000000000000001"/>
    <n v="0"/>
  </r>
  <r>
    <x v="7575"/>
    <n v="8.8000000000000007"/>
    <n v="0"/>
    <x v="15"/>
    <n v="0"/>
    <n v="1.1000000000000001"/>
    <n v="0"/>
  </r>
  <r>
    <x v="7576"/>
    <n v="8.3000000000000007"/>
    <n v="0"/>
    <x v="16"/>
    <n v="0"/>
    <n v="1.1000000000000001"/>
    <n v="0"/>
  </r>
  <r>
    <x v="7577"/>
    <n v="8.1"/>
    <n v="1"/>
    <x v="17"/>
    <n v="1"/>
    <n v="0"/>
    <n v="0"/>
  </r>
  <r>
    <x v="7578"/>
    <n v="7.6"/>
    <n v="2.4"/>
    <x v="18"/>
    <n v="2"/>
    <n v="0"/>
    <n v="0"/>
  </r>
  <r>
    <x v="7579"/>
    <n v="7.3"/>
    <n v="1"/>
    <x v="19"/>
    <n v="3"/>
    <n v="0"/>
    <n v="0"/>
  </r>
  <r>
    <x v="7580"/>
    <n v="7"/>
    <n v="0.4"/>
    <x v="20"/>
    <n v="4"/>
    <n v="0"/>
    <n v="0"/>
  </r>
  <r>
    <x v="7581"/>
    <n v="8.1"/>
    <n v="0"/>
    <x v="21"/>
    <n v="0"/>
    <n v="0"/>
    <n v="0"/>
  </r>
  <r>
    <x v="7582"/>
    <n v="8.8000000000000007"/>
    <n v="0"/>
    <x v="22"/>
    <n v="0"/>
    <n v="0"/>
    <n v="0"/>
  </r>
  <r>
    <x v="7583"/>
    <n v="10"/>
    <n v="0"/>
    <x v="23"/>
    <n v="0"/>
    <n v="0"/>
    <n v="0"/>
  </r>
  <r>
    <x v="7584"/>
    <n v="10.7"/>
    <n v="0.1"/>
    <x v="0"/>
    <n v="1"/>
    <n v="0"/>
    <n v="0"/>
  </r>
  <r>
    <x v="7585"/>
    <n v="11.1"/>
    <n v="0"/>
    <x v="1"/>
    <n v="0"/>
    <n v="0"/>
    <n v="0"/>
  </r>
  <r>
    <x v="7586"/>
    <n v="11.1"/>
    <n v="0"/>
    <x v="2"/>
    <n v="0"/>
    <n v="0"/>
    <n v="0"/>
  </r>
  <r>
    <x v="7587"/>
    <n v="10.3"/>
    <n v="0"/>
    <x v="3"/>
    <n v="0"/>
    <n v="0"/>
    <n v="0"/>
  </r>
  <r>
    <x v="7588"/>
    <n v="9.9"/>
    <n v="0.5"/>
    <x v="4"/>
    <n v="1"/>
    <n v="0"/>
    <n v="0"/>
  </r>
  <r>
    <x v="7589"/>
    <n v="9.6"/>
    <n v="1"/>
    <x v="5"/>
    <n v="2"/>
    <n v="0"/>
    <n v="0"/>
  </r>
  <r>
    <x v="7590"/>
    <n v="9.8000000000000007"/>
    <n v="0.3"/>
    <x v="6"/>
    <n v="3"/>
    <n v="0"/>
    <n v="0"/>
  </r>
  <r>
    <x v="7591"/>
    <n v="10.5"/>
    <n v="0.1"/>
    <x v="7"/>
    <n v="4"/>
    <n v="0"/>
    <n v="0"/>
  </r>
  <r>
    <x v="7592"/>
    <n v="10.199999999999999"/>
    <n v="0.2"/>
    <x v="8"/>
    <n v="5"/>
    <n v="0"/>
    <n v="0"/>
  </r>
  <r>
    <x v="7593"/>
    <n v="9.8000000000000007"/>
    <n v="0.1"/>
    <x v="9"/>
    <n v="6"/>
    <n v="0"/>
    <n v="0"/>
  </r>
  <r>
    <x v="7594"/>
    <n v="10.4"/>
    <n v="0.1"/>
    <x v="10"/>
    <n v="7"/>
    <n v="0"/>
    <n v="0"/>
  </r>
  <r>
    <x v="7595"/>
    <n v="11.9"/>
    <n v="0"/>
    <x v="11"/>
    <n v="0"/>
    <n v="0"/>
    <n v="0"/>
  </r>
  <r>
    <x v="7596"/>
    <n v="13.2"/>
    <n v="0"/>
    <x v="12"/>
    <n v="0"/>
    <n v="0"/>
    <n v="0"/>
  </r>
  <r>
    <x v="7597"/>
    <n v="12.7"/>
    <n v="0"/>
    <x v="13"/>
    <n v="0"/>
    <n v="0"/>
    <n v="0"/>
  </r>
  <r>
    <x v="7598"/>
    <n v="12.9"/>
    <n v="0"/>
    <x v="14"/>
    <n v="0"/>
    <n v="0"/>
    <n v="0"/>
  </r>
  <r>
    <x v="7599"/>
    <n v="12.5"/>
    <n v="0"/>
    <x v="15"/>
    <n v="0"/>
    <n v="0"/>
    <n v="0"/>
  </r>
  <r>
    <x v="7600"/>
    <n v="6.5"/>
    <n v="0"/>
    <x v="16"/>
    <n v="0"/>
    <n v="0"/>
    <n v="0"/>
  </r>
  <r>
    <x v="7601"/>
    <n v="3.3"/>
    <n v="0.6"/>
    <x v="17"/>
    <n v="1"/>
    <n v="0"/>
    <n v="0"/>
  </r>
  <r>
    <x v="7602"/>
    <n v="3.7"/>
    <n v="0.5"/>
    <x v="18"/>
    <n v="2"/>
    <n v="0"/>
    <n v="0"/>
  </r>
  <r>
    <x v="7603"/>
    <n v="3.2"/>
    <n v="0.9"/>
    <x v="19"/>
    <n v="3"/>
    <n v="0"/>
    <n v="0"/>
  </r>
  <r>
    <x v="7604"/>
    <n v="2.2999999999999998"/>
    <n v="1.6"/>
    <x v="20"/>
    <n v="4"/>
    <n v="0"/>
    <n v="0"/>
  </r>
  <r>
    <x v="7605"/>
    <n v="1.7"/>
    <n v="1.1000000000000001"/>
    <x v="21"/>
    <n v="5"/>
    <n v="0"/>
    <n v="0"/>
  </r>
  <r>
    <x v="7606"/>
    <n v="0.9"/>
    <n v="0.1"/>
    <x v="22"/>
    <n v="6"/>
    <n v="0"/>
    <n v="0"/>
  </r>
  <r>
    <x v="7607"/>
    <n v="0.5"/>
    <n v="0.1"/>
    <x v="23"/>
    <n v="7"/>
    <n v="0"/>
    <n v="0"/>
  </r>
  <r>
    <x v="7608"/>
    <n v="0.5"/>
    <n v="0.1"/>
    <x v="0"/>
    <n v="8"/>
    <n v="0"/>
    <n v="0"/>
  </r>
  <r>
    <x v="7609"/>
    <n v="0.7"/>
    <n v="0"/>
    <x v="1"/>
    <n v="0"/>
    <n v="0"/>
    <n v="0"/>
  </r>
  <r>
    <x v="7610"/>
    <n v="0.9"/>
    <n v="0"/>
    <x v="2"/>
    <n v="0"/>
    <n v="0"/>
    <n v="0"/>
  </r>
  <r>
    <x v="7611"/>
    <n v="1"/>
    <n v="0"/>
    <x v="3"/>
    <n v="0"/>
    <n v="0"/>
    <n v="0"/>
  </r>
  <r>
    <x v="7612"/>
    <n v="0.8"/>
    <n v="0"/>
    <x v="4"/>
    <n v="0"/>
    <n v="0"/>
    <n v="0"/>
  </r>
  <r>
    <x v="7613"/>
    <n v="0"/>
    <n v="0"/>
    <x v="5"/>
    <n v="0"/>
    <n v="0"/>
    <n v="0"/>
  </r>
  <r>
    <x v="7614"/>
    <n v="-0.6"/>
    <n v="0"/>
    <x v="6"/>
    <n v="0"/>
    <n v="0"/>
    <n v="0"/>
  </r>
  <r>
    <x v="7615"/>
    <n v="-0.4"/>
    <n v="0"/>
    <x v="7"/>
    <n v="0"/>
    <n v="0"/>
    <n v="0"/>
  </r>
  <r>
    <x v="7616"/>
    <n v="1.2"/>
    <n v="0"/>
    <x v="8"/>
    <n v="0"/>
    <n v="0"/>
    <n v="0"/>
  </r>
  <r>
    <x v="7617"/>
    <n v="3.2"/>
    <n v="0"/>
    <x v="9"/>
    <n v="0"/>
    <n v="0"/>
    <n v="0"/>
  </r>
  <r>
    <x v="7618"/>
    <n v="4"/>
    <n v="0"/>
    <x v="10"/>
    <n v="0"/>
    <n v="0"/>
    <n v="0"/>
  </r>
  <r>
    <x v="7619"/>
    <n v="5.5"/>
    <n v="0"/>
    <x v="11"/>
    <n v="0"/>
    <n v="0"/>
    <n v="0"/>
  </r>
  <r>
    <x v="7620"/>
    <n v="6.8"/>
    <n v="0"/>
    <x v="12"/>
    <n v="0"/>
    <n v="0"/>
    <n v="0"/>
  </r>
  <r>
    <x v="7621"/>
    <n v="7.2"/>
    <n v="0"/>
    <x v="13"/>
    <n v="0"/>
    <n v="0"/>
    <n v="0"/>
  </r>
  <r>
    <x v="7622"/>
    <n v="6"/>
    <n v="0"/>
    <x v="14"/>
    <n v="0"/>
    <n v="0"/>
    <n v="0"/>
  </r>
  <r>
    <x v="7623"/>
    <n v="4.5"/>
    <n v="0"/>
    <x v="15"/>
    <n v="0"/>
    <n v="0"/>
    <n v="0"/>
  </r>
  <r>
    <x v="7624"/>
    <n v="3.7"/>
    <n v="0"/>
    <x v="16"/>
    <n v="0"/>
    <n v="0"/>
    <n v="0"/>
  </r>
  <r>
    <x v="7625"/>
    <n v="3.1"/>
    <n v="0"/>
    <x v="17"/>
    <n v="0"/>
    <n v="0"/>
    <n v="0"/>
  </r>
  <r>
    <x v="7626"/>
    <n v="4.8"/>
    <n v="0"/>
    <x v="18"/>
    <n v="0"/>
    <n v="0"/>
    <n v="0"/>
  </r>
  <r>
    <x v="7627"/>
    <n v="8.4"/>
    <n v="0"/>
    <x v="19"/>
    <n v="0"/>
    <n v="0"/>
    <n v="0"/>
  </r>
  <r>
    <x v="7628"/>
    <n v="8.6999999999999993"/>
    <n v="0"/>
    <x v="20"/>
    <n v="0"/>
    <n v="0"/>
    <n v="0"/>
  </r>
  <r>
    <x v="7629"/>
    <n v="8.5"/>
    <n v="0"/>
    <x v="21"/>
    <n v="0"/>
    <n v="0"/>
    <n v="0"/>
  </r>
  <r>
    <x v="7630"/>
    <n v="8.3000000000000007"/>
    <n v="0"/>
    <x v="22"/>
    <n v="0"/>
    <n v="0"/>
    <n v="0"/>
  </r>
  <r>
    <x v="7631"/>
    <n v="8.3000000000000007"/>
    <n v="0"/>
    <x v="23"/>
    <n v="0"/>
    <n v="0"/>
    <n v="0"/>
  </r>
  <r>
    <x v="7632"/>
    <n v="8.6999999999999993"/>
    <n v="0"/>
    <x v="0"/>
    <n v="0"/>
    <n v="0"/>
    <n v="0"/>
  </r>
  <r>
    <x v="7633"/>
    <n v="9.5"/>
    <n v="0"/>
    <x v="1"/>
    <n v="0"/>
    <n v="0"/>
    <n v="0"/>
  </r>
  <r>
    <x v="7634"/>
    <n v="9.3000000000000007"/>
    <n v="0"/>
    <x v="2"/>
    <n v="0"/>
    <n v="0"/>
    <n v="0"/>
  </r>
  <r>
    <x v="7635"/>
    <n v="8.3000000000000007"/>
    <n v="0"/>
    <x v="3"/>
    <n v="0"/>
    <n v="0"/>
    <n v="0"/>
  </r>
  <r>
    <x v="7636"/>
    <n v="8"/>
    <n v="0"/>
    <x v="4"/>
    <n v="0"/>
    <n v="0"/>
    <n v="0"/>
  </r>
  <r>
    <x v="7637"/>
    <n v="8.9"/>
    <n v="0"/>
    <x v="5"/>
    <n v="0"/>
    <n v="0"/>
    <n v="0"/>
  </r>
  <r>
    <x v="7638"/>
    <n v="8.9"/>
    <n v="0"/>
    <x v="6"/>
    <n v="0"/>
    <n v="0"/>
    <n v="0"/>
  </r>
  <r>
    <x v="7639"/>
    <n v="8.9"/>
    <n v="0"/>
    <x v="7"/>
    <n v="0"/>
    <n v="0"/>
    <n v="0"/>
  </r>
  <r>
    <x v="7640"/>
    <n v="9.6999999999999993"/>
    <n v="0"/>
    <x v="8"/>
    <n v="0"/>
    <n v="0"/>
    <n v="0"/>
  </r>
  <r>
    <x v="7641"/>
    <n v="10.8"/>
    <n v="0"/>
    <x v="9"/>
    <n v="0"/>
    <n v="0"/>
    <n v="0"/>
  </r>
  <r>
    <x v="7642"/>
    <n v="11.3"/>
    <n v="0"/>
    <x v="10"/>
    <n v="0"/>
    <n v="0"/>
    <n v="0"/>
  </r>
  <r>
    <x v="7643"/>
    <n v="12.3"/>
    <n v="0"/>
    <x v="11"/>
    <n v="0"/>
    <n v="0"/>
    <n v="0"/>
  </r>
  <r>
    <x v="7644"/>
    <n v="12.2"/>
    <n v="0"/>
    <x v="12"/>
    <n v="0"/>
    <n v="0"/>
    <n v="0"/>
  </r>
  <r>
    <x v="7645"/>
    <n v="11.5"/>
    <n v="0"/>
    <x v="13"/>
    <n v="0"/>
    <n v="0"/>
    <n v="0"/>
  </r>
  <r>
    <x v="7646"/>
    <n v="11.2"/>
    <n v="0"/>
    <x v="14"/>
    <n v="0"/>
    <n v="0"/>
    <n v="0"/>
  </r>
  <r>
    <x v="7647"/>
    <n v="10.3"/>
    <n v="0"/>
    <x v="15"/>
    <n v="0"/>
    <n v="0"/>
    <n v="0"/>
  </r>
  <r>
    <x v="7648"/>
    <n v="9.4"/>
    <n v="0"/>
    <x v="16"/>
    <n v="0"/>
    <n v="0"/>
    <n v="0"/>
  </r>
  <r>
    <x v="7649"/>
    <n v="10"/>
    <n v="0"/>
    <x v="17"/>
    <n v="0"/>
    <n v="0"/>
    <n v="0"/>
  </r>
  <r>
    <x v="7650"/>
    <n v="10"/>
    <n v="0"/>
    <x v="18"/>
    <n v="0"/>
    <n v="0"/>
    <n v="0"/>
  </r>
  <r>
    <x v="7651"/>
    <n v="9.9"/>
    <n v="0"/>
    <x v="19"/>
    <n v="0"/>
    <n v="0"/>
    <n v="0"/>
  </r>
  <r>
    <x v="7652"/>
    <n v="9.6999999999999993"/>
    <n v="0"/>
    <x v="20"/>
    <n v="0"/>
    <n v="0"/>
    <n v="0"/>
  </r>
  <r>
    <x v="7653"/>
    <n v="9.5"/>
    <n v="0"/>
    <x v="21"/>
    <n v="0"/>
    <n v="0"/>
    <n v="0"/>
  </r>
  <r>
    <x v="7654"/>
    <n v="9.1999999999999993"/>
    <n v="0"/>
    <x v="22"/>
    <n v="0"/>
    <n v="0"/>
    <n v="0"/>
  </r>
  <r>
    <x v="7655"/>
    <n v="8.3000000000000007"/>
    <n v="0"/>
    <x v="23"/>
    <n v="0"/>
    <n v="0"/>
    <n v="0"/>
  </r>
  <r>
    <x v="7656"/>
    <n v="8.6"/>
    <n v="0"/>
    <x v="0"/>
    <n v="0"/>
    <n v="0"/>
    <n v="0"/>
  </r>
  <r>
    <x v="7657"/>
    <n v="9.5"/>
    <n v="0"/>
    <x v="1"/>
    <n v="0"/>
    <n v="0"/>
    <n v="0"/>
  </r>
  <r>
    <x v="7658"/>
    <n v="10"/>
    <n v="0"/>
    <x v="2"/>
    <n v="0"/>
    <n v="0"/>
    <n v="0"/>
  </r>
  <r>
    <x v="7659"/>
    <n v="10.4"/>
    <n v="0"/>
    <x v="3"/>
    <n v="0"/>
    <n v="0"/>
    <n v="0"/>
  </r>
  <r>
    <x v="7660"/>
    <n v="11"/>
    <n v="0"/>
    <x v="4"/>
    <n v="0"/>
    <n v="0"/>
    <n v="0"/>
  </r>
  <r>
    <x v="7661"/>
    <n v="10.9"/>
    <n v="0"/>
    <x v="5"/>
    <n v="0"/>
    <n v="0"/>
    <n v="0"/>
  </r>
  <r>
    <x v="7662"/>
    <n v="10.9"/>
    <n v="0"/>
    <x v="6"/>
    <n v="0"/>
    <n v="0"/>
    <n v="0"/>
  </r>
  <r>
    <x v="7663"/>
    <n v="11.1"/>
    <n v="0"/>
    <x v="7"/>
    <n v="0"/>
    <n v="0"/>
    <n v="0"/>
  </r>
  <r>
    <x v="7664"/>
    <n v="10.6"/>
    <n v="0"/>
    <x v="8"/>
    <n v="0"/>
    <n v="0"/>
    <n v="0"/>
  </r>
  <r>
    <x v="7665"/>
    <n v="10.199999999999999"/>
    <n v="0"/>
    <x v="9"/>
    <n v="0"/>
    <n v="0"/>
    <n v="0"/>
  </r>
  <r>
    <x v="7666"/>
    <n v="10.6"/>
    <n v="0"/>
    <x v="10"/>
    <n v="0"/>
    <n v="0"/>
    <n v="0"/>
  </r>
  <r>
    <x v="7667"/>
    <n v="10.9"/>
    <n v="0"/>
    <x v="11"/>
    <n v="0"/>
    <n v="0"/>
    <n v="0"/>
  </r>
  <r>
    <x v="7668"/>
    <n v="10.8"/>
    <n v="0"/>
    <x v="12"/>
    <n v="0"/>
    <n v="0"/>
    <n v="0"/>
  </r>
  <r>
    <x v="7669"/>
    <n v="10.9"/>
    <n v="0"/>
    <x v="13"/>
    <n v="0"/>
    <n v="0"/>
    <n v="0"/>
  </r>
  <r>
    <x v="7670"/>
    <n v="11.1"/>
    <n v="0"/>
    <x v="14"/>
    <n v="0"/>
    <n v="0"/>
    <n v="0"/>
  </r>
  <r>
    <x v="7671"/>
    <n v="11"/>
    <n v="0"/>
    <x v="15"/>
    <n v="0"/>
    <n v="0"/>
    <n v="0"/>
  </r>
  <r>
    <x v="7672"/>
    <n v="10.7"/>
    <n v="0"/>
    <x v="16"/>
    <n v="0"/>
    <n v="0"/>
    <n v="0"/>
  </r>
  <r>
    <x v="7673"/>
    <n v="10.199999999999999"/>
    <n v="0"/>
    <x v="17"/>
    <n v="0"/>
    <n v="0"/>
    <n v="0"/>
  </r>
  <r>
    <x v="7674"/>
    <n v="9.5"/>
    <n v="0"/>
    <x v="18"/>
    <n v="0"/>
    <n v="0"/>
    <n v="0"/>
  </r>
  <r>
    <x v="7675"/>
    <n v="8.9"/>
    <n v="0"/>
    <x v="19"/>
    <n v="0"/>
    <n v="0"/>
    <n v="0"/>
  </r>
  <r>
    <x v="7676"/>
    <n v="8.9"/>
    <n v="0"/>
    <x v="20"/>
    <n v="0"/>
    <n v="0"/>
    <n v="0"/>
  </r>
  <r>
    <x v="7677"/>
    <n v="9.1"/>
    <n v="0"/>
    <x v="21"/>
    <n v="0"/>
    <n v="0"/>
    <n v="0"/>
  </r>
  <r>
    <x v="7678"/>
    <n v="9.1999999999999993"/>
    <n v="0"/>
    <x v="22"/>
    <n v="0"/>
    <n v="0"/>
    <n v="0"/>
  </r>
  <r>
    <x v="7679"/>
    <n v="9.6"/>
    <n v="0"/>
    <x v="23"/>
    <n v="0"/>
    <n v="0"/>
    <n v="0"/>
  </r>
  <r>
    <x v="7680"/>
    <n v="9.6"/>
    <n v="0"/>
    <x v="0"/>
    <n v="0"/>
    <n v="0"/>
    <n v="0"/>
  </r>
  <r>
    <x v="7681"/>
    <n v="9.6999999999999993"/>
    <n v="0"/>
    <x v="1"/>
    <n v="0"/>
    <n v="0"/>
    <n v="0"/>
  </r>
  <r>
    <x v="7682"/>
    <n v="9.9"/>
    <n v="0"/>
    <x v="2"/>
    <n v="0"/>
    <n v="0"/>
    <n v="0"/>
  </r>
  <r>
    <x v="7683"/>
    <n v="10"/>
    <n v="0"/>
    <x v="3"/>
    <n v="0"/>
    <n v="0"/>
    <n v="0"/>
  </r>
  <r>
    <x v="7684"/>
    <n v="10.1"/>
    <n v="0"/>
    <x v="4"/>
    <n v="0"/>
    <n v="0"/>
    <n v="0"/>
  </r>
  <r>
    <x v="7685"/>
    <n v="10.3"/>
    <n v="0"/>
    <x v="5"/>
    <n v="0"/>
    <n v="0"/>
    <n v="0"/>
  </r>
  <r>
    <x v="7686"/>
    <n v="10.6"/>
    <n v="0"/>
    <x v="6"/>
    <n v="0"/>
    <n v="0"/>
    <n v="0"/>
  </r>
  <r>
    <x v="7687"/>
    <n v="10.7"/>
    <n v="0"/>
    <x v="7"/>
    <n v="0"/>
    <n v="0"/>
    <n v="0"/>
  </r>
  <r>
    <x v="7688"/>
    <n v="11.8"/>
    <n v="0"/>
    <x v="8"/>
    <n v="0"/>
    <n v="0"/>
    <n v="0"/>
  </r>
  <r>
    <x v="7689"/>
    <n v="12.1"/>
    <n v="0"/>
    <x v="9"/>
    <n v="0"/>
    <n v="0"/>
    <n v="0"/>
  </r>
  <r>
    <x v="7690"/>
    <n v="12.5"/>
    <n v="0"/>
    <x v="10"/>
    <n v="0"/>
    <n v="0"/>
    <n v="0"/>
  </r>
  <r>
    <x v="7691"/>
    <n v="13.6"/>
    <n v="0"/>
    <x v="11"/>
    <n v="0"/>
    <n v="0"/>
    <n v="0"/>
  </r>
  <r>
    <x v="7692"/>
    <n v="13.8"/>
    <n v="0"/>
    <x v="12"/>
    <n v="0"/>
    <n v="0"/>
    <n v="0"/>
  </r>
  <r>
    <x v="7693"/>
    <n v="13.1"/>
    <n v="0"/>
    <x v="13"/>
    <n v="0"/>
    <n v="0"/>
    <n v="0"/>
  </r>
  <r>
    <x v="7694"/>
    <n v="12.7"/>
    <n v="0"/>
    <x v="14"/>
    <n v="0"/>
    <n v="0"/>
    <n v="0"/>
  </r>
  <r>
    <x v="7695"/>
    <n v="12.2"/>
    <n v="0"/>
    <x v="15"/>
    <n v="0"/>
    <n v="0"/>
    <n v="0"/>
  </r>
  <r>
    <x v="7696"/>
    <n v="11.9"/>
    <n v="0"/>
    <x v="16"/>
    <n v="0"/>
    <n v="0"/>
    <n v="0"/>
  </r>
  <r>
    <x v="7697"/>
    <n v="11.9"/>
    <n v="0"/>
    <x v="17"/>
    <n v="0"/>
    <n v="0"/>
    <n v="0"/>
  </r>
  <r>
    <x v="7698"/>
    <n v="11.7"/>
    <n v="0"/>
    <x v="18"/>
    <n v="0"/>
    <n v="0"/>
    <n v="0"/>
  </r>
  <r>
    <x v="7699"/>
    <n v="11.6"/>
    <n v="0"/>
    <x v="19"/>
    <n v="0"/>
    <n v="0"/>
    <n v="0"/>
  </r>
  <r>
    <x v="7700"/>
    <n v="11.6"/>
    <n v="0"/>
    <x v="20"/>
    <n v="0"/>
    <n v="0"/>
    <n v="0"/>
  </r>
  <r>
    <x v="7701"/>
    <n v="11.5"/>
    <n v="0"/>
    <x v="21"/>
    <n v="0"/>
    <n v="0"/>
    <n v="0"/>
  </r>
  <r>
    <x v="7702"/>
    <n v="11.3"/>
    <n v="0"/>
    <x v="22"/>
    <n v="0"/>
    <n v="0"/>
    <n v="0"/>
  </r>
  <r>
    <x v="7703"/>
    <n v="11"/>
    <n v="0"/>
    <x v="23"/>
    <n v="0"/>
    <n v="0"/>
    <n v="0"/>
  </r>
  <r>
    <x v="7704"/>
    <n v="10.5"/>
    <n v="0"/>
    <x v="0"/>
    <n v="0"/>
    <n v="0"/>
    <n v="0"/>
  </r>
  <r>
    <x v="7705"/>
    <n v="10.199999999999999"/>
    <n v="0"/>
    <x v="1"/>
    <n v="0"/>
    <n v="0"/>
    <n v="0"/>
  </r>
  <r>
    <x v="7706"/>
    <n v="10.4"/>
    <n v="0"/>
    <x v="2"/>
    <n v="0"/>
    <n v="0"/>
    <n v="0"/>
  </r>
  <r>
    <x v="7707"/>
    <n v="10.5"/>
    <n v="0"/>
    <x v="3"/>
    <n v="0"/>
    <n v="0"/>
    <n v="0"/>
  </r>
  <r>
    <x v="7708"/>
    <n v="10.5"/>
    <n v="0"/>
    <x v="4"/>
    <n v="0"/>
    <n v="0"/>
    <n v="0"/>
  </r>
  <r>
    <x v="7709"/>
    <n v="10.5"/>
    <n v="0"/>
    <x v="5"/>
    <n v="0"/>
    <n v="0"/>
    <n v="0"/>
  </r>
  <r>
    <x v="7710"/>
    <n v="10.7"/>
    <n v="0"/>
    <x v="6"/>
    <n v="0"/>
    <n v="0"/>
    <n v="0"/>
  </r>
  <r>
    <x v="7711"/>
    <n v="10.9"/>
    <n v="0"/>
    <x v="7"/>
    <n v="0"/>
    <n v="0"/>
    <n v="0"/>
  </r>
  <r>
    <x v="7712"/>
    <n v="11.2"/>
    <n v="0"/>
    <x v="8"/>
    <n v="0"/>
    <n v="0"/>
    <n v="0"/>
  </r>
  <r>
    <x v="7713"/>
    <n v="11.6"/>
    <n v="0"/>
    <x v="9"/>
    <n v="0"/>
    <n v="0"/>
    <n v="0"/>
  </r>
  <r>
    <x v="7714"/>
    <n v="12.1"/>
    <n v="0"/>
    <x v="10"/>
    <n v="0"/>
    <n v="0"/>
    <n v="0"/>
  </r>
  <r>
    <x v="7715"/>
    <n v="11.8"/>
    <n v="0"/>
    <x v="11"/>
    <n v="0"/>
    <n v="0"/>
    <n v="0"/>
  </r>
  <r>
    <x v="7716"/>
    <n v="11.9"/>
    <n v="0"/>
    <x v="12"/>
    <n v="0"/>
    <n v="0"/>
    <n v="0"/>
  </r>
  <r>
    <x v="7717"/>
    <n v="11.1"/>
    <n v="0"/>
    <x v="13"/>
    <n v="0"/>
    <n v="0"/>
    <n v="0"/>
  </r>
  <r>
    <x v="7718"/>
    <n v="10.6"/>
    <n v="0"/>
    <x v="14"/>
    <n v="0"/>
    <n v="0"/>
    <n v="0"/>
  </r>
  <r>
    <x v="7719"/>
    <n v="10"/>
    <n v="0"/>
    <x v="15"/>
    <n v="0"/>
    <n v="0"/>
    <n v="0"/>
  </r>
  <r>
    <x v="7720"/>
    <n v="8.8000000000000007"/>
    <n v="0.3"/>
    <x v="16"/>
    <n v="1"/>
    <n v="0"/>
    <n v="0"/>
  </r>
  <r>
    <x v="7721"/>
    <n v="7.2"/>
    <n v="0"/>
    <x v="17"/>
    <n v="0"/>
    <n v="0"/>
    <n v="0"/>
  </r>
  <r>
    <x v="7722"/>
    <n v="6.9"/>
    <n v="0"/>
    <x v="18"/>
    <n v="0"/>
    <n v="0"/>
    <n v="0"/>
  </r>
  <r>
    <x v="7723"/>
    <n v="6.6"/>
    <n v="0"/>
    <x v="19"/>
    <n v="0"/>
    <n v="0"/>
    <n v="0"/>
  </r>
  <r>
    <x v="7724"/>
    <n v="6"/>
    <n v="0"/>
    <x v="20"/>
    <n v="0"/>
    <n v="0"/>
    <n v="0"/>
  </r>
  <r>
    <x v="7725"/>
    <n v="5.6"/>
    <n v="0"/>
    <x v="21"/>
    <n v="0"/>
    <n v="0"/>
    <n v="0"/>
  </r>
  <r>
    <x v="7726"/>
    <n v="5.3"/>
    <n v="0"/>
    <x v="22"/>
    <n v="0"/>
    <n v="0"/>
    <n v="0"/>
  </r>
  <r>
    <x v="7727"/>
    <n v="5"/>
    <n v="0"/>
    <x v="23"/>
    <n v="0"/>
    <n v="0"/>
    <n v="0"/>
  </r>
  <r>
    <x v="7728"/>
    <n v="4.9000000000000004"/>
    <n v="0"/>
    <x v="0"/>
    <n v="0"/>
    <n v="0"/>
    <n v="0"/>
  </r>
  <r>
    <x v="7729"/>
    <n v="5.3"/>
    <n v="0"/>
    <x v="1"/>
    <n v="0"/>
    <n v="0"/>
    <n v="0"/>
  </r>
  <r>
    <x v="7730"/>
    <n v="5.8"/>
    <n v="0"/>
    <x v="2"/>
    <n v="0"/>
    <n v="0"/>
    <n v="0"/>
  </r>
  <r>
    <x v="7731"/>
    <n v="6.3"/>
    <n v="0"/>
    <x v="3"/>
    <n v="0"/>
    <n v="0"/>
    <n v="0"/>
  </r>
  <r>
    <x v="7732"/>
    <n v="7"/>
    <n v="0"/>
    <x v="4"/>
    <n v="0"/>
    <n v="0"/>
    <n v="0"/>
  </r>
  <r>
    <x v="7733"/>
    <n v="7.3"/>
    <n v="0"/>
    <x v="5"/>
    <n v="0"/>
    <n v="0"/>
    <n v="0"/>
  </r>
  <r>
    <x v="7734"/>
    <n v="7.3"/>
    <n v="0"/>
    <x v="6"/>
    <n v="0"/>
    <n v="0"/>
    <n v="0"/>
  </r>
  <r>
    <x v="7735"/>
    <n v="7.3"/>
    <n v="0"/>
    <x v="7"/>
    <n v="0"/>
    <n v="0"/>
    <n v="0"/>
  </r>
  <r>
    <x v="7736"/>
    <n v="8.1"/>
    <n v="0"/>
    <x v="8"/>
    <n v="0"/>
    <n v="0"/>
    <n v="0"/>
  </r>
  <r>
    <x v="7737"/>
    <n v="8.6999999999999993"/>
    <n v="0"/>
    <x v="9"/>
    <n v="0"/>
    <n v="0"/>
    <n v="0"/>
  </r>
  <r>
    <x v="7738"/>
    <n v="8.6"/>
    <n v="0"/>
    <x v="10"/>
    <n v="0"/>
    <n v="0"/>
    <n v="0"/>
  </r>
  <r>
    <x v="7739"/>
    <n v="8.9"/>
    <n v="0"/>
    <x v="11"/>
    <n v="0"/>
    <n v="0"/>
    <n v="0"/>
  </r>
  <r>
    <x v="7740"/>
    <n v="9.4"/>
    <n v="0"/>
    <x v="12"/>
    <n v="0"/>
    <n v="0"/>
    <n v="0"/>
  </r>
  <r>
    <x v="7741"/>
    <n v="9.8000000000000007"/>
    <n v="0"/>
    <x v="13"/>
    <n v="0"/>
    <n v="0"/>
    <n v="0"/>
  </r>
  <r>
    <x v="7742"/>
    <n v="10"/>
    <n v="0"/>
    <x v="14"/>
    <n v="0"/>
    <n v="0"/>
    <n v="0"/>
  </r>
  <r>
    <x v="7743"/>
    <n v="9.6"/>
    <n v="0"/>
    <x v="15"/>
    <n v="0"/>
    <n v="0"/>
    <n v="0"/>
  </r>
  <r>
    <x v="7744"/>
    <n v="9.5"/>
    <n v="0"/>
    <x v="16"/>
    <n v="0"/>
    <n v="0"/>
    <n v="0"/>
  </r>
  <r>
    <x v="7745"/>
    <n v="9.4"/>
    <n v="0"/>
    <x v="17"/>
    <n v="0"/>
    <n v="0"/>
    <n v="0"/>
  </r>
  <r>
    <x v="7746"/>
    <n v="9.3000000000000007"/>
    <n v="0"/>
    <x v="18"/>
    <n v="0"/>
    <n v="0"/>
    <n v="0"/>
  </r>
  <r>
    <x v="7747"/>
    <n v="9.1999999999999993"/>
    <n v="0"/>
    <x v="19"/>
    <n v="0"/>
    <n v="0"/>
    <n v="0"/>
  </r>
  <r>
    <x v="7748"/>
    <n v="9"/>
    <n v="0"/>
    <x v="20"/>
    <n v="0"/>
    <n v="0"/>
    <n v="0"/>
  </r>
  <r>
    <x v="7749"/>
    <n v="8.9"/>
    <n v="0"/>
    <x v="21"/>
    <n v="0"/>
    <n v="0"/>
    <n v="0"/>
  </r>
  <r>
    <x v="7750"/>
    <n v="9"/>
    <n v="0"/>
    <x v="22"/>
    <n v="0"/>
    <n v="0"/>
    <n v="0"/>
  </r>
  <r>
    <x v="7751"/>
    <n v="8.9"/>
    <n v="0"/>
    <x v="23"/>
    <n v="0"/>
    <n v="0"/>
    <n v="0"/>
  </r>
  <r>
    <x v="7752"/>
    <n v="9"/>
    <n v="0"/>
    <x v="0"/>
    <n v="0"/>
    <n v="0"/>
    <n v="0"/>
  </r>
  <r>
    <x v="7753"/>
    <n v="8.9"/>
    <n v="0"/>
    <x v="1"/>
    <n v="0"/>
    <n v="0"/>
    <n v="0"/>
  </r>
  <r>
    <x v="7754"/>
    <n v="8.8000000000000007"/>
    <n v="0"/>
    <x v="2"/>
    <n v="0"/>
    <n v="0"/>
    <n v="0"/>
  </r>
  <r>
    <x v="7755"/>
    <n v="8.8000000000000007"/>
    <n v="0"/>
    <x v="3"/>
    <n v="0"/>
    <n v="0"/>
    <n v="0"/>
  </r>
  <r>
    <x v="7756"/>
    <n v="8.5"/>
    <n v="0"/>
    <x v="4"/>
    <n v="0"/>
    <n v="0"/>
    <n v="0"/>
  </r>
  <r>
    <x v="7757"/>
    <n v="8.4"/>
    <n v="0"/>
    <x v="5"/>
    <n v="0"/>
    <n v="0"/>
    <n v="0"/>
  </r>
  <r>
    <x v="7758"/>
    <n v="9"/>
    <n v="0"/>
    <x v="6"/>
    <n v="0"/>
    <n v="0"/>
    <n v="0"/>
  </r>
  <r>
    <x v="7759"/>
    <n v="8.9"/>
    <n v="0"/>
    <x v="7"/>
    <n v="0"/>
    <n v="0"/>
    <n v="0"/>
  </r>
  <r>
    <x v="7760"/>
    <n v="8.9"/>
    <n v="0"/>
    <x v="8"/>
    <n v="0"/>
    <n v="0"/>
    <n v="0"/>
  </r>
  <r>
    <x v="7761"/>
    <n v="9.8000000000000007"/>
    <n v="0"/>
    <x v="9"/>
    <n v="0"/>
    <n v="0"/>
    <n v="0"/>
  </r>
  <r>
    <x v="7762"/>
    <n v="11.8"/>
    <n v="0"/>
    <x v="10"/>
    <n v="0"/>
    <n v="0"/>
    <n v="0"/>
  </r>
  <r>
    <x v="7763"/>
    <n v="11.3"/>
    <n v="0"/>
    <x v="11"/>
    <n v="0"/>
    <n v="0"/>
    <n v="0"/>
  </r>
  <r>
    <x v="7764"/>
    <n v="11.3"/>
    <n v="0"/>
    <x v="12"/>
    <n v="0"/>
    <n v="0"/>
    <n v="0"/>
  </r>
  <r>
    <x v="7765"/>
    <n v="11.6"/>
    <n v="0"/>
    <x v="13"/>
    <n v="0"/>
    <n v="0"/>
    <n v="0"/>
  </r>
  <r>
    <x v="7766"/>
    <n v="10.6"/>
    <n v="0"/>
    <x v="14"/>
    <n v="0"/>
    <n v="0"/>
    <n v="0"/>
  </r>
  <r>
    <x v="7767"/>
    <n v="8.5"/>
    <n v="0"/>
    <x v="15"/>
    <n v="0"/>
    <n v="0"/>
    <n v="0"/>
  </r>
  <r>
    <x v="7768"/>
    <n v="8.5"/>
    <n v="0"/>
    <x v="16"/>
    <n v="0"/>
    <n v="0"/>
    <n v="0"/>
  </r>
  <r>
    <x v="7769"/>
    <n v="8.4"/>
    <n v="0"/>
    <x v="17"/>
    <n v="0"/>
    <n v="0"/>
    <n v="0"/>
  </r>
  <r>
    <x v="7770"/>
    <n v="9"/>
    <n v="0"/>
    <x v="18"/>
    <n v="0"/>
    <n v="0"/>
    <n v="0"/>
  </r>
  <r>
    <x v="7771"/>
    <n v="9.3000000000000007"/>
    <n v="0"/>
    <x v="19"/>
    <n v="0"/>
    <n v="0"/>
    <n v="0"/>
  </r>
  <r>
    <x v="7772"/>
    <n v="9.1999999999999993"/>
    <n v="0"/>
    <x v="20"/>
    <n v="0"/>
    <n v="0"/>
    <n v="0"/>
  </r>
  <r>
    <x v="7773"/>
    <n v="8.8000000000000007"/>
    <n v="0"/>
    <x v="21"/>
    <n v="0"/>
    <n v="0"/>
    <n v="0"/>
  </r>
  <r>
    <x v="7774"/>
    <n v="8.1"/>
    <n v="0"/>
    <x v="22"/>
    <n v="0"/>
    <n v="0"/>
    <n v="0"/>
  </r>
  <r>
    <x v="7775"/>
    <n v="6.9"/>
    <n v="0"/>
    <x v="23"/>
    <n v="0"/>
    <n v="0"/>
    <n v="0"/>
  </r>
  <r>
    <x v="7776"/>
    <n v="7.1"/>
    <n v="0"/>
    <x v="0"/>
    <n v="0"/>
    <n v="0"/>
    <n v="0"/>
  </r>
  <r>
    <x v="7777"/>
    <n v="7.6"/>
    <n v="0"/>
    <x v="1"/>
    <n v="0"/>
    <n v="0"/>
    <n v="0"/>
  </r>
  <r>
    <x v="7778"/>
    <n v="8.1999999999999993"/>
    <n v="0.1"/>
    <x v="2"/>
    <n v="1"/>
    <n v="0"/>
    <n v="0"/>
  </r>
  <r>
    <x v="7779"/>
    <n v="7.9"/>
    <n v="0"/>
    <x v="3"/>
    <n v="0"/>
    <n v="0"/>
    <n v="0"/>
  </r>
  <r>
    <x v="7780"/>
    <n v="7.9"/>
    <n v="0"/>
    <x v="4"/>
    <n v="0"/>
    <n v="0"/>
    <n v="0"/>
  </r>
  <r>
    <x v="7781"/>
    <n v="8.3000000000000007"/>
    <n v="0"/>
    <x v="5"/>
    <n v="0"/>
    <n v="0"/>
    <n v="0"/>
  </r>
  <r>
    <x v="7782"/>
    <n v="8"/>
    <n v="0"/>
    <x v="6"/>
    <n v="0"/>
    <n v="0"/>
    <n v="0"/>
  </r>
  <r>
    <x v="7783"/>
    <n v="8.4"/>
    <n v="0"/>
    <x v="7"/>
    <n v="0"/>
    <n v="0"/>
    <n v="0"/>
  </r>
  <r>
    <x v="7784"/>
    <n v="8.1999999999999993"/>
    <n v="0.1"/>
    <x v="8"/>
    <n v="1"/>
    <n v="0"/>
    <n v="0"/>
  </r>
  <r>
    <x v="7785"/>
    <n v="7.2"/>
    <n v="0.2"/>
    <x v="9"/>
    <n v="2"/>
    <n v="0"/>
    <n v="0"/>
  </r>
  <r>
    <x v="7786"/>
    <n v="7"/>
    <n v="0.1"/>
    <x v="10"/>
    <n v="3"/>
    <n v="0"/>
    <n v="0"/>
  </r>
  <r>
    <x v="7787"/>
    <n v="7.9"/>
    <n v="0"/>
    <x v="11"/>
    <n v="0"/>
    <n v="0"/>
    <n v="0"/>
  </r>
  <r>
    <x v="7788"/>
    <n v="8.1999999999999993"/>
    <n v="0"/>
    <x v="12"/>
    <n v="0"/>
    <n v="0"/>
    <n v="0"/>
  </r>
  <r>
    <x v="7789"/>
    <n v="7.5"/>
    <n v="0"/>
    <x v="13"/>
    <n v="0"/>
    <n v="0"/>
    <n v="0"/>
  </r>
  <r>
    <x v="7790"/>
    <n v="7.1"/>
    <n v="0"/>
    <x v="14"/>
    <n v="0"/>
    <n v="0"/>
    <n v="0"/>
  </r>
  <r>
    <x v="7791"/>
    <n v="6.9"/>
    <n v="0"/>
    <x v="15"/>
    <n v="0"/>
    <n v="0"/>
    <n v="0"/>
  </r>
  <r>
    <x v="7792"/>
    <n v="6.8"/>
    <n v="0"/>
    <x v="16"/>
    <n v="0"/>
    <n v="0"/>
    <n v="0"/>
  </r>
  <r>
    <x v="7793"/>
    <n v="7"/>
    <n v="0"/>
    <x v="17"/>
    <n v="0"/>
    <n v="0"/>
    <n v="0"/>
  </r>
  <r>
    <x v="7794"/>
    <n v="7.3"/>
    <n v="0"/>
    <x v="18"/>
    <n v="0"/>
    <n v="0"/>
    <n v="0"/>
  </r>
  <r>
    <x v="7795"/>
    <n v="7.7"/>
    <n v="0"/>
    <x v="19"/>
    <n v="0"/>
    <n v="0"/>
    <n v="0"/>
  </r>
  <r>
    <x v="7796"/>
    <n v="7.9"/>
    <n v="0"/>
    <x v="20"/>
    <n v="0"/>
    <n v="0"/>
    <n v="0"/>
  </r>
  <r>
    <x v="7797"/>
    <n v="7.9"/>
    <n v="0"/>
    <x v="21"/>
    <n v="0"/>
    <n v="0"/>
    <n v="0"/>
  </r>
  <r>
    <x v="7798"/>
    <n v="7.4"/>
    <n v="0"/>
    <x v="22"/>
    <n v="0"/>
    <n v="0"/>
    <n v="0"/>
  </r>
  <r>
    <x v="7799"/>
    <n v="7.6"/>
    <n v="0"/>
    <x v="23"/>
    <n v="0"/>
    <n v="0"/>
    <n v="0"/>
  </r>
  <r>
    <x v="7800"/>
    <n v="7.6"/>
    <n v="0"/>
    <x v="0"/>
    <n v="0"/>
    <n v="0"/>
    <n v="0"/>
  </r>
  <r>
    <x v="7801"/>
    <n v="7"/>
    <n v="0"/>
    <x v="1"/>
    <n v="0"/>
    <n v="0"/>
    <n v="0"/>
  </r>
  <r>
    <x v="7802"/>
    <n v="7.7"/>
    <n v="0"/>
    <x v="2"/>
    <n v="0"/>
    <n v="0"/>
    <n v="0"/>
  </r>
  <r>
    <x v="7803"/>
    <n v="8"/>
    <n v="0"/>
    <x v="3"/>
    <n v="0"/>
    <n v="0"/>
    <n v="0"/>
  </r>
  <r>
    <x v="7804"/>
    <n v="8"/>
    <n v="0"/>
    <x v="4"/>
    <n v="0"/>
    <n v="0"/>
    <n v="0"/>
  </r>
  <r>
    <x v="7805"/>
    <n v="8"/>
    <n v="0"/>
    <x v="5"/>
    <n v="0"/>
    <n v="0"/>
    <n v="0"/>
  </r>
  <r>
    <x v="7806"/>
    <n v="7.8"/>
    <n v="0"/>
    <x v="6"/>
    <n v="0"/>
    <n v="0"/>
    <n v="0"/>
  </r>
  <r>
    <x v="7807"/>
    <n v="8"/>
    <n v="0"/>
    <x v="7"/>
    <n v="0"/>
    <n v="0"/>
    <n v="0"/>
  </r>
  <r>
    <x v="7808"/>
    <n v="8.3000000000000007"/>
    <n v="0"/>
    <x v="8"/>
    <n v="0"/>
    <n v="0"/>
    <n v="0"/>
  </r>
  <r>
    <x v="7809"/>
    <n v="8.6999999999999993"/>
    <n v="0"/>
    <x v="9"/>
    <n v="0"/>
    <n v="0"/>
    <n v="0"/>
  </r>
  <r>
    <x v="7810"/>
    <n v="8.5"/>
    <n v="0"/>
    <x v="10"/>
    <n v="0"/>
    <n v="0"/>
    <n v="0"/>
  </r>
  <r>
    <x v="7811"/>
    <n v="8.4"/>
    <n v="0"/>
    <x v="11"/>
    <n v="0"/>
    <n v="0"/>
    <n v="0"/>
  </r>
  <r>
    <x v="7812"/>
    <n v="8.5"/>
    <n v="0"/>
    <x v="12"/>
    <n v="0"/>
    <n v="0"/>
    <n v="0"/>
  </r>
  <r>
    <x v="7813"/>
    <n v="8.8000000000000007"/>
    <n v="0"/>
    <x v="13"/>
    <n v="0"/>
    <n v="0"/>
    <n v="0"/>
  </r>
  <r>
    <x v="7814"/>
    <n v="8.5"/>
    <n v="0"/>
    <x v="14"/>
    <n v="0"/>
    <n v="0"/>
    <n v="0"/>
  </r>
  <r>
    <x v="7815"/>
    <n v="7.9"/>
    <n v="0"/>
    <x v="15"/>
    <n v="0"/>
    <n v="0"/>
    <n v="0"/>
  </r>
  <r>
    <x v="7816"/>
    <n v="7"/>
    <n v="0"/>
    <x v="16"/>
    <n v="0"/>
    <n v="0"/>
    <n v="0"/>
  </r>
  <r>
    <x v="7817"/>
    <n v="7.1"/>
    <n v="0"/>
    <x v="17"/>
    <n v="0"/>
    <n v="0"/>
    <n v="0"/>
  </r>
  <r>
    <x v="7818"/>
    <n v="6.8"/>
    <n v="0"/>
    <x v="18"/>
    <n v="0"/>
    <n v="0"/>
    <n v="0"/>
  </r>
  <r>
    <x v="7819"/>
    <n v="6.5"/>
    <n v="0"/>
    <x v="19"/>
    <n v="0"/>
    <n v="0"/>
    <n v="0"/>
  </r>
  <r>
    <x v="7820"/>
    <n v="6.5"/>
    <n v="0"/>
    <x v="20"/>
    <n v="0"/>
    <n v="0"/>
    <n v="0"/>
  </r>
  <r>
    <x v="7821"/>
    <n v="6.4"/>
    <n v="0"/>
    <x v="21"/>
    <n v="0"/>
    <n v="0"/>
    <n v="0"/>
  </r>
  <r>
    <x v="7822"/>
    <n v="6.1"/>
    <n v="0"/>
    <x v="22"/>
    <n v="0"/>
    <n v="0"/>
    <n v="0"/>
  </r>
  <r>
    <x v="7823"/>
    <n v="5.8"/>
    <n v="0"/>
    <x v="23"/>
    <n v="0"/>
    <n v="0"/>
    <n v="0"/>
  </r>
  <r>
    <x v="7824"/>
    <n v="5.9"/>
    <n v="0"/>
    <x v="0"/>
    <n v="0"/>
    <n v="0"/>
    <n v="0"/>
  </r>
  <r>
    <x v="7825"/>
    <n v="5.6"/>
    <n v="0"/>
    <x v="1"/>
    <n v="0"/>
    <n v="0"/>
    <n v="0"/>
  </r>
  <r>
    <x v="7826"/>
    <n v="5.6"/>
    <n v="0"/>
    <x v="2"/>
    <n v="0"/>
    <n v="0"/>
    <n v="0"/>
  </r>
  <r>
    <x v="7827"/>
    <n v="5.6"/>
    <n v="0"/>
    <x v="3"/>
    <n v="0"/>
    <n v="0"/>
    <n v="0"/>
  </r>
  <r>
    <x v="7828"/>
    <n v="5.3"/>
    <n v="0"/>
    <x v="4"/>
    <n v="0"/>
    <n v="0"/>
    <n v="0"/>
  </r>
  <r>
    <x v="7829"/>
    <n v="4.9000000000000004"/>
    <n v="0"/>
    <x v="5"/>
    <n v="0"/>
    <n v="0"/>
    <n v="0"/>
  </r>
  <r>
    <x v="7830"/>
    <n v="5.2"/>
    <n v="0"/>
    <x v="6"/>
    <n v="0"/>
    <n v="0"/>
    <n v="0"/>
  </r>
  <r>
    <x v="7831"/>
    <n v="5.5"/>
    <n v="0"/>
    <x v="7"/>
    <n v="0"/>
    <n v="0"/>
    <n v="0"/>
  </r>
  <r>
    <x v="7832"/>
    <n v="6.1"/>
    <n v="0"/>
    <x v="8"/>
    <n v="0"/>
    <n v="0"/>
    <n v="0"/>
  </r>
  <r>
    <x v="7833"/>
    <n v="7.7"/>
    <n v="0"/>
    <x v="9"/>
    <n v="0"/>
    <n v="0"/>
    <n v="0"/>
  </r>
  <r>
    <x v="7834"/>
    <n v="8.1"/>
    <n v="0"/>
    <x v="10"/>
    <n v="0"/>
    <n v="0"/>
    <n v="0"/>
  </r>
  <r>
    <x v="7835"/>
    <n v="8.6"/>
    <n v="0"/>
    <x v="11"/>
    <n v="0"/>
    <n v="0"/>
    <n v="0"/>
  </r>
  <r>
    <x v="7836"/>
    <n v="8.8000000000000007"/>
    <n v="0"/>
    <x v="12"/>
    <n v="0"/>
    <n v="0"/>
    <n v="0"/>
  </r>
  <r>
    <x v="7837"/>
    <n v="8.4"/>
    <n v="0"/>
    <x v="13"/>
    <n v="0"/>
    <n v="0"/>
    <n v="0"/>
  </r>
  <r>
    <x v="7838"/>
    <n v="8.6"/>
    <n v="0"/>
    <x v="14"/>
    <n v="0"/>
    <n v="0"/>
    <n v="0"/>
  </r>
  <r>
    <x v="7839"/>
    <n v="7.1"/>
    <n v="0"/>
    <x v="15"/>
    <n v="0"/>
    <n v="0"/>
    <n v="0"/>
  </r>
  <r>
    <x v="7840"/>
    <n v="6.2"/>
    <n v="0"/>
    <x v="16"/>
    <n v="0"/>
    <n v="0"/>
    <n v="0"/>
  </r>
  <r>
    <x v="7841"/>
    <n v="6.1"/>
    <n v="0"/>
    <x v="17"/>
    <n v="0"/>
    <n v="0"/>
    <n v="0"/>
  </r>
  <r>
    <x v="7842"/>
    <n v="6.2"/>
    <n v="0"/>
    <x v="18"/>
    <n v="0"/>
    <n v="0"/>
    <n v="0"/>
  </r>
  <r>
    <x v="7843"/>
    <n v="6.3"/>
    <n v="0"/>
    <x v="19"/>
    <n v="0"/>
    <n v="0"/>
    <n v="0"/>
  </r>
  <r>
    <x v="7844"/>
    <n v="5.9"/>
    <n v="0"/>
    <x v="20"/>
    <n v="0"/>
    <n v="0"/>
    <n v="0"/>
  </r>
  <r>
    <x v="7845"/>
    <n v="5.6"/>
    <n v="0"/>
    <x v="21"/>
    <n v="0"/>
    <n v="0"/>
    <n v="0"/>
  </r>
  <r>
    <x v="7846"/>
    <n v="6.1"/>
    <n v="0"/>
    <x v="22"/>
    <n v="0"/>
    <n v="0"/>
    <n v="0"/>
  </r>
  <r>
    <x v="7847"/>
    <n v="6"/>
    <n v="0"/>
    <x v="23"/>
    <n v="0"/>
    <n v="0"/>
    <n v="0"/>
  </r>
  <r>
    <x v="7848"/>
    <n v="6"/>
    <n v="0"/>
    <x v="0"/>
    <n v="0"/>
    <n v="0"/>
    <n v="0"/>
  </r>
  <r>
    <x v="7849"/>
    <n v="6.4"/>
    <n v="0"/>
    <x v="1"/>
    <n v="0"/>
    <n v="0"/>
    <n v="0"/>
  </r>
  <r>
    <x v="7850"/>
    <n v="6.5"/>
    <n v="0"/>
    <x v="2"/>
    <n v="0"/>
    <n v="0"/>
    <n v="0"/>
  </r>
  <r>
    <x v="7851"/>
    <n v="6"/>
    <n v="0"/>
    <x v="3"/>
    <n v="0"/>
    <n v="0"/>
    <n v="0"/>
  </r>
  <r>
    <x v="7852"/>
    <n v="6.9"/>
    <n v="0"/>
    <x v="4"/>
    <n v="0"/>
    <n v="0"/>
    <n v="0"/>
  </r>
  <r>
    <x v="7853"/>
    <n v="6.5"/>
    <n v="0"/>
    <x v="5"/>
    <n v="0"/>
    <n v="0"/>
    <n v="0"/>
  </r>
  <r>
    <x v="7854"/>
    <n v="6.8"/>
    <n v="0"/>
    <x v="6"/>
    <n v="0"/>
    <n v="0"/>
    <n v="0"/>
  </r>
  <r>
    <x v="7855"/>
    <n v="7.7"/>
    <n v="0"/>
    <x v="7"/>
    <n v="0"/>
    <n v="0"/>
    <n v="0"/>
  </r>
  <r>
    <x v="7856"/>
    <n v="7.6"/>
    <n v="0"/>
    <x v="8"/>
    <n v="0"/>
    <n v="0"/>
    <n v="0"/>
  </r>
  <r>
    <x v="7857"/>
    <n v="8.4"/>
    <n v="0"/>
    <x v="9"/>
    <n v="0"/>
    <n v="0"/>
    <n v="0"/>
  </r>
  <r>
    <x v="7858"/>
    <n v="9.3000000000000007"/>
    <n v="0"/>
    <x v="10"/>
    <n v="0"/>
    <n v="0"/>
    <n v="0"/>
  </r>
  <r>
    <x v="7859"/>
    <n v="9.8000000000000007"/>
    <n v="0"/>
    <x v="11"/>
    <n v="0"/>
    <n v="0"/>
    <n v="0"/>
  </r>
  <r>
    <x v="7860"/>
    <n v="10.6"/>
    <n v="0"/>
    <x v="12"/>
    <n v="0"/>
    <n v="0"/>
    <n v="0"/>
  </r>
  <r>
    <x v="7861"/>
    <n v="10.6"/>
    <n v="0"/>
    <x v="13"/>
    <n v="0"/>
    <n v="0"/>
    <n v="0"/>
  </r>
  <r>
    <x v="7862"/>
    <n v="10.199999999999999"/>
    <n v="0"/>
    <x v="14"/>
    <n v="0"/>
    <n v="0"/>
    <n v="0"/>
  </r>
  <r>
    <x v="7863"/>
    <n v="9"/>
    <n v="0"/>
    <x v="15"/>
    <n v="0"/>
    <n v="0"/>
    <n v="0"/>
  </r>
  <r>
    <x v="7864"/>
    <n v="7.1"/>
    <n v="0"/>
    <x v="16"/>
    <n v="0"/>
    <n v="0"/>
    <n v="0"/>
  </r>
  <r>
    <x v="7865"/>
    <n v="7.1"/>
    <n v="0"/>
    <x v="17"/>
    <n v="0"/>
    <n v="0"/>
    <n v="0"/>
  </r>
  <r>
    <x v="7866"/>
    <n v="7.3"/>
    <n v="0"/>
    <x v="18"/>
    <n v="0"/>
    <n v="0"/>
    <n v="0"/>
  </r>
  <r>
    <x v="7867"/>
    <n v="7.2"/>
    <n v="0"/>
    <x v="19"/>
    <n v="0"/>
    <n v="0"/>
    <n v="0"/>
  </r>
  <r>
    <x v="7868"/>
    <n v="7.1"/>
    <n v="0"/>
    <x v="20"/>
    <n v="0"/>
    <n v="0"/>
    <n v="0"/>
  </r>
  <r>
    <x v="7869"/>
    <n v="6.3"/>
    <n v="0"/>
    <x v="21"/>
    <n v="0"/>
    <n v="0"/>
    <n v="0"/>
  </r>
  <r>
    <x v="7870"/>
    <n v="6.3"/>
    <n v="0"/>
    <x v="22"/>
    <n v="0"/>
    <n v="0"/>
    <n v="0"/>
  </r>
  <r>
    <x v="7871"/>
    <n v="6.3"/>
    <n v="0"/>
    <x v="23"/>
    <n v="0"/>
    <n v="0"/>
    <n v="0"/>
  </r>
  <r>
    <x v="7872"/>
    <n v="5.9"/>
    <n v="0"/>
    <x v="0"/>
    <n v="0"/>
    <n v="0"/>
    <n v="0"/>
  </r>
  <r>
    <x v="7873"/>
    <n v="5.0999999999999996"/>
    <n v="0"/>
    <x v="1"/>
    <n v="0"/>
    <n v="0"/>
    <n v="0"/>
  </r>
  <r>
    <x v="7874"/>
    <n v="5.0999999999999996"/>
    <n v="0"/>
    <x v="2"/>
    <n v="0"/>
    <n v="0"/>
    <n v="0"/>
  </r>
  <r>
    <x v="7875"/>
    <n v="4.7"/>
    <n v="0"/>
    <x v="3"/>
    <n v="0"/>
    <n v="0"/>
    <n v="0"/>
  </r>
  <r>
    <x v="7876"/>
    <n v="4.3"/>
    <n v="0"/>
    <x v="4"/>
    <n v="0"/>
    <n v="0"/>
    <n v="0"/>
  </r>
  <r>
    <x v="7877"/>
    <n v="4.5999999999999996"/>
    <n v="0"/>
    <x v="5"/>
    <n v="0"/>
    <n v="0"/>
    <n v="0"/>
  </r>
  <r>
    <x v="7878"/>
    <n v="4.8"/>
    <n v="0"/>
    <x v="6"/>
    <n v="0"/>
    <n v="0"/>
    <n v="0"/>
  </r>
  <r>
    <x v="7879"/>
    <n v="4.5999999999999996"/>
    <n v="0"/>
    <x v="7"/>
    <n v="0"/>
    <n v="0"/>
    <n v="0"/>
  </r>
  <r>
    <x v="7880"/>
    <n v="5.5"/>
    <n v="0"/>
    <x v="8"/>
    <n v="0"/>
    <n v="0"/>
    <n v="0"/>
  </r>
  <r>
    <x v="7881"/>
    <n v="6.8"/>
    <n v="0"/>
    <x v="9"/>
    <n v="0"/>
    <n v="0"/>
    <n v="0"/>
  </r>
  <r>
    <x v="7882"/>
    <n v="7.7"/>
    <n v="0"/>
    <x v="10"/>
    <n v="0"/>
    <n v="0"/>
    <n v="0"/>
  </r>
  <r>
    <x v="7883"/>
    <n v="8.3000000000000007"/>
    <n v="0"/>
    <x v="11"/>
    <n v="0"/>
    <n v="0"/>
    <n v="0"/>
  </r>
  <r>
    <x v="7884"/>
    <n v="8.3000000000000007"/>
    <n v="0"/>
    <x v="12"/>
    <n v="0"/>
    <n v="0"/>
    <n v="0"/>
  </r>
  <r>
    <x v="7885"/>
    <n v="8.5"/>
    <n v="0"/>
    <x v="13"/>
    <n v="0"/>
    <n v="0"/>
    <n v="0"/>
  </r>
  <r>
    <x v="7886"/>
    <n v="8.6999999999999993"/>
    <n v="0"/>
    <x v="14"/>
    <n v="0"/>
    <n v="0"/>
    <n v="0"/>
  </r>
  <r>
    <x v="7887"/>
    <n v="8"/>
    <n v="0"/>
    <x v="15"/>
    <n v="0"/>
    <n v="0"/>
    <n v="0"/>
  </r>
  <r>
    <x v="7888"/>
    <n v="6.8"/>
    <n v="0"/>
    <x v="16"/>
    <n v="0"/>
    <n v="0"/>
    <n v="0"/>
  </r>
  <r>
    <x v="7889"/>
    <n v="6.4"/>
    <n v="0"/>
    <x v="17"/>
    <n v="0"/>
    <n v="0"/>
    <n v="0"/>
  </r>
  <r>
    <x v="7890"/>
    <n v="6.1"/>
    <n v="0"/>
    <x v="18"/>
    <n v="0"/>
    <n v="0"/>
    <n v="0"/>
  </r>
  <r>
    <x v="7891"/>
    <n v="6.1"/>
    <n v="0"/>
    <x v="19"/>
    <n v="0"/>
    <n v="0"/>
    <n v="0"/>
  </r>
  <r>
    <x v="7892"/>
    <n v="5.8"/>
    <n v="0"/>
    <x v="20"/>
    <n v="0"/>
    <n v="0"/>
    <n v="0"/>
  </r>
  <r>
    <x v="7893"/>
    <n v="6.3"/>
    <n v="0"/>
    <x v="21"/>
    <n v="0"/>
    <n v="0"/>
    <n v="0"/>
  </r>
  <r>
    <x v="7894"/>
    <n v="6.3"/>
    <n v="0"/>
    <x v="22"/>
    <n v="0"/>
    <n v="0"/>
    <n v="0"/>
  </r>
  <r>
    <x v="7895"/>
    <n v="6.6"/>
    <n v="0"/>
    <x v="23"/>
    <n v="0"/>
    <n v="0"/>
    <n v="0"/>
  </r>
  <r>
    <x v="7896"/>
    <n v="6.5"/>
    <n v="0"/>
    <x v="0"/>
    <n v="0"/>
    <n v="0"/>
    <n v="0"/>
  </r>
  <r>
    <x v="7897"/>
    <n v="6.5"/>
    <n v="0"/>
    <x v="1"/>
    <n v="0"/>
    <n v="0"/>
    <n v="0"/>
  </r>
  <r>
    <x v="7898"/>
    <n v="6.1"/>
    <n v="0"/>
    <x v="2"/>
    <n v="0"/>
    <n v="0"/>
    <n v="0"/>
  </r>
  <r>
    <x v="7899"/>
    <n v="6"/>
    <n v="0"/>
    <x v="3"/>
    <n v="0"/>
    <n v="0"/>
    <n v="0"/>
  </r>
  <r>
    <x v="7900"/>
    <n v="5.3"/>
    <n v="0"/>
    <x v="4"/>
    <n v="0"/>
    <n v="0"/>
    <n v="0"/>
  </r>
  <r>
    <x v="7901"/>
    <n v="4.0999999999999996"/>
    <n v="0"/>
    <x v="5"/>
    <n v="0"/>
    <n v="0"/>
    <n v="0"/>
  </r>
  <r>
    <x v="7902"/>
    <n v="4.2"/>
    <n v="0"/>
    <x v="6"/>
    <n v="0"/>
    <n v="0"/>
    <n v="0"/>
  </r>
  <r>
    <x v="7903"/>
    <n v="3.9"/>
    <n v="0"/>
    <x v="7"/>
    <n v="0"/>
    <n v="0"/>
    <n v="0"/>
  </r>
  <r>
    <x v="7904"/>
    <n v="4.2"/>
    <n v="0"/>
    <x v="8"/>
    <n v="0"/>
    <n v="0"/>
    <n v="0"/>
  </r>
  <r>
    <x v="7905"/>
    <n v="4.5"/>
    <n v="0"/>
    <x v="9"/>
    <n v="0"/>
    <n v="0"/>
    <n v="0"/>
  </r>
  <r>
    <x v="7906"/>
    <n v="4.9000000000000004"/>
    <n v="0"/>
    <x v="10"/>
    <n v="0"/>
    <n v="0"/>
    <n v="0"/>
  </r>
  <r>
    <x v="7907"/>
    <n v="5.5"/>
    <n v="0"/>
    <x v="11"/>
    <n v="0"/>
    <n v="0"/>
    <n v="0"/>
  </r>
  <r>
    <x v="7908"/>
    <n v="5.4"/>
    <n v="0"/>
    <x v="12"/>
    <n v="0"/>
    <n v="0"/>
    <n v="0"/>
  </r>
  <r>
    <x v="7909"/>
    <n v="5.2"/>
    <n v="0"/>
    <x v="13"/>
    <n v="0"/>
    <n v="0"/>
    <n v="0"/>
  </r>
  <r>
    <x v="7910"/>
    <n v="4.9000000000000004"/>
    <n v="0"/>
    <x v="14"/>
    <n v="0"/>
    <n v="0"/>
    <n v="0"/>
  </r>
  <r>
    <x v="7911"/>
    <n v="4.4000000000000004"/>
    <n v="0"/>
    <x v="15"/>
    <n v="0"/>
    <n v="0"/>
    <n v="0"/>
  </r>
  <r>
    <x v="7912"/>
    <n v="4.2"/>
    <n v="0"/>
    <x v="16"/>
    <n v="0"/>
    <n v="0"/>
    <n v="0"/>
  </r>
  <r>
    <x v="7913"/>
    <n v="4.3"/>
    <n v="0"/>
    <x v="17"/>
    <n v="0"/>
    <n v="0"/>
    <n v="0"/>
  </r>
  <r>
    <x v="7914"/>
    <n v="4.5"/>
    <n v="0"/>
    <x v="18"/>
    <n v="0"/>
    <n v="0"/>
    <n v="0"/>
  </r>
  <r>
    <x v="7915"/>
    <n v="4.3"/>
    <n v="0"/>
    <x v="19"/>
    <n v="0"/>
    <n v="0"/>
    <n v="0"/>
  </r>
  <r>
    <x v="7916"/>
    <n v="4.3"/>
    <n v="0"/>
    <x v="20"/>
    <n v="0"/>
    <n v="0"/>
    <n v="0"/>
  </r>
  <r>
    <x v="7917"/>
    <n v="4.4000000000000004"/>
    <n v="0"/>
    <x v="21"/>
    <n v="0"/>
    <n v="0"/>
    <n v="0"/>
  </r>
  <r>
    <x v="7918"/>
    <n v="4.3"/>
    <n v="0"/>
    <x v="22"/>
    <n v="0"/>
    <n v="0"/>
    <n v="0"/>
  </r>
  <r>
    <x v="7919"/>
    <n v="4.5999999999999996"/>
    <n v="0"/>
    <x v="23"/>
    <n v="0"/>
    <n v="0"/>
    <n v="0"/>
  </r>
  <r>
    <x v="7920"/>
    <n v="4.5"/>
    <n v="0"/>
    <x v="0"/>
    <n v="0"/>
    <n v="0"/>
    <n v="0"/>
  </r>
  <r>
    <x v="7921"/>
    <n v="4.5"/>
    <n v="0"/>
    <x v="1"/>
    <n v="0"/>
    <n v="0"/>
    <n v="0"/>
  </r>
  <r>
    <x v="7922"/>
    <n v="4.5999999999999996"/>
    <n v="0"/>
    <x v="2"/>
    <n v="0"/>
    <n v="0"/>
    <n v="0"/>
  </r>
  <r>
    <x v="7923"/>
    <n v="4.8"/>
    <n v="0"/>
    <x v="3"/>
    <n v="0"/>
    <n v="0"/>
    <n v="0"/>
  </r>
  <r>
    <x v="7924"/>
    <n v="5.0999999999999996"/>
    <n v="0"/>
    <x v="4"/>
    <n v="0"/>
    <n v="0"/>
    <n v="0"/>
  </r>
  <r>
    <x v="7925"/>
    <n v="5.0999999999999996"/>
    <n v="0"/>
    <x v="5"/>
    <n v="0"/>
    <n v="0"/>
    <n v="0"/>
  </r>
  <r>
    <x v="7926"/>
    <n v="5.0999999999999996"/>
    <n v="0"/>
    <x v="6"/>
    <n v="0"/>
    <n v="0"/>
    <n v="0"/>
  </r>
  <r>
    <x v="7927"/>
    <n v="5.3"/>
    <n v="0"/>
    <x v="7"/>
    <n v="0"/>
    <n v="0"/>
    <n v="0"/>
  </r>
  <r>
    <x v="7928"/>
    <n v="5.4"/>
    <n v="0"/>
    <x v="8"/>
    <n v="0"/>
    <n v="0"/>
    <n v="0"/>
  </r>
  <r>
    <x v="7929"/>
    <n v="5.8"/>
    <n v="0"/>
    <x v="9"/>
    <n v="0"/>
    <n v="0"/>
    <n v="0"/>
  </r>
  <r>
    <x v="7930"/>
    <n v="6.8"/>
    <n v="0"/>
    <x v="10"/>
    <n v="0"/>
    <n v="0"/>
    <n v="0"/>
  </r>
  <r>
    <x v="7931"/>
    <n v="7.7"/>
    <n v="0"/>
    <x v="11"/>
    <n v="0"/>
    <n v="0"/>
    <n v="0"/>
  </r>
  <r>
    <x v="7932"/>
    <n v="7.4"/>
    <n v="0"/>
    <x v="12"/>
    <n v="0"/>
    <n v="0"/>
    <n v="0"/>
  </r>
  <r>
    <x v="7933"/>
    <n v="7.1"/>
    <n v="0"/>
    <x v="13"/>
    <n v="0"/>
    <n v="0"/>
    <n v="0"/>
  </r>
  <r>
    <x v="7934"/>
    <n v="6.8"/>
    <n v="0"/>
    <x v="14"/>
    <n v="0"/>
    <n v="0"/>
    <n v="0"/>
  </r>
  <r>
    <x v="7935"/>
    <n v="6.8"/>
    <n v="0"/>
    <x v="15"/>
    <n v="0"/>
    <n v="0"/>
    <n v="0"/>
  </r>
  <r>
    <x v="7936"/>
    <n v="6.3"/>
    <n v="0"/>
    <x v="16"/>
    <n v="0"/>
    <n v="0"/>
    <n v="0"/>
  </r>
  <r>
    <x v="7937"/>
    <n v="5.9"/>
    <n v="0"/>
    <x v="17"/>
    <n v="0"/>
    <n v="0"/>
    <n v="0"/>
  </r>
  <r>
    <x v="7938"/>
    <n v="5.4"/>
    <n v="0"/>
    <x v="18"/>
    <n v="0"/>
    <n v="0"/>
    <n v="0"/>
  </r>
  <r>
    <x v="7939"/>
    <n v="5"/>
    <n v="0.1"/>
    <x v="19"/>
    <n v="1"/>
    <n v="0"/>
    <n v="0"/>
  </r>
  <r>
    <x v="7940"/>
    <n v="4.7"/>
    <n v="0.1"/>
    <x v="20"/>
    <n v="2"/>
    <n v="0"/>
    <n v="0"/>
  </r>
  <r>
    <x v="7941"/>
    <n v="4.5999999999999996"/>
    <n v="0"/>
    <x v="21"/>
    <n v="0"/>
    <n v="0"/>
    <n v="0"/>
  </r>
  <r>
    <x v="7942"/>
    <n v="4.4000000000000004"/>
    <n v="0"/>
    <x v="22"/>
    <n v="0"/>
    <n v="0"/>
    <n v="0"/>
  </r>
  <r>
    <x v="7943"/>
    <n v="4.4000000000000004"/>
    <n v="0"/>
    <x v="23"/>
    <n v="0"/>
    <n v="0"/>
    <n v="0"/>
  </r>
  <r>
    <x v="7944"/>
    <n v="4.5"/>
    <n v="0"/>
    <x v="0"/>
    <n v="0"/>
    <n v="0"/>
    <n v="0"/>
  </r>
  <r>
    <x v="7945"/>
    <n v="4.5"/>
    <n v="0"/>
    <x v="1"/>
    <n v="0"/>
    <n v="0"/>
    <n v="0"/>
  </r>
  <r>
    <x v="7946"/>
    <n v="4.5"/>
    <n v="0"/>
    <x v="2"/>
    <n v="0"/>
    <n v="0"/>
    <n v="0"/>
  </r>
  <r>
    <x v="7947"/>
    <n v="4.5999999999999996"/>
    <n v="0"/>
    <x v="3"/>
    <n v="0"/>
    <n v="0"/>
    <n v="0"/>
  </r>
  <r>
    <x v="7948"/>
    <n v="4.5999999999999996"/>
    <n v="0"/>
    <x v="4"/>
    <n v="0"/>
    <n v="0"/>
    <n v="0"/>
  </r>
  <r>
    <x v="7949"/>
    <n v="4.7"/>
    <n v="0"/>
    <x v="5"/>
    <n v="0"/>
    <n v="0"/>
    <n v="0"/>
  </r>
  <r>
    <x v="7950"/>
    <n v="4.7"/>
    <n v="0"/>
    <x v="6"/>
    <n v="0"/>
    <n v="0"/>
    <n v="0"/>
  </r>
  <r>
    <x v="7951"/>
    <n v="4.8"/>
    <n v="0"/>
    <x v="7"/>
    <n v="0"/>
    <n v="0"/>
    <n v="0"/>
  </r>
  <r>
    <x v="7952"/>
    <n v="5"/>
    <n v="0"/>
    <x v="8"/>
    <n v="0"/>
    <n v="0"/>
    <n v="0"/>
  </r>
  <r>
    <x v="7953"/>
    <n v="5.5"/>
    <n v="0"/>
    <x v="9"/>
    <n v="0"/>
    <n v="0"/>
    <n v="0"/>
  </r>
  <r>
    <x v="7954"/>
    <n v="6.2"/>
    <n v="0"/>
    <x v="10"/>
    <n v="0"/>
    <n v="0"/>
    <n v="0"/>
  </r>
  <r>
    <x v="7955"/>
    <n v="6.7"/>
    <n v="0"/>
    <x v="11"/>
    <n v="0"/>
    <n v="0"/>
    <n v="0"/>
  </r>
  <r>
    <x v="7956"/>
    <n v="6.6"/>
    <n v="0"/>
    <x v="12"/>
    <n v="0"/>
    <n v="0"/>
    <n v="0"/>
  </r>
  <r>
    <x v="7957"/>
    <n v="6.5"/>
    <n v="0"/>
    <x v="13"/>
    <n v="0"/>
    <n v="0"/>
    <n v="0"/>
  </r>
  <r>
    <x v="7958"/>
    <n v="6.4"/>
    <n v="0"/>
    <x v="14"/>
    <n v="0"/>
    <n v="0"/>
    <n v="0"/>
  </r>
  <r>
    <x v="7959"/>
    <n v="6"/>
    <n v="0"/>
    <x v="15"/>
    <n v="0"/>
    <n v="0"/>
    <n v="0"/>
  </r>
  <r>
    <x v="7960"/>
    <n v="5.8"/>
    <n v="0"/>
    <x v="16"/>
    <n v="0"/>
    <n v="0"/>
    <n v="0"/>
  </r>
  <r>
    <x v="7961"/>
    <n v="5.7"/>
    <n v="0"/>
    <x v="17"/>
    <n v="0"/>
    <n v="0"/>
    <n v="0"/>
  </r>
  <r>
    <x v="7962"/>
    <n v="5.5"/>
    <n v="0"/>
    <x v="18"/>
    <n v="0"/>
    <n v="0"/>
    <n v="0"/>
  </r>
  <r>
    <x v="7963"/>
    <n v="5.4"/>
    <n v="0"/>
    <x v="19"/>
    <n v="0"/>
    <n v="0"/>
    <n v="0"/>
  </r>
  <r>
    <x v="7964"/>
    <n v="5.6"/>
    <n v="0"/>
    <x v="20"/>
    <n v="0"/>
    <n v="0"/>
    <n v="0"/>
  </r>
  <r>
    <x v="7965"/>
    <n v="5.7"/>
    <n v="0"/>
    <x v="21"/>
    <n v="0"/>
    <n v="0"/>
    <n v="0"/>
  </r>
  <r>
    <x v="7966"/>
    <n v="5.5"/>
    <n v="0"/>
    <x v="22"/>
    <n v="0"/>
    <n v="0"/>
    <n v="0"/>
  </r>
  <r>
    <x v="7967"/>
    <n v="5.3"/>
    <n v="0"/>
    <x v="23"/>
    <n v="0"/>
    <n v="0"/>
    <n v="0"/>
  </r>
  <r>
    <x v="7968"/>
    <n v="5.2"/>
    <n v="0"/>
    <x v="0"/>
    <n v="0"/>
    <n v="0"/>
    <n v="0"/>
  </r>
  <r>
    <x v="7969"/>
    <n v="5.2"/>
    <n v="0"/>
    <x v="1"/>
    <n v="0"/>
    <n v="0"/>
    <n v="0"/>
  </r>
  <r>
    <x v="7970"/>
    <n v="5.0999999999999996"/>
    <n v="0"/>
    <x v="2"/>
    <n v="0"/>
    <n v="0"/>
    <n v="0"/>
  </r>
  <r>
    <x v="7971"/>
    <n v="5"/>
    <n v="0"/>
    <x v="3"/>
    <n v="0"/>
    <n v="0"/>
    <n v="0"/>
  </r>
  <r>
    <x v="7972"/>
    <n v="4.8"/>
    <n v="0"/>
    <x v="4"/>
    <n v="0"/>
    <n v="0"/>
    <n v="0"/>
  </r>
  <r>
    <x v="7973"/>
    <n v="4.7"/>
    <n v="0"/>
    <x v="5"/>
    <n v="0"/>
    <n v="0"/>
    <n v="0"/>
  </r>
  <r>
    <x v="7974"/>
    <n v="4.2"/>
    <n v="0"/>
    <x v="6"/>
    <n v="0"/>
    <n v="0"/>
    <n v="0"/>
  </r>
  <r>
    <x v="7975"/>
    <n v="3.6"/>
    <n v="0.6"/>
    <x v="7"/>
    <n v="1"/>
    <n v="0"/>
    <n v="0"/>
  </r>
  <r>
    <x v="7976"/>
    <n v="3.5"/>
    <n v="1.3"/>
    <x v="8"/>
    <n v="2"/>
    <n v="0"/>
    <n v="0"/>
  </r>
  <r>
    <x v="7977"/>
    <n v="3.4"/>
    <n v="1.6"/>
    <x v="9"/>
    <n v="3"/>
    <n v="0"/>
    <n v="0"/>
  </r>
  <r>
    <x v="7978"/>
    <n v="3.6"/>
    <n v="1.6"/>
    <x v="10"/>
    <n v="4"/>
    <n v="0"/>
    <n v="0"/>
  </r>
  <r>
    <x v="7979"/>
    <n v="3.8"/>
    <n v="2.1"/>
    <x v="11"/>
    <n v="5"/>
    <n v="0"/>
    <n v="0"/>
  </r>
  <r>
    <x v="7980"/>
    <n v="4"/>
    <n v="1.8"/>
    <x v="12"/>
    <n v="6"/>
    <n v="0"/>
    <n v="0"/>
  </r>
  <r>
    <x v="7981"/>
    <n v="4.0999999999999996"/>
    <n v="0.8"/>
    <x v="13"/>
    <n v="7"/>
    <n v="0"/>
    <n v="0"/>
  </r>
  <r>
    <x v="7982"/>
    <n v="4"/>
    <n v="1.1000000000000001"/>
    <x v="14"/>
    <n v="8"/>
    <n v="0"/>
    <n v="0"/>
  </r>
  <r>
    <x v="7983"/>
    <n v="4"/>
    <n v="0.8"/>
    <x v="15"/>
    <n v="9"/>
    <n v="0"/>
    <n v="0"/>
  </r>
  <r>
    <x v="7984"/>
    <n v="4"/>
    <n v="0.8"/>
    <x v="16"/>
    <n v="10"/>
    <n v="0"/>
    <n v="0"/>
  </r>
  <r>
    <x v="7985"/>
    <n v="3.8"/>
    <n v="0"/>
    <x v="17"/>
    <n v="0"/>
    <n v="0"/>
    <n v="0"/>
  </r>
  <r>
    <x v="7986"/>
    <n v="1.2"/>
    <n v="0"/>
    <x v="18"/>
    <n v="0"/>
    <n v="0"/>
    <n v="0"/>
  </r>
  <r>
    <x v="7987"/>
    <n v="0.4"/>
    <n v="0"/>
    <x v="19"/>
    <n v="0"/>
    <n v="0"/>
    <n v="0"/>
  </r>
  <r>
    <x v="7988"/>
    <n v="0.5"/>
    <n v="0"/>
    <x v="20"/>
    <n v="0"/>
    <n v="0"/>
    <n v="0"/>
  </r>
  <r>
    <x v="7989"/>
    <n v="0.3"/>
    <n v="0"/>
    <x v="21"/>
    <n v="0"/>
    <n v="0"/>
    <n v="0"/>
  </r>
  <r>
    <x v="7990"/>
    <n v="0.2"/>
    <n v="0"/>
    <x v="22"/>
    <n v="0"/>
    <n v="0"/>
    <n v="0"/>
  </r>
  <r>
    <x v="7991"/>
    <n v="0"/>
    <n v="0"/>
    <x v="23"/>
    <n v="0"/>
    <n v="0"/>
    <n v="0"/>
  </r>
  <r>
    <x v="7992"/>
    <n v="-0.3"/>
    <n v="0"/>
    <x v="0"/>
    <n v="0"/>
    <n v="0"/>
    <n v="0"/>
  </r>
  <r>
    <x v="7993"/>
    <n v="-1.2"/>
    <n v="0.2"/>
    <x v="1"/>
    <n v="0"/>
    <n v="0.2"/>
    <n v="0"/>
  </r>
  <r>
    <x v="7994"/>
    <n v="-2"/>
    <n v="0"/>
    <x v="2"/>
    <n v="0"/>
    <n v="0.2"/>
    <n v="0"/>
  </r>
  <r>
    <x v="7995"/>
    <n v="-2.6"/>
    <n v="0"/>
    <x v="3"/>
    <n v="0"/>
    <n v="0.2"/>
    <n v="0"/>
  </r>
  <r>
    <x v="7996"/>
    <n v="-2.9"/>
    <n v="0"/>
    <x v="4"/>
    <n v="0"/>
    <n v="0.2"/>
    <n v="0"/>
  </r>
  <r>
    <x v="7997"/>
    <n v="-3.2"/>
    <n v="0"/>
    <x v="5"/>
    <n v="0"/>
    <n v="0.2"/>
    <n v="0"/>
  </r>
  <r>
    <x v="7998"/>
    <n v="-3.5"/>
    <n v="0"/>
    <x v="6"/>
    <n v="0"/>
    <n v="0.2"/>
    <n v="0"/>
  </r>
  <r>
    <x v="7999"/>
    <n v="-3.8"/>
    <n v="0"/>
    <x v="7"/>
    <n v="0"/>
    <n v="0.2"/>
    <n v="0"/>
  </r>
  <r>
    <x v="8000"/>
    <n v="-3.8"/>
    <n v="0"/>
    <x v="8"/>
    <n v="0"/>
    <n v="0.2"/>
    <n v="0"/>
  </r>
  <r>
    <x v="8001"/>
    <n v="-3.5"/>
    <n v="0"/>
    <x v="9"/>
    <n v="0"/>
    <n v="0.2"/>
    <n v="0"/>
  </r>
  <r>
    <x v="8002"/>
    <n v="-3.4"/>
    <n v="0"/>
    <x v="10"/>
    <n v="0"/>
    <n v="0.2"/>
    <n v="0"/>
  </r>
  <r>
    <x v="8003"/>
    <n v="-2.9"/>
    <n v="0"/>
    <x v="11"/>
    <n v="0"/>
    <n v="0.2"/>
    <n v="0"/>
  </r>
  <r>
    <x v="8004"/>
    <n v="-2.5"/>
    <n v="0"/>
    <x v="12"/>
    <n v="0"/>
    <n v="0.2"/>
    <n v="0"/>
  </r>
  <r>
    <x v="8005"/>
    <n v="-2.2999999999999998"/>
    <n v="0"/>
    <x v="13"/>
    <n v="0"/>
    <n v="0.2"/>
    <n v="0"/>
  </r>
  <r>
    <x v="8006"/>
    <n v="-2.1"/>
    <n v="0"/>
    <x v="14"/>
    <n v="0"/>
    <n v="0.2"/>
    <n v="0"/>
  </r>
  <r>
    <x v="8007"/>
    <n v="-2.2000000000000002"/>
    <n v="0"/>
    <x v="15"/>
    <n v="0"/>
    <n v="0.2"/>
    <n v="0"/>
  </r>
  <r>
    <x v="8008"/>
    <n v="-2.8"/>
    <n v="0"/>
    <x v="16"/>
    <n v="0"/>
    <n v="0.2"/>
    <n v="0"/>
  </r>
  <r>
    <x v="8009"/>
    <n v="-3.7"/>
    <n v="0"/>
    <x v="17"/>
    <n v="0"/>
    <n v="0.2"/>
    <n v="0"/>
  </r>
  <r>
    <x v="8010"/>
    <n v="-3.5"/>
    <n v="0"/>
    <x v="18"/>
    <n v="0"/>
    <n v="0.2"/>
    <n v="0"/>
  </r>
  <r>
    <x v="8011"/>
    <n v="-3.5"/>
    <n v="0"/>
    <x v="19"/>
    <n v="0"/>
    <n v="0.2"/>
    <n v="0"/>
  </r>
  <r>
    <x v="8012"/>
    <n v="-3.4"/>
    <n v="0"/>
    <x v="20"/>
    <n v="0"/>
    <n v="0.2"/>
    <n v="0"/>
  </r>
  <r>
    <x v="8013"/>
    <n v="-3.5"/>
    <n v="0"/>
    <x v="21"/>
    <n v="0"/>
    <n v="0.2"/>
    <n v="0"/>
  </r>
  <r>
    <x v="8014"/>
    <n v="-3.7"/>
    <n v="0"/>
    <x v="22"/>
    <n v="0"/>
    <n v="0.2"/>
    <n v="0"/>
  </r>
  <r>
    <x v="8015"/>
    <n v="-3.7"/>
    <n v="0"/>
    <x v="23"/>
    <n v="0"/>
    <n v="0.2"/>
    <n v="0"/>
  </r>
  <r>
    <x v="8016"/>
    <n v="-3.7"/>
    <n v="0"/>
    <x v="0"/>
    <n v="0"/>
    <n v="0.2"/>
    <n v="0"/>
  </r>
  <r>
    <x v="8017"/>
    <n v="-3.6"/>
    <n v="0"/>
    <x v="1"/>
    <n v="0"/>
    <n v="0.2"/>
    <n v="0"/>
  </r>
  <r>
    <x v="8018"/>
    <n v="-3.5"/>
    <n v="0"/>
    <x v="2"/>
    <n v="0"/>
    <n v="0.2"/>
    <n v="0"/>
  </r>
  <r>
    <x v="8019"/>
    <n v="-3.5"/>
    <n v="0"/>
    <x v="3"/>
    <n v="0"/>
    <n v="0.2"/>
    <n v="0"/>
  </r>
  <r>
    <x v="8020"/>
    <n v="-3.5"/>
    <n v="0"/>
    <x v="4"/>
    <n v="0"/>
    <n v="0.2"/>
    <n v="0"/>
  </r>
  <r>
    <x v="8021"/>
    <n v="-3.2"/>
    <n v="0"/>
    <x v="5"/>
    <n v="0"/>
    <n v="0.2"/>
    <n v="0"/>
  </r>
  <r>
    <x v="8022"/>
    <n v="-3.5"/>
    <n v="0"/>
    <x v="6"/>
    <n v="0"/>
    <n v="0.2"/>
    <n v="0"/>
  </r>
  <r>
    <x v="8023"/>
    <n v="-3.6"/>
    <n v="0"/>
    <x v="7"/>
    <n v="0"/>
    <n v="0.2"/>
    <n v="0"/>
  </r>
  <r>
    <x v="8024"/>
    <n v="-3.2"/>
    <n v="0"/>
    <x v="8"/>
    <n v="0"/>
    <n v="0.2"/>
    <n v="0"/>
  </r>
  <r>
    <x v="8025"/>
    <n v="-1.6"/>
    <n v="0"/>
    <x v="9"/>
    <n v="0"/>
    <n v="0.2"/>
    <n v="0"/>
  </r>
  <r>
    <x v="8026"/>
    <n v="-1"/>
    <n v="0"/>
    <x v="10"/>
    <n v="0"/>
    <n v="0.2"/>
    <n v="0"/>
  </r>
  <r>
    <x v="8027"/>
    <n v="-0.6"/>
    <n v="0"/>
    <x v="11"/>
    <n v="0"/>
    <n v="0.2"/>
    <n v="0"/>
  </r>
  <r>
    <x v="8028"/>
    <n v="-0.6"/>
    <n v="0"/>
    <x v="12"/>
    <n v="0"/>
    <n v="0.2"/>
    <n v="0"/>
  </r>
  <r>
    <x v="8029"/>
    <n v="-0.6"/>
    <n v="0"/>
    <x v="13"/>
    <n v="0"/>
    <n v="0.2"/>
    <n v="0"/>
  </r>
  <r>
    <x v="8030"/>
    <n v="-1.1000000000000001"/>
    <n v="0"/>
    <x v="14"/>
    <n v="0"/>
    <n v="0.2"/>
    <n v="0"/>
  </r>
  <r>
    <x v="8031"/>
    <n v="-1.8"/>
    <n v="0"/>
    <x v="15"/>
    <n v="0"/>
    <n v="0.2"/>
    <n v="0"/>
  </r>
  <r>
    <x v="8032"/>
    <n v="-2.5"/>
    <n v="0"/>
    <x v="16"/>
    <n v="0"/>
    <n v="0.2"/>
    <n v="0"/>
  </r>
  <r>
    <x v="8033"/>
    <n v="-2.2999999999999998"/>
    <n v="0"/>
    <x v="17"/>
    <n v="0"/>
    <n v="0.2"/>
    <n v="0"/>
  </r>
  <r>
    <x v="8034"/>
    <n v="-2.5"/>
    <n v="0"/>
    <x v="18"/>
    <n v="0"/>
    <n v="0.2"/>
    <n v="0"/>
  </r>
  <r>
    <x v="8035"/>
    <n v="-2.4"/>
    <n v="0"/>
    <x v="19"/>
    <n v="0"/>
    <n v="0.2"/>
    <n v="0"/>
  </r>
  <r>
    <x v="8036"/>
    <n v="-2.2999999999999998"/>
    <n v="0"/>
    <x v="20"/>
    <n v="0"/>
    <n v="0.2"/>
    <n v="0"/>
  </r>
  <r>
    <x v="8037"/>
    <n v="-1.9"/>
    <n v="0"/>
    <x v="21"/>
    <n v="0"/>
    <n v="0.2"/>
    <n v="0"/>
  </r>
  <r>
    <x v="8038"/>
    <n v="-1.3"/>
    <n v="0"/>
    <x v="22"/>
    <n v="0"/>
    <n v="0.2"/>
    <n v="0"/>
  </r>
  <r>
    <x v="8039"/>
    <n v="-1.6"/>
    <n v="0"/>
    <x v="23"/>
    <n v="0"/>
    <n v="0.2"/>
    <n v="0"/>
  </r>
  <r>
    <x v="8040"/>
    <n v="-2.1"/>
    <n v="0"/>
    <x v="0"/>
    <n v="0"/>
    <n v="0.2"/>
    <n v="0"/>
  </r>
  <r>
    <x v="8041"/>
    <n v="-2.5"/>
    <n v="0"/>
    <x v="1"/>
    <n v="0"/>
    <n v="0.2"/>
    <n v="0"/>
  </r>
  <r>
    <x v="8042"/>
    <n v="-2.5"/>
    <n v="0"/>
    <x v="2"/>
    <n v="0"/>
    <n v="0.2"/>
    <n v="0"/>
  </r>
  <r>
    <x v="8043"/>
    <n v="-2.6"/>
    <n v="0"/>
    <x v="3"/>
    <n v="0"/>
    <n v="0.2"/>
    <n v="0"/>
  </r>
  <r>
    <x v="8044"/>
    <n v="-3"/>
    <n v="0"/>
    <x v="4"/>
    <n v="0"/>
    <n v="0.2"/>
    <n v="0"/>
  </r>
  <r>
    <x v="8045"/>
    <n v="-3.1"/>
    <n v="0"/>
    <x v="5"/>
    <n v="0"/>
    <n v="0.2"/>
    <n v="0"/>
  </r>
  <r>
    <x v="8046"/>
    <n v="-3.1"/>
    <n v="0"/>
    <x v="6"/>
    <n v="0"/>
    <n v="0.2"/>
    <n v="0"/>
  </r>
  <r>
    <x v="8047"/>
    <n v="-3.1"/>
    <n v="0"/>
    <x v="7"/>
    <n v="0"/>
    <n v="0.2"/>
    <n v="0"/>
  </r>
  <r>
    <x v="8048"/>
    <n v="-3.5"/>
    <n v="0"/>
    <x v="8"/>
    <n v="0"/>
    <n v="0.2"/>
    <n v="0"/>
  </r>
  <r>
    <x v="8049"/>
    <n v="-3.4"/>
    <n v="0"/>
    <x v="9"/>
    <n v="0"/>
    <n v="0.2"/>
    <n v="0"/>
  </r>
  <r>
    <x v="8050"/>
    <n v="-3.4"/>
    <n v="0"/>
    <x v="10"/>
    <n v="0"/>
    <n v="0.2"/>
    <n v="0"/>
  </r>
  <r>
    <x v="8051"/>
    <n v="-3.5"/>
    <n v="0"/>
    <x v="11"/>
    <n v="0"/>
    <n v="0.2"/>
    <n v="0"/>
  </r>
  <r>
    <x v="8052"/>
    <n v="-3.4"/>
    <n v="0"/>
    <x v="12"/>
    <n v="0"/>
    <n v="0.2"/>
    <n v="0"/>
  </r>
  <r>
    <x v="8053"/>
    <n v="-3.2"/>
    <n v="0"/>
    <x v="13"/>
    <n v="0"/>
    <n v="0.2"/>
    <n v="0"/>
  </r>
  <r>
    <x v="8054"/>
    <n v="-3"/>
    <n v="0"/>
    <x v="14"/>
    <n v="0"/>
    <n v="0.2"/>
    <n v="0"/>
  </r>
  <r>
    <x v="8055"/>
    <n v="-2.9"/>
    <n v="0"/>
    <x v="15"/>
    <n v="0"/>
    <n v="0.2"/>
    <n v="0"/>
  </r>
  <r>
    <x v="8056"/>
    <n v="-2.9"/>
    <n v="0"/>
    <x v="16"/>
    <n v="0"/>
    <n v="0.2"/>
    <n v="0"/>
  </r>
  <r>
    <x v="8057"/>
    <n v="-2.6"/>
    <n v="0"/>
    <x v="17"/>
    <n v="0"/>
    <n v="0.2"/>
    <n v="0"/>
  </r>
  <r>
    <x v="8058"/>
    <n v="-2.5"/>
    <n v="0"/>
    <x v="18"/>
    <n v="0"/>
    <n v="0.2"/>
    <n v="0"/>
  </r>
  <r>
    <x v="8059"/>
    <n v="-2.6"/>
    <n v="0"/>
    <x v="19"/>
    <n v="0"/>
    <n v="0.2"/>
    <n v="0"/>
  </r>
  <r>
    <x v="8060"/>
    <n v="-2.5"/>
    <n v="0"/>
    <x v="20"/>
    <n v="0"/>
    <n v="0.2"/>
    <n v="0"/>
  </r>
  <r>
    <x v="8061"/>
    <n v="-2.4"/>
    <n v="0"/>
    <x v="21"/>
    <n v="0"/>
    <n v="0.2"/>
    <n v="0"/>
  </r>
  <r>
    <x v="8062"/>
    <n v="-2.5"/>
    <n v="0"/>
    <x v="22"/>
    <n v="0"/>
    <n v="0.2"/>
    <n v="0"/>
  </r>
  <r>
    <x v="8063"/>
    <n v="-2.6"/>
    <n v="0"/>
    <x v="23"/>
    <n v="0"/>
    <n v="0.2"/>
    <n v="0"/>
  </r>
  <r>
    <x v="8064"/>
    <n v="-2.6"/>
    <n v="0"/>
    <x v="0"/>
    <n v="0"/>
    <n v="0.2"/>
    <n v="0"/>
  </r>
  <r>
    <x v="8065"/>
    <n v="-2.8"/>
    <n v="0"/>
    <x v="1"/>
    <n v="0"/>
    <n v="0.2"/>
    <n v="0"/>
  </r>
  <r>
    <x v="8066"/>
    <n v="-2.2999999999999998"/>
    <n v="0"/>
    <x v="2"/>
    <n v="0"/>
    <n v="0.2"/>
    <n v="0"/>
  </r>
  <r>
    <x v="8067"/>
    <n v="-2.5"/>
    <n v="0.1"/>
    <x v="3"/>
    <n v="0"/>
    <n v="0.30000000000000004"/>
    <n v="0"/>
  </r>
  <r>
    <x v="8068"/>
    <n v="-2.6"/>
    <n v="0.1"/>
    <x v="4"/>
    <n v="0"/>
    <n v="0.4"/>
    <n v="0"/>
  </r>
  <r>
    <x v="8069"/>
    <n v="-2.9"/>
    <n v="0"/>
    <x v="5"/>
    <n v="0"/>
    <n v="0.4"/>
    <n v="0"/>
  </r>
  <r>
    <x v="8070"/>
    <n v="-3.2"/>
    <n v="0.1"/>
    <x v="6"/>
    <n v="0"/>
    <n v="0.5"/>
    <n v="0"/>
  </r>
  <r>
    <x v="8071"/>
    <n v="-3.2"/>
    <n v="0.2"/>
    <x v="7"/>
    <n v="0"/>
    <n v="0.7"/>
    <n v="0"/>
  </r>
  <r>
    <x v="8072"/>
    <n v="-3.3"/>
    <n v="0.1"/>
    <x v="8"/>
    <n v="0"/>
    <n v="0.79999999999999993"/>
    <n v="0"/>
  </r>
  <r>
    <x v="8073"/>
    <n v="-3.5"/>
    <n v="0"/>
    <x v="9"/>
    <n v="0"/>
    <n v="0.79999999999999993"/>
    <n v="0"/>
  </r>
  <r>
    <x v="8074"/>
    <n v="-3.7"/>
    <n v="0"/>
    <x v="10"/>
    <n v="0"/>
    <n v="0.79999999999999993"/>
    <n v="0"/>
  </r>
  <r>
    <x v="8075"/>
    <n v="-3.7"/>
    <n v="0"/>
    <x v="11"/>
    <n v="0"/>
    <n v="0.79999999999999993"/>
    <n v="0"/>
  </r>
  <r>
    <x v="8076"/>
    <n v="-3.6"/>
    <n v="0"/>
    <x v="12"/>
    <n v="0"/>
    <n v="0.79999999999999993"/>
    <n v="0"/>
  </r>
  <r>
    <x v="8077"/>
    <n v="-3.6"/>
    <n v="0"/>
    <x v="13"/>
    <n v="0"/>
    <n v="0.79999999999999993"/>
    <n v="0"/>
  </r>
  <r>
    <x v="8078"/>
    <n v="-3.7"/>
    <n v="0"/>
    <x v="14"/>
    <n v="0"/>
    <n v="0.79999999999999993"/>
    <n v="0"/>
  </r>
  <r>
    <x v="8079"/>
    <n v="-3.9"/>
    <n v="0"/>
    <x v="15"/>
    <n v="0"/>
    <n v="0.79999999999999993"/>
    <n v="0"/>
  </r>
  <r>
    <x v="8080"/>
    <n v="-4.9000000000000004"/>
    <n v="0"/>
    <x v="16"/>
    <n v="0"/>
    <n v="0.79999999999999993"/>
    <n v="0"/>
  </r>
  <r>
    <x v="8081"/>
    <n v="-5.2"/>
    <n v="0"/>
    <x v="17"/>
    <n v="0"/>
    <n v="0.79999999999999993"/>
    <n v="0"/>
  </r>
  <r>
    <x v="8082"/>
    <n v="-5.2"/>
    <n v="0"/>
    <x v="18"/>
    <n v="0"/>
    <n v="0.79999999999999993"/>
    <n v="0"/>
  </r>
  <r>
    <x v="8083"/>
    <n v="-5.2"/>
    <n v="0"/>
    <x v="19"/>
    <n v="0"/>
    <n v="0.79999999999999993"/>
    <n v="0"/>
  </r>
  <r>
    <x v="8084"/>
    <n v="-5.3"/>
    <n v="0"/>
    <x v="20"/>
    <n v="0"/>
    <n v="0.79999999999999993"/>
    <n v="0"/>
  </r>
  <r>
    <x v="8085"/>
    <n v="-5.3"/>
    <n v="0"/>
    <x v="21"/>
    <n v="0"/>
    <n v="0.79999999999999993"/>
    <n v="0"/>
  </r>
  <r>
    <x v="8086"/>
    <n v="-5.2"/>
    <n v="0"/>
    <x v="22"/>
    <n v="0"/>
    <n v="0.79999999999999993"/>
    <n v="0"/>
  </r>
  <r>
    <x v="8087"/>
    <n v="-5.2"/>
    <n v="0"/>
    <x v="23"/>
    <n v="0"/>
    <n v="0.79999999999999993"/>
    <n v="0"/>
  </r>
  <r>
    <x v="8088"/>
    <n v="-5.4"/>
    <n v="0"/>
    <x v="0"/>
    <n v="0"/>
    <n v="0.79999999999999993"/>
    <n v="0"/>
  </r>
  <r>
    <x v="8089"/>
    <n v="-5.8"/>
    <n v="0"/>
    <x v="1"/>
    <n v="0"/>
    <n v="0.79999999999999993"/>
    <n v="0"/>
  </r>
  <r>
    <x v="8090"/>
    <n v="-5.4"/>
    <n v="0"/>
    <x v="2"/>
    <n v="0"/>
    <n v="0.79999999999999993"/>
    <n v="0"/>
  </r>
  <r>
    <x v="8091"/>
    <n v="-5.4"/>
    <n v="0"/>
    <x v="3"/>
    <n v="0"/>
    <n v="0.79999999999999993"/>
    <n v="0"/>
  </r>
  <r>
    <x v="8092"/>
    <n v="-4.7"/>
    <n v="0"/>
    <x v="4"/>
    <n v="0"/>
    <n v="0.79999999999999993"/>
    <n v="0"/>
  </r>
  <r>
    <x v="8093"/>
    <n v="-4.9000000000000004"/>
    <n v="0"/>
    <x v="5"/>
    <n v="0"/>
    <n v="0.79999999999999993"/>
    <n v="0"/>
  </r>
  <r>
    <x v="8094"/>
    <n v="-4.7"/>
    <n v="0"/>
    <x v="6"/>
    <n v="0"/>
    <n v="0.79999999999999993"/>
    <n v="0"/>
  </r>
  <r>
    <x v="8095"/>
    <n v="-4.5"/>
    <n v="0"/>
    <x v="7"/>
    <n v="0"/>
    <n v="0.79999999999999993"/>
    <n v="0"/>
  </r>
  <r>
    <x v="8096"/>
    <n v="-4"/>
    <n v="0"/>
    <x v="8"/>
    <n v="0"/>
    <n v="0.79999999999999993"/>
    <n v="0"/>
  </r>
  <r>
    <x v="8097"/>
    <n v="-3.5"/>
    <n v="0"/>
    <x v="9"/>
    <n v="0"/>
    <n v="0.79999999999999993"/>
    <n v="0"/>
  </r>
  <r>
    <x v="8098"/>
    <n v="-3.3"/>
    <n v="0"/>
    <x v="10"/>
    <n v="0"/>
    <n v="0.79999999999999993"/>
    <n v="0"/>
  </r>
  <r>
    <x v="8099"/>
    <n v="-2.8"/>
    <n v="0"/>
    <x v="11"/>
    <n v="0"/>
    <n v="0.79999999999999993"/>
    <n v="0"/>
  </r>
  <r>
    <x v="8100"/>
    <n v="-2.6"/>
    <n v="0"/>
    <x v="12"/>
    <n v="0"/>
    <n v="0.79999999999999993"/>
    <n v="0"/>
  </r>
  <r>
    <x v="8101"/>
    <n v="-2.2000000000000002"/>
    <n v="0"/>
    <x v="13"/>
    <n v="0"/>
    <n v="0.79999999999999993"/>
    <n v="0"/>
  </r>
  <r>
    <x v="8102"/>
    <n v="-2.1"/>
    <n v="0"/>
    <x v="14"/>
    <n v="0"/>
    <n v="0.79999999999999993"/>
    <n v="0"/>
  </r>
  <r>
    <x v="8103"/>
    <n v="-2.2999999999999998"/>
    <n v="0"/>
    <x v="15"/>
    <n v="0"/>
    <n v="0.79999999999999993"/>
    <n v="0"/>
  </r>
  <r>
    <x v="8104"/>
    <n v="-2.8"/>
    <n v="0"/>
    <x v="16"/>
    <n v="0"/>
    <n v="0.79999999999999993"/>
    <n v="0"/>
  </r>
  <r>
    <x v="8105"/>
    <n v="-2.8"/>
    <n v="0"/>
    <x v="17"/>
    <n v="0"/>
    <n v="0.79999999999999993"/>
    <n v="0"/>
  </r>
  <r>
    <x v="8106"/>
    <n v="-3"/>
    <n v="0"/>
    <x v="18"/>
    <n v="0"/>
    <n v="0.79999999999999993"/>
    <n v="0"/>
  </r>
  <r>
    <x v="8107"/>
    <n v="-2.9"/>
    <n v="0"/>
    <x v="19"/>
    <n v="0"/>
    <n v="0.79999999999999993"/>
    <n v="0"/>
  </r>
  <r>
    <x v="8108"/>
    <n v="-2.7"/>
    <n v="0"/>
    <x v="20"/>
    <n v="0"/>
    <n v="0.79999999999999993"/>
    <n v="0"/>
  </r>
  <r>
    <x v="8109"/>
    <n v="-2.4"/>
    <n v="0"/>
    <x v="21"/>
    <n v="0"/>
    <n v="0.79999999999999993"/>
    <n v="0"/>
  </r>
  <r>
    <x v="8110"/>
    <n v="-2.2999999999999998"/>
    <n v="0"/>
    <x v="22"/>
    <n v="0"/>
    <n v="0.79999999999999993"/>
    <n v="0"/>
  </r>
  <r>
    <x v="8111"/>
    <n v="-2.4"/>
    <n v="0"/>
    <x v="23"/>
    <n v="0"/>
    <n v="0.79999999999999993"/>
    <n v="0"/>
  </r>
  <r>
    <x v="8112"/>
    <n v="-2.7"/>
    <n v="0"/>
    <x v="0"/>
    <n v="0"/>
    <n v="0.79999999999999993"/>
    <n v="0"/>
  </r>
  <r>
    <x v="8113"/>
    <n v="-3"/>
    <n v="0"/>
    <x v="1"/>
    <n v="0"/>
    <n v="0.79999999999999993"/>
    <n v="0"/>
  </r>
  <r>
    <x v="8114"/>
    <n v="-2.9"/>
    <n v="0"/>
    <x v="2"/>
    <n v="0"/>
    <n v="0.79999999999999993"/>
    <n v="0"/>
  </r>
  <r>
    <x v="8115"/>
    <n v="-3.1"/>
    <n v="0"/>
    <x v="3"/>
    <n v="0"/>
    <n v="0.79999999999999993"/>
    <n v="0"/>
  </r>
  <r>
    <x v="8116"/>
    <n v="-3.4"/>
    <n v="0"/>
    <x v="4"/>
    <n v="0"/>
    <n v="0.79999999999999993"/>
    <n v="0"/>
  </r>
  <r>
    <x v="8117"/>
    <n v="-3.6"/>
    <n v="0"/>
    <x v="5"/>
    <n v="0"/>
    <n v="0.79999999999999993"/>
    <n v="0"/>
  </r>
  <r>
    <x v="8118"/>
    <n v="-3.6"/>
    <n v="0"/>
    <x v="6"/>
    <n v="0"/>
    <n v="0.79999999999999993"/>
    <n v="0"/>
  </r>
  <r>
    <x v="8119"/>
    <n v="-3.4"/>
    <n v="0"/>
    <x v="7"/>
    <n v="0"/>
    <n v="0.79999999999999993"/>
    <n v="0"/>
  </r>
  <r>
    <x v="8120"/>
    <n v="-3"/>
    <n v="0"/>
    <x v="8"/>
    <n v="0"/>
    <n v="0.79999999999999993"/>
    <n v="0"/>
  </r>
  <r>
    <x v="8121"/>
    <n v="-1.1000000000000001"/>
    <n v="0"/>
    <x v="9"/>
    <n v="0"/>
    <n v="0.79999999999999993"/>
    <n v="0"/>
  </r>
  <r>
    <x v="8122"/>
    <n v="-0.7"/>
    <n v="0"/>
    <x v="10"/>
    <n v="0"/>
    <n v="0.79999999999999993"/>
    <n v="0"/>
  </r>
  <r>
    <x v="8123"/>
    <n v="-0.3"/>
    <n v="0"/>
    <x v="11"/>
    <n v="0"/>
    <n v="0.79999999999999993"/>
    <n v="0"/>
  </r>
  <r>
    <x v="8124"/>
    <n v="0.1"/>
    <n v="0"/>
    <x v="12"/>
    <n v="0"/>
    <n v="0.79999999999999993"/>
    <n v="0"/>
  </r>
  <r>
    <x v="8125"/>
    <n v="-0.1"/>
    <n v="0"/>
    <x v="13"/>
    <n v="0"/>
    <n v="0.79999999999999993"/>
    <n v="0"/>
  </r>
  <r>
    <x v="8126"/>
    <n v="-0.6"/>
    <n v="0"/>
    <x v="14"/>
    <n v="0"/>
    <n v="0.79999999999999993"/>
    <n v="0"/>
  </r>
  <r>
    <x v="8127"/>
    <n v="-1.9"/>
    <n v="0"/>
    <x v="15"/>
    <n v="0"/>
    <n v="0.79999999999999993"/>
    <n v="0"/>
  </r>
  <r>
    <x v="8128"/>
    <n v="-2.9"/>
    <n v="0"/>
    <x v="16"/>
    <n v="0"/>
    <n v="0.79999999999999993"/>
    <n v="0"/>
  </r>
  <r>
    <x v="8129"/>
    <n v="-3.5"/>
    <n v="0"/>
    <x v="17"/>
    <n v="0"/>
    <n v="0.79999999999999993"/>
    <n v="0"/>
  </r>
  <r>
    <x v="8130"/>
    <n v="-3.5"/>
    <n v="0"/>
    <x v="18"/>
    <n v="0"/>
    <n v="0.79999999999999993"/>
    <n v="0"/>
  </r>
  <r>
    <x v="8131"/>
    <n v="-4.4000000000000004"/>
    <n v="0"/>
    <x v="19"/>
    <n v="0"/>
    <n v="0.79999999999999993"/>
    <n v="0"/>
  </r>
  <r>
    <x v="8132"/>
    <n v="-4.9000000000000004"/>
    <n v="0"/>
    <x v="20"/>
    <n v="0"/>
    <n v="0.79999999999999993"/>
    <n v="0"/>
  </r>
  <r>
    <x v="8133"/>
    <n v="-4.0999999999999996"/>
    <n v="0"/>
    <x v="21"/>
    <n v="0"/>
    <n v="0.79999999999999993"/>
    <n v="0"/>
  </r>
  <r>
    <x v="8134"/>
    <n v="-4.4000000000000004"/>
    <n v="0"/>
    <x v="22"/>
    <n v="0"/>
    <n v="0.79999999999999993"/>
    <n v="0"/>
  </r>
  <r>
    <x v="8135"/>
    <n v="-5"/>
    <n v="0"/>
    <x v="23"/>
    <n v="0"/>
    <n v="0.79999999999999993"/>
    <n v="0"/>
  </r>
  <r>
    <x v="8136"/>
    <n v="-5.2"/>
    <n v="0"/>
    <x v="0"/>
    <n v="0"/>
    <n v="0.79999999999999993"/>
    <n v="0"/>
  </r>
  <r>
    <x v="8137"/>
    <n v="-4.5999999999999996"/>
    <n v="0"/>
    <x v="1"/>
    <n v="0"/>
    <n v="0.79999999999999993"/>
    <n v="0"/>
  </r>
  <r>
    <x v="8138"/>
    <n v="-4.0999999999999996"/>
    <n v="0"/>
    <x v="2"/>
    <n v="0"/>
    <n v="0.79999999999999993"/>
    <n v="0"/>
  </r>
  <r>
    <x v="8139"/>
    <n v="-4.0999999999999996"/>
    <n v="0"/>
    <x v="3"/>
    <n v="0"/>
    <n v="0.79999999999999993"/>
    <n v="0"/>
  </r>
  <r>
    <x v="8140"/>
    <n v="-4.9000000000000004"/>
    <n v="0"/>
    <x v="4"/>
    <n v="0"/>
    <n v="0.79999999999999993"/>
    <n v="0"/>
  </r>
  <r>
    <x v="8141"/>
    <n v="-4.5"/>
    <n v="0"/>
    <x v="5"/>
    <n v="0"/>
    <n v="0.79999999999999993"/>
    <n v="0"/>
  </r>
  <r>
    <x v="8142"/>
    <n v="-4.8"/>
    <n v="0"/>
    <x v="6"/>
    <n v="0"/>
    <n v="0.79999999999999993"/>
    <n v="0"/>
  </r>
  <r>
    <x v="8143"/>
    <n v="-4.4000000000000004"/>
    <n v="0"/>
    <x v="7"/>
    <n v="0"/>
    <n v="0.79999999999999993"/>
    <n v="0"/>
  </r>
  <r>
    <x v="8144"/>
    <n v="-5.6"/>
    <n v="0"/>
    <x v="8"/>
    <n v="0"/>
    <n v="0.79999999999999993"/>
    <n v="0"/>
  </r>
  <r>
    <x v="8145"/>
    <n v="-5.4"/>
    <n v="0"/>
    <x v="9"/>
    <n v="0"/>
    <n v="0.79999999999999993"/>
    <n v="0"/>
  </r>
  <r>
    <x v="8146"/>
    <n v="-4.5"/>
    <n v="0"/>
    <x v="10"/>
    <n v="0"/>
    <n v="0.79999999999999993"/>
    <n v="0"/>
  </r>
  <r>
    <x v="8147"/>
    <n v="-4.3"/>
    <n v="0"/>
    <x v="11"/>
    <n v="0"/>
    <n v="0.79999999999999993"/>
    <n v="0"/>
  </r>
  <r>
    <x v="8148"/>
    <n v="-4.0999999999999996"/>
    <n v="0"/>
    <x v="12"/>
    <n v="0"/>
    <n v="0.79999999999999993"/>
    <n v="0"/>
  </r>
  <r>
    <x v="8149"/>
    <n v="-4.5"/>
    <n v="0"/>
    <x v="13"/>
    <n v="0"/>
    <n v="0.79999999999999993"/>
    <n v="0"/>
  </r>
  <r>
    <x v="8150"/>
    <n v="-4.5"/>
    <n v="0"/>
    <x v="14"/>
    <n v="0"/>
    <n v="0.79999999999999993"/>
    <n v="0"/>
  </r>
  <r>
    <x v="8151"/>
    <n v="-5.0999999999999996"/>
    <n v="0"/>
    <x v="15"/>
    <n v="0"/>
    <n v="0.79999999999999993"/>
    <n v="0"/>
  </r>
  <r>
    <x v="8152"/>
    <n v="-5.5"/>
    <n v="0"/>
    <x v="16"/>
    <n v="0"/>
    <n v="0.79999999999999993"/>
    <n v="0"/>
  </r>
  <r>
    <x v="8153"/>
    <n v="-5.7"/>
    <n v="0"/>
    <x v="17"/>
    <n v="0"/>
    <n v="0.79999999999999993"/>
    <n v="0"/>
  </r>
  <r>
    <x v="8154"/>
    <n v="-5.6"/>
    <n v="0"/>
    <x v="18"/>
    <n v="0"/>
    <n v="0.79999999999999993"/>
    <n v="0"/>
  </r>
  <r>
    <x v="8155"/>
    <n v="-5.4"/>
    <n v="0"/>
    <x v="19"/>
    <n v="0"/>
    <n v="0.79999999999999993"/>
    <n v="0"/>
  </r>
  <r>
    <x v="8156"/>
    <n v="-4.8"/>
    <n v="0"/>
    <x v="20"/>
    <n v="0"/>
    <n v="0.79999999999999993"/>
    <n v="0"/>
  </r>
  <r>
    <x v="8157"/>
    <n v="-4.5999999999999996"/>
    <n v="0"/>
    <x v="21"/>
    <n v="0"/>
    <n v="0.79999999999999993"/>
    <n v="0"/>
  </r>
  <r>
    <x v="8158"/>
    <n v="-5"/>
    <n v="0"/>
    <x v="22"/>
    <n v="0"/>
    <n v="0.79999999999999993"/>
    <n v="0"/>
  </r>
  <r>
    <x v="8159"/>
    <n v="-5.3"/>
    <n v="0"/>
    <x v="23"/>
    <n v="0"/>
    <n v="0.79999999999999993"/>
    <n v="0"/>
  </r>
  <r>
    <x v="8160"/>
    <n v="-5.7"/>
    <n v="0"/>
    <x v="0"/>
    <n v="0"/>
    <n v="0.79999999999999993"/>
    <n v="0"/>
  </r>
  <r>
    <x v="8161"/>
    <n v="-5.7"/>
    <n v="0"/>
    <x v="1"/>
    <n v="0"/>
    <n v="0.79999999999999993"/>
    <n v="0"/>
  </r>
  <r>
    <x v="8162"/>
    <n v="-5.7"/>
    <n v="0"/>
    <x v="2"/>
    <n v="0"/>
    <n v="0.79999999999999993"/>
    <n v="0"/>
  </r>
  <r>
    <x v="8163"/>
    <n v="-5.0999999999999996"/>
    <n v="0"/>
    <x v="3"/>
    <n v="0"/>
    <n v="0.79999999999999993"/>
    <n v="0"/>
  </r>
  <r>
    <x v="8164"/>
    <n v="-4.7"/>
    <n v="0"/>
    <x v="4"/>
    <n v="0"/>
    <n v="0.79999999999999993"/>
    <n v="0"/>
  </r>
  <r>
    <x v="8165"/>
    <n v="-4.5"/>
    <n v="0"/>
    <x v="5"/>
    <n v="0"/>
    <n v="0.79999999999999993"/>
    <n v="0"/>
  </r>
  <r>
    <x v="8166"/>
    <n v="-4.8"/>
    <n v="0"/>
    <x v="6"/>
    <n v="0"/>
    <n v="0.79999999999999993"/>
    <n v="0"/>
  </r>
  <r>
    <x v="8167"/>
    <n v="-4.5999999999999996"/>
    <n v="0"/>
    <x v="7"/>
    <n v="0"/>
    <n v="0.79999999999999993"/>
    <n v="0"/>
  </r>
  <r>
    <x v="8168"/>
    <n v="-4.3"/>
    <n v="0.2"/>
    <x v="8"/>
    <n v="0"/>
    <n v="1"/>
    <n v="0"/>
  </r>
  <r>
    <x v="8169"/>
    <n v="-4.0999999999999996"/>
    <n v="0.2"/>
    <x v="9"/>
    <n v="0"/>
    <n v="1.2"/>
    <n v="0"/>
  </r>
  <r>
    <x v="8170"/>
    <n v="-3.8"/>
    <n v="0"/>
    <x v="10"/>
    <n v="0"/>
    <n v="1.2"/>
    <n v="0"/>
  </r>
  <r>
    <x v="8171"/>
    <n v="-2.8"/>
    <n v="0"/>
    <x v="11"/>
    <n v="0"/>
    <n v="1.2"/>
    <n v="0"/>
  </r>
  <r>
    <x v="8172"/>
    <n v="-1.8"/>
    <n v="0"/>
    <x v="12"/>
    <n v="0"/>
    <n v="1.2"/>
    <n v="0"/>
  </r>
  <r>
    <x v="8173"/>
    <n v="-1.7"/>
    <n v="0.1"/>
    <x v="13"/>
    <n v="0"/>
    <n v="1.3"/>
    <n v="0"/>
  </r>
  <r>
    <x v="8174"/>
    <n v="-1.5"/>
    <n v="0"/>
    <x v="14"/>
    <n v="0"/>
    <n v="1.3"/>
    <n v="0"/>
  </r>
  <r>
    <x v="8175"/>
    <n v="-0.8"/>
    <n v="0.1"/>
    <x v="15"/>
    <n v="0"/>
    <n v="1.4000000000000001"/>
    <n v="0"/>
  </r>
  <r>
    <x v="8176"/>
    <n v="-0.4"/>
    <n v="0"/>
    <x v="16"/>
    <n v="0"/>
    <n v="1.4000000000000001"/>
    <n v="0"/>
  </r>
  <r>
    <x v="8177"/>
    <n v="0.1"/>
    <n v="0"/>
    <x v="17"/>
    <n v="0"/>
    <n v="1.4000000000000001"/>
    <n v="0"/>
  </r>
  <r>
    <x v="8178"/>
    <n v="0.2"/>
    <n v="0"/>
    <x v="18"/>
    <n v="0"/>
    <n v="1.4000000000000001"/>
    <n v="0"/>
  </r>
  <r>
    <x v="8179"/>
    <n v="0.2"/>
    <n v="0"/>
    <x v="19"/>
    <n v="0"/>
    <n v="1.4000000000000001"/>
    <n v="0"/>
  </r>
  <r>
    <x v="8180"/>
    <n v="0.6"/>
    <n v="0"/>
    <x v="20"/>
    <n v="0"/>
    <n v="1.4000000000000001"/>
    <n v="0"/>
  </r>
  <r>
    <x v="8181"/>
    <n v="0.8"/>
    <n v="0"/>
    <x v="21"/>
    <n v="0"/>
    <n v="1.4000000000000001"/>
    <n v="0"/>
  </r>
  <r>
    <x v="8182"/>
    <n v="0.7"/>
    <n v="0"/>
    <x v="22"/>
    <n v="0"/>
    <n v="1.4000000000000001"/>
    <n v="0"/>
  </r>
  <r>
    <x v="8183"/>
    <n v="1"/>
    <n v="0"/>
    <x v="23"/>
    <n v="0"/>
    <n v="1.4000000000000001"/>
    <n v="0"/>
  </r>
  <r>
    <x v="8184"/>
    <n v="0.9"/>
    <n v="0"/>
    <x v="0"/>
    <n v="0"/>
    <n v="1.4000000000000001"/>
    <n v="0"/>
  </r>
  <r>
    <x v="8185"/>
    <n v="0.4"/>
    <n v="0"/>
    <x v="1"/>
    <n v="0"/>
    <n v="1.4000000000000001"/>
    <n v="0"/>
  </r>
  <r>
    <x v="8186"/>
    <n v="0.4"/>
    <n v="0"/>
    <x v="2"/>
    <n v="0"/>
    <n v="1.4000000000000001"/>
    <n v="0"/>
  </r>
  <r>
    <x v="8187"/>
    <n v="0.7"/>
    <n v="0"/>
    <x v="3"/>
    <n v="0"/>
    <n v="1.4000000000000001"/>
    <n v="0"/>
  </r>
  <r>
    <x v="8188"/>
    <n v="0.3"/>
    <n v="0"/>
    <x v="4"/>
    <n v="0"/>
    <n v="1.4000000000000001"/>
    <n v="0"/>
  </r>
  <r>
    <x v="8189"/>
    <n v="0.1"/>
    <n v="0"/>
    <x v="5"/>
    <n v="0"/>
    <n v="1.4000000000000001"/>
    <n v="0"/>
  </r>
  <r>
    <x v="8190"/>
    <n v="0.1"/>
    <n v="0"/>
    <x v="6"/>
    <n v="0"/>
    <n v="1.4000000000000001"/>
    <n v="0"/>
  </r>
  <r>
    <x v="8191"/>
    <n v="0.2"/>
    <n v="0"/>
    <x v="7"/>
    <n v="0"/>
    <n v="1.4000000000000001"/>
    <n v="0"/>
  </r>
  <r>
    <x v="8192"/>
    <n v="0.3"/>
    <n v="0"/>
    <x v="8"/>
    <n v="0"/>
    <n v="1.4000000000000001"/>
    <n v="0"/>
  </r>
  <r>
    <x v="8193"/>
    <n v="0.5"/>
    <n v="0"/>
    <x v="9"/>
    <n v="0"/>
    <n v="1.4000000000000001"/>
    <n v="0"/>
  </r>
  <r>
    <x v="8194"/>
    <n v="0.9"/>
    <n v="0"/>
    <x v="10"/>
    <n v="0"/>
    <n v="1.4000000000000001"/>
    <n v="0"/>
  </r>
  <r>
    <x v="8195"/>
    <n v="1.6"/>
    <n v="0"/>
    <x v="11"/>
    <n v="0"/>
    <n v="1.4000000000000001"/>
    <n v="0"/>
  </r>
  <r>
    <x v="8196"/>
    <n v="2"/>
    <n v="0"/>
    <x v="12"/>
    <n v="0"/>
    <n v="1.4000000000000001"/>
    <n v="0"/>
  </r>
  <r>
    <x v="8197"/>
    <n v="2.2000000000000002"/>
    <n v="0"/>
    <x v="13"/>
    <n v="0"/>
    <n v="1.4000000000000001"/>
    <n v="0"/>
  </r>
  <r>
    <x v="8198"/>
    <n v="2.1"/>
    <n v="0"/>
    <x v="14"/>
    <n v="0"/>
    <n v="1.4000000000000001"/>
    <n v="0"/>
  </r>
  <r>
    <x v="8199"/>
    <n v="2.1"/>
    <n v="0"/>
    <x v="15"/>
    <n v="0"/>
    <n v="1.4000000000000001"/>
    <n v="0"/>
  </r>
  <r>
    <x v="8200"/>
    <n v="2.1"/>
    <n v="0"/>
    <x v="16"/>
    <n v="0"/>
    <n v="1.4000000000000001"/>
    <n v="0"/>
  </r>
  <r>
    <x v="8201"/>
    <n v="2.2000000000000002"/>
    <n v="0"/>
    <x v="17"/>
    <n v="0"/>
    <n v="1.4000000000000001"/>
    <n v="0"/>
  </r>
  <r>
    <x v="8202"/>
    <n v="2.2000000000000002"/>
    <n v="0"/>
    <x v="18"/>
    <n v="0"/>
    <n v="1.4000000000000001"/>
    <n v="0"/>
  </r>
  <r>
    <x v="8203"/>
    <n v="2.2999999999999998"/>
    <n v="0"/>
    <x v="19"/>
    <n v="0"/>
    <n v="1.4000000000000001"/>
    <n v="0"/>
  </r>
  <r>
    <x v="8204"/>
    <n v="2.1"/>
    <n v="0"/>
    <x v="20"/>
    <n v="0"/>
    <n v="1.4000000000000001"/>
    <n v="0"/>
  </r>
  <r>
    <x v="8205"/>
    <n v="1.9"/>
    <n v="0"/>
    <x v="21"/>
    <n v="0"/>
    <n v="1.4000000000000001"/>
    <n v="0"/>
  </r>
  <r>
    <x v="8206"/>
    <n v="1.4"/>
    <n v="0"/>
    <x v="22"/>
    <n v="0"/>
    <n v="1.4000000000000001"/>
    <n v="0"/>
  </r>
  <r>
    <x v="8207"/>
    <n v="1.1000000000000001"/>
    <n v="0"/>
    <x v="23"/>
    <n v="0"/>
    <n v="1.4000000000000001"/>
    <n v="0"/>
  </r>
  <r>
    <x v="8208"/>
    <n v="1.1000000000000001"/>
    <n v="0"/>
    <x v="0"/>
    <n v="0"/>
    <n v="1.4000000000000001"/>
    <n v="0"/>
  </r>
  <r>
    <x v="8209"/>
    <n v="0.8"/>
    <n v="0"/>
    <x v="1"/>
    <n v="0"/>
    <n v="1.4000000000000001"/>
    <n v="0"/>
  </r>
  <r>
    <x v="8210"/>
    <n v="1"/>
    <n v="0"/>
    <x v="2"/>
    <n v="0"/>
    <n v="1.4000000000000001"/>
    <n v="0"/>
  </r>
  <r>
    <x v="8211"/>
    <n v="1.1000000000000001"/>
    <n v="0"/>
    <x v="3"/>
    <n v="0"/>
    <n v="1.4000000000000001"/>
    <n v="0"/>
  </r>
  <r>
    <x v="8212"/>
    <n v="1.3"/>
    <n v="0"/>
    <x v="4"/>
    <n v="0"/>
    <n v="1.4000000000000001"/>
    <n v="0"/>
  </r>
  <r>
    <x v="8213"/>
    <n v="0.9"/>
    <n v="0"/>
    <x v="5"/>
    <n v="0"/>
    <n v="1.4000000000000001"/>
    <n v="0"/>
  </r>
  <r>
    <x v="8214"/>
    <n v="1"/>
    <n v="0"/>
    <x v="6"/>
    <n v="0"/>
    <n v="1.4000000000000001"/>
    <n v="0"/>
  </r>
  <r>
    <x v="8215"/>
    <n v="1.6"/>
    <n v="0"/>
    <x v="7"/>
    <n v="0"/>
    <n v="1.4000000000000001"/>
    <n v="0"/>
  </r>
  <r>
    <x v="8216"/>
    <n v="1.1000000000000001"/>
    <n v="0"/>
    <x v="8"/>
    <n v="0"/>
    <n v="1.4000000000000001"/>
    <n v="0"/>
  </r>
  <r>
    <x v="8217"/>
    <n v="0.8"/>
    <n v="0"/>
    <x v="9"/>
    <n v="0"/>
    <n v="1.4000000000000001"/>
    <n v="0"/>
  </r>
  <r>
    <x v="8218"/>
    <n v="1"/>
    <n v="0"/>
    <x v="10"/>
    <n v="0"/>
    <n v="1.4000000000000001"/>
    <n v="0"/>
  </r>
  <r>
    <x v="8219"/>
    <n v="1.1000000000000001"/>
    <n v="0"/>
    <x v="11"/>
    <n v="0"/>
    <n v="1.4000000000000001"/>
    <n v="0"/>
  </r>
  <r>
    <x v="8220"/>
    <n v="1.3"/>
    <n v="0"/>
    <x v="12"/>
    <n v="0"/>
    <n v="1.4000000000000001"/>
    <n v="0"/>
  </r>
  <r>
    <x v="8221"/>
    <n v="1.4"/>
    <n v="0"/>
    <x v="13"/>
    <n v="0"/>
    <n v="1.4000000000000001"/>
    <n v="0"/>
  </r>
  <r>
    <x v="8222"/>
    <n v="1.1000000000000001"/>
    <n v="0"/>
    <x v="14"/>
    <n v="0"/>
    <n v="1.4000000000000001"/>
    <n v="0"/>
  </r>
  <r>
    <x v="8223"/>
    <n v="0.9"/>
    <n v="0"/>
    <x v="15"/>
    <n v="0"/>
    <n v="1.4000000000000001"/>
    <n v="0"/>
  </r>
  <r>
    <x v="8224"/>
    <n v="0.9"/>
    <n v="0"/>
    <x v="16"/>
    <n v="0"/>
    <n v="1.4000000000000001"/>
    <n v="0"/>
  </r>
  <r>
    <x v="8225"/>
    <n v="1"/>
    <n v="0"/>
    <x v="17"/>
    <n v="0"/>
    <n v="1.4000000000000001"/>
    <n v="0"/>
  </r>
  <r>
    <x v="8226"/>
    <n v="1"/>
    <n v="0"/>
    <x v="18"/>
    <n v="0"/>
    <n v="1.4000000000000001"/>
    <n v="0"/>
  </r>
  <r>
    <x v="8227"/>
    <n v="1.2"/>
    <n v="0"/>
    <x v="19"/>
    <n v="0"/>
    <n v="1.4000000000000001"/>
    <n v="0"/>
  </r>
  <r>
    <x v="8228"/>
    <n v="1.4"/>
    <n v="0"/>
    <x v="20"/>
    <n v="0"/>
    <n v="1.4000000000000001"/>
    <n v="0"/>
  </r>
  <r>
    <x v="8229"/>
    <n v="1.5"/>
    <n v="0"/>
    <x v="21"/>
    <n v="0"/>
    <n v="1.4000000000000001"/>
    <n v="0"/>
  </r>
  <r>
    <x v="8230"/>
    <n v="1.3"/>
    <n v="0"/>
    <x v="22"/>
    <n v="0"/>
    <n v="1.4000000000000001"/>
    <n v="0"/>
  </r>
  <r>
    <x v="8231"/>
    <n v="1.3"/>
    <n v="0"/>
    <x v="23"/>
    <n v="0"/>
    <n v="1.4000000000000001"/>
    <n v="0"/>
  </r>
  <r>
    <x v="8232"/>
    <n v="1.6"/>
    <n v="0"/>
    <x v="0"/>
    <n v="0"/>
    <n v="1.4000000000000001"/>
    <n v="0"/>
  </r>
  <r>
    <x v="8233"/>
    <n v="1.9"/>
    <n v="0"/>
    <x v="1"/>
    <n v="0"/>
    <n v="1.4000000000000001"/>
    <n v="0"/>
  </r>
  <r>
    <x v="8234"/>
    <n v="2.2000000000000002"/>
    <n v="0"/>
    <x v="2"/>
    <n v="0"/>
    <n v="1.4000000000000001"/>
    <n v="0"/>
  </r>
  <r>
    <x v="8235"/>
    <n v="2"/>
    <n v="0"/>
    <x v="3"/>
    <n v="0"/>
    <n v="1.4000000000000001"/>
    <n v="0"/>
  </r>
  <r>
    <x v="8236"/>
    <n v="1.9"/>
    <n v="0"/>
    <x v="4"/>
    <n v="0"/>
    <n v="1.4000000000000001"/>
    <n v="0"/>
  </r>
  <r>
    <x v="8237"/>
    <n v="1.6"/>
    <n v="0"/>
    <x v="5"/>
    <n v="0"/>
    <n v="1.4000000000000001"/>
    <n v="0"/>
  </r>
  <r>
    <x v="8238"/>
    <n v="1"/>
    <n v="0"/>
    <x v="6"/>
    <n v="0"/>
    <n v="1.4000000000000001"/>
    <n v="0"/>
  </r>
  <r>
    <x v="8239"/>
    <n v="0.1"/>
    <n v="0"/>
    <x v="7"/>
    <n v="0"/>
    <n v="1.4000000000000001"/>
    <n v="0"/>
  </r>
  <r>
    <x v="8240"/>
    <n v="-0.3"/>
    <n v="0.4"/>
    <x v="8"/>
    <n v="0"/>
    <n v="1.8000000000000003"/>
    <n v="0"/>
  </r>
  <r>
    <x v="8241"/>
    <n v="-0.7"/>
    <n v="0"/>
    <x v="9"/>
    <n v="0"/>
    <n v="1.8000000000000003"/>
    <n v="0"/>
  </r>
  <r>
    <x v="8242"/>
    <n v="-1"/>
    <n v="0"/>
    <x v="10"/>
    <n v="0"/>
    <n v="1.8000000000000003"/>
    <n v="0"/>
  </r>
  <r>
    <x v="8243"/>
    <n v="-1.3"/>
    <n v="0"/>
    <x v="11"/>
    <n v="0"/>
    <n v="1.8000000000000003"/>
    <n v="0"/>
  </r>
  <r>
    <x v="8244"/>
    <n v="-1.2"/>
    <n v="0"/>
    <x v="12"/>
    <n v="0"/>
    <n v="1.8000000000000003"/>
    <n v="0"/>
  </r>
  <r>
    <x v="8245"/>
    <n v="-1.3"/>
    <n v="0"/>
    <x v="13"/>
    <n v="0"/>
    <n v="1.8000000000000003"/>
    <n v="0"/>
  </r>
  <r>
    <x v="8246"/>
    <n v="-1.4"/>
    <n v="0"/>
    <x v="14"/>
    <n v="0"/>
    <n v="1.8000000000000003"/>
    <n v="0"/>
  </r>
  <r>
    <x v="8247"/>
    <n v="-1.8"/>
    <n v="0"/>
    <x v="15"/>
    <n v="0"/>
    <n v="1.8000000000000003"/>
    <n v="0"/>
  </r>
  <r>
    <x v="8248"/>
    <n v="-2.1"/>
    <n v="0"/>
    <x v="16"/>
    <n v="0"/>
    <n v="1.8000000000000003"/>
    <n v="0"/>
  </r>
  <r>
    <x v="8249"/>
    <n v="-2.2999999999999998"/>
    <n v="0"/>
    <x v="17"/>
    <n v="0"/>
    <n v="1.8000000000000003"/>
    <n v="0"/>
  </r>
  <r>
    <x v="8250"/>
    <n v="-2.6"/>
    <n v="0"/>
    <x v="18"/>
    <n v="0"/>
    <n v="1.8000000000000003"/>
    <n v="0"/>
  </r>
  <r>
    <x v="8251"/>
    <n v="-2.6"/>
    <n v="0"/>
    <x v="19"/>
    <n v="0"/>
    <n v="1.8000000000000003"/>
    <n v="0"/>
  </r>
  <r>
    <x v="8252"/>
    <n v="-3"/>
    <n v="0"/>
    <x v="20"/>
    <n v="0"/>
    <n v="1.8000000000000003"/>
    <n v="0"/>
  </r>
  <r>
    <x v="8253"/>
    <n v="-3.2"/>
    <n v="0"/>
    <x v="21"/>
    <n v="0"/>
    <n v="1.8000000000000003"/>
    <n v="0"/>
  </r>
  <r>
    <x v="8254"/>
    <n v="-3.5"/>
    <n v="0"/>
    <x v="22"/>
    <n v="0"/>
    <n v="1.8000000000000003"/>
    <n v="0"/>
  </r>
  <r>
    <x v="8255"/>
    <n v="-3.9"/>
    <n v="0"/>
    <x v="23"/>
    <n v="0"/>
    <n v="1.8000000000000003"/>
    <n v="0"/>
  </r>
  <r>
    <x v="8256"/>
    <n v="-4.5999999999999996"/>
    <n v="0"/>
    <x v="0"/>
    <n v="0"/>
    <n v="1.8000000000000003"/>
    <n v="0"/>
  </r>
  <r>
    <x v="8257"/>
    <n v="-5.2"/>
    <n v="0"/>
    <x v="1"/>
    <n v="0"/>
    <n v="1.8000000000000003"/>
    <n v="0"/>
  </r>
  <r>
    <x v="8258"/>
    <n v="-5.2"/>
    <n v="0"/>
    <x v="2"/>
    <n v="0"/>
    <n v="1.8000000000000003"/>
    <n v="0"/>
  </r>
  <r>
    <x v="8259"/>
    <n v="-5.4"/>
    <n v="0"/>
    <x v="3"/>
    <n v="0"/>
    <n v="1.8000000000000003"/>
    <n v="0"/>
  </r>
  <r>
    <x v="8260"/>
    <n v="-5.6"/>
    <n v="0"/>
    <x v="4"/>
    <n v="0"/>
    <n v="1.8000000000000003"/>
    <n v="0"/>
  </r>
  <r>
    <x v="8261"/>
    <n v="-5.8"/>
    <n v="0"/>
    <x v="5"/>
    <n v="0"/>
    <n v="1.8000000000000003"/>
    <n v="0"/>
  </r>
  <r>
    <x v="8262"/>
    <n v="-5.6"/>
    <n v="0"/>
    <x v="6"/>
    <n v="0"/>
    <n v="1.8000000000000003"/>
    <n v="0"/>
  </r>
  <r>
    <x v="8263"/>
    <n v="-5.4"/>
    <n v="0"/>
    <x v="7"/>
    <n v="0"/>
    <n v="1.8000000000000003"/>
    <n v="0"/>
  </r>
  <r>
    <x v="8264"/>
    <n v="-5.2"/>
    <n v="0"/>
    <x v="8"/>
    <n v="0"/>
    <n v="1.8000000000000003"/>
    <n v="0"/>
  </r>
  <r>
    <x v="8265"/>
    <n v="-3.9"/>
    <n v="0"/>
    <x v="9"/>
    <n v="0"/>
    <n v="1.8000000000000003"/>
    <n v="0"/>
  </r>
  <r>
    <x v="8266"/>
    <n v="-2.2000000000000002"/>
    <n v="0"/>
    <x v="10"/>
    <n v="0"/>
    <n v="1.8000000000000003"/>
    <n v="0"/>
  </r>
  <r>
    <x v="8267"/>
    <n v="-1.3"/>
    <n v="0"/>
    <x v="11"/>
    <n v="0"/>
    <n v="1.8000000000000003"/>
    <n v="0"/>
  </r>
  <r>
    <x v="8268"/>
    <n v="-1.1000000000000001"/>
    <n v="0"/>
    <x v="12"/>
    <n v="0"/>
    <n v="1.8000000000000003"/>
    <n v="0"/>
  </r>
  <r>
    <x v="8269"/>
    <n v="-0.8"/>
    <n v="0"/>
    <x v="13"/>
    <n v="0"/>
    <n v="1.8000000000000003"/>
    <n v="0"/>
  </r>
  <r>
    <x v="8270"/>
    <n v="-1"/>
    <n v="0"/>
    <x v="14"/>
    <n v="0"/>
    <n v="1.8000000000000003"/>
    <n v="0"/>
  </r>
  <r>
    <x v="8271"/>
    <n v="-2"/>
    <n v="0"/>
    <x v="15"/>
    <n v="0"/>
    <n v="1.8000000000000003"/>
    <n v="0"/>
  </r>
  <r>
    <x v="8272"/>
    <n v="-2.7"/>
    <n v="0"/>
    <x v="16"/>
    <n v="0"/>
    <n v="1.8000000000000003"/>
    <n v="0"/>
  </r>
  <r>
    <x v="8273"/>
    <n v="-3.2"/>
    <n v="0"/>
    <x v="17"/>
    <n v="0"/>
    <n v="1.8000000000000003"/>
    <n v="0"/>
  </r>
  <r>
    <x v="8274"/>
    <n v="-3.2"/>
    <n v="0"/>
    <x v="18"/>
    <n v="0"/>
    <n v="1.8000000000000003"/>
    <n v="0"/>
  </r>
  <r>
    <x v="8275"/>
    <n v="-3.4"/>
    <n v="0"/>
    <x v="19"/>
    <n v="0"/>
    <n v="1.8000000000000003"/>
    <n v="0"/>
  </r>
  <r>
    <x v="8276"/>
    <n v="-3.7"/>
    <n v="0"/>
    <x v="20"/>
    <n v="0"/>
    <n v="1.8000000000000003"/>
    <n v="0"/>
  </r>
  <r>
    <x v="8277"/>
    <n v="-4.0999999999999996"/>
    <n v="0"/>
    <x v="21"/>
    <n v="0"/>
    <n v="1.8000000000000003"/>
    <n v="0"/>
  </r>
  <r>
    <x v="8278"/>
    <n v="-4.4000000000000004"/>
    <n v="0"/>
    <x v="22"/>
    <n v="0"/>
    <n v="1.8000000000000003"/>
    <n v="0"/>
  </r>
  <r>
    <x v="8279"/>
    <n v="-4.4000000000000004"/>
    <n v="0"/>
    <x v="23"/>
    <n v="0"/>
    <n v="1.8000000000000003"/>
    <n v="0"/>
  </r>
  <r>
    <x v="8280"/>
    <n v="-4.0999999999999996"/>
    <n v="0"/>
    <x v="0"/>
    <n v="0"/>
    <n v="1.8000000000000003"/>
    <n v="0"/>
  </r>
  <r>
    <x v="8281"/>
    <n v="-3.5"/>
    <n v="0"/>
    <x v="1"/>
    <n v="0"/>
    <n v="1.8000000000000003"/>
    <n v="0"/>
  </r>
  <r>
    <x v="8282"/>
    <n v="-2.9"/>
    <n v="0"/>
    <x v="2"/>
    <n v="0"/>
    <n v="1.8000000000000003"/>
    <n v="0"/>
  </r>
  <r>
    <x v="8283"/>
    <n v="-2.8"/>
    <n v="0"/>
    <x v="3"/>
    <n v="0"/>
    <n v="1.8000000000000003"/>
    <n v="0"/>
  </r>
  <r>
    <x v="8284"/>
    <n v="-2.7"/>
    <n v="0"/>
    <x v="4"/>
    <n v="0"/>
    <n v="1.8000000000000003"/>
    <n v="0"/>
  </r>
  <r>
    <x v="8285"/>
    <n v="-2.1"/>
    <n v="0"/>
    <x v="5"/>
    <n v="0"/>
    <n v="1.8000000000000003"/>
    <n v="0"/>
  </r>
  <r>
    <x v="8286"/>
    <n v="-2.2999999999999998"/>
    <n v="0"/>
    <x v="6"/>
    <n v="0"/>
    <n v="1.8000000000000003"/>
    <n v="0"/>
  </r>
  <r>
    <x v="8287"/>
    <n v="-2.1"/>
    <n v="0"/>
    <x v="7"/>
    <n v="0"/>
    <n v="1.8000000000000003"/>
    <n v="0"/>
  </r>
  <r>
    <x v="8288"/>
    <n v="-1.5"/>
    <n v="0"/>
    <x v="8"/>
    <n v="0"/>
    <n v="1.8000000000000003"/>
    <n v="0"/>
  </r>
  <r>
    <x v="8289"/>
    <n v="-0.6"/>
    <n v="0"/>
    <x v="9"/>
    <n v="0"/>
    <n v="1.8000000000000003"/>
    <n v="0"/>
  </r>
  <r>
    <x v="8290"/>
    <n v="-0.3"/>
    <n v="0"/>
    <x v="10"/>
    <n v="0"/>
    <n v="1.8000000000000003"/>
    <n v="0"/>
  </r>
  <r>
    <x v="8291"/>
    <n v="-0.6"/>
    <n v="0"/>
    <x v="11"/>
    <n v="0"/>
    <n v="1.8000000000000003"/>
    <n v="0"/>
  </r>
  <r>
    <x v="8292"/>
    <n v="-0.6"/>
    <n v="0"/>
    <x v="12"/>
    <n v="0"/>
    <n v="1.8000000000000003"/>
    <n v="0"/>
  </r>
  <r>
    <x v="8293"/>
    <n v="-0.7"/>
    <n v="0"/>
    <x v="13"/>
    <n v="0"/>
    <n v="1.8000000000000003"/>
    <n v="0"/>
  </r>
  <r>
    <x v="8294"/>
    <n v="-0.5"/>
    <n v="0"/>
    <x v="14"/>
    <n v="0"/>
    <n v="1.8000000000000003"/>
    <n v="0"/>
  </r>
  <r>
    <x v="8295"/>
    <n v="-0.4"/>
    <n v="0"/>
    <x v="15"/>
    <n v="0"/>
    <n v="1.8000000000000003"/>
    <n v="0"/>
  </r>
  <r>
    <x v="8296"/>
    <n v="-0.2"/>
    <n v="0"/>
    <x v="16"/>
    <n v="0"/>
    <n v="1.8000000000000003"/>
    <n v="0"/>
  </r>
  <r>
    <x v="8297"/>
    <n v="-0.1"/>
    <n v="0"/>
    <x v="17"/>
    <n v="0"/>
    <n v="1.8000000000000003"/>
    <n v="0"/>
  </r>
  <r>
    <x v="8298"/>
    <n v="0.1"/>
    <n v="0"/>
    <x v="18"/>
    <n v="0"/>
    <n v="1.8000000000000003"/>
    <n v="0"/>
  </r>
  <r>
    <x v="8299"/>
    <n v="-0.2"/>
    <n v="0"/>
    <x v="19"/>
    <n v="0"/>
    <n v="1.8000000000000003"/>
    <n v="0"/>
  </r>
  <r>
    <x v="8300"/>
    <n v="0.2"/>
    <n v="0"/>
    <x v="20"/>
    <n v="0"/>
    <n v="1.8000000000000003"/>
    <n v="0"/>
  </r>
  <r>
    <x v="8301"/>
    <n v="0.4"/>
    <n v="0"/>
    <x v="21"/>
    <n v="0"/>
    <n v="1.8000000000000003"/>
    <n v="0"/>
  </r>
  <r>
    <x v="8302"/>
    <n v="0.8"/>
    <n v="0"/>
    <x v="22"/>
    <n v="0"/>
    <n v="1.8000000000000003"/>
    <n v="0"/>
  </r>
  <r>
    <x v="8303"/>
    <n v="1.3"/>
    <n v="0"/>
    <x v="23"/>
    <n v="0"/>
    <n v="1.8000000000000003"/>
    <n v="0"/>
  </r>
  <r>
    <x v="8304"/>
    <n v="1.3"/>
    <n v="0"/>
    <x v="0"/>
    <n v="0"/>
    <n v="1.8000000000000003"/>
    <n v="0"/>
  </r>
  <r>
    <x v="8305"/>
    <n v="1.2"/>
    <n v="0"/>
    <x v="1"/>
    <n v="0"/>
    <n v="1.8000000000000003"/>
    <n v="0"/>
  </r>
  <r>
    <x v="8306"/>
    <n v="1.2"/>
    <n v="0"/>
    <x v="2"/>
    <n v="0"/>
    <n v="1.8000000000000003"/>
    <n v="0"/>
  </r>
  <r>
    <x v="8307"/>
    <n v="0.7"/>
    <n v="0"/>
    <x v="3"/>
    <n v="0"/>
    <n v="1.8000000000000003"/>
    <n v="0"/>
  </r>
  <r>
    <x v="8308"/>
    <n v="1.3"/>
    <n v="0"/>
    <x v="4"/>
    <n v="0"/>
    <n v="1.8000000000000003"/>
    <n v="0"/>
  </r>
  <r>
    <x v="8309"/>
    <n v="0.9"/>
    <n v="0"/>
    <x v="5"/>
    <n v="0"/>
    <n v="1.8000000000000003"/>
    <n v="0"/>
  </r>
  <r>
    <x v="8310"/>
    <n v="1"/>
    <n v="0"/>
    <x v="6"/>
    <n v="0"/>
    <n v="1.8000000000000003"/>
    <n v="0"/>
  </r>
  <r>
    <x v="8311"/>
    <n v="-0.1"/>
    <n v="0"/>
    <x v="7"/>
    <n v="0"/>
    <n v="1.8000000000000003"/>
    <n v="0"/>
  </r>
  <r>
    <x v="8312"/>
    <n v="-0.5"/>
    <n v="0"/>
    <x v="8"/>
    <n v="0"/>
    <n v="1.8000000000000003"/>
    <n v="0"/>
  </r>
  <r>
    <x v="8313"/>
    <n v="-0.3"/>
    <n v="0"/>
    <x v="9"/>
    <n v="0"/>
    <n v="1.8000000000000003"/>
    <n v="0"/>
  </r>
  <r>
    <x v="8314"/>
    <n v="0.9"/>
    <n v="0"/>
    <x v="10"/>
    <n v="0"/>
    <n v="1.8000000000000003"/>
    <n v="0"/>
  </r>
  <r>
    <x v="8315"/>
    <n v="1"/>
    <n v="0"/>
    <x v="11"/>
    <n v="0"/>
    <n v="1.8000000000000003"/>
    <n v="0"/>
  </r>
  <r>
    <x v="8316"/>
    <n v="0.7"/>
    <n v="0"/>
    <x v="12"/>
    <n v="0"/>
    <n v="1.8000000000000003"/>
    <n v="0"/>
  </r>
  <r>
    <x v="8317"/>
    <n v="0.9"/>
    <n v="0"/>
    <x v="13"/>
    <n v="0"/>
    <n v="1.8000000000000003"/>
    <n v="0"/>
  </r>
  <r>
    <x v="8318"/>
    <n v="0.9"/>
    <n v="0"/>
    <x v="14"/>
    <n v="0"/>
    <n v="1.8000000000000003"/>
    <n v="0"/>
  </r>
  <r>
    <x v="8319"/>
    <n v="0.5"/>
    <n v="0"/>
    <x v="15"/>
    <n v="0"/>
    <n v="1.8000000000000003"/>
    <n v="0"/>
  </r>
  <r>
    <x v="8320"/>
    <n v="0.2"/>
    <n v="0"/>
    <x v="16"/>
    <n v="0"/>
    <n v="1.8000000000000003"/>
    <n v="0"/>
  </r>
  <r>
    <x v="8321"/>
    <n v="0.2"/>
    <n v="0"/>
    <x v="17"/>
    <n v="0"/>
    <n v="1.8000000000000003"/>
    <n v="0"/>
  </r>
  <r>
    <x v="8322"/>
    <n v="0.4"/>
    <n v="0"/>
    <x v="18"/>
    <n v="0"/>
    <n v="1.8000000000000003"/>
    <n v="0"/>
  </r>
  <r>
    <x v="8323"/>
    <n v="0.4"/>
    <n v="0"/>
    <x v="19"/>
    <n v="0"/>
    <n v="1.8000000000000003"/>
    <n v="0"/>
  </r>
  <r>
    <x v="8324"/>
    <n v="0.4"/>
    <n v="0"/>
    <x v="20"/>
    <n v="0"/>
    <n v="1.8000000000000003"/>
    <n v="0"/>
  </r>
  <r>
    <x v="8325"/>
    <n v="0.4"/>
    <n v="0"/>
    <x v="21"/>
    <n v="0"/>
    <n v="1.8000000000000003"/>
    <n v="0"/>
  </r>
  <r>
    <x v="8326"/>
    <n v="0.3"/>
    <n v="0"/>
    <x v="22"/>
    <n v="0"/>
    <n v="1.8000000000000003"/>
    <n v="0"/>
  </r>
  <r>
    <x v="8327"/>
    <n v="0.2"/>
    <n v="0"/>
    <x v="23"/>
    <n v="0"/>
    <n v="1.8000000000000003"/>
    <n v="0"/>
  </r>
  <r>
    <x v="8328"/>
    <n v="0"/>
    <n v="0"/>
    <x v="0"/>
    <n v="0"/>
    <n v="1.8000000000000003"/>
    <n v="0"/>
  </r>
  <r>
    <x v="8329"/>
    <n v="0"/>
    <n v="0"/>
    <x v="1"/>
    <n v="0"/>
    <n v="1.8000000000000003"/>
    <n v="0"/>
  </r>
  <r>
    <x v="8330"/>
    <n v="-0.3"/>
    <n v="0"/>
    <x v="2"/>
    <n v="0"/>
    <n v="1.8000000000000003"/>
    <n v="0"/>
  </r>
  <r>
    <x v="8331"/>
    <n v="-0.6"/>
    <n v="0"/>
    <x v="3"/>
    <n v="0"/>
    <n v="1.8000000000000003"/>
    <n v="0"/>
  </r>
  <r>
    <x v="8332"/>
    <n v="-0.5"/>
    <n v="0"/>
    <x v="4"/>
    <n v="0"/>
    <n v="1.8000000000000003"/>
    <n v="0"/>
  </r>
  <r>
    <x v="8333"/>
    <n v="-0.4"/>
    <n v="0"/>
    <x v="5"/>
    <n v="0"/>
    <n v="1.8000000000000003"/>
    <n v="0"/>
  </r>
  <r>
    <x v="8334"/>
    <n v="-0.2"/>
    <n v="0"/>
    <x v="6"/>
    <n v="0"/>
    <n v="1.8000000000000003"/>
    <n v="0"/>
  </r>
  <r>
    <x v="8335"/>
    <n v="0.1"/>
    <n v="0"/>
    <x v="7"/>
    <n v="0"/>
    <n v="1.8000000000000003"/>
    <n v="0"/>
  </r>
  <r>
    <x v="8336"/>
    <n v="-0.2"/>
    <n v="0"/>
    <x v="8"/>
    <n v="0"/>
    <n v="1.8000000000000003"/>
    <n v="0"/>
  </r>
  <r>
    <x v="8337"/>
    <n v="-0.3"/>
    <n v="0"/>
    <x v="9"/>
    <n v="0"/>
    <n v="1.8000000000000003"/>
    <n v="0"/>
  </r>
  <r>
    <x v="8338"/>
    <n v="-0.2"/>
    <n v="0"/>
    <x v="10"/>
    <n v="0"/>
    <n v="1.8000000000000003"/>
    <n v="0"/>
  </r>
  <r>
    <x v="8339"/>
    <n v="0"/>
    <n v="0"/>
    <x v="11"/>
    <n v="0"/>
    <n v="1.8000000000000003"/>
    <n v="0"/>
  </r>
  <r>
    <x v="8340"/>
    <n v="0.8"/>
    <n v="0"/>
    <x v="12"/>
    <n v="0"/>
    <n v="1.8000000000000003"/>
    <n v="0"/>
  </r>
  <r>
    <x v="8341"/>
    <n v="0.9"/>
    <n v="0"/>
    <x v="13"/>
    <n v="0"/>
    <n v="1.8000000000000003"/>
    <n v="0"/>
  </r>
  <r>
    <x v="8342"/>
    <n v="0.9"/>
    <n v="0"/>
    <x v="14"/>
    <n v="0"/>
    <n v="1.8000000000000003"/>
    <n v="0"/>
  </r>
  <r>
    <x v="8343"/>
    <n v="0.9"/>
    <n v="0"/>
    <x v="15"/>
    <n v="0"/>
    <n v="1.8000000000000003"/>
    <n v="0"/>
  </r>
  <r>
    <x v="8344"/>
    <n v="0.7"/>
    <n v="0"/>
    <x v="16"/>
    <n v="0"/>
    <n v="1.8000000000000003"/>
    <n v="0"/>
  </r>
  <r>
    <x v="8345"/>
    <n v="0.7"/>
    <n v="0"/>
    <x v="17"/>
    <n v="0"/>
    <n v="1.8000000000000003"/>
    <n v="0"/>
  </r>
  <r>
    <x v="8346"/>
    <n v="2.2999999999999998"/>
    <n v="0"/>
    <x v="18"/>
    <n v="0"/>
    <n v="1.8000000000000003"/>
    <n v="0"/>
  </r>
  <r>
    <x v="8347"/>
    <n v="2.2999999999999998"/>
    <n v="0"/>
    <x v="19"/>
    <n v="0"/>
    <n v="1.8000000000000003"/>
    <n v="0"/>
  </r>
  <r>
    <x v="8348"/>
    <n v="2.2999999999999998"/>
    <n v="0"/>
    <x v="20"/>
    <n v="0"/>
    <n v="1.8000000000000003"/>
    <n v="0"/>
  </r>
  <r>
    <x v="8349"/>
    <n v="1.9"/>
    <n v="0"/>
    <x v="21"/>
    <n v="0"/>
    <n v="1.8000000000000003"/>
    <n v="0"/>
  </r>
  <r>
    <x v="8350"/>
    <n v="1.3"/>
    <n v="0"/>
    <x v="22"/>
    <n v="0"/>
    <n v="1.8000000000000003"/>
    <n v="0"/>
  </r>
  <r>
    <x v="8351"/>
    <n v="1.4"/>
    <n v="0"/>
    <x v="23"/>
    <n v="0"/>
    <n v="1.8000000000000003"/>
    <n v="0"/>
  </r>
  <r>
    <x v="8352"/>
    <n v="0.9"/>
    <n v="0"/>
    <x v="0"/>
    <n v="0"/>
    <n v="1.8000000000000003"/>
    <n v="0"/>
  </r>
  <r>
    <x v="8353"/>
    <n v="1"/>
    <n v="0"/>
    <x v="1"/>
    <n v="0"/>
    <n v="1.8000000000000003"/>
    <n v="0"/>
  </r>
  <r>
    <x v="8354"/>
    <n v="1.6"/>
    <n v="0"/>
    <x v="2"/>
    <n v="0"/>
    <n v="1.8000000000000003"/>
    <n v="0"/>
  </r>
  <r>
    <x v="8355"/>
    <n v="1.6"/>
    <n v="0"/>
    <x v="3"/>
    <n v="0"/>
    <n v="1.8000000000000003"/>
    <n v="0"/>
  </r>
  <r>
    <x v="8356"/>
    <n v="1.5"/>
    <n v="0"/>
    <x v="4"/>
    <n v="0"/>
    <n v="1.8000000000000003"/>
    <n v="0"/>
  </r>
  <r>
    <x v="8357"/>
    <n v="1.2"/>
    <n v="0"/>
    <x v="5"/>
    <n v="0"/>
    <n v="1.8000000000000003"/>
    <n v="0"/>
  </r>
  <r>
    <x v="8358"/>
    <n v="1.1000000000000001"/>
    <n v="0"/>
    <x v="6"/>
    <n v="0"/>
    <n v="1.8000000000000003"/>
    <n v="0"/>
  </r>
  <r>
    <x v="8359"/>
    <n v="1.3"/>
    <n v="0"/>
    <x v="7"/>
    <n v="0"/>
    <n v="1.8000000000000003"/>
    <n v="0"/>
  </r>
  <r>
    <x v="8360"/>
    <n v="2"/>
    <n v="0"/>
    <x v="8"/>
    <n v="0"/>
    <n v="1.8000000000000003"/>
    <n v="0"/>
  </r>
  <r>
    <x v="8361"/>
    <n v="2.6"/>
    <n v="0"/>
    <x v="9"/>
    <n v="0"/>
    <n v="1.8000000000000003"/>
    <n v="0"/>
  </r>
  <r>
    <x v="8362"/>
    <n v="3.9"/>
    <n v="0"/>
    <x v="10"/>
    <n v="0"/>
    <n v="1.8000000000000003"/>
    <n v="0"/>
  </r>
  <r>
    <x v="8363"/>
    <n v="4.8"/>
    <n v="0"/>
    <x v="11"/>
    <n v="0"/>
    <n v="1.8000000000000003"/>
    <n v="0"/>
  </r>
  <r>
    <x v="8364"/>
    <n v="5.0999999999999996"/>
    <n v="0"/>
    <x v="12"/>
    <n v="0"/>
    <n v="1.8000000000000003"/>
    <n v="0"/>
  </r>
  <r>
    <x v="8365"/>
    <n v="5.6"/>
    <n v="0"/>
    <x v="13"/>
    <n v="0"/>
    <n v="1.8000000000000003"/>
    <n v="0"/>
  </r>
  <r>
    <x v="8366"/>
    <n v="5.5"/>
    <n v="0"/>
    <x v="14"/>
    <n v="0"/>
    <n v="1.8000000000000003"/>
    <n v="0"/>
  </r>
  <r>
    <x v="8367"/>
    <n v="5.0999999999999996"/>
    <n v="0"/>
    <x v="15"/>
    <n v="0"/>
    <n v="1.8000000000000003"/>
    <n v="0"/>
  </r>
  <r>
    <x v="8368"/>
    <n v="4.5"/>
    <n v="0"/>
    <x v="16"/>
    <n v="0"/>
    <n v="1.8000000000000003"/>
    <n v="0"/>
  </r>
  <r>
    <x v="8369"/>
    <n v="4.5999999999999996"/>
    <n v="0"/>
    <x v="17"/>
    <n v="0"/>
    <n v="1.8000000000000003"/>
    <n v="0"/>
  </r>
  <r>
    <x v="8370"/>
    <n v="4.5999999999999996"/>
    <n v="0"/>
    <x v="18"/>
    <n v="0"/>
    <n v="1.8000000000000003"/>
    <n v="0"/>
  </r>
  <r>
    <x v="8371"/>
    <n v="4.3"/>
    <n v="0"/>
    <x v="19"/>
    <n v="0"/>
    <n v="1.8000000000000003"/>
    <n v="0"/>
  </r>
  <r>
    <x v="8372"/>
    <n v="4"/>
    <n v="0"/>
    <x v="20"/>
    <n v="0"/>
    <n v="1.8000000000000003"/>
    <n v="0"/>
  </r>
  <r>
    <x v="8373"/>
    <n v="3.6"/>
    <n v="0"/>
    <x v="21"/>
    <n v="0"/>
    <n v="1.8000000000000003"/>
    <n v="0"/>
  </r>
  <r>
    <x v="8374"/>
    <n v="3.6"/>
    <n v="0"/>
    <x v="22"/>
    <n v="0"/>
    <n v="1.8000000000000003"/>
    <n v="0"/>
  </r>
  <r>
    <x v="8375"/>
    <n v="3.6"/>
    <n v="0"/>
    <x v="23"/>
    <n v="0"/>
    <n v="1.8000000000000003"/>
    <n v="0"/>
  </r>
  <r>
    <x v="8376"/>
    <n v="3"/>
    <n v="0"/>
    <x v="0"/>
    <n v="0"/>
    <n v="1.8000000000000003"/>
    <n v="0"/>
  </r>
  <r>
    <x v="8377"/>
    <n v="3.5"/>
    <n v="0"/>
    <x v="1"/>
    <n v="0"/>
    <n v="1.8000000000000003"/>
    <n v="0"/>
  </r>
  <r>
    <x v="8378"/>
    <n v="3"/>
    <n v="0"/>
    <x v="2"/>
    <n v="0"/>
    <n v="1.8000000000000003"/>
    <n v="0"/>
  </r>
  <r>
    <x v="8379"/>
    <n v="3.2"/>
    <n v="0"/>
    <x v="3"/>
    <n v="0"/>
    <n v="1.8000000000000003"/>
    <n v="0"/>
  </r>
  <r>
    <x v="8380"/>
    <n v="3.5"/>
    <n v="0"/>
    <x v="4"/>
    <n v="0"/>
    <n v="1.8000000000000003"/>
    <n v="0"/>
  </r>
  <r>
    <x v="8381"/>
    <n v="3.5"/>
    <n v="0"/>
    <x v="5"/>
    <n v="0"/>
    <n v="1.8000000000000003"/>
    <n v="0"/>
  </r>
  <r>
    <x v="8382"/>
    <n v="3.5"/>
    <n v="0"/>
    <x v="6"/>
    <n v="0"/>
    <n v="1.8000000000000003"/>
    <n v="0"/>
  </r>
  <r>
    <x v="8383"/>
    <n v="4.2"/>
    <n v="0"/>
    <x v="7"/>
    <n v="0"/>
    <n v="1.8000000000000003"/>
    <n v="0"/>
  </r>
  <r>
    <x v="8384"/>
    <n v="4.7"/>
    <n v="0"/>
    <x v="8"/>
    <n v="0"/>
    <n v="1.8000000000000003"/>
    <n v="0"/>
  </r>
  <r>
    <x v="8385"/>
    <n v="6.5"/>
    <n v="0"/>
    <x v="9"/>
    <n v="0"/>
    <n v="1.8000000000000003"/>
    <n v="0"/>
  </r>
  <r>
    <x v="8386"/>
    <n v="7"/>
    <n v="0"/>
    <x v="10"/>
    <n v="0"/>
    <n v="1.8000000000000003"/>
    <n v="0"/>
  </r>
  <r>
    <x v="8387"/>
    <n v="7.7"/>
    <n v="0"/>
    <x v="11"/>
    <n v="0"/>
    <n v="1.8000000000000003"/>
    <n v="0"/>
  </r>
  <r>
    <x v="8388"/>
    <n v="7.6"/>
    <n v="0"/>
    <x v="12"/>
    <n v="0"/>
    <n v="1.8000000000000003"/>
    <n v="0"/>
  </r>
  <r>
    <x v="8389"/>
    <n v="7.3"/>
    <n v="0"/>
    <x v="13"/>
    <n v="0"/>
    <n v="1.8000000000000003"/>
    <n v="0"/>
  </r>
  <r>
    <x v="8390"/>
    <n v="7.3"/>
    <n v="0"/>
    <x v="14"/>
    <n v="0"/>
    <n v="1.8000000000000003"/>
    <n v="0"/>
  </r>
  <r>
    <x v="8391"/>
    <n v="6.8"/>
    <n v="0"/>
    <x v="15"/>
    <n v="0"/>
    <n v="1.8000000000000003"/>
    <n v="0"/>
  </r>
  <r>
    <x v="8392"/>
    <n v="5.8"/>
    <n v="0"/>
    <x v="16"/>
    <n v="0"/>
    <n v="1.8000000000000003"/>
    <n v="0"/>
  </r>
  <r>
    <x v="8393"/>
    <n v="5.7"/>
    <n v="0"/>
    <x v="17"/>
    <n v="0"/>
    <n v="1.8000000000000003"/>
    <n v="0"/>
  </r>
  <r>
    <x v="8394"/>
    <n v="5.9"/>
    <n v="0"/>
    <x v="18"/>
    <n v="0"/>
    <n v="1.8000000000000003"/>
    <n v="0"/>
  </r>
  <r>
    <x v="8395"/>
    <n v="6.4"/>
    <n v="0"/>
    <x v="19"/>
    <n v="0"/>
    <n v="1.8000000000000003"/>
    <n v="0"/>
  </r>
  <r>
    <x v="8396"/>
    <n v="6.2"/>
    <n v="0"/>
    <x v="20"/>
    <n v="0"/>
    <n v="1.8000000000000003"/>
    <n v="0"/>
  </r>
  <r>
    <x v="8397"/>
    <n v="6.3"/>
    <n v="0"/>
    <x v="21"/>
    <n v="0"/>
    <n v="1.8000000000000003"/>
    <n v="0"/>
  </r>
  <r>
    <x v="8398"/>
    <n v="6"/>
    <n v="0"/>
    <x v="22"/>
    <n v="0"/>
    <n v="1.8000000000000003"/>
    <n v="0"/>
  </r>
  <r>
    <x v="8399"/>
    <n v="5.9"/>
    <n v="0"/>
    <x v="23"/>
    <n v="0"/>
    <n v="1.8000000000000003"/>
    <n v="0"/>
  </r>
  <r>
    <x v="8400"/>
    <n v="5.6"/>
    <n v="0"/>
    <x v="0"/>
    <n v="0"/>
    <n v="1.8000000000000003"/>
    <n v="0"/>
  </r>
  <r>
    <x v="8401"/>
    <n v="6.1"/>
    <n v="0"/>
    <x v="1"/>
    <n v="0"/>
    <n v="1.8000000000000003"/>
    <n v="0"/>
  </r>
  <r>
    <x v="8402"/>
    <n v="6.2"/>
    <n v="0"/>
    <x v="2"/>
    <n v="0"/>
    <n v="1.8000000000000003"/>
    <n v="0"/>
  </r>
  <r>
    <x v="8403"/>
    <n v="6.7"/>
    <n v="0"/>
    <x v="3"/>
    <n v="0"/>
    <n v="1.8000000000000003"/>
    <n v="0"/>
  </r>
  <r>
    <x v="8404"/>
    <n v="6.9"/>
    <n v="0"/>
    <x v="4"/>
    <n v="0"/>
    <n v="1.8000000000000003"/>
    <n v="0"/>
  </r>
  <r>
    <x v="8405"/>
    <n v="6.7"/>
    <n v="0"/>
    <x v="5"/>
    <n v="0"/>
    <n v="1.8000000000000003"/>
    <n v="0"/>
  </r>
  <r>
    <x v="8406"/>
    <n v="6.7"/>
    <n v="0"/>
    <x v="6"/>
    <n v="0"/>
    <n v="1.8000000000000003"/>
    <n v="0"/>
  </r>
  <r>
    <x v="8407"/>
    <n v="6.9"/>
    <n v="0"/>
    <x v="7"/>
    <n v="0"/>
    <n v="1.8000000000000003"/>
    <n v="0"/>
  </r>
  <r>
    <x v="8408"/>
    <n v="6.8"/>
    <n v="0"/>
    <x v="8"/>
    <n v="0"/>
    <n v="1.8000000000000003"/>
    <n v="0"/>
  </r>
  <r>
    <x v="8409"/>
    <n v="7.7"/>
    <n v="0"/>
    <x v="9"/>
    <n v="0"/>
    <n v="1.8000000000000003"/>
    <n v="0"/>
  </r>
  <r>
    <x v="8410"/>
    <n v="7.6"/>
    <n v="0"/>
    <x v="10"/>
    <n v="0"/>
    <n v="1.8000000000000003"/>
    <n v="0"/>
  </r>
  <r>
    <x v="8411"/>
    <n v="7.8"/>
    <n v="0"/>
    <x v="11"/>
    <n v="0"/>
    <n v="1.8000000000000003"/>
    <n v="0"/>
  </r>
  <r>
    <x v="8412"/>
    <n v="8"/>
    <n v="0"/>
    <x v="12"/>
    <n v="0"/>
    <n v="1.8000000000000003"/>
    <n v="0"/>
  </r>
  <r>
    <x v="8413"/>
    <n v="7.9"/>
    <n v="0"/>
    <x v="13"/>
    <n v="0"/>
    <n v="1.8000000000000003"/>
    <n v="0"/>
  </r>
  <r>
    <x v="8414"/>
    <n v="7.8"/>
    <n v="0"/>
    <x v="14"/>
    <n v="0"/>
    <n v="1.8000000000000003"/>
    <n v="0"/>
  </r>
  <r>
    <x v="8415"/>
    <n v="7.7"/>
    <n v="0"/>
    <x v="15"/>
    <n v="0"/>
    <n v="1.8000000000000003"/>
    <n v="0"/>
  </r>
  <r>
    <x v="8416"/>
    <n v="7.7"/>
    <n v="0"/>
    <x v="16"/>
    <n v="0"/>
    <n v="1.8000000000000003"/>
    <n v="0"/>
  </r>
  <r>
    <x v="8417"/>
    <n v="7.8"/>
    <n v="0"/>
    <x v="17"/>
    <n v="0"/>
    <n v="1.8000000000000003"/>
    <n v="0"/>
  </r>
  <r>
    <x v="8418"/>
    <n v="7.6"/>
    <n v="0"/>
    <x v="18"/>
    <n v="0"/>
    <n v="1.8000000000000003"/>
    <n v="0"/>
  </r>
  <r>
    <x v="8419"/>
    <n v="7.5"/>
    <n v="0"/>
    <x v="19"/>
    <n v="0"/>
    <n v="1.8000000000000003"/>
    <n v="0"/>
  </r>
  <r>
    <x v="8420"/>
    <n v="7.6"/>
    <n v="0"/>
    <x v="20"/>
    <n v="0"/>
    <n v="1.8000000000000003"/>
    <n v="0"/>
  </r>
  <r>
    <x v="8421"/>
    <n v="8"/>
    <n v="0"/>
    <x v="21"/>
    <n v="0"/>
    <n v="1.8000000000000003"/>
    <n v="0"/>
  </r>
  <r>
    <x v="8422"/>
    <n v="7.9"/>
    <n v="0"/>
    <x v="22"/>
    <n v="0"/>
    <n v="1.8000000000000003"/>
    <n v="0"/>
  </r>
  <r>
    <x v="8423"/>
    <n v="7.9"/>
    <n v="0"/>
    <x v="23"/>
    <n v="0"/>
    <n v="1.8000000000000003"/>
    <n v="0"/>
  </r>
  <r>
    <x v="8424"/>
    <n v="7.9"/>
    <n v="0"/>
    <x v="0"/>
    <n v="0"/>
    <n v="1.8000000000000003"/>
    <n v="0"/>
  </r>
  <r>
    <x v="8425"/>
    <n v="7.9"/>
    <n v="0"/>
    <x v="1"/>
    <n v="0"/>
    <n v="1.8000000000000003"/>
    <n v="0"/>
  </r>
  <r>
    <x v="8426"/>
    <n v="7.9"/>
    <n v="0"/>
    <x v="2"/>
    <n v="0"/>
    <n v="1.8000000000000003"/>
    <n v="0"/>
  </r>
  <r>
    <x v="8427"/>
    <n v="7.9"/>
    <n v="0"/>
    <x v="3"/>
    <n v="0"/>
    <n v="1.8000000000000003"/>
    <n v="0"/>
  </r>
  <r>
    <x v="8428"/>
    <n v="7.9"/>
    <n v="0"/>
    <x v="4"/>
    <n v="0"/>
    <n v="1.8000000000000003"/>
    <n v="0"/>
  </r>
  <r>
    <x v="8429"/>
    <n v="7.8"/>
    <n v="0"/>
    <x v="5"/>
    <n v="0"/>
    <n v="1.8000000000000003"/>
    <n v="0"/>
  </r>
  <r>
    <x v="8430"/>
    <n v="7.8"/>
    <n v="0"/>
    <x v="6"/>
    <n v="0"/>
    <n v="1.8000000000000003"/>
    <n v="0"/>
  </r>
  <r>
    <x v="8431"/>
    <n v="7.7"/>
    <n v="0"/>
    <x v="7"/>
    <n v="0"/>
    <n v="1.8000000000000003"/>
    <n v="0"/>
  </r>
  <r>
    <x v="8432"/>
    <n v="7.8"/>
    <n v="0"/>
    <x v="8"/>
    <n v="0"/>
    <n v="1.8000000000000003"/>
    <n v="0"/>
  </r>
  <r>
    <x v="8433"/>
    <n v="8.5"/>
    <n v="0"/>
    <x v="9"/>
    <n v="0"/>
    <n v="1.8000000000000003"/>
    <n v="0"/>
  </r>
  <r>
    <x v="8434"/>
    <n v="9.6999999999999993"/>
    <n v="0"/>
    <x v="10"/>
    <n v="0"/>
    <n v="1.8000000000000003"/>
    <n v="0"/>
  </r>
  <r>
    <x v="8435"/>
    <n v="9.6999999999999993"/>
    <n v="0"/>
    <x v="11"/>
    <n v="0"/>
    <n v="1.8000000000000003"/>
    <n v="0"/>
  </r>
  <r>
    <x v="8436"/>
    <n v="11.1"/>
    <n v="0"/>
    <x v="12"/>
    <n v="0"/>
    <n v="1.8000000000000003"/>
    <n v="0"/>
  </r>
  <r>
    <x v="8437"/>
    <n v="11"/>
    <n v="0"/>
    <x v="13"/>
    <n v="0"/>
    <n v="1.8000000000000003"/>
    <n v="0"/>
  </r>
  <r>
    <x v="8438"/>
    <n v="10.5"/>
    <n v="0"/>
    <x v="14"/>
    <n v="0"/>
    <n v="1.8000000000000003"/>
    <n v="0"/>
  </r>
  <r>
    <x v="8439"/>
    <n v="9.6"/>
    <n v="0"/>
    <x v="15"/>
    <n v="0"/>
    <n v="1.8000000000000003"/>
    <n v="0"/>
  </r>
  <r>
    <x v="8440"/>
    <n v="9.1999999999999993"/>
    <n v="0"/>
    <x v="16"/>
    <n v="0"/>
    <n v="1.8000000000000003"/>
    <n v="0"/>
  </r>
  <r>
    <x v="8441"/>
    <n v="8.6999999999999993"/>
    <n v="0"/>
    <x v="17"/>
    <n v="0"/>
    <n v="1.8000000000000003"/>
    <n v="0"/>
  </r>
  <r>
    <x v="8442"/>
    <n v="8.6999999999999993"/>
    <n v="0"/>
    <x v="18"/>
    <n v="0"/>
    <n v="1.8000000000000003"/>
    <n v="0"/>
  </r>
  <r>
    <x v="8443"/>
    <n v="8.9"/>
    <n v="0"/>
    <x v="19"/>
    <n v="0"/>
    <n v="1.8000000000000003"/>
    <n v="0"/>
  </r>
  <r>
    <x v="8444"/>
    <n v="9.1"/>
    <n v="0"/>
    <x v="20"/>
    <n v="0"/>
    <n v="1.8000000000000003"/>
    <n v="0"/>
  </r>
  <r>
    <x v="8445"/>
    <n v="8.9"/>
    <n v="0"/>
    <x v="21"/>
    <n v="0"/>
    <n v="1.8000000000000003"/>
    <n v="0"/>
  </r>
  <r>
    <x v="8446"/>
    <n v="9"/>
    <n v="0"/>
    <x v="22"/>
    <n v="0"/>
    <n v="1.8000000000000003"/>
    <n v="0"/>
  </r>
  <r>
    <x v="8447"/>
    <n v="8.5"/>
    <n v="0"/>
    <x v="23"/>
    <n v="0"/>
    <n v="1.8000000000000003"/>
    <n v="0"/>
  </r>
  <r>
    <x v="8448"/>
    <n v="8.6"/>
    <n v="0"/>
    <x v="0"/>
    <n v="0"/>
    <n v="1.8000000000000003"/>
    <n v="0"/>
  </r>
  <r>
    <x v="8449"/>
    <n v="9"/>
    <n v="0"/>
    <x v="1"/>
    <n v="0"/>
    <n v="1.8000000000000003"/>
    <n v="0"/>
  </r>
  <r>
    <x v="8450"/>
    <n v="9.9"/>
    <n v="0"/>
    <x v="2"/>
    <n v="0"/>
    <n v="1.8000000000000003"/>
    <n v="0"/>
  </r>
  <r>
    <x v="8451"/>
    <n v="10.199999999999999"/>
    <n v="0"/>
    <x v="3"/>
    <n v="0"/>
    <n v="1.8000000000000003"/>
    <n v="0"/>
  </r>
  <r>
    <x v="8452"/>
    <n v="9.8000000000000007"/>
    <n v="0"/>
    <x v="4"/>
    <n v="0"/>
    <n v="1.8000000000000003"/>
    <n v="0"/>
  </r>
  <r>
    <x v="8453"/>
    <n v="8.6999999999999993"/>
    <n v="0"/>
    <x v="5"/>
    <n v="0"/>
    <n v="1.8000000000000003"/>
    <n v="0"/>
  </r>
  <r>
    <x v="8454"/>
    <n v="8.1999999999999993"/>
    <n v="0"/>
    <x v="6"/>
    <n v="0"/>
    <n v="1.8000000000000003"/>
    <n v="0"/>
  </r>
  <r>
    <x v="8455"/>
    <n v="8.3000000000000007"/>
    <n v="0"/>
    <x v="7"/>
    <n v="0"/>
    <n v="1.8000000000000003"/>
    <n v="0"/>
  </r>
  <r>
    <x v="8456"/>
    <n v="8.1"/>
    <n v="0"/>
    <x v="8"/>
    <n v="0"/>
    <n v="1.8000000000000003"/>
    <n v="0"/>
  </r>
  <r>
    <x v="8457"/>
    <n v="8.6"/>
    <n v="0"/>
    <x v="9"/>
    <n v="0"/>
    <n v="1.8000000000000003"/>
    <n v="0"/>
  </r>
  <r>
    <x v="8458"/>
    <n v="10.3"/>
    <n v="0"/>
    <x v="10"/>
    <n v="0"/>
    <n v="1.8000000000000003"/>
    <n v="0"/>
  </r>
  <r>
    <x v="8459"/>
    <n v="10.199999999999999"/>
    <n v="0"/>
    <x v="11"/>
    <n v="0"/>
    <n v="1.8000000000000003"/>
    <n v="0"/>
  </r>
  <r>
    <x v="8460"/>
    <n v="10.8"/>
    <n v="0"/>
    <x v="12"/>
    <n v="0"/>
    <n v="1.8000000000000003"/>
    <n v="0"/>
  </r>
  <r>
    <x v="8461"/>
    <n v="11"/>
    <n v="0"/>
    <x v="13"/>
    <n v="0"/>
    <n v="1.8000000000000003"/>
    <n v="0"/>
  </r>
  <r>
    <x v="8462"/>
    <n v="10.8"/>
    <n v="0"/>
    <x v="14"/>
    <n v="0"/>
    <n v="1.8000000000000003"/>
    <n v="0"/>
  </r>
  <r>
    <x v="8463"/>
    <n v="10"/>
    <n v="0"/>
    <x v="15"/>
    <n v="0"/>
    <n v="1.8000000000000003"/>
    <n v="0"/>
  </r>
  <r>
    <x v="8464"/>
    <n v="9.8000000000000007"/>
    <n v="0"/>
    <x v="16"/>
    <n v="0"/>
    <n v="1.8000000000000003"/>
    <n v="0"/>
  </r>
  <r>
    <x v="8465"/>
    <n v="9.6"/>
    <n v="0"/>
    <x v="17"/>
    <n v="0"/>
    <n v="1.8000000000000003"/>
    <n v="0"/>
  </r>
  <r>
    <x v="8466"/>
    <n v="9.3000000000000007"/>
    <n v="0"/>
    <x v="18"/>
    <n v="0"/>
    <n v="1.8000000000000003"/>
    <n v="0"/>
  </r>
  <r>
    <x v="8467"/>
    <n v="9.1999999999999993"/>
    <n v="0"/>
    <x v="19"/>
    <n v="0"/>
    <n v="1.8000000000000003"/>
    <n v="0"/>
  </r>
  <r>
    <x v="8468"/>
    <n v="9.4"/>
    <n v="0"/>
    <x v="20"/>
    <n v="0"/>
    <n v="1.8000000000000003"/>
    <n v="0"/>
  </r>
  <r>
    <x v="8469"/>
    <n v="9.1999999999999993"/>
    <n v="0"/>
    <x v="21"/>
    <n v="0"/>
    <n v="1.8000000000000003"/>
    <n v="0"/>
  </r>
  <r>
    <x v="8470"/>
    <n v="9"/>
    <n v="0"/>
    <x v="22"/>
    <n v="0"/>
    <n v="1.8000000000000003"/>
    <n v="0"/>
  </r>
  <r>
    <x v="8471"/>
    <n v="8.9"/>
    <n v="0"/>
    <x v="23"/>
    <n v="0"/>
    <n v="1.8000000000000003"/>
    <n v="0"/>
  </r>
  <r>
    <x v="8472"/>
    <n v="8.6999999999999993"/>
    <n v="0"/>
    <x v="0"/>
    <n v="0"/>
    <n v="1.8000000000000003"/>
    <n v="0"/>
  </r>
  <r>
    <x v="8473"/>
    <n v="8.3000000000000007"/>
    <n v="0"/>
    <x v="1"/>
    <n v="0"/>
    <n v="1.8000000000000003"/>
    <n v="0"/>
  </r>
  <r>
    <x v="8474"/>
    <n v="7.7"/>
    <n v="0"/>
    <x v="2"/>
    <n v="0"/>
    <n v="1.8000000000000003"/>
    <n v="0"/>
  </r>
  <r>
    <x v="8475"/>
    <n v="7.2"/>
    <n v="0"/>
    <x v="3"/>
    <n v="0"/>
    <n v="1.8000000000000003"/>
    <n v="0"/>
  </r>
  <r>
    <x v="8476"/>
    <n v="7.9"/>
    <n v="0"/>
    <x v="4"/>
    <n v="0"/>
    <n v="1.8000000000000003"/>
    <n v="0"/>
  </r>
  <r>
    <x v="8477"/>
    <n v="8.9"/>
    <n v="0"/>
    <x v="5"/>
    <n v="0"/>
    <n v="1.8000000000000003"/>
    <n v="0"/>
  </r>
  <r>
    <x v="8478"/>
    <n v="8.6"/>
    <n v="0"/>
    <x v="6"/>
    <n v="0"/>
    <n v="1.8000000000000003"/>
    <n v="0"/>
  </r>
  <r>
    <x v="8479"/>
    <n v="8.4"/>
    <n v="0"/>
    <x v="7"/>
    <n v="0"/>
    <n v="1.8000000000000003"/>
    <n v="0"/>
  </r>
  <r>
    <x v="8480"/>
    <n v="8.8000000000000007"/>
    <n v="0"/>
    <x v="8"/>
    <n v="0"/>
    <n v="1.8000000000000003"/>
    <n v="0"/>
  </r>
  <r>
    <x v="8481"/>
    <n v="9.5"/>
    <n v="0"/>
    <x v="9"/>
    <n v="0"/>
    <n v="1.8000000000000003"/>
    <n v="0"/>
  </r>
  <r>
    <x v="8482"/>
    <n v="10.5"/>
    <n v="0"/>
    <x v="10"/>
    <n v="0"/>
    <n v="1.8000000000000003"/>
    <n v="0"/>
  </r>
  <r>
    <x v="8483"/>
    <n v="10.6"/>
    <n v="0"/>
    <x v="11"/>
    <n v="0"/>
    <n v="1.8000000000000003"/>
    <n v="0"/>
  </r>
  <r>
    <x v="8484"/>
    <n v="10.8"/>
    <n v="0"/>
    <x v="12"/>
    <n v="0"/>
    <n v="1.8000000000000003"/>
    <n v="0"/>
  </r>
  <r>
    <x v="8485"/>
    <n v="10.8"/>
    <n v="0"/>
    <x v="13"/>
    <n v="0"/>
    <n v="1.8000000000000003"/>
    <n v="0"/>
  </r>
  <r>
    <x v="8486"/>
    <n v="10.1"/>
    <n v="0"/>
    <x v="14"/>
    <n v="0"/>
    <n v="1.8000000000000003"/>
    <n v="0"/>
  </r>
  <r>
    <x v="8487"/>
    <n v="9.3000000000000007"/>
    <n v="0"/>
    <x v="15"/>
    <n v="0"/>
    <n v="1.8000000000000003"/>
    <n v="0"/>
  </r>
  <r>
    <x v="8488"/>
    <n v="8.4"/>
    <n v="0"/>
    <x v="16"/>
    <n v="0"/>
    <n v="1.8000000000000003"/>
    <n v="0"/>
  </r>
  <r>
    <x v="8489"/>
    <n v="8"/>
    <n v="0"/>
    <x v="17"/>
    <n v="0"/>
    <n v="1.8000000000000003"/>
    <n v="0"/>
  </r>
  <r>
    <x v="8490"/>
    <n v="7.7"/>
    <n v="0"/>
    <x v="18"/>
    <n v="0"/>
    <n v="1.8000000000000003"/>
    <n v="0"/>
  </r>
  <r>
    <x v="8491"/>
    <n v="7.5"/>
    <n v="0"/>
    <x v="19"/>
    <n v="0"/>
    <n v="1.8000000000000003"/>
    <n v="0"/>
  </r>
  <r>
    <x v="8492"/>
    <n v="7.5"/>
    <n v="0"/>
    <x v="20"/>
    <n v="0"/>
    <n v="1.8000000000000003"/>
    <n v="0"/>
  </r>
  <r>
    <x v="8493"/>
    <n v="7.4"/>
    <n v="0"/>
    <x v="21"/>
    <n v="0"/>
    <n v="1.8000000000000003"/>
    <n v="0"/>
  </r>
  <r>
    <x v="8494"/>
    <n v="7.6"/>
    <n v="0"/>
    <x v="22"/>
    <n v="0"/>
    <n v="1.8000000000000003"/>
    <n v="0"/>
  </r>
  <r>
    <x v="8495"/>
    <n v="7.5"/>
    <n v="0"/>
    <x v="23"/>
    <n v="0"/>
    <n v="1.8000000000000003"/>
    <n v="0"/>
  </r>
  <r>
    <x v="8496"/>
    <n v="7.4"/>
    <n v="0"/>
    <x v="0"/>
    <n v="0"/>
    <n v="1.8000000000000003"/>
    <n v="0"/>
  </r>
  <r>
    <x v="8497"/>
    <n v="7.5"/>
    <n v="0"/>
    <x v="1"/>
    <n v="0"/>
    <n v="1.8000000000000003"/>
    <n v="0"/>
  </r>
  <r>
    <x v="8498"/>
    <n v="7.6"/>
    <n v="0"/>
    <x v="2"/>
    <n v="0"/>
    <n v="1.8000000000000003"/>
    <n v="0"/>
  </r>
  <r>
    <x v="8499"/>
    <n v="7.8"/>
    <n v="0"/>
    <x v="3"/>
    <n v="0"/>
    <n v="1.8000000000000003"/>
    <n v="0"/>
  </r>
  <r>
    <x v="8500"/>
    <n v="7.8"/>
    <n v="0"/>
    <x v="4"/>
    <n v="0"/>
    <n v="1.8000000000000003"/>
    <n v="0"/>
  </r>
  <r>
    <x v="8501"/>
    <n v="7.9"/>
    <n v="0"/>
    <x v="5"/>
    <n v="0"/>
    <n v="1.8000000000000003"/>
    <n v="0"/>
  </r>
  <r>
    <x v="8502"/>
    <n v="7.6"/>
    <n v="0"/>
    <x v="6"/>
    <n v="0"/>
    <n v="1.8000000000000003"/>
    <n v="0"/>
  </r>
  <r>
    <x v="8503"/>
    <n v="7.4"/>
    <n v="0"/>
    <x v="7"/>
    <n v="0"/>
    <n v="1.8000000000000003"/>
    <n v="0"/>
  </r>
  <r>
    <x v="8504"/>
    <n v="7.1"/>
    <n v="0"/>
    <x v="8"/>
    <n v="0"/>
    <n v="1.8000000000000003"/>
    <n v="0"/>
  </r>
  <r>
    <x v="8505"/>
    <n v="7.7"/>
    <n v="0"/>
    <x v="9"/>
    <n v="0"/>
    <n v="1.8000000000000003"/>
    <n v="0"/>
  </r>
  <r>
    <x v="8506"/>
    <n v="8.1"/>
    <n v="0"/>
    <x v="10"/>
    <n v="0"/>
    <n v="1.8000000000000003"/>
    <n v="0"/>
  </r>
  <r>
    <x v="8507"/>
    <n v="8.1999999999999993"/>
    <n v="0"/>
    <x v="11"/>
    <n v="0"/>
    <n v="1.8000000000000003"/>
    <n v="0"/>
  </r>
  <r>
    <x v="8508"/>
    <n v="7.8"/>
    <n v="0"/>
    <x v="12"/>
    <n v="0"/>
    <n v="1.8000000000000003"/>
    <n v="0"/>
  </r>
  <r>
    <x v="8509"/>
    <n v="7.6"/>
    <n v="0"/>
    <x v="13"/>
    <n v="0"/>
    <n v="1.8000000000000003"/>
    <n v="0"/>
  </r>
  <r>
    <x v="8510"/>
    <n v="7.6"/>
    <n v="0"/>
    <x v="14"/>
    <n v="0"/>
    <n v="1.8000000000000003"/>
    <n v="0"/>
  </r>
  <r>
    <x v="8511"/>
    <n v="7.8"/>
    <n v="0"/>
    <x v="15"/>
    <n v="0"/>
    <n v="1.8000000000000003"/>
    <n v="0"/>
  </r>
  <r>
    <x v="8512"/>
    <n v="7.3"/>
    <n v="1.2"/>
    <x v="16"/>
    <n v="1"/>
    <n v="0"/>
    <n v="0"/>
  </r>
  <r>
    <x v="8513"/>
    <n v="6.8"/>
    <n v="1.2"/>
    <x v="17"/>
    <n v="2"/>
    <n v="0"/>
    <n v="0"/>
  </r>
  <r>
    <x v="8514"/>
    <n v="6.6"/>
    <n v="0.8"/>
    <x v="18"/>
    <n v="3"/>
    <n v="0"/>
    <n v="0"/>
  </r>
  <r>
    <x v="8515"/>
    <n v="6.5"/>
    <n v="0.7"/>
    <x v="19"/>
    <n v="4"/>
    <n v="0"/>
    <n v="0"/>
  </r>
  <r>
    <x v="8516"/>
    <n v="6.1"/>
    <n v="0.5"/>
    <x v="20"/>
    <n v="5"/>
    <n v="0"/>
    <n v="0"/>
  </r>
  <r>
    <x v="8517"/>
    <n v="5.5"/>
    <n v="0"/>
    <x v="21"/>
    <n v="0"/>
    <n v="0"/>
    <n v="0"/>
  </r>
  <r>
    <x v="8518"/>
    <n v="5.7"/>
    <n v="0.1"/>
    <x v="22"/>
    <n v="1"/>
    <n v="0"/>
    <n v="0"/>
  </r>
  <r>
    <x v="8519"/>
    <n v="6.2"/>
    <n v="0.3"/>
    <x v="23"/>
    <n v="2"/>
    <n v="0"/>
    <n v="0"/>
  </r>
  <r>
    <x v="8520"/>
    <n v="6.2"/>
    <n v="0.2"/>
    <x v="0"/>
    <n v="3"/>
    <n v="0"/>
    <n v="0"/>
  </r>
  <r>
    <x v="8521"/>
    <n v="6.1"/>
    <n v="0.4"/>
    <x v="1"/>
    <n v="4"/>
    <n v="0"/>
    <n v="0"/>
  </r>
  <r>
    <x v="8522"/>
    <n v="6"/>
    <n v="1.8"/>
    <x v="2"/>
    <n v="5"/>
    <n v="0"/>
    <n v="0"/>
  </r>
  <r>
    <x v="8523"/>
    <n v="5.6"/>
    <n v="1.1000000000000001"/>
    <x v="3"/>
    <n v="6"/>
    <n v="0"/>
    <n v="0"/>
  </r>
  <r>
    <x v="8524"/>
    <n v="4.2"/>
    <n v="0.2"/>
    <x v="4"/>
    <n v="7"/>
    <n v="0"/>
    <n v="0"/>
  </r>
  <r>
    <x v="8525"/>
    <n v="3.4"/>
    <n v="0.1"/>
    <x v="5"/>
    <n v="8"/>
    <n v="0"/>
    <n v="0"/>
  </r>
  <r>
    <x v="8526"/>
    <n v="3"/>
    <n v="0"/>
    <x v="6"/>
    <n v="0"/>
    <n v="0"/>
    <n v="0"/>
  </r>
  <r>
    <x v="8527"/>
    <n v="2.8"/>
    <n v="0"/>
    <x v="7"/>
    <n v="0"/>
    <n v="0"/>
    <n v="0"/>
  </r>
  <r>
    <x v="8528"/>
    <n v="2.7"/>
    <n v="0"/>
    <x v="8"/>
    <n v="0"/>
    <n v="0"/>
    <n v="0"/>
  </r>
  <r>
    <x v="8529"/>
    <n v="2.9"/>
    <n v="0"/>
    <x v="9"/>
    <n v="0"/>
    <n v="0"/>
    <n v="0"/>
  </r>
  <r>
    <x v="8530"/>
    <n v="3.4"/>
    <n v="0"/>
    <x v="10"/>
    <n v="0"/>
    <n v="0"/>
    <n v="0"/>
  </r>
  <r>
    <x v="8531"/>
    <n v="3.1"/>
    <n v="0"/>
    <x v="11"/>
    <n v="0"/>
    <n v="0"/>
    <n v="0"/>
  </r>
  <r>
    <x v="8532"/>
    <n v="2.8"/>
    <n v="0"/>
    <x v="12"/>
    <n v="0"/>
    <n v="0"/>
    <n v="0"/>
  </r>
  <r>
    <x v="8533"/>
    <n v="3.3"/>
    <n v="0"/>
    <x v="13"/>
    <n v="0"/>
    <n v="0"/>
    <n v="0"/>
  </r>
  <r>
    <x v="8534"/>
    <n v="3.4"/>
    <n v="0"/>
    <x v="14"/>
    <n v="0"/>
    <n v="0"/>
    <n v="0"/>
  </r>
  <r>
    <x v="8535"/>
    <n v="3.2"/>
    <n v="0"/>
    <x v="15"/>
    <n v="0"/>
    <n v="0"/>
    <n v="0"/>
  </r>
  <r>
    <x v="8536"/>
    <n v="3"/>
    <n v="0"/>
    <x v="16"/>
    <n v="0"/>
    <n v="0"/>
    <n v="0"/>
  </r>
  <r>
    <x v="8537"/>
    <n v="2.2000000000000002"/>
    <n v="0"/>
    <x v="17"/>
    <n v="0"/>
    <n v="0"/>
    <n v="0"/>
  </r>
  <r>
    <x v="8538"/>
    <n v="1.3"/>
    <n v="0"/>
    <x v="18"/>
    <n v="0"/>
    <n v="0"/>
    <n v="0"/>
  </r>
  <r>
    <x v="8539"/>
    <n v="1.8"/>
    <n v="0"/>
    <x v="19"/>
    <n v="0"/>
    <n v="0"/>
    <n v="0"/>
  </r>
  <r>
    <x v="8540"/>
    <n v="2"/>
    <n v="0"/>
    <x v="20"/>
    <n v="0"/>
    <n v="0"/>
    <n v="0"/>
  </r>
  <r>
    <x v="8541"/>
    <n v="2"/>
    <n v="0"/>
    <x v="21"/>
    <n v="0"/>
    <n v="0"/>
    <n v="0"/>
  </r>
  <r>
    <x v="8542"/>
    <n v="2"/>
    <n v="0"/>
    <x v="22"/>
    <n v="0"/>
    <n v="0"/>
    <n v="0"/>
  </r>
  <r>
    <x v="8543"/>
    <n v="1.9"/>
    <n v="0"/>
    <x v="23"/>
    <n v="0"/>
    <n v="0"/>
    <n v="0"/>
  </r>
  <r>
    <x v="8544"/>
    <n v="1.9"/>
    <n v="0"/>
    <x v="0"/>
    <n v="0"/>
    <n v="0"/>
    <n v="0"/>
  </r>
  <r>
    <x v="8545"/>
    <n v="1.8"/>
    <n v="0"/>
    <x v="1"/>
    <n v="0"/>
    <n v="0"/>
    <n v="0"/>
  </r>
  <r>
    <x v="8546"/>
    <n v="1.9"/>
    <n v="0"/>
    <x v="2"/>
    <n v="0"/>
    <n v="0"/>
    <n v="0"/>
  </r>
  <r>
    <x v="8547"/>
    <n v="1.9"/>
    <n v="0"/>
    <x v="3"/>
    <n v="0"/>
    <n v="0"/>
    <n v="0"/>
  </r>
  <r>
    <x v="8548"/>
    <n v="1.5"/>
    <n v="0.1"/>
    <x v="4"/>
    <n v="1"/>
    <n v="0"/>
    <n v="0"/>
  </r>
  <r>
    <x v="8549"/>
    <n v="1.1000000000000001"/>
    <n v="0.1"/>
    <x v="5"/>
    <n v="2"/>
    <n v="0"/>
    <n v="0"/>
  </r>
  <r>
    <x v="8550"/>
    <n v="0.2"/>
    <n v="0.3"/>
    <x v="6"/>
    <n v="3"/>
    <n v="0"/>
    <n v="0"/>
  </r>
  <r>
    <x v="8551"/>
    <n v="-0.1"/>
    <n v="0.4"/>
    <x v="7"/>
    <n v="0"/>
    <n v="0.4"/>
    <n v="0"/>
  </r>
  <r>
    <x v="8552"/>
    <n v="-0.4"/>
    <n v="0.7"/>
    <x v="8"/>
    <n v="0"/>
    <n v="1.1000000000000001"/>
    <n v="0"/>
  </r>
  <r>
    <x v="8553"/>
    <n v="-0.6"/>
    <n v="0.7"/>
    <x v="9"/>
    <n v="0"/>
    <n v="1.8"/>
    <n v="0"/>
  </r>
  <r>
    <x v="8554"/>
    <n v="-0.5"/>
    <n v="0.7"/>
    <x v="10"/>
    <n v="0"/>
    <n v="2.5"/>
    <n v="0"/>
  </r>
  <r>
    <x v="8555"/>
    <n v="-0.2"/>
    <n v="1"/>
    <x v="11"/>
    <n v="0"/>
    <n v="3.5"/>
    <n v="0"/>
  </r>
  <r>
    <x v="8556"/>
    <n v="-0.1"/>
    <n v="0.8"/>
    <x v="12"/>
    <n v="0"/>
    <n v="4.3"/>
    <n v="0"/>
  </r>
  <r>
    <x v="8557"/>
    <n v="0"/>
    <n v="1.2"/>
    <x v="13"/>
    <n v="0"/>
    <n v="1.2"/>
    <n v="1"/>
  </r>
  <r>
    <x v="8558"/>
    <n v="0.1"/>
    <n v="2.2000000000000002"/>
    <x v="14"/>
    <n v="1"/>
    <n v="0"/>
    <n v="0"/>
  </r>
  <r>
    <x v="8559"/>
    <n v="0.4"/>
    <n v="6.5"/>
    <x v="15"/>
    <n v="2"/>
    <n v="0"/>
    <n v="0"/>
  </r>
  <r>
    <x v="8560"/>
    <n v="1.1000000000000001"/>
    <n v="3.9"/>
    <x v="16"/>
    <n v="3"/>
    <n v="0"/>
    <n v="0"/>
  </r>
  <r>
    <x v="8561"/>
    <n v="1.1000000000000001"/>
    <n v="2"/>
    <x v="17"/>
    <n v="4"/>
    <n v="0"/>
    <n v="0"/>
  </r>
  <r>
    <x v="8562"/>
    <n v="1.5"/>
    <n v="2"/>
    <x v="18"/>
    <n v="5"/>
    <n v="0"/>
    <n v="0"/>
  </r>
  <r>
    <x v="8563"/>
    <n v="1.8"/>
    <n v="2.7"/>
    <x v="19"/>
    <n v="6"/>
    <n v="0"/>
    <n v="0"/>
  </r>
  <r>
    <x v="8564"/>
    <n v="1.6"/>
    <n v="2.4"/>
    <x v="20"/>
    <n v="7"/>
    <n v="0"/>
    <n v="0"/>
  </r>
  <r>
    <x v="8565"/>
    <n v="1.3"/>
    <n v="2.6"/>
    <x v="21"/>
    <n v="8"/>
    <n v="0"/>
    <n v="0"/>
  </r>
  <r>
    <x v="8566"/>
    <n v="1.1000000000000001"/>
    <n v="2.2000000000000002"/>
    <x v="22"/>
    <n v="9"/>
    <n v="0"/>
    <n v="0"/>
  </r>
  <r>
    <x v="8567"/>
    <n v="0.9"/>
    <n v="2.1"/>
    <x v="23"/>
    <n v="10"/>
    <n v="0"/>
    <n v="0"/>
  </r>
  <r>
    <x v="8568"/>
    <n v="1"/>
    <n v="1.8"/>
    <x v="0"/>
    <n v="11"/>
    <n v="0"/>
    <n v="0"/>
  </r>
  <r>
    <x v="8569"/>
    <n v="0.9"/>
    <n v="0.8"/>
    <x v="1"/>
    <n v="12"/>
    <n v="0"/>
    <n v="0"/>
  </r>
  <r>
    <x v="8570"/>
    <n v="1"/>
    <n v="0.2"/>
    <x v="2"/>
    <n v="13"/>
    <n v="0"/>
    <n v="0"/>
  </r>
  <r>
    <x v="8571"/>
    <n v="0.9"/>
    <n v="0"/>
    <x v="3"/>
    <n v="0"/>
    <n v="0"/>
    <n v="0"/>
  </r>
  <r>
    <x v="8572"/>
    <n v="0.9"/>
    <n v="0"/>
    <x v="4"/>
    <n v="0"/>
    <n v="0"/>
    <n v="0"/>
  </r>
  <r>
    <x v="8573"/>
    <n v="0.9"/>
    <n v="0"/>
    <x v="5"/>
    <n v="0"/>
    <n v="0"/>
    <n v="0"/>
  </r>
  <r>
    <x v="8574"/>
    <n v="0.8"/>
    <n v="0.2"/>
    <x v="6"/>
    <n v="1"/>
    <n v="0"/>
    <n v="0"/>
  </r>
  <r>
    <x v="8575"/>
    <n v="0.9"/>
    <n v="0"/>
    <x v="7"/>
    <n v="0"/>
    <n v="0"/>
    <n v="0"/>
  </r>
  <r>
    <x v="8576"/>
    <n v="0.7"/>
    <n v="0"/>
    <x v="8"/>
    <n v="0"/>
    <n v="0"/>
    <n v="0"/>
  </r>
  <r>
    <x v="8577"/>
    <n v="0.3"/>
    <n v="0.7"/>
    <x v="9"/>
    <n v="1"/>
    <n v="0"/>
    <n v="0"/>
  </r>
  <r>
    <x v="8578"/>
    <n v="0.5"/>
    <n v="1.5"/>
    <x v="10"/>
    <n v="2"/>
    <n v="0"/>
    <n v="0"/>
  </r>
  <r>
    <x v="8579"/>
    <n v="0.3"/>
    <n v="1.3"/>
    <x v="11"/>
    <n v="3"/>
    <n v="0"/>
    <n v="0"/>
  </r>
  <r>
    <x v="8580"/>
    <n v="0.5"/>
    <n v="0.2"/>
    <x v="12"/>
    <n v="4"/>
    <n v="0"/>
    <n v="0"/>
  </r>
  <r>
    <x v="8581"/>
    <n v="0.4"/>
    <n v="0"/>
    <x v="13"/>
    <n v="0"/>
    <n v="0"/>
    <n v="0"/>
  </r>
  <r>
    <x v="8582"/>
    <n v="0.4"/>
    <n v="0"/>
    <x v="14"/>
    <n v="0"/>
    <n v="0"/>
    <n v="0"/>
  </r>
  <r>
    <x v="8583"/>
    <n v="0.1"/>
    <n v="0"/>
    <x v="15"/>
    <n v="0"/>
    <n v="0"/>
    <n v="0"/>
  </r>
  <r>
    <x v="8584"/>
    <n v="0"/>
    <n v="0"/>
    <x v="16"/>
    <n v="0"/>
    <n v="0"/>
    <n v="0"/>
  </r>
  <r>
    <x v="8585"/>
    <n v="0.1"/>
    <n v="0"/>
    <x v="17"/>
    <n v="0"/>
    <n v="0"/>
    <n v="0"/>
  </r>
  <r>
    <x v="8586"/>
    <n v="0.1"/>
    <n v="0"/>
    <x v="18"/>
    <n v="0"/>
    <n v="0"/>
    <n v="0"/>
  </r>
  <r>
    <x v="8587"/>
    <n v="0.1"/>
    <n v="0"/>
    <x v="19"/>
    <n v="0"/>
    <n v="0"/>
    <n v="0"/>
  </r>
  <r>
    <x v="8588"/>
    <n v="0.1"/>
    <n v="0"/>
    <x v="20"/>
    <n v="0"/>
    <n v="0"/>
    <n v="0"/>
  </r>
  <r>
    <x v="8589"/>
    <n v="0.1"/>
    <n v="0"/>
    <x v="21"/>
    <n v="0"/>
    <n v="0"/>
    <n v="0"/>
  </r>
  <r>
    <x v="8590"/>
    <n v="0.2"/>
    <n v="0"/>
    <x v="22"/>
    <n v="0"/>
    <n v="0"/>
    <n v="0"/>
  </r>
  <r>
    <x v="8591"/>
    <n v="0.1"/>
    <n v="0"/>
    <x v="23"/>
    <n v="0"/>
    <n v="0"/>
    <n v="0"/>
  </r>
  <r>
    <x v="8592"/>
    <n v="0.2"/>
    <n v="0"/>
    <x v="0"/>
    <n v="0"/>
    <n v="0"/>
    <n v="0"/>
  </r>
  <r>
    <x v="8593"/>
    <n v="-0.2"/>
    <n v="0"/>
    <x v="1"/>
    <n v="0"/>
    <n v="0"/>
    <n v="0"/>
  </r>
  <r>
    <x v="8594"/>
    <n v="-0.3"/>
    <n v="0"/>
    <x v="2"/>
    <n v="0"/>
    <n v="0"/>
    <n v="0"/>
  </r>
  <r>
    <x v="8595"/>
    <n v="-0.3"/>
    <n v="0"/>
    <x v="3"/>
    <n v="0"/>
    <n v="0"/>
    <n v="0"/>
  </r>
  <r>
    <x v="8596"/>
    <n v="-0.4"/>
    <n v="0.1"/>
    <x v="4"/>
    <n v="0"/>
    <n v="0.1"/>
    <n v="0"/>
  </r>
  <r>
    <x v="8597"/>
    <n v="-0.5"/>
    <n v="0"/>
    <x v="5"/>
    <n v="0"/>
    <n v="0.1"/>
    <n v="0"/>
  </r>
  <r>
    <x v="8598"/>
    <n v="-0.5"/>
    <n v="0.1"/>
    <x v="6"/>
    <n v="0"/>
    <n v="0.2"/>
    <n v="0"/>
  </r>
  <r>
    <x v="8599"/>
    <n v="-0.4"/>
    <n v="0.1"/>
    <x v="7"/>
    <n v="0"/>
    <n v="0.30000000000000004"/>
    <n v="0"/>
  </r>
  <r>
    <x v="8600"/>
    <n v="-0.2"/>
    <n v="0.1"/>
    <x v="8"/>
    <n v="0"/>
    <n v="0.4"/>
    <n v="0"/>
  </r>
  <r>
    <x v="8601"/>
    <n v="0"/>
    <n v="0"/>
    <x v="9"/>
    <n v="0"/>
    <n v="0.4"/>
    <n v="0"/>
  </r>
  <r>
    <x v="8602"/>
    <n v="0.2"/>
    <n v="0.3"/>
    <x v="10"/>
    <n v="1"/>
    <n v="0"/>
    <n v="0"/>
  </r>
  <r>
    <x v="8603"/>
    <n v="0.5"/>
    <n v="0.1"/>
    <x v="11"/>
    <n v="2"/>
    <n v="0"/>
    <n v="0"/>
  </r>
  <r>
    <x v="8604"/>
    <n v="0.6"/>
    <n v="0.4"/>
    <x v="12"/>
    <n v="3"/>
    <n v="0"/>
    <n v="0"/>
  </r>
  <r>
    <x v="8605"/>
    <n v="0.4"/>
    <n v="1"/>
    <x v="13"/>
    <n v="4"/>
    <n v="0"/>
    <n v="0"/>
  </r>
  <r>
    <x v="8606"/>
    <n v="0.4"/>
    <n v="0.5"/>
    <x v="14"/>
    <n v="5"/>
    <n v="0"/>
    <n v="0"/>
  </r>
  <r>
    <x v="8607"/>
    <n v="1.1000000000000001"/>
    <n v="0"/>
    <x v="15"/>
    <n v="0"/>
    <n v="0"/>
    <n v="0"/>
  </r>
  <r>
    <x v="8608"/>
    <n v="1.5"/>
    <n v="0.2"/>
    <x v="16"/>
    <n v="1"/>
    <n v="0"/>
    <n v="0"/>
  </r>
  <r>
    <x v="8609"/>
    <n v="0.6"/>
    <n v="1.1000000000000001"/>
    <x v="17"/>
    <n v="2"/>
    <n v="0"/>
    <n v="0"/>
  </r>
  <r>
    <x v="8610"/>
    <n v="-0.1"/>
    <n v="0"/>
    <x v="18"/>
    <n v="0"/>
    <n v="0"/>
    <n v="0"/>
  </r>
  <r>
    <x v="8611"/>
    <n v="-0.1"/>
    <n v="0.3"/>
    <x v="19"/>
    <n v="0"/>
    <n v="0.3"/>
    <n v="0"/>
  </r>
  <r>
    <x v="8612"/>
    <n v="-0.2"/>
    <n v="0.9"/>
    <x v="20"/>
    <n v="0"/>
    <n v="1.2"/>
    <n v="0"/>
  </r>
  <r>
    <x v="8613"/>
    <n v="-0.3"/>
    <n v="1"/>
    <x v="21"/>
    <n v="0"/>
    <n v="2.2000000000000002"/>
    <n v="0"/>
  </r>
  <r>
    <x v="8614"/>
    <n v="-0.7"/>
    <n v="1.5"/>
    <x v="22"/>
    <n v="0"/>
    <n v="3.7"/>
    <n v="0"/>
  </r>
  <r>
    <x v="8615"/>
    <n v="-1.2"/>
    <n v="1.1000000000000001"/>
    <x v="23"/>
    <n v="0"/>
    <n v="4.8000000000000007"/>
    <n v="0"/>
  </r>
  <r>
    <x v="8616"/>
    <n v="-1.1000000000000001"/>
    <n v="0.7"/>
    <x v="0"/>
    <n v="0"/>
    <n v="0.7"/>
    <n v="1"/>
  </r>
  <r>
    <x v="8617"/>
    <n v="-1.1000000000000001"/>
    <n v="0.6"/>
    <x v="1"/>
    <n v="0"/>
    <n v="1.2999999999999998"/>
    <n v="0"/>
  </r>
  <r>
    <x v="8618"/>
    <n v="-1.1000000000000001"/>
    <n v="0.6"/>
    <x v="2"/>
    <n v="0"/>
    <n v="1.9"/>
    <n v="0"/>
  </r>
  <r>
    <x v="8619"/>
    <n v="-1"/>
    <n v="0.2"/>
    <x v="3"/>
    <n v="0"/>
    <n v="2.1"/>
    <n v="0"/>
  </r>
  <r>
    <x v="8620"/>
    <n v="-1.1000000000000001"/>
    <n v="0.4"/>
    <x v="4"/>
    <n v="0"/>
    <n v="2.5"/>
    <n v="0"/>
  </r>
  <r>
    <x v="8621"/>
    <n v="-1.1000000000000001"/>
    <n v="0.4"/>
    <x v="5"/>
    <n v="0"/>
    <n v="2.9"/>
    <n v="0"/>
  </r>
  <r>
    <x v="8622"/>
    <n v="-0.9"/>
    <n v="0.2"/>
    <x v="6"/>
    <n v="0"/>
    <n v="3.1"/>
    <n v="0"/>
  </r>
  <r>
    <x v="8623"/>
    <n v="-0.8"/>
    <n v="0.1"/>
    <x v="7"/>
    <n v="0"/>
    <n v="3.2"/>
    <n v="0"/>
  </r>
  <r>
    <x v="8624"/>
    <n v="-0.8"/>
    <n v="0.4"/>
    <x v="8"/>
    <n v="0"/>
    <n v="3.6"/>
    <n v="0"/>
  </r>
  <r>
    <x v="8625"/>
    <n v="-1"/>
    <n v="0.9"/>
    <x v="9"/>
    <n v="0"/>
    <n v="4.5"/>
    <n v="0"/>
  </r>
  <r>
    <x v="8626"/>
    <n v="-1.1000000000000001"/>
    <n v="0.4"/>
    <x v="10"/>
    <n v="0"/>
    <n v="0.4"/>
    <n v="1"/>
  </r>
  <r>
    <x v="8627"/>
    <n v="-1.2"/>
    <n v="0.1"/>
    <x v="11"/>
    <n v="0"/>
    <n v="0.5"/>
    <n v="0"/>
  </r>
  <r>
    <x v="8628"/>
    <n v="-1.2"/>
    <n v="0"/>
    <x v="12"/>
    <n v="0"/>
    <n v="0.5"/>
    <n v="0"/>
  </r>
  <r>
    <x v="8629"/>
    <n v="-1.4"/>
    <n v="0.4"/>
    <x v="13"/>
    <n v="0"/>
    <n v="0.9"/>
    <n v="0"/>
  </r>
  <r>
    <x v="8630"/>
    <n v="-1.3"/>
    <n v="0.2"/>
    <x v="14"/>
    <n v="0"/>
    <n v="1.1000000000000001"/>
    <n v="0"/>
  </r>
  <r>
    <x v="8631"/>
    <n v="-1.2"/>
    <n v="0.4"/>
    <x v="15"/>
    <n v="0"/>
    <n v="1.5"/>
    <n v="0"/>
  </r>
  <r>
    <x v="8632"/>
    <n v="-1.3"/>
    <n v="0.2"/>
    <x v="16"/>
    <n v="0"/>
    <n v="1.7"/>
    <n v="0"/>
  </r>
  <r>
    <x v="8633"/>
    <n v="-1.2"/>
    <n v="0.2"/>
    <x v="17"/>
    <n v="0"/>
    <n v="1.9"/>
    <n v="0"/>
  </r>
  <r>
    <x v="8634"/>
    <n v="-1.3"/>
    <n v="0"/>
    <x v="18"/>
    <n v="0"/>
    <n v="1.9"/>
    <n v="0"/>
  </r>
  <r>
    <x v="8635"/>
    <n v="-1.2"/>
    <n v="0"/>
    <x v="19"/>
    <n v="0"/>
    <n v="1.9"/>
    <n v="0"/>
  </r>
  <r>
    <x v="8636"/>
    <n v="-1.2"/>
    <n v="0.4"/>
    <x v="20"/>
    <n v="0"/>
    <n v="2.2999999999999998"/>
    <n v="0"/>
  </r>
  <r>
    <x v="8637"/>
    <n v="-1.2"/>
    <n v="0.6"/>
    <x v="21"/>
    <n v="0"/>
    <n v="2.9"/>
    <n v="0"/>
  </r>
  <r>
    <x v="8638"/>
    <n v="-1.3"/>
    <n v="0.5"/>
    <x v="22"/>
    <n v="0"/>
    <n v="3.4"/>
    <n v="0"/>
  </r>
  <r>
    <x v="8639"/>
    <n v="-1.3"/>
    <n v="0.3"/>
    <x v="23"/>
    <n v="0"/>
    <n v="3.6999999999999997"/>
    <n v="0"/>
  </r>
  <r>
    <x v="8640"/>
    <n v="-1.3"/>
    <n v="0.2"/>
    <x v="0"/>
    <n v="0"/>
    <n v="3.9"/>
    <n v="0"/>
  </r>
  <r>
    <x v="8641"/>
    <n v="-1.3"/>
    <n v="0.5"/>
    <x v="1"/>
    <n v="0"/>
    <n v="4.4000000000000004"/>
    <n v="0"/>
  </r>
  <r>
    <x v="8642"/>
    <n v="-1.4"/>
    <n v="0.6"/>
    <x v="2"/>
    <n v="0"/>
    <n v="0.6"/>
    <n v="1"/>
  </r>
  <r>
    <x v="8643"/>
    <n v="-1.4"/>
    <n v="0.5"/>
    <x v="3"/>
    <n v="0"/>
    <n v="1.1000000000000001"/>
    <n v="0"/>
  </r>
  <r>
    <x v="8644"/>
    <n v="-1.4"/>
    <n v="0.2"/>
    <x v="4"/>
    <n v="0"/>
    <n v="1.3"/>
    <n v="0"/>
  </r>
  <r>
    <x v="8645"/>
    <n v="-1.6"/>
    <n v="0.4"/>
    <x v="5"/>
    <n v="0"/>
    <n v="1.7000000000000002"/>
    <n v="0"/>
  </r>
  <r>
    <x v="8646"/>
    <n v="-1.8"/>
    <n v="0.3"/>
    <x v="6"/>
    <n v="0"/>
    <n v="2"/>
    <n v="0"/>
  </r>
  <r>
    <x v="8647"/>
    <n v="-1.9"/>
    <n v="0.5"/>
    <x v="7"/>
    <n v="0"/>
    <n v="2.5"/>
    <n v="0"/>
  </r>
  <r>
    <x v="8648"/>
    <n v="-2"/>
    <n v="0.2"/>
    <x v="8"/>
    <n v="0"/>
    <n v="2.7"/>
    <n v="0"/>
  </r>
  <r>
    <x v="8649"/>
    <n v="-2"/>
    <n v="0.3"/>
    <x v="9"/>
    <n v="0"/>
    <n v="3"/>
    <n v="0"/>
  </r>
  <r>
    <x v="8650"/>
    <n v="-2"/>
    <n v="0.1"/>
    <x v="10"/>
    <n v="0"/>
    <n v="3.1"/>
    <n v="0"/>
  </r>
  <r>
    <x v="8651"/>
    <n v="-2.1"/>
    <n v="0.1"/>
    <x v="11"/>
    <n v="0"/>
    <n v="3.2"/>
    <n v="0"/>
  </r>
  <r>
    <x v="8652"/>
    <n v="-2.2000000000000002"/>
    <n v="0.1"/>
    <x v="12"/>
    <n v="0"/>
    <n v="3.3000000000000003"/>
    <n v="0"/>
  </r>
  <r>
    <x v="8653"/>
    <n v="-2.2999999999999998"/>
    <n v="0.1"/>
    <x v="13"/>
    <n v="0"/>
    <n v="3.4000000000000004"/>
    <n v="0"/>
  </r>
  <r>
    <x v="8654"/>
    <n v="-2.4"/>
    <n v="0.1"/>
    <x v="14"/>
    <n v="0"/>
    <n v="3.5000000000000004"/>
    <n v="0"/>
  </r>
  <r>
    <x v="8655"/>
    <n v="-2.9"/>
    <n v="0.1"/>
    <x v="15"/>
    <n v="0"/>
    <n v="3.6000000000000005"/>
    <n v="0"/>
  </r>
  <r>
    <x v="8656"/>
    <n v="-2.8"/>
    <n v="0"/>
    <x v="16"/>
    <n v="0"/>
    <n v="3.6000000000000005"/>
    <n v="0"/>
  </r>
  <r>
    <x v="8657"/>
    <n v="-2.4"/>
    <n v="0.3"/>
    <x v="17"/>
    <n v="0"/>
    <n v="3.9000000000000004"/>
    <n v="0"/>
  </r>
  <r>
    <x v="8658"/>
    <n v="-2.2000000000000002"/>
    <n v="0.4"/>
    <x v="18"/>
    <n v="0"/>
    <n v="4.3000000000000007"/>
    <n v="0"/>
  </r>
  <r>
    <x v="8659"/>
    <n v="-2.6"/>
    <n v="0.3"/>
    <x v="19"/>
    <n v="0"/>
    <n v="0.3"/>
    <n v="1"/>
  </r>
  <r>
    <x v="8660"/>
    <n v="-2.5"/>
    <n v="0.7"/>
    <x v="20"/>
    <n v="0"/>
    <n v="1"/>
    <n v="0"/>
  </r>
  <r>
    <x v="8661"/>
    <n v="-2.4"/>
    <n v="0.4"/>
    <x v="21"/>
    <n v="0"/>
    <n v="1.4"/>
    <n v="0"/>
  </r>
  <r>
    <x v="8662"/>
    <n v="-2.8"/>
    <n v="0"/>
    <x v="22"/>
    <n v="0"/>
    <n v="1.4"/>
    <n v="0"/>
  </r>
  <r>
    <x v="8663"/>
    <n v="-3"/>
    <n v="0.1"/>
    <x v="23"/>
    <n v="0"/>
    <n v="1.5"/>
    <n v="0"/>
  </r>
  <r>
    <x v="8664"/>
    <n v="-3.1"/>
    <n v="0.6"/>
    <x v="0"/>
    <n v="0"/>
    <n v="2.1"/>
    <n v="0"/>
  </r>
  <r>
    <x v="8665"/>
    <n v="-3.8"/>
    <n v="0.1"/>
    <x v="1"/>
    <n v="0"/>
    <n v="2.2000000000000002"/>
    <n v="0"/>
  </r>
  <r>
    <x v="8666"/>
    <n v="-3.9"/>
    <n v="0.2"/>
    <x v="2"/>
    <n v="0"/>
    <n v="2.4000000000000004"/>
    <n v="0"/>
  </r>
  <r>
    <x v="8667"/>
    <n v="-4"/>
    <n v="0.5"/>
    <x v="3"/>
    <n v="0"/>
    <n v="2.9000000000000004"/>
    <n v="0"/>
  </r>
  <r>
    <x v="8668"/>
    <n v="-4.2"/>
    <n v="0.3"/>
    <x v="4"/>
    <n v="0"/>
    <n v="3.2"/>
    <n v="0"/>
  </r>
  <r>
    <x v="8669"/>
    <n v="-4.2"/>
    <n v="0.3"/>
    <x v="5"/>
    <n v="0"/>
    <n v="3.5"/>
    <n v="0"/>
  </r>
  <r>
    <x v="8670"/>
    <n v="-4.0999999999999996"/>
    <n v="1"/>
    <x v="6"/>
    <n v="0"/>
    <n v="4.5"/>
    <n v="0"/>
  </r>
  <r>
    <x v="8671"/>
    <n v="-4.2"/>
    <n v="1.2"/>
    <x v="7"/>
    <n v="0"/>
    <n v="1.2"/>
    <n v="1"/>
  </r>
  <r>
    <x v="8672"/>
    <n v="-4.2"/>
    <n v="0.5"/>
    <x v="8"/>
    <n v="0"/>
    <n v="1.7"/>
    <n v="0"/>
  </r>
  <r>
    <x v="8673"/>
    <n v="-4.4000000000000004"/>
    <n v="0.4"/>
    <x v="9"/>
    <n v="0"/>
    <n v="2.1"/>
    <n v="0"/>
  </r>
  <r>
    <x v="8674"/>
    <n v="-4.5999999999999996"/>
    <n v="0.3"/>
    <x v="10"/>
    <n v="0"/>
    <n v="2.4"/>
    <n v="0"/>
  </r>
  <r>
    <x v="8675"/>
    <n v="-4.5999999999999996"/>
    <n v="0.1"/>
    <x v="11"/>
    <n v="0"/>
    <n v="2.5"/>
    <n v="0"/>
  </r>
  <r>
    <x v="8676"/>
    <n v="-4.5"/>
    <n v="0.1"/>
    <x v="12"/>
    <n v="0"/>
    <n v="2.6"/>
    <n v="0"/>
  </r>
  <r>
    <x v="8677"/>
    <n v="-4.5"/>
    <n v="0.3"/>
    <x v="13"/>
    <n v="0"/>
    <n v="2.9"/>
    <n v="0"/>
  </r>
  <r>
    <x v="8678"/>
    <n v="-4.7"/>
    <n v="0.1"/>
    <x v="14"/>
    <n v="0"/>
    <n v="3"/>
    <n v="0"/>
  </r>
  <r>
    <x v="8679"/>
    <n v="-5.0999999999999996"/>
    <n v="0"/>
    <x v="15"/>
    <n v="0"/>
    <n v="3"/>
    <n v="0"/>
  </r>
  <r>
    <x v="8680"/>
    <n v="-5.6"/>
    <n v="0"/>
    <x v="16"/>
    <n v="0"/>
    <n v="3"/>
    <n v="0"/>
  </r>
  <r>
    <x v="8681"/>
    <n v="-6.5"/>
    <n v="0"/>
    <x v="17"/>
    <n v="0"/>
    <n v="3"/>
    <n v="0"/>
  </r>
  <r>
    <x v="8682"/>
    <n v="-6.6"/>
    <n v="0"/>
    <x v="18"/>
    <n v="0"/>
    <n v="3"/>
    <n v="0"/>
  </r>
  <r>
    <x v="8683"/>
    <n v="-6.4"/>
    <n v="0"/>
    <x v="19"/>
    <n v="0"/>
    <n v="3"/>
    <n v="0"/>
  </r>
  <r>
    <x v="8684"/>
    <n v="-6.4"/>
    <n v="0"/>
    <x v="20"/>
    <n v="0"/>
    <n v="3"/>
    <n v="0"/>
  </r>
  <r>
    <x v="8685"/>
    <n v="-6.3"/>
    <n v="0"/>
    <x v="21"/>
    <n v="0"/>
    <n v="3"/>
    <n v="0"/>
  </r>
  <r>
    <x v="8686"/>
    <n v="-6.3"/>
    <n v="0"/>
    <x v="22"/>
    <n v="0"/>
    <n v="3"/>
    <n v="0"/>
  </r>
  <r>
    <x v="8687"/>
    <n v="-6.3"/>
    <n v="0"/>
    <x v="23"/>
    <n v="0"/>
    <n v="3"/>
    <n v="0"/>
  </r>
  <r>
    <x v="8688"/>
    <n v="-6.2"/>
    <n v="0"/>
    <x v="0"/>
    <n v="0"/>
    <n v="3"/>
    <n v="0"/>
  </r>
  <r>
    <x v="8689"/>
    <n v="-6.2"/>
    <n v="0"/>
    <x v="1"/>
    <n v="0"/>
    <n v="3"/>
    <n v="0"/>
  </r>
  <r>
    <x v="8690"/>
    <n v="-6.1"/>
    <n v="0"/>
    <x v="2"/>
    <n v="0"/>
    <n v="3"/>
    <n v="0"/>
  </r>
  <r>
    <x v="8691"/>
    <n v="-6.3"/>
    <n v="0"/>
    <x v="3"/>
    <n v="0"/>
    <n v="3"/>
    <n v="0"/>
  </r>
  <r>
    <x v="8692"/>
    <n v="-6.5"/>
    <n v="0"/>
    <x v="4"/>
    <n v="0"/>
    <n v="3"/>
    <n v="0"/>
  </r>
  <r>
    <x v="8693"/>
    <n v="-6.7"/>
    <n v="0"/>
    <x v="5"/>
    <n v="0"/>
    <n v="3"/>
    <n v="0"/>
  </r>
  <r>
    <x v="8694"/>
    <n v="-6.6"/>
    <n v="0"/>
    <x v="6"/>
    <n v="0"/>
    <n v="3"/>
    <n v="0"/>
  </r>
  <r>
    <x v="8695"/>
    <n v="-6.4"/>
    <n v="0"/>
    <x v="7"/>
    <n v="0"/>
    <n v="3"/>
    <n v="0"/>
  </r>
  <r>
    <x v="8696"/>
    <n v="-6.2"/>
    <n v="0.1"/>
    <x v="8"/>
    <n v="0"/>
    <n v="3.1"/>
    <n v="0"/>
  </r>
  <r>
    <x v="8697"/>
    <n v="-5.9"/>
    <n v="0"/>
    <x v="9"/>
    <n v="0"/>
    <n v="3.1"/>
    <n v="0"/>
  </r>
  <r>
    <x v="8698"/>
    <n v="-5.7"/>
    <n v="0.3"/>
    <x v="10"/>
    <n v="0"/>
    <n v="3.4"/>
    <n v="0"/>
  </r>
  <r>
    <x v="8699"/>
    <n v="-5.3"/>
    <n v="0.2"/>
    <x v="11"/>
    <n v="0"/>
    <n v="3.6"/>
    <n v="0"/>
  </r>
  <r>
    <x v="8700"/>
    <n v="-4.8"/>
    <n v="0"/>
    <x v="12"/>
    <n v="0"/>
    <n v="3.6"/>
    <n v="0"/>
  </r>
  <r>
    <x v="8701"/>
    <n v="-5"/>
    <n v="0"/>
    <x v="13"/>
    <n v="0"/>
    <n v="3.6"/>
    <n v="0"/>
  </r>
  <r>
    <x v="8702"/>
    <n v="-5.4"/>
    <n v="0"/>
    <x v="14"/>
    <n v="0"/>
    <n v="3.6"/>
    <n v="0"/>
  </r>
  <r>
    <x v="8703"/>
    <n v="-5.5"/>
    <n v="0.1"/>
    <x v="15"/>
    <n v="0"/>
    <n v="3.7"/>
    <n v="0"/>
  </r>
  <r>
    <x v="8704"/>
    <n v="-5.6"/>
    <n v="0.1"/>
    <x v="16"/>
    <n v="0"/>
    <n v="3.8000000000000003"/>
    <n v="0"/>
  </r>
  <r>
    <x v="8705"/>
    <n v="-5.6"/>
    <n v="0.1"/>
    <x v="17"/>
    <n v="0"/>
    <n v="3.9000000000000004"/>
    <n v="0"/>
  </r>
  <r>
    <x v="8706"/>
    <n v="-5.7"/>
    <n v="0"/>
    <x v="18"/>
    <n v="0"/>
    <n v="3.9000000000000004"/>
    <n v="0"/>
  </r>
  <r>
    <x v="8707"/>
    <n v="-6"/>
    <n v="0"/>
    <x v="19"/>
    <n v="0"/>
    <n v="3.9000000000000004"/>
    <n v="0"/>
  </r>
  <r>
    <x v="8708"/>
    <n v="-6.5"/>
    <n v="0"/>
    <x v="20"/>
    <n v="0"/>
    <n v="3.9000000000000004"/>
    <n v="0"/>
  </r>
  <r>
    <x v="8709"/>
    <n v="-7.4"/>
    <n v="0"/>
    <x v="21"/>
    <n v="0"/>
    <n v="3.9000000000000004"/>
    <n v="0"/>
  </r>
  <r>
    <x v="8710"/>
    <n v="-7.7"/>
    <n v="0"/>
    <x v="22"/>
    <n v="0"/>
    <n v="3.9000000000000004"/>
    <n v="0"/>
  </r>
  <r>
    <x v="8711"/>
    <n v="-7.5"/>
    <n v="0"/>
    <x v="23"/>
    <n v="0"/>
    <n v="3.9000000000000004"/>
    <n v="0"/>
  </r>
  <r>
    <x v="8712"/>
    <n v="-7.5"/>
    <n v="0"/>
    <x v="0"/>
    <n v="0"/>
    <n v="3.9000000000000004"/>
    <n v="0"/>
  </r>
  <r>
    <x v="8713"/>
    <n v="-7.1"/>
    <n v="0"/>
    <x v="1"/>
    <n v="0"/>
    <n v="3.9000000000000004"/>
    <n v="0"/>
  </r>
  <r>
    <x v="8714"/>
    <n v="-5.0999999999999996"/>
    <n v="0"/>
    <x v="2"/>
    <n v="0"/>
    <n v="3.9000000000000004"/>
    <n v="0"/>
  </r>
  <r>
    <x v="8715"/>
    <n v="-3.9"/>
    <n v="0"/>
    <x v="3"/>
    <n v="0"/>
    <n v="3.9000000000000004"/>
    <n v="0"/>
  </r>
  <r>
    <x v="8716"/>
    <n v="-3.5"/>
    <n v="0"/>
    <x v="4"/>
    <n v="0"/>
    <n v="3.9000000000000004"/>
    <n v="0"/>
  </r>
  <r>
    <x v="8717"/>
    <n v="-2.4"/>
    <n v="0"/>
    <x v="5"/>
    <n v="0"/>
    <n v="3.9000000000000004"/>
    <n v="0"/>
  </r>
  <r>
    <x v="8718"/>
    <n v="-1.3"/>
    <n v="0"/>
    <x v="6"/>
    <n v="0"/>
    <n v="3.9000000000000004"/>
    <n v="0"/>
  </r>
  <r>
    <x v="8719"/>
    <n v="-1.4"/>
    <n v="0"/>
    <x v="7"/>
    <n v="0"/>
    <n v="3.9000000000000004"/>
    <n v="0"/>
  </r>
  <r>
    <x v="8720"/>
    <n v="-0.8"/>
    <n v="0"/>
    <x v="8"/>
    <n v="0"/>
    <n v="3.9000000000000004"/>
    <n v="0"/>
  </r>
  <r>
    <x v="8721"/>
    <n v="0.2"/>
    <n v="0.1"/>
    <x v="9"/>
    <n v="1"/>
    <n v="0"/>
    <n v="0"/>
  </r>
  <r>
    <x v="8722"/>
    <n v="0"/>
    <n v="0.1"/>
    <x v="10"/>
    <n v="0"/>
    <n v="0.1"/>
    <n v="0"/>
  </r>
  <r>
    <x v="8723"/>
    <n v="1.1000000000000001"/>
    <n v="0"/>
    <x v="11"/>
    <n v="0"/>
    <n v="0.1"/>
    <n v="0"/>
  </r>
  <r>
    <x v="8724"/>
    <n v="1"/>
    <n v="0"/>
    <x v="12"/>
    <n v="0"/>
    <n v="0.1"/>
    <n v="0"/>
  </r>
  <r>
    <x v="8725"/>
    <n v="1.6"/>
    <n v="0"/>
    <x v="13"/>
    <n v="0"/>
    <n v="0.1"/>
    <n v="0"/>
  </r>
  <r>
    <x v="8726"/>
    <n v="1.2"/>
    <n v="0"/>
    <x v="14"/>
    <n v="0"/>
    <n v="0.1"/>
    <n v="0"/>
  </r>
  <r>
    <x v="8727"/>
    <n v="0.1"/>
    <n v="0"/>
    <x v="15"/>
    <n v="0"/>
    <n v="0.1"/>
    <n v="0"/>
  </r>
  <r>
    <x v="8728"/>
    <n v="-0.3"/>
    <n v="0"/>
    <x v="16"/>
    <n v="0"/>
    <n v="0.1"/>
    <n v="0"/>
  </r>
  <r>
    <x v="8729"/>
    <n v="-0.3"/>
    <n v="0"/>
    <x v="17"/>
    <n v="0"/>
    <n v="0.1"/>
    <n v="0"/>
  </r>
  <r>
    <x v="8730"/>
    <n v="-0.3"/>
    <n v="0"/>
    <x v="18"/>
    <n v="0"/>
    <n v="0.1"/>
    <n v="0"/>
  </r>
  <r>
    <x v="8731"/>
    <n v="-0.5"/>
    <n v="0"/>
    <x v="19"/>
    <n v="0"/>
    <n v="0.1"/>
    <n v="0"/>
  </r>
  <r>
    <x v="8732"/>
    <n v="-1.1000000000000001"/>
    <n v="0"/>
    <x v="20"/>
    <n v="0"/>
    <n v="0.1"/>
    <n v="0"/>
  </r>
  <r>
    <x v="8733"/>
    <n v="-1.4"/>
    <n v="0"/>
    <x v="21"/>
    <n v="0"/>
    <n v="0.1"/>
    <n v="0"/>
  </r>
  <r>
    <x v="8734"/>
    <n v="-1.1000000000000001"/>
    <n v="0"/>
    <x v="22"/>
    <n v="0"/>
    <n v="0.1"/>
    <n v="0"/>
  </r>
  <r>
    <x v="8735"/>
    <n v="-1"/>
    <n v="0"/>
    <x v="23"/>
    <n v="0"/>
    <n v="0.1"/>
    <n v="0"/>
  </r>
  <r>
    <x v="8736"/>
    <n v="-1.3"/>
    <n v="0"/>
    <x v="0"/>
    <n v="0"/>
    <n v="0.1"/>
    <n v="0"/>
  </r>
  <r>
    <x v="8737"/>
    <n v="-1.5"/>
    <n v="0"/>
    <x v="1"/>
    <n v="0"/>
    <n v="0.1"/>
    <n v="0"/>
  </r>
  <r>
    <x v="8738"/>
    <n v="-1.4"/>
    <n v="0"/>
    <x v="2"/>
    <n v="0"/>
    <n v="0.1"/>
    <n v="0"/>
  </r>
  <r>
    <x v="8739"/>
    <n v="-1.2"/>
    <n v="0"/>
    <x v="3"/>
    <n v="0"/>
    <n v="0.1"/>
    <n v="0"/>
  </r>
  <r>
    <x v="8740"/>
    <n v="-1.2"/>
    <n v="0"/>
    <x v="4"/>
    <n v="0"/>
    <n v="0.1"/>
    <n v="0"/>
  </r>
  <r>
    <x v="8741"/>
    <n v="-1.5"/>
    <n v="0"/>
    <x v="5"/>
    <n v="0"/>
    <n v="0.1"/>
    <n v="0"/>
  </r>
  <r>
    <x v="8742"/>
    <n v="-1.5"/>
    <n v="0"/>
    <x v="6"/>
    <n v="0"/>
    <n v="0.1"/>
    <n v="0"/>
  </r>
  <r>
    <x v="8743"/>
    <n v="-1.4"/>
    <n v="0"/>
    <x v="7"/>
    <n v="0"/>
    <n v="0.1"/>
    <n v="0"/>
  </r>
  <r>
    <x v="8744"/>
    <n v="-1"/>
    <n v="0"/>
    <x v="8"/>
    <n v="0"/>
    <n v="0.1"/>
    <n v="0"/>
  </r>
  <r>
    <x v="8745"/>
    <n v="0.2"/>
    <n v="0"/>
    <x v="9"/>
    <n v="0"/>
    <n v="0.1"/>
    <n v="0"/>
  </r>
  <r>
    <x v="8746"/>
    <n v="1.3"/>
    <n v="0"/>
    <x v="10"/>
    <n v="0"/>
    <n v="0.1"/>
    <n v="0"/>
  </r>
  <r>
    <x v="8747"/>
    <n v="0.8"/>
    <n v="0"/>
    <x v="11"/>
    <n v="0"/>
    <n v="0.1"/>
    <n v="0"/>
  </r>
  <r>
    <x v="8748"/>
    <n v="-0.1"/>
    <n v="0"/>
    <x v="12"/>
    <n v="0"/>
    <n v="0.1"/>
    <n v="0"/>
  </r>
  <r>
    <x v="8749"/>
    <n v="-0.3"/>
    <n v="0"/>
    <x v="13"/>
    <n v="0"/>
    <n v="0.1"/>
    <n v="0"/>
  </r>
  <r>
    <x v="8750"/>
    <n v="-0.3"/>
    <n v="0"/>
    <x v="14"/>
    <n v="0"/>
    <n v="0.1"/>
    <n v="0"/>
  </r>
  <r>
    <x v="8751"/>
    <n v="-0.3"/>
    <n v="0"/>
    <x v="15"/>
    <n v="0"/>
    <n v="0.1"/>
    <n v="0"/>
  </r>
  <r>
    <x v="8752"/>
    <n v="-0.2"/>
    <n v="0"/>
    <x v="16"/>
    <n v="0"/>
    <n v="0.1"/>
    <n v="0"/>
  </r>
  <r>
    <x v="8753"/>
    <n v="-0.2"/>
    <n v="0"/>
    <x v="17"/>
    <n v="0"/>
    <n v="0.1"/>
    <n v="0"/>
  </r>
  <r>
    <x v="8754"/>
    <n v="-0.2"/>
    <n v="0"/>
    <x v="18"/>
    <n v="0"/>
    <n v="0.1"/>
    <n v="0"/>
  </r>
  <r>
    <x v="8755"/>
    <n v="-0.2"/>
    <n v="0"/>
    <x v="19"/>
    <n v="0"/>
    <n v="0.1"/>
    <n v="0"/>
  </r>
  <r>
    <x v="8756"/>
    <n v="-0.4"/>
    <n v="0"/>
    <x v="20"/>
    <n v="0"/>
    <n v="0.1"/>
    <n v="0"/>
  </r>
  <r>
    <x v="8757"/>
    <n v="-0.4"/>
    <n v="0"/>
    <x v="21"/>
    <n v="0"/>
    <n v="0.1"/>
    <n v="0"/>
  </r>
  <r>
    <x v="8758"/>
    <n v="-0.4"/>
    <n v="0"/>
    <x v="22"/>
    <n v="0"/>
    <n v="0.1"/>
    <n v="0"/>
  </r>
  <r>
    <x v="8759"/>
    <n v="-0.6"/>
    <n v="0"/>
    <x v="23"/>
    <n v="0"/>
    <n v="0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3674F-215E-471B-836A-057AE69533FB}" name="Tabela przestawna1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369" firstHeaderRow="0" firstDataRow="1" firstDataCol="1"/>
  <pivotFields count="8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-2"/>
  </colFields>
  <colItems count="2">
    <i>
      <x/>
    </i>
    <i i="1">
      <x v="1"/>
    </i>
  </colItems>
  <dataFields count="2">
    <dataField name="Maksimum z temperatura" fld="1" subtotal="max" baseField="0" baseItem="1"/>
    <dataField name="Minimum z temperatura" fld="1" subtotal="min" baseField="0" baseItem="1"/>
  </dataFields>
  <formats count="2">
    <format dxfId="16">
      <pivotArea collapsedLevelsAreSubtotals="1" fieldPosition="0">
        <references count="1">
          <reference field="0" count="1">
            <x v="93"/>
          </reference>
        </references>
      </pivotArea>
    </format>
    <format dxfId="15">
      <pivotArea dataOnly="0" labelOnly="1" fieldPosition="0">
        <references count="1">
          <reference field="0" count="1">
            <x v="9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26FF3-8537-4CF1-B3E3-C7A6C16D759A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godziny">
  <location ref="A3:B28" firstHeaderRow="1" firstDataRow="1" firstDataCol="1"/>
  <pivotFields count="8">
    <pivotField numFmtId="22" showAll="0"/>
    <pivotField dataField="1"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 defaultSubtota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Średnia z temperatura" fld="1" subtotal="average" baseField="3" baseItem="0"/>
  </dataFields>
  <formats count="1">
    <format dxfId="19">
      <pivotArea collapsedLevelsAreSubtotals="1" fieldPosition="0">
        <references count="1">
          <reference field="3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26E89-8012-4CE2-B630-E1174C323932}" name="Tabela przestawna1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369" firstHeaderRow="1" firstDataRow="1" firstDataCol="1"/>
  <pivotFields count="8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 defaultSubtotal="0">
      <items count="14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Suma z czy odsniezanie" fld="6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6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121440-47E9-4C5A-9531-3BD05E7FBB39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data" tableColumnId="1"/>
      <queryTableField id="2" name="temperatura" tableColumnId="2"/>
      <queryTableField id="3" name="opad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6E181-71C6-44E7-AAD9-BDA5AD7769C6}" name="brenna" displayName="brenna" ref="A1:G8761" tableType="queryTable" totalsRowShown="0" headerRowDxfId="8" dataDxfId="7">
  <autoFilter ref="A1:G8761" xr:uid="{7216E181-71C6-44E7-AAD9-BDA5AD7769C6}"/>
  <tableColumns count="7">
    <tableColumn id="1" xr3:uid="{3D713B32-C27A-4CCF-AAB7-2BBDAFA33539}" uniqueName="1" name="data" queryTableFieldId="1" dataDxfId="6"/>
    <tableColumn id="2" xr3:uid="{8A9C09BE-694D-43C7-BEBD-88774D3D81DB}" uniqueName="2" name="temperatura" queryTableFieldId="2" dataDxfId="5"/>
    <tableColumn id="3" xr3:uid="{753B3121-C44D-423F-A452-FF34D07F4970}" uniqueName="3" name="opad" queryTableFieldId="3" dataDxfId="4"/>
    <tableColumn id="4" xr3:uid="{32FDFBE4-F0F8-4EE3-A1DF-DF60C8258CDF}" uniqueName="4" name="godzina" queryTableFieldId="4" dataDxfId="3">
      <calculatedColumnFormula>HOUR(brenna[[#This Row],[data]])</calculatedColumnFormula>
    </tableColumn>
    <tableColumn id="5" xr3:uid="{81BE8233-C678-4C7F-8905-EB16B51968A5}" uniqueName="5" name="czy pada deszcz" queryTableFieldId="5" dataDxfId="2"/>
    <tableColumn id="6" xr3:uid="{052204DF-A411-409A-A987-9361B3F1C2E3}" uniqueName="6" name="ile napadało śniegu" queryTableFieldId="6" dataDxfId="1">
      <calculatedColumnFormula>IF(AND(brenna[[#This Row],[temperatura]]&lt;=0,F1&lt;=4),F1+brenna[[#This Row],[opad]],0)</calculatedColumnFormula>
    </tableColumn>
    <tableColumn id="7" xr3:uid="{DA69F640-290E-483D-BC13-48F58C6BE4EC}" uniqueName="7" name="czy odsniezanie" queryTableFieldId="7" dataDxfId="0">
      <calculatedColumnFormula>IF(brenna[[#This Row],[ile napadało śniegu]]&gt;4,1,0)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5798-D19C-46DF-9114-8AAFE8CBC68A}">
  <dimension ref="A3:D369"/>
  <sheetViews>
    <sheetView topLeftCell="A82" workbookViewId="0">
      <selection activeCell="D95" sqref="A95:D95"/>
    </sheetView>
  </sheetViews>
  <sheetFormatPr defaultRowHeight="14.4" x14ac:dyDescent="0.3"/>
  <cols>
    <col min="1" max="1" width="16.6640625" bestFit="1" customWidth="1"/>
    <col min="2" max="2" width="23" bestFit="1" customWidth="1"/>
    <col min="3" max="3" width="21.77734375" bestFit="1" customWidth="1"/>
    <col min="4" max="4" width="12.44140625" customWidth="1"/>
  </cols>
  <sheetData>
    <row r="3" spans="1:4" x14ac:dyDescent="0.3">
      <c r="A3" s="1" t="s">
        <v>3</v>
      </c>
      <c r="B3" t="s">
        <v>370</v>
      </c>
      <c r="C3" t="s">
        <v>371</v>
      </c>
      <c r="D3" t="s">
        <v>372</v>
      </c>
    </row>
    <row r="4" spans="1:4" x14ac:dyDescent="0.3">
      <c r="A4" s="2" t="s">
        <v>5</v>
      </c>
      <c r="B4" s="13">
        <v>1.1000000000000001</v>
      </c>
      <c r="C4" s="13">
        <v>-3.8</v>
      </c>
      <c r="D4">
        <f>B4-C4</f>
        <v>4.9000000000000004</v>
      </c>
    </row>
    <row r="5" spans="1:4" x14ac:dyDescent="0.3">
      <c r="A5" s="2" t="s">
        <v>6</v>
      </c>
      <c r="B5" s="13">
        <v>-2.2999999999999998</v>
      </c>
      <c r="C5" s="13">
        <v>-6.8</v>
      </c>
      <c r="D5">
        <f>B5-C5</f>
        <v>4.5</v>
      </c>
    </row>
    <row r="6" spans="1:4" x14ac:dyDescent="0.3">
      <c r="A6" s="2" t="s">
        <v>7</v>
      </c>
      <c r="B6" s="13">
        <v>-6.8</v>
      </c>
      <c r="C6" s="13">
        <v>-8</v>
      </c>
      <c r="D6">
        <f>B6-C6</f>
        <v>1.2000000000000002</v>
      </c>
    </row>
    <row r="7" spans="1:4" x14ac:dyDescent="0.3">
      <c r="A7" s="2" t="s">
        <v>8</v>
      </c>
      <c r="B7" s="13">
        <v>-7</v>
      </c>
      <c r="C7" s="13">
        <v>-8.8000000000000007</v>
      </c>
      <c r="D7">
        <f t="shared" ref="D7:D70" si="0">B7-C7</f>
        <v>1.8000000000000007</v>
      </c>
    </row>
    <row r="8" spans="1:4" x14ac:dyDescent="0.3">
      <c r="A8" s="2" t="s">
        <v>9</v>
      </c>
      <c r="B8" s="13">
        <v>-1.6</v>
      </c>
      <c r="C8" s="13">
        <v>-6.8</v>
      </c>
      <c r="D8">
        <f t="shared" si="0"/>
        <v>5.1999999999999993</v>
      </c>
    </row>
    <row r="9" spans="1:4" x14ac:dyDescent="0.3">
      <c r="A9" s="2" t="s">
        <v>10</v>
      </c>
      <c r="B9" s="13">
        <v>-4</v>
      </c>
      <c r="C9" s="13">
        <v>-10.4</v>
      </c>
      <c r="D9">
        <f t="shared" si="0"/>
        <v>6.4</v>
      </c>
    </row>
    <row r="10" spans="1:4" x14ac:dyDescent="0.3">
      <c r="A10" s="2" t="s">
        <v>11</v>
      </c>
      <c r="B10" s="13">
        <v>-7.2</v>
      </c>
      <c r="C10" s="13">
        <v>-12.1</v>
      </c>
      <c r="D10">
        <f t="shared" si="0"/>
        <v>4.8999999999999995</v>
      </c>
    </row>
    <row r="11" spans="1:4" x14ac:dyDescent="0.3">
      <c r="A11" s="2" t="s">
        <v>12</v>
      </c>
      <c r="B11" s="13">
        <v>-5.9</v>
      </c>
      <c r="C11" s="13">
        <v>-8.4</v>
      </c>
      <c r="D11">
        <f t="shared" si="0"/>
        <v>2.5</v>
      </c>
    </row>
    <row r="12" spans="1:4" x14ac:dyDescent="0.3">
      <c r="A12" s="2" t="s">
        <v>13</v>
      </c>
      <c r="B12" s="13">
        <v>-3.2</v>
      </c>
      <c r="C12" s="13">
        <v>-5.7</v>
      </c>
      <c r="D12">
        <f t="shared" si="0"/>
        <v>2.5</v>
      </c>
    </row>
    <row r="13" spans="1:4" x14ac:dyDescent="0.3">
      <c r="A13" s="2" t="s">
        <v>14</v>
      </c>
      <c r="B13" s="13">
        <v>-3.7</v>
      </c>
      <c r="C13" s="13">
        <v>-7.6</v>
      </c>
      <c r="D13">
        <f t="shared" si="0"/>
        <v>3.8999999999999995</v>
      </c>
    </row>
    <row r="14" spans="1:4" x14ac:dyDescent="0.3">
      <c r="A14" s="2" t="s">
        <v>15</v>
      </c>
      <c r="B14" s="13">
        <v>-6.8</v>
      </c>
      <c r="C14" s="13">
        <v>-8.9</v>
      </c>
      <c r="D14">
        <f t="shared" si="0"/>
        <v>2.1000000000000005</v>
      </c>
    </row>
    <row r="15" spans="1:4" x14ac:dyDescent="0.3">
      <c r="A15" s="2" t="s">
        <v>16</v>
      </c>
      <c r="B15" s="13">
        <v>-1.5</v>
      </c>
      <c r="C15" s="13">
        <v>-7.3</v>
      </c>
      <c r="D15">
        <f t="shared" si="0"/>
        <v>5.8</v>
      </c>
    </row>
    <row r="16" spans="1:4" x14ac:dyDescent="0.3">
      <c r="A16" s="2" t="s">
        <v>17</v>
      </c>
      <c r="B16" s="13">
        <v>-1</v>
      </c>
      <c r="C16" s="13">
        <v>-2.1</v>
      </c>
      <c r="D16">
        <f t="shared" si="0"/>
        <v>1.1000000000000001</v>
      </c>
    </row>
    <row r="17" spans="1:4" x14ac:dyDescent="0.3">
      <c r="A17" s="2" t="s">
        <v>18</v>
      </c>
      <c r="B17" s="13">
        <v>0</v>
      </c>
      <c r="C17" s="13">
        <v>-7.2</v>
      </c>
      <c r="D17">
        <f t="shared" si="0"/>
        <v>7.2</v>
      </c>
    </row>
    <row r="18" spans="1:4" x14ac:dyDescent="0.3">
      <c r="A18" s="2" t="s">
        <v>19</v>
      </c>
      <c r="B18" s="13">
        <v>-1.3</v>
      </c>
      <c r="C18" s="13">
        <v>-7.2</v>
      </c>
      <c r="D18">
        <f t="shared" si="0"/>
        <v>5.9</v>
      </c>
    </row>
    <row r="19" spans="1:4" x14ac:dyDescent="0.3">
      <c r="A19" s="2" t="s">
        <v>20</v>
      </c>
      <c r="B19" s="13">
        <v>0.1</v>
      </c>
      <c r="C19" s="13">
        <v>-1.1000000000000001</v>
      </c>
      <c r="D19">
        <f t="shared" si="0"/>
        <v>1.2000000000000002</v>
      </c>
    </row>
    <row r="20" spans="1:4" x14ac:dyDescent="0.3">
      <c r="A20" s="2" t="s">
        <v>21</v>
      </c>
      <c r="B20" s="13">
        <v>1.2</v>
      </c>
      <c r="C20" s="13">
        <v>-1.3</v>
      </c>
      <c r="D20">
        <f t="shared" si="0"/>
        <v>2.5</v>
      </c>
    </row>
    <row r="21" spans="1:4" x14ac:dyDescent="0.3">
      <c r="A21" s="2" t="s">
        <v>22</v>
      </c>
      <c r="B21" s="13">
        <v>0.4</v>
      </c>
      <c r="C21" s="13">
        <v>-6.7</v>
      </c>
      <c r="D21">
        <f t="shared" si="0"/>
        <v>7.1000000000000005</v>
      </c>
    </row>
    <row r="22" spans="1:4" x14ac:dyDescent="0.3">
      <c r="A22" s="2" t="s">
        <v>23</v>
      </c>
      <c r="B22" s="13">
        <v>-2.6</v>
      </c>
      <c r="C22" s="13">
        <v>-8</v>
      </c>
      <c r="D22">
        <f t="shared" si="0"/>
        <v>5.4</v>
      </c>
    </row>
    <row r="23" spans="1:4" x14ac:dyDescent="0.3">
      <c r="A23" s="2" t="s">
        <v>24</v>
      </c>
      <c r="B23" s="13">
        <v>-3</v>
      </c>
      <c r="C23" s="13">
        <v>-8</v>
      </c>
      <c r="D23">
        <f t="shared" si="0"/>
        <v>5</v>
      </c>
    </row>
    <row r="24" spans="1:4" x14ac:dyDescent="0.3">
      <c r="A24" s="2" t="s">
        <v>25</v>
      </c>
      <c r="B24" s="13">
        <v>-1.9</v>
      </c>
      <c r="C24" s="13">
        <v>-9.4</v>
      </c>
      <c r="D24">
        <f t="shared" si="0"/>
        <v>7.5</v>
      </c>
    </row>
    <row r="25" spans="1:4" x14ac:dyDescent="0.3">
      <c r="A25" s="2" t="s">
        <v>26</v>
      </c>
      <c r="B25" s="13">
        <v>-3</v>
      </c>
      <c r="C25" s="13">
        <v>-8</v>
      </c>
      <c r="D25">
        <f t="shared" si="0"/>
        <v>5</v>
      </c>
    </row>
    <row r="26" spans="1:4" x14ac:dyDescent="0.3">
      <c r="A26" s="2" t="s">
        <v>27</v>
      </c>
      <c r="B26" s="13">
        <v>-7.7</v>
      </c>
      <c r="C26" s="13">
        <v>-14</v>
      </c>
      <c r="D26">
        <f t="shared" si="0"/>
        <v>6.3</v>
      </c>
    </row>
    <row r="27" spans="1:4" x14ac:dyDescent="0.3">
      <c r="A27" s="2" t="s">
        <v>28</v>
      </c>
      <c r="B27" s="13">
        <v>-9.1</v>
      </c>
      <c r="C27" s="13">
        <v>-11.1</v>
      </c>
      <c r="D27">
        <f t="shared" si="0"/>
        <v>2</v>
      </c>
    </row>
    <row r="28" spans="1:4" x14ac:dyDescent="0.3">
      <c r="A28" s="2" t="s">
        <v>29</v>
      </c>
      <c r="B28" s="13">
        <v>-9.5</v>
      </c>
      <c r="C28" s="13">
        <v>-11</v>
      </c>
      <c r="D28">
        <f t="shared" si="0"/>
        <v>1.5</v>
      </c>
    </row>
    <row r="29" spans="1:4" x14ac:dyDescent="0.3">
      <c r="A29" s="2" t="s">
        <v>30</v>
      </c>
      <c r="B29" s="13">
        <v>-4.5999999999999996</v>
      </c>
      <c r="C29" s="13">
        <v>-10</v>
      </c>
      <c r="D29">
        <f t="shared" si="0"/>
        <v>5.4</v>
      </c>
    </row>
    <row r="30" spans="1:4" x14ac:dyDescent="0.3">
      <c r="A30" s="2" t="s">
        <v>31</v>
      </c>
      <c r="B30" s="13">
        <v>0</v>
      </c>
      <c r="C30" s="13">
        <v>-4.4000000000000004</v>
      </c>
      <c r="D30">
        <f t="shared" si="0"/>
        <v>4.4000000000000004</v>
      </c>
    </row>
    <row r="31" spans="1:4" x14ac:dyDescent="0.3">
      <c r="A31" s="2" t="s">
        <v>32</v>
      </c>
      <c r="B31" s="13">
        <v>0.8</v>
      </c>
      <c r="C31" s="13">
        <v>-3.5</v>
      </c>
      <c r="D31">
        <f t="shared" si="0"/>
        <v>4.3</v>
      </c>
    </row>
    <row r="32" spans="1:4" x14ac:dyDescent="0.3">
      <c r="A32" s="2" t="s">
        <v>33</v>
      </c>
      <c r="B32" s="13">
        <v>-2.7</v>
      </c>
      <c r="C32" s="13">
        <v>-4.5999999999999996</v>
      </c>
      <c r="D32">
        <f t="shared" si="0"/>
        <v>1.8999999999999995</v>
      </c>
    </row>
    <row r="33" spans="1:4" x14ac:dyDescent="0.3">
      <c r="A33" s="2" t="s">
        <v>34</v>
      </c>
      <c r="B33" s="13">
        <v>1</v>
      </c>
      <c r="C33" s="13">
        <v>-5.4</v>
      </c>
      <c r="D33">
        <f t="shared" si="0"/>
        <v>6.4</v>
      </c>
    </row>
    <row r="34" spans="1:4" x14ac:dyDescent="0.3">
      <c r="A34" s="2" t="s">
        <v>35</v>
      </c>
      <c r="B34" s="13">
        <v>-1.8</v>
      </c>
      <c r="C34" s="13">
        <v>-4.3</v>
      </c>
      <c r="D34">
        <f t="shared" si="0"/>
        <v>2.5</v>
      </c>
    </row>
    <row r="35" spans="1:4" x14ac:dyDescent="0.3">
      <c r="A35" s="2" t="s">
        <v>36</v>
      </c>
      <c r="B35" s="13">
        <v>5</v>
      </c>
      <c r="C35" s="13">
        <v>-3.7</v>
      </c>
      <c r="D35">
        <f t="shared" si="0"/>
        <v>8.6999999999999993</v>
      </c>
    </row>
    <row r="36" spans="1:4" x14ac:dyDescent="0.3">
      <c r="A36" s="2" t="s">
        <v>37</v>
      </c>
      <c r="B36" s="13">
        <v>7.4</v>
      </c>
      <c r="C36" s="13">
        <v>5.5</v>
      </c>
      <c r="D36">
        <f t="shared" si="0"/>
        <v>1.9000000000000004</v>
      </c>
    </row>
    <row r="37" spans="1:4" x14ac:dyDescent="0.3">
      <c r="A37" s="2" t="s">
        <v>38</v>
      </c>
      <c r="B37" s="13">
        <v>7.6</v>
      </c>
      <c r="C37" s="13">
        <v>-3.4</v>
      </c>
      <c r="D37">
        <f t="shared" si="0"/>
        <v>11</v>
      </c>
    </row>
    <row r="38" spans="1:4" x14ac:dyDescent="0.3">
      <c r="A38" s="2" t="s">
        <v>39</v>
      </c>
      <c r="B38" s="13">
        <v>-3.4</v>
      </c>
      <c r="C38" s="13">
        <v>-5</v>
      </c>
      <c r="D38">
        <f t="shared" si="0"/>
        <v>1.6</v>
      </c>
    </row>
    <row r="39" spans="1:4" x14ac:dyDescent="0.3">
      <c r="A39" s="2" t="s">
        <v>40</v>
      </c>
      <c r="B39" s="13">
        <v>-0.3</v>
      </c>
      <c r="C39" s="13">
        <v>-5.2</v>
      </c>
      <c r="D39">
        <f t="shared" si="0"/>
        <v>4.9000000000000004</v>
      </c>
    </row>
    <row r="40" spans="1:4" x14ac:dyDescent="0.3">
      <c r="A40" s="2" t="s">
        <v>41</v>
      </c>
      <c r="B40" s="13">
        <v>3</v>
      </c>
      <c r="C40" s="13">
        <v>-5</v>
      </c>
      <c r="D40">
        <f t="shared" si="0"/>
        <v>8</v>
      </c>
    </row>
    <row r="41" spans="1:4" x14ac:dyDescent="0.3">
      <c r="A41" s="2" t="s">
        <v>42</v>
      </c>
      <c r="B41" s="13">
        <v>2.6</v>
      </c>
      <c r="C41" s="13">
        <v>-2.6</v>
      </c>
      <c r="D41">
        <f t="shared" si="0"/>
        <v>5.2</v>
      </c>
    </row>
    <row r="42" spans="1:4" x14ac:dyDescent="0.3">
      <c r="A42" s="2" t="s">
        <v>43</v>
      </c>
      <c r="B42" s="13">
        <v>0.8</v>
      </c>
      <c r="C42" s="13">
        <v>-3</v>
      </c>
      <c r="D42">
        <f t="shared" si="0"/>
        <v>3.8</v>
      </c>
    </row>
    <row r="43" spans="1:4" x14ac:dyDescent="0.3">
      <c r="A43" s="2" t="s">
        <v>44</v>
      </c>
      <c r="B43" s="13">
        <v>1.3</v>
      </c>
      <c r="C43" s="13">
        <v>-3.1</v>
      </c>
      <c r="D43">
        <f t="shared" si="0"/>
        <v>4.4000000000000004</v>
      </c>
    </row>
    <row r="44" spans="1:4" x14ac:dyDescent="0.3">
      <c r="A44" s="2" t="s">
        <v>45</v>
      </c>
      <c r="B44" s="13">
        <v>3.9</v>
      </c>
      <c r="C44" s="13">
        <v>-1.4</v>
      </c>
      <c r="D44">
        <f t="shared" si="0"/>
        <v>5.3</v>
      </c>
    </row>
    <row r="45" spans="1:4" x14ac:dyDescent="0.3">
      <c r="A45" s="2" t="s">
        <v>46</v>
      </c>
      <c r="B45" s="13">
        <v>1.8</v>
      </c>
      <c r="C45" s="13">
        <v>-1.6</v>
      </c>
      <c r="D45">
        <f t="shared" si="0"/>
        <v>3.4000000000000004</v>
      </c>
    </row>
    <row r="46" spans="1:4" x14ac:dyDescent="0.3">
      <c r="A46" s="2" t="s">
        <v>47</v>
      </c>
      <c r="B46" s="13">
        <v>-2.2000000000000002</v>
      </c>
      <c r="C46" s="13">
        <v>-4.5</v>
      </c>
      <c r="D46">
        <f t="shared" si="0"/>
        <v>2.2999999999999998</v>
      </c>
    </row>
    <row r="47" spans="1:4" x14ac:dyDescent="0.3">
      <c r="A47" s="2" t="s">
        <v>48</v>
      </c>
      <c r="B47" s="13">
        <v>1.2</v>
      </c>
      <c r="C47" s="13">
        <v>-4.5999999999999996</v>
      </c>
      <c r="D47">
        <f t="shared" si="0"/>
        <v>5.8</v>
      </c>
    </row>
    <row r="48" spans="1:4" x14ac:dyDescent="0.3">
      <c r="A48" s="2" t="s">
        <v>49</v>
      </c>
      <c r="B48" s="13">
        <v>1.6</v>
      </c>
      <c r="C48" s="13">
        <v>0.7</v>
      </c>
      <c r="D48">
        <f t="shared" si="0"/>
        <v>0.90000000000000013</v>
      </c>
    </row>
    <row r="49" spans="1:4" x14ac:dyDescent="0.3">
      <c r="A49" s="2" t="s">
        <v>50</v>
      </c>
      <c r="B49" s="13">
        <v>4.8</v>
      </c>
      <c r="C49" s="13">
        <v>0.1</v>
      </c>
      <c r="D49">
        <f t="shared" si="0"/>
        <v>4.7</v>
      </c>
    </row>
    <row r="50" spans="1:4" x14ac:dyDescent="0.3">
      <c r="A50" s="2" t="s">
        <v>51</v>
      </c>
      <c r="B50" s="13">
        <v>11.7</v>
      </c>
      <c r="C50" s="13">
        <v>2.9</v>
      </c>
      <c r="D50">
        <f t="shared" si="0"/>
        <v>8.7999999999999989</v>
      </c>
    </row>
    <row r="51" spans="1:4" x14ac:dyDescent="0.3">
      <c r="A51" s="2" t="s">
        <v>52</v>
      </c>
      <c r="B51" s="13">
        <v>11.1</v>
      </c>
      <c r="C51" s="13">
        <v>5.2</v>
      </c>
      <c r="D51">
        <f t="shared" si="0"/>
        <v>5.8999999999999995</v>
      </c>
    </row>
    <row r="52" spans="1:4" x14ac:dyDescent="0.3">
      <c r="A52" s="2" t="s">
        <v>53</v>
      </c>
      <c r="B52" s="13">
        <v>10.199999999999999</v>
      </c>
      <c r="C52" s="13">
        <v>4.9000000000000004</v>
      </c>
      <c r="D52">
        <f t="shared" si="0"/>
        <v>5.2999999999999989</v>
      </c>
    </row>
    <row r="53" spans="1:4" x14ac:dyDescent="0.3">
      <c r="A53" s="2" t="s">
        <v>54</v>
      </c>
      <c r="B53" s="13">
        <v>7.7</v>
      </c>
      <c r="C53" s="13">
        <v>2.9</v>
      </c>
      <c r="D53">
        <f t="shared" si="0"/>
        <v>4.8000000000000007</v>
      </c>
    </row>
    <row r="54" spans="1:4" x14ac:dyDescent="0.3">
      <c r="A54" s="2" t="s">
        <v>55</v>
      </c>
      <c r="B54" s="13">
        <v>2.8</v>
      </c>
      <c r="C54" s="13">
        <v>1</v>
      </c>
      <c r="D54">
        <f t="shared" si="0"/>
        <v>1.7999999999999998</v>
      </c>
    </row>
    <row r="55" spans="1:4" x14ac:dyDescent="0.3">
      <c r="A55" s="2" t="s">
        <v>56</v>
      </c>
      <c r="B55" s="13">
        <v>4.5999999999999996</v>
      </c>
      <c r="C55" s="13">
        <v>0.2</v>
      </c>
      <c r="D55">
        <f t="shared" si="0"/>
        <v>4.3999999999999995</v>
      </c>
    </row>
    <row r="56" spans="1:4" x14ac:dyDescent="0.3">
      <c r="A56" s="2" t="s">
        <v>57</v>
      </c>
      <c r="B56" s="13">
        <v>2.1</v>
      </c>
      <c r="C56" s="13">
        <v>-9.6999999999999993</v>
      </c>
      <c r="D56">
        <f t="shared" si="0"/>
        <v>11.799999999999999</v>
      </c>
    </row>
    <row r="57" spans="1:4" x14ac:dyDescent="0.3">
      <c r="A57" s="2" t="s">
        <v>58</v>
      </c>
      <c r="B57" s="13">
        <v>-4.7</v>
      </c>
      <c r="C57" s="13">
        <v>-11.8</v>
      </c>
      <c r="D57">
        <f t="shared" si="0"/>
        <v>7.1000000000000005</v>
      </c>
    </row>
    <row r="58" spans="1:4" x14ac:dyDescent="0.3">
      <c r="A58" s="2" t="s">
        <v>59</v>
      </c>
      <c r="B58" s="13">
        <v>0.1</v>
      </c>
      <c r="C58" s="13">
        <v>-7.5</v>
      </c>
      <c r="D58">
        <f t="shared" si="0"/>
        <v>7.6</v>
      </c>
    </row>
    <row r="59" spans="1:4" x14ac:dyDescent="0.3">
      <c r="A59" s="2" t="s">
        <v>60</v>
      </c>
      <c r="B59" s="13">
        <v>5.6</v>
      </c>
      <c r="C59" s="13">
        <v>0</v>
      </c>
      <c r="D59">
        <f t="shared" si="0"/>
        <v>5.6</v>
      </c>
    </row>
    <row r="60" spans="1:4" x14ac:dyDescent="0.3">
      <c r="A60" s="2" t="s">
        <v>61</v>
      </c>
      <c r="B60" s="13">
        <v>3.3</v>
      </c>
      <c r="C60" s="13">
        <v>1.1000000000000001</v>
      </c>
      <c r="D60">
        <f t="shared" si="0"/>
        <v>2.1999999999999997</v>
      </c>
    </row>
    <row r="61" spans="1:4" x14ac:dyDescent="0.3">
      <c r="A61" s="2" t="s">
        <v>62</v>
      </c>
      <c r="B61" s="13">
        <v>6.2</v>
      </c>
      <c r="C61" s="13">
        <v>-1.9</v>
      </c>
      <c r="D61">
        <f t="shared" si="0"/>
        <v>8.1</v>
      </c>
    </row>
    <row r="62" spans="1:4" x14ac:dyDescent="0.3">
      <c r="A62" s="2" t="s">
        <v>63</v>
      </c>
      <c r="B62" s="13">
        <v>9.5</v>
      </c>
      <c r="C62" s="13">
        <v>3.3</v>
      </c>
      <c r="D62">
        <f t="shared" si="0"/>
        <v>6.2</v>
      </c>
    </row>
    <row r="63" spans="1:4" x14ac:dyDescent="0.3">
      <c r="A63" s="2" t="s">
        <v>64</v>
      </c>
      <c r="B63" s="13">
        <v>3.5</v>
      </c>
      <c r="C63" s="13">
        <v>-1.9</v>
      </c>
      <c r="D63">
        <f t="shared" si="0"/>
        <v>5.4</v>
      </c>
    </row>
    <row r="64" spans="1:4" x14ac:dyDescent="0.3">
      <c r="A64" s="2" t="s">
        <v>65</v>
      </c>
      <c r="B64" s="13">
        <v>0</v>
      </c>
      <c r="C64" s="13">
        <v>-4.5999999999999996</v>
      </c>
      <c r="D64">
        <f t="shared" si="0"/>
        <v>4.5999999999999996</v>
      </c>
    </row>
    <row r="65" spans="1:4" x14ac:dyDescent="0.3">
      <c r="A65" s="2" t="s">
        <v>66</v>
      </c>
      <c r="B65" s="13">
        <v>3.7</v>
      </c>
      <c r="C65" s="13">
        <v>-2</v>
      </c>
      <c r="D65">
        <f t="shared" si="0"/>
        <v>5.7</v>
      </c>
    </row>
    <row r="66" spans="1:4" x14ac:dyDescent="0.3">
      <c r="A66" s="2" t="s">
        <v>67</v>
      </c>
      <c r="B66" s="13">
        <v>10.7</v>
      </c>
      <c r="C66" s="13">
        <v>3</v>
      </c>
      <c r="D66">
        <f t="shared" si="0"/>
        <v>7.6999999999999993</v>
      </c>
    </row>
    <row r="67" spans="1:4" x14ac:dyDescent="0.3">
      <c r="A67" s="2" t="s">
        <v>68</v>
      </c>
      <c r="B67" s="13">
        <v>3.1</v>
      </c>
      <c r="C67" s="13">
        <v>-0.8</v>
      </c>
      <c r="D67">
        <f t="shared" si="0"/>
        <v>3.9000000000000004</v>
      </c>
    </row>
    <row r="68" spans="1:4" x14ac:dyDescent="0.3">
      <c r="A68" s="2" t="s">
        <v>69</v>
      </c>
      <c r="B68" s="13">
        <v>6.1</v>
      </c>
      <c r="C68" s="13">
        <v>-0.7</v>
      </c>
      <c r="D68">
        <f t="shared" si="0"/>
        <v>6.8</v>
      </c>
    </row>
    <row r="69" spans="1:4" x14ac:dyDescent="0.3">
      <c r="A69" s="2" t="s">
        <v>70</v>
      </c>
      <c r="B69" s="13">
        <v>9.4</v>
      </c>
      <c r="C69" s="13">
        <v>4</v>
      </c>
      <c r="D69">
        <f t="shared" si="0"/>
        <v>5.4</v>
      </c>
    </row>
    <row r="70" spans="1:4" x14ac:dyDescent="0.3">
      <c r="A70" s="2" t="s">
        <v>71</v>
      </c>
      <c r="B70" s="13">
        <v>8.1</v>
      </c>
      <c r="C70" s="13">
        <v>3.8</v>
      </c>
      <c r="D70">
        <f t="shared" si="0"/>
        <v>4.3</v>
      </c>
    </row>
    <row r="71" spans="1:4" x14ac:dyDescent="0.3">
      <c r="A71" s="2" t="s">
        <v>72</v>
      </c>
      <c r="B71" s="13">
        <v>4.2</v>
      </c>
      <c r="C71" s="13">
        <v>0.6</v>
      </c>
      <c r="D71">
        <f t="shared" ref="D71:D134" si="1">B71-C71</f>
        <v>3.6</v>
      </c>
    </row>
    <row r="72" spans="1:4" x14ac:dyDescent="0.3">
      <c r="A72" s="2" t="s">
        <v>73</v>
      </c>
      <c r="B72" s="13">
        <v>5.6</v>
      </c>
      <c r="C72" s="13">
        <v>0.1</v>
      </c>
      <c r="D72">
        <f t="shared" si="1"/>
        <v>5.5</v>
      </c>
    </row>
    <row r="73" spans="1:4" x14ac:dyDescent="0.3">
      <c r="A73" s="2" t="s">
        <v>74</v>
      </c>
      <c r="B73" s="13">
        <v>5.0999999999999996</v>
      </c>
      <c r="C73" s="13">
        <v>-2.9</v>
      </c>
      <c r="D73">
        <f t="shared" si="1"/>
        <v>8</v>
      </c>
    </row>
    <row r="74" spans="1:4" x14ac:dyDescent="0.3">
      <c r="A74" s="2" t="s">
        <v>75</v>
      </c>
      <c r="B74" s="13">
        <v>0.8</v>
      </c>
      <c r="C74" s="13">
        <v>-3.3</v>
      </c>
      <c r="D74">
        <f t="shared" si="1"/>
        <v>4.0999999999999996</v>
      </c>
    </row>
    <row r="75" spans="1:4" x14ac:dyDescent="0.3">
      <c r="A75" s="2" t="s">
        <v>76</v>
      </c>
      <c r="B75" s="13">
        <v>1.1000000000000001</v>
      </c>
      <c r="C75" s="13">
        <v>-2</v>
      </c>
      <c r="D75">
        <f t="shared" si="1"/>
        <v>3.1</v>
      </c>
    </row>
    <row r="76" spans="1:4" x14ac:dyDescent="0.3">
      <c r="A76" s="2" t="s">
        <v>77</v>
      </c>
      <c r="B76" s="13">
        <v>1.8</v>
      </c>
      <c r="C76" s="13">
        <v>-0.7</v>
      </c>
      <c r="D76">
        <f t="shared" si="1"/>
        <v>2.5</v>
      </c>
    </row>
    <row r="77" spans="1:4" x14ac:dyDescent="0.3">
      <c r="A77" s="2" t="s">
        <v>78</v>
      </c>
      <c r="B77" s="13">
        <v>3.9</v>
      </c>
      <c r="C77" s="13">
        <v>-0.6</v>
      </c>
      <c r="D77">
        <f t="shared" si="1"/>
        <v>4.5</v>
      </c>
    </row>
    <row r="78" spans="1:4" x14ac:dyDescent="0.3">
      <c r="A78" s="2" t="s">
        <v>79</v>
      </c>
      <c r="B78" s="13">
        <v>3.9</v>
      </c>
      <c r="C78" s="13">
        <v>1.1000000000000001</v>
      </c>
      <c r="D78">
        <f t="shared" si="1"/>
        <v>2.8</v>
      </c>
    </row>
    <row r="79" spans="1:4" x14ac:dyDescent="0.3">
      <c r="A79" s="2" t="s">
        <v>80</v>
      </c>
      <c r="B79" s="13">
        <v>14.2</v>
      </c>
      <c r="C79" s="13">
        <v>2.6</v>
      </c>
      <c r="D79">
        <f t="shared" si="1"/>
        <v>11.6</v>
      </c>
    </row>
    <row r="80" spans="1:4" x14ac:dyDescent="0.3">
      <c r="A80" s="2" t="s">
        <v>81</v>
      </c>
      <c r="B80" s="13">
        <v>4.0999999999999996</v>
      </c>
      <c r="C80" s="13">
        <v>0.1</v>
      </c>
      <c r="D80">
        <f t="shared" si="1"/>
        <v>3.9999999999999996</v>
      </c>
    </row>
    <row r="81" spans="1:4" x14ac:dyDescent="0.3">
      <c r="A81" s="2" t="s">
        <v>82</v>
      </c>
      <c r="B81" s="13">
        <v>2.2999999999999998</v>
      </c>
      <c r="C81" s="13">
        <v>-1.3</v>
      </c>
      <c r="D81">
        <f t="shared" si="1"/>
        <v>3.5999999999999996</v>
      </c>
    </row>
    <row r="82" spans="1:4" x14ac:dyDescent="0.3">
      <c r="A82" s="2" t="s">
        <v>83</v>
      </c>
      <c r="B82" s="13">
        <v>3.8</v>
      </c>
      <c r="C82" s="13">
        <v>-2.5</v>
      </c>
      <c r="D82">
        <f t="shared" si="1"/>
        <v>6.3</v>
      </c>
    </row>
    <row r="83" spans="1:4" x14ac:dyDescent="0.3">
      <c r="A83" s="2" t="s">
        <v>84</v>
      </c>
      <c r="B83" s="13">
        <v>6.3</v>
      </c>
      <c r="C83" s="13">
        <v>0.8</v>
      </c>
      <c r="D83">
        <f t="shared" si="1"/>
        <v>5.5</v>
      </c>
    </row>
    <row r="84" spans="1:4" x14ac:dyDescent="0.3">
      <c r="A84" s="2" t="s">
        <v>85</v>
      </c>
      <c r="B84" s="13">
        <v>7.2</v>
      </c>
      <c r="C84" s="13">
        <v>3.9</v>
      </c>
      <c r="D84">
        <f t="shared" si="1"/>
        <v>3.3000000000000003</v>
      </c>
    </row>
    <row r="85" spans="1:4" x14ac:dyDescent="0.3">
      <c r="A85" s="2" t="s">
        <v>86</v>
      </c>
      <c r="B85" s="13">
        <v>14.5</v>
      </c>
      <c r="C85" s="13">
        <v>3.2</v>
      </c>
      <c r="D85">
        <f t="shared" si="1"/>
        <v>11.3</v>
      </c>
    </row>
    <row r="86" spans="1:4" x14ac:dyDescent="0.3">
      <c r="A86" s="2" t="s">
        <v>87</v>
      </c>
      <c r="B86" s="13">
        <v>9.9</v>
      </c>
      <c r="C86" s="13">
        <v>2.7</v>
      </c>
      <c r="D86">
        <f t="shared" si="1"/>
        <v>7.2</v>
      </c>
    </row>
    <row r="87" spans="1:4" x14ac:dyDescent="0.3">
      <c r="A87" s="2" t="s">
        <v>88</v>
      </c>
      <c r="B87" s="13">
        <v>3.6</v>
      </c>
      <c r="C87" s="13">
        <v>-1.4</v>
      </c>
      <c r="D87">
        <f t="shared" si="1"/>
        <v>5</v>
      </c>
    </row>
    <row r="88" spans="1:4" x14ac:dyDescent="0.3">
      <c r="A88" s="2" t="s">
        <v>89</v>
      </c>
      <c r="B88" s="13">
        <v>3.4</v>
      </c>
      <c r="C88" s="13">
        <v>-1.7</v>
      </c>
      <c r="D88">
        <f t="shared" si="1"/>
        <v>5.0999999999999996</v>
      </c>
    </row>
    <row r="89" spans="1:4" x14ac:dyDescent="0.3">
      <c r="A89" s="2" t="s">
        <v>90</v>
      </c>
      <c r="B89" s="13">
        <v>3.6</v>
      </c>
      <c r="C89" s="13">
        <v>-4.4000000000000004</v>
      </c>
      <c r="D89">
        <f t="shared" si="1"/>
        <v>8</v>
      </c>
    </row>
    <row r="90" spans="1:4" x14ac:dyDescent="0.3">
      <c r="A90" s="2" t="s">
        <v>91</v>
      </c>
      <c r="B90" s="13">
        <v>5.4</v>
      </c>
      <c r="C90" s="13">
        <v>0.4</v>
      </c>
      <c r="D90">
        <f t="shared" si="1"/>
        <v>5</v>
      </c>
    </row>
    <row r="91" spans="1:4" x14ac:dyDescent="0.3">
      <c r="A91" s="2" t="s">
        <v>92</v>
      </c>
      <c r="B91" s="13">
        <v>7.5</v>
      </c>
      <c r="C91" s="13">
        <v>1.3</v>
      </c>
      <c r="D91">
        <f t="shared" si="1"/>
        <v>6.2</v>
      </c>
    </row>
    <row r="92" spans="1:4" x14ac:dyDescent="0.3">
      <c r="A92" s="2" t="s">
        <v>93</v>
      </c>
      <c r="B92" s="13">
        <v>13.9</v>
      </c>
      <c r="C92" s="13">
        <v>3.4</v>
      </c>
      <c r="D92">
        <f t="shared" si="1"/>
        <v>10.5</v>
      </c>
    </row>
    <row r="93" spans="1:4" x14ac:dyDescent="0.3">
      <c r="A93" s="2" t="s">
        <v>94</v>
      </c>
      <c r="B93" s="13">
        <v>13.5</v>
      </c>
      <c r="C93" s="13">
        <v>4.7</v>
      </c>
      <c r="D93">
        <f t="shared" si="1"/>
        <v>8.8000000000000007</v>
      </c>
    </row>
    <row r="94" spans="1:4" x14ac:dyDescent="0.3">
      <c r="A94" s="2" t="s">
        <v>95</v>
      </c>
      <c r="B94" s="13">
        <v>7.8</v>
      </c>
      <c r="C94" s="13">
        <v>0.4</v>
      </c>
      <c r="D94">
        <f t="shared" si="1"/>
        <v>7.3999999999999995</v>
      </c>
    </row>
    <row r="95" spans="1:4" x14ac:dyDescent="0.3">
      <c r="A95" s="10" t="s">
        <v>96</v>
      </c>
      <c r="B95" s="14">
        <v>13.5</v>
      </c>
      <c r="C95" s="14">
        <v>-1.3</v>
      </c>
      <c r="D95" s="9">
        <f t="shared" si="1"/>
        <v>14.8</v>
      </c>
    </row>
    <row r="96" spans="1:4" x14ac:dyDescent="0.3">
      <c r="A96" s="2" t="s">
        <v>97</v>
      </c>
      <c r="B96" s="13">
        <v>14.9</v>
      </c>
      <c r="C96" s="13">
        <v>7.7</v>
      </c>
      <c r="D96">
        <f t="shared" si="1"/>
        <v>7.2</v>
      </c>
    </row>
    <row r="97" spans="1:4" x14ac:dyDescent="0.3">
      <c r="A97" s="2" t="s">
        <v>98</v>
      </c>
      <c r="B97" s="13">
        <v>14.7</v>
      </c>
      <c r="C97" s="13">
        <v>8.6</v>
      </c>
      <c r="D97">
        <f t="shared" si="1"/>
        <v>6.1</v>
      </c>
    </row>
    <row r="98" spans="1:4" x14ac:dyDescent="0.3">
      <c r="A98" s="2" t="s">
        <v>99</v>
      </c>
      <c r="B98" s="13">
        <v>14.9</v>
      </c>
      <c r="C98" s="13">
        <v>9.5</v>
      </c>
      <c r="D98">
        <f t="shared" si="1"/>
        <v>5.4</v>
      </c>
    </row>
    <row r="99" spans="1:4" x14ac:dyDescent="0.3">
      <c r="A99" s="2" t="s">
        <v>100</v>
      </c>
      <c r="B99" s="13">
        <v>10.9</v>
      </c>
      <c r="C99" s="13">
        <v>3.7</v>
      </c>
      <c r="D99">
        <f t="shared" si="1"/>
        <v>7.2</v>
      </c>
    </row>
    <row r="100" spans="1:4" x14ac:dyDescent="0.3">
      <c r="A100" s="2" t="s">
        <v>101</v>
      </c>
      <c r="B100" s="13">
        <v>12.3</v>
      </c>
      <c r="C100" s="13">
        <v>3.7</v>
      </c>
      <c r="D100">
        <f t="shared" si="1"/>
        <v>8.6000000000000014</v>
      </c>
    </row>
    <row r="101" spans="1:4" x14ac:dyDescent="0.3">
      <c r="A101" s="2" t="s">
        <v>102</v>
      </c>
      <c r="B101" s="13">
        <v>13.5</v>
      </c>
      <c r="C101" s="13">
        <v>6.5</v>
      </c>
      <c r="D101">
        <f t="shared" si="1"/>
        <v>7</v>
      </c>
    </row>
    <row r="102" spans="1:4" x14ac:dyDescent="0.3">
      <c r="A102" s="2" t="s">
        <v>103</v>
      </c>
      <c r="B102" s="13">
        <v>13.5</v>
      </c>
      <c r="C102" s="13">
        <v>5.5</v>
      </c>
      <c r="D102">
        <f t="shared" si="1"/>
        <v>8</v>
      </c>
    </row>
    <row r="103" spans="1:4" x14ac:dyDescent="0.3">
      <c r="A103" s="2" t="s">
        <v>104</v>
      </c>
      <c r="B103" s="13">
        <v>8.4</v>
      </c>
      <c r="C103" s="13">
        <v>1.3</v>
      </c>
      <c r="D103">
        <f t="shared" si="1"/>
        <v>7.1000000000000005</v>
      </c>
    </row>
    <row r="104" spans="1:4" x14ac:dyDescent="0.3">
      <c r="A104" s="2" t="s">
        <v>105</v>
      </c>
      <c r="B104" s="13">
        <v>2</v>
      </c>
      <c r="C104" s="13">
        <v>-0.6</v>
      </c>
      <c r="D104">
        <f t="shared" si="1"/>
        <v>2.6</v>
      </c>
    </row>
    <row r="105" spans="1:4" x14ac:dyDescent="0.3">
      <c r="A105" s="2" t="s">
        <v>106</v>
      </c>
      <c r="B105" s="13">
        <v>-0.3</v>
      </c>
      <c r="C105" s="13">
        <v>-2</v>
      </c>
      <c r="D105">
        <f t="shared" si="1"/>
        <v>1.7</v>
      </c>
    </row>
    <row r="106" spans="1:4" x14ac:dyDescent="0.3">
      <c r="A106" s="2" t="s">
        <v>107</v>
      </c>
      <c r="B106" s="13">
        <v>2.4</v>
      </c>
      <c r="C106" s="13">
        <v>-2</v>
      </c>
      <c r="D106">
        <f t="shared" si="1"/>
        <v>4.4000000000000004</v>
      </c>
    </row>
    <row r="107" spans="1:4" x14ac:dyDescent="0.3">
      <c r="A107" s="2" t="s">
        <v>108</v>
      </c>
      <c r="B107" s="13">
        <v>10.1</v>
      </c>
      <c r="C107" s="13">
        <v>0.9</v>
      </c>
      <c r="D107">
        <f t="shared" si="1"/>
        <v>9.1999999999999993</v>
      </c>
    </row>
    <row r="108" spans="1:4" x14ac:dyDescent="0.3">
      <c r="A108" s="2" t="s">
        <v>109</v>
      </c>
      <c r="B108" s="13">
        <v>7.8</v>
      </c>
      <c r="C108" s="13">
        <v>1</v>
      </c>
      <c r="D108">
        <f t="shared" si="1"/>
        <v>6.8</v>
      </c>
    </row>
    <row r="109" spans="1:4" x14ac:dyDescent="0.3">
      <c r="A109" s="2" t="s">
        <v>110</v>
      </c>
      <c r="B109" s="13">
        <v>10.9</v>
      </c>
      <c r="C109" s="13">
        <v>-0.7</v>
      </c>
      <c r="D109">
        <f t="shared" si="1"/>
        <v>11.6</v>
      </c>
    </row>
    <row r="110" spans="1:4" x14ac:dyDescent="0.3">
      <c r="A110" s="2" t="s">
        <v>111</v>
      </c>
      <c r="B110" s="13">
        <v>9.1999999999999993</v>
      </c>
      <c r="C110" s="13">
        <v>1.6</v>
      </c>
      <c r="D110">
        <f t="shared" si="1"/>
        <v>7.6</v>
      </c>
    </row>
    <row r="111" spans="1:4" x14ac:dyDescent="0.3">
      <c r="A111" s="2" t="s">
        <v>112</v>
      </c>
      <c r="B111" s="13">
        <v>14.5</v>
      </c>
      <c r="C111" s="13">
        <v>5.6</v>
      </c>
      <c r="D111">
        <f t="shared" si="1"/>
        <v>8.9</v>
      </c>
    </row>
    <row r="112" spans="1:4" x14ac:dyDescent="0.3">
      <c r="A112" s="2" t="s">
        <v>113</v>
      </c>
      <c r="B112" s="13">
        <v>16.2</v>
      </c>
      <c r="C112" s="13">
        <v>7.5</v>
      </c>
      <c r="D112">
        <f t="shared" si="1"/>
        <v>8.6999999999999993</v>
      </c>
    </row>
    <row r="113" spans="1:4" x14ac:dyDescent="0.3">
      <c r="A113" s="2" t="s">
        <v>114</v>
      </c>
      <c r="B113" s="13">
        <v>15.5</v>
      </c>
      <c r="C113" s="13">
        <v>7.1</v>
      </c>
      <c r="D113">
        <f t="shared" si="1"/>
        <v>8.4</v>
      </c>
    </row>
    <row r="114" spans="1:4" x14ac:dyDescent="0.3">
      <c r="A114" s="2" t="s">
        <v>115</v>
      </c>
      <c r="B114" s="13">
        <v>13.6</v>
      </c>
      <c r="C114" s="13">
        <v>6.8</v>
      </c>
      <c r="D114">
        <f t="shared" si="1"/>
        <v>6.8</v>
      </c>
    </row>
    <row r="115" spans="1:4" x14ac:dyDescent="0.3">
      <c r="A115" s="2" t="s">
        <v>116</v>
      </c>
      <c r="B115" s="13">
        <v>12.4</v>
      </c>
      <c r="C115" s="13">
        <v>5.8</v>
      </c>
      <c r="D115">
        <f t="shared" si="1"/>
        <v>6.6000000000000005</v>
      </c>
    </row>
    <row r="116" spans="1:4" x14ac:dyDescent="0.3">
      <c r="A116" s="2" t="s">
        <v>117</v>
      </c>
      <c r="B116" s="13">
        <v>12.3</v>
      </c>
      <c r="C116" s="13">
        <v>7.1</v>
      </c>
      <c r="D116">
        <f t="shared" si="1"/>
        <v>5.2000000000000011</v>
      </c>
    </row>
    <row r="117" spans="1:4" x14ac:dyDescent="0.3">
      <c r="A117" s="2" t="s">
        <v>118</v>
      </c>
      <c r="B117" s="13">
        <v>16.5</v>
      </c>
      <c r="C117" s="13">
        <v>7.4</v>
      </c>
      <c r="D117">
        <f t="shared" si="1"/>
        <v>9.1</v>
      </c>
    </row>
    <row r="118" spans="1:4" x14ac:dyDescent="0.3">
      <c r="A118" s="2" t="s">
        <v>119</v>
      </c>
      <c r="B118" s="13">
        <v>19.899999999999999</v>
      </c>
      <c r="C118" s="13">
        <v>12.5</v>
      </c>
      <c r="D118">
        <f t="shared" si="1"/>
        <v>7.3999999999999986</v>
      </c>
    </row>
    <row r="119" spans="1:4" x14ac:dyDescent="0.3">
      <c r="A119" s="2" t="s">
        <v>120</v>
      </c>
      <c r="B119" s="13">
        <v>21.7</v>
      </c>
      <c r="C119" s="13">
        <v>13.3</v>
      </c>
      <c r="D119">
        <f t="shared" si="1"/>
        <v>8.3999999999999986</v>
      </c>
    </row>
    <row r="120" spans="1:4" x14ac:dyDescent="0.3">
      <c r="A120" s="2" t="s">
        <v>121</v>
      </c>
      <c r="B120" s="13">
        <v>14.7</v>
      </c>
      <c r="C120" s="13">
        <v>6.1</v>
      </c>
      <c r="D120">
        <f t="shared" si="1"/>
        <v>8.6</v>
      </c>
    </row>
    <row r="121" spans="1:4" x14ac:dyDescent="0.3">
      <c r="A121" s="2" t="s">
        <v>122</v>
      </c>
      <c r="B121" s="13">
        <v>6.3</v>
      </c>
      <c r="C121" s="13">
        <v>4.4000000000000004</v>
      </c>
      <c r="D121">
        <f t="shared" si="1"/>
        <v>1.8999999999999995</v>
      </c>
    </row>
    <row r="122" spans="1:4" x14ac:dyDescent="0.3">
      <c r="A122" s="2" t="s">
        <v>123</v>
      </c>
      <c r="B122" s="13">
        <v>6.8</v>
      </c>
      <c r="C122" s="13">
        <v>4.5</v>
      </c>
      <c r="D122">
        <f t="shared" si="1"/>
        <v>2.2999999999999998</v>
      </c>
    </row>
    <row r="123" spans="1:4" x14ac:dyDescent="0.3">
      <c r="A123" s="2" t="s">
        <v>124</v>
      </c>
      <c r="B123" s="13">
        <v>8.4</v>
      </c>
      <c r="C123" s="13">
        <v>6.2</v>
      </c>
      <c r="D123">
        <f t="shared" si="1"/>
        <v>2.2000000000000002</v>
      </c>
    </row>
    <row r="124" spans="1:4" x14ac:dyDescent="0.3">
      <c r="A124" s="2" t="s">
        <v>125</v>
      </c>
      <c r="B124" s="13">
        <v>11.9</v>
      </c>
      <c r="C124" s="13">
        <v>4.4000000000000004</v>
      </c>
      <c r="D124">
        <f t="shared" si="1"/>
        <v>7.5</v>
      </c>
    </row>
    <row r="125" spans="1:4" x14ac:dyDescent="0.3">
      <c r="A125" s="2" t="s">
        <v>126</v>
      </c>
      <c r="B125" s="13">
        <v>15.2</v>
      </c>
      <c r="C125" s="13">
        <v>7.7</v>
      </c>
      <c r="D125">
        <f t="shared" si="1"/>
        <v>7.4999999999999991</v>
      </c>
    </row>
    <row r="126" spans="1:4" x14ac:dyDescent="0.3">
      <c r="A126" s="2" t="s">
        <v>127</v>
      </c>
      <c r="B126" s="13">
        <v>9.6999999999999993</v>
      </c>
      <c r="C126" s="13">
        <v>3.1</v>
      </c>
      <c r="D126">
        <f t="shared" si="1"/>
        <v>6.6</v>
      </c>
    </row>
    <row r="127" spans="1:4" x14ac:dyDescent="0.3">
      <c r="A127" s="2" t="s">
        <v>128</v>
      </c>
      <c r="B127" s="13">
        <v>10.4</v>
      </c>
      <c r="C127" s="13">
        <v>2</v>
      </c>
      <c r="D127">
        <f t="shared" si="1"/>
        <v>8.4</v>
      </c>
    </row>
    <row r="128" spans="1:4" x14ac:dyDescent="0.3">
      <c r="A128" s="2" t="s">
        <v>129</v>
      </c>
      <c r="B128" s="13">
        <v>1.8</v>
      </c>
      <c r="C128" s="13">
        <v>-1.6</v>
      </c>
      <c r="D128">
        <f t="shared" si="1"/>
        <v>3.4000000000000004</v>
      </c>
    </row>
    <row r="129" spans="1:4" x14ac:dyDescent="0.3">
      <c r="A129" s="2" t="s">
        <v>130</v>
      </c>
      <c r="B129" s="13">
        <v>4.5999999999999996</v>
      </c>
      <c r="C129" s="13">
        <v>0.5</v>
      </c>
      <c r="D129">
        <f t="shared" si="1"/>
        <v>4.0999999999999996</v>
      </c>
    </row>
    <row r="130" spans="1:4" x14ac:dyDescent="0.3">
      <c r="A130" s="2" t="s">
        <v>131</v>
      </c>
      <c r="B130" s="13">
        <v>6.6</v>
      </c>
      <c r="C130" s="13">
        <v>0.9</v>
      </c>
      <c r="D130">
        <f t="shared" si="1"/>
        <v>5.6999999999999993</v>
      </c>
    </row>
    <row r="131" spans="1:4" x14ac:dyDescent="0.3">
      <c r="A131" s="2" t="s">
        <v>132</v>
      </c>
      <c r="B131" s="13">
        <v>11.8</v>
      </c>
      <c r="C131" s="13">
        <v>3.9</v>
      </c>
      <c r="D131">
        <f t="shared" si="1"/>
        <v>7.9</v>
      </c>
    </row>
    <row r="132" spans="1:4" x14ac:dyDescent="0.3">
      <c r="A132" s="2" t="s">
        <v>133</v>
      </c>
      <c r="B132" s="13">
        <v>7.8</v>
      </c>
      <c r="C132" s="13">
        <v>5</v>
      </c>
      <c r="D132">
        <f t="shared" si="1"/>
        <v>2.8</v>
      </c>
    </row>
    <row r="133" spans="1:4" x14ac:dyDescent="0.3">
      <c r="A133" s="2" t="s">
        <v>134</v>
      </c>
      <c r="B133" s="13">
        <v>10.6</v>
      </c>
      <c r="C133" s="13">
        <v>4.8</v>
      </c>
      <c r="D133">
        <f t="shared" si="1"/>
        <v>5.8</v>
      </c>
    </row>
    <row r="134" spans="1:4" x14ac:dyDescent="0.3">
      <c r="A134" s="2" t="s">
        <v>135</v>
      </c>
      <c r="B134" s="13">
        <v>14.7</v>
      </c>
      <c r="C134" s="13">
        <v>7.2</v>
      </c>
      <c r="D134">
        <f t="shared" si="1"/>
        <v>7.4999999999999991</v>
      </c>
    </row>
    <row r="135" spans="1:4" x14ac:dyDescent="0.3">
      <c r="A135" s="2" t="s">
        <v>136</v>
      </c>
      <c r="B135" s="13">
        <v>10.9</v>
      </c>
      <c r="C135" s="13">
        <v>3.2</v>
      </c>
      <c r="D135">
        <f t="shared" ref="D135:D198" si="2">B135-C135</f>
        <v>7.7</v>
      </c>
    </row>
    <row r="136" spans="1:4" x14ac:dyDescent="0.3">
      <c r="A136" s="2" t="s">
        <v>137</v>
      </c>
      <c r="B136" s="13">
        <v>5.6</v>
      </c>
      <c r="C136" s="13">
        <v>0.4</v>
      </c>
      <c r="D136">
        <f t="shared" si="2"/>
        <v>5.1999999999999993</v>
      </c>
    </row>
    <row r="137" spans="1:4" x14ac:dyDescent="0.3">
      <c r="A137" s="2" t="s">
        <v>138</v>
      </c>
      <c r="B137" s="13">
        <v>2.5</v>
      </c>
      <c r="C137" s="13">
        <v>0</v>
      </c>
      <c r="D137">
        <f t="shared" si="2"/>
        <v>2.5</v>
      </c>
    </row>
    <row r="138" spans="1:4" x14ac:dyDescent="0.3">
      <c r="A138" s="2" t="s">
        <v>139</v>
      </c>
      <c r="B138" s="13">
        <v>5.6</v>
      </c>
      <c r="C138" s="13">
        <v>2.2999999999999998</v>
      </c>
      <c r="D138">
        <f t="shared" si="2"/>
        <v>3.3</v>
      </c>
    </row>
    <row r="139" spans="1:4" x14ac:dyDescent="0.3">
      <c r="A139" s="2" t="s">
        <v>140</v>
      </c>
      <c r="B139" s="13">
        <v>13.6</v>
      </c>
      <c r="C139" s="13">
        <v>4.7</v>
      </c>
      <c r="D139">
        <f t="shared" si="2"/>
        <v>8.8999999999999986</v>
      </c>
    </row>
    <row r="140" spans="1:4" x14ac:dyDescent="0.3">
      <c r="A140" s="2" t="s">
        <v>141</v>
      </c>
      <c r="B140" s="13">
        <v>16.5</v>
      </c>
      <c r="C140" s="13">
        <v>7.4</v>
      </c>
      <c r="D140">
        <f t="shared" si="2"/>
        <v>9.1</v>
      </c>
    </row>
    <row r="141" spans="1:4" x14ac:dyDescent="0.3">
      <c r="A141" s="2" t="s">
        <v>142</v>
      </c>
      <c r="B141" s="13">
        <v>18.3</v>
      </c>
      <c r="C141" s="13">
        <v>9</v>
      </c>
      <c r="D141">
        <f t="shared" si="2"/>
        <v>9.3000000000000007</v>
      </c>
    </row>
    <row r="142" spans="1:4" x14ac:dyDescent="0.3">
      <c r="A142" s="2" t="s">
        <v>143</v>
      </c>
      <c r="B142" s="13">
        <v>18.899999999999999</v>
      </c>
      <c r="C142" s="13">
        <v>12.7</v>
      </c>
      <c r="D142">
        <f t="shared" si="2"/>
        <v>6.1999999999999993</v>
      </c>
    </row>
    <row r="143" spans="1:4" x14ac:dyDescent="0.3">
      <c r="A143" s="2" t="s">
        <v>144</v>
      </c>
      <c r="B143" s="13">
        <v>16.2</v>
      </c>
      <c r="C143" s="13">
        <v>10.8</v>
      </c>
      <c r="D143">
        <f t="shared" si="2"/>
        <v>5.3999999999999986</v>
      </c>
    </row>
    <row r="144" spans="1:4" x14ac:dyDescent="0.3">
      <c r="A144" s="2" t="s">
        <v>145</v>
      </c>
      <c r="B144" s="13">
        <v>14.9</v>
      </c>
      <c r="C144" s="13">
        <v>9.6999999999999993</v>
      </c>
      <c r="D144">
        <f t="shared" si="2"/>
        <v>5.2000000000000011</v>
      </c>
    </row>
    <row r="145" spans="1:4" x14ac:dyDescent="0.3">
      <c r="A145" s="2" t="s">
        <v>146</v>
      </c>
      <c r="B145" s="13">
        <v>13.2</v>
      </c>
      <c r="C145" s="13">
        <v>8.1</v>
      </c>
      <c r="D145">
        <f t="shared" si="2"/>
        <v>5.0999999999999996</v>
      </c>
    </row>
    <row r="146" spans="1:4" x14ac:dyDescent="0.3">
      <c r="A146" s="2" t="s">
        <v>147</v>
      </c>
      <c r="B146" s="13">
        <v>8</v>
      </c>
      <c r="C146" s="13">
        <v>6.6</v>
      </c>
      <c r="D146">
        <f t="shared" si="2"/>
        <v>1.4000000000000004</v>
      </c>
    </row>
    <row r="147" spans="1:4" x14ac:dyDescent="0.3">
      <c r="A147" s="2" t="s">
        <v>148</v>
      </c>
      <c r="B147" s="13">
        <v>13</v>
      </c>
      <c r="C147" s="13">
        <v>6.3</v>
      </c>
      <c r="D147">
        <f t="shared" si="2"/>
        <v>6.7</v>
      </c>
    </row>
    <row r="148" spans="1:4" x14ac:dyDescent="0.3">
      <c r="A148" s="2" t="s">
        <v>149</v>
      </c>
      <c r="B148" s="13">
        <v>17.600000000000001</v>
      </c>
      <c r="C148" s="13">
        <v>9.3000000000000007</v>
      </c>
      <c r="D148">
        <f t="shared" si="2"/>
        <v>8.3000000000000007</v>
      </c>
    </row>
    <row r="149" spans="1:4" x14ac:dyDescent="0.3">
      <c r="A149" s="2" t="s">
        <v>150</v>
      </c>
      <c r="B149" s="13">
        <v>18</v>
      </c>
      <c r="C149" s="13">
        <v>11.1</v>
      </c>
      <c r="D149">
        <f t="shared" si="2"/>
        <v>6.9</v>
      </c>
    </row>
    <row r="150" spans="1:4" x14ac:dyDescent="0.3">
      <c r="A150" s="2" t="s">
        <v>151</v>
      </c>
      <c r="B150" s="13">
        <v>20.100000000000001</v>
      </c>
      <c r="C150" s="13">
        <v>11.9</v>
      </c>
      <c r="D150">
        <f t="shared" si="2"/>
        <v>8.2000000000000011</v>
      </c>
    </row>
    <row r="151" spans="1:4" x14ac:dyDescent="0.3">
      <c r="A151" s="2" t="s">
        <v>152</v>
      </c>
      <c r="B151" s="13">
        <v>16.100000000000001</v>
      </c>
      <c r="C151" s="13">
        <v>10.5</v>
      </c>
      <c r="D151">
        <f t="shared" si="2"/>
        <v>5.6000000000000014</v>
      </c>
    </row>
    <row r="152" spans="1:4" x14ac:dyDescent="0.3">
      <c r="A152" s="2" t="s">
        <v>153</v>
      </c>
      <c r="B152" s="13">
        <v>9.6</v>
      </c>
      <c r="C152" s="13">
        <v>7.3</v>
      </c>
      <c r="D152">
        <f t="shared" si="2"/>
        <v>2.2999999999999998</v>
      </c>
    </row>
    <row r="153" spans="1:4" x14ac:dyDescent="0.3">
      <c r="A153" s="2" t="s">
        <v>154</v>
      </c>
      <c r="B153" s="13">
        <v>7.7</v>
      </c>
      <c r="C153" s="13">
        <v>5</v>
      </c>
      <c r="D153">
        <f t="shared" si="2"/>
        <v>2.7</v>
      </c>
    </row>
    <row r="154" spans="1:4" x14ac:dyDescent="0.3">
      <c r="A154" s="2" t="s">
        <v>155</v>
      </c>
      <c r="B154" s="13">
        <v>16.899999999999999</v>
      </c>
      <c r="C154" s="13">
        <v>7.3</v>
      </c>
      <c r="D154">
        <f t="shared" si="2"/>
        <v>9.5999999999999979</v>
      </c>
    </row>
    <row r="155" spans="1:4" x14ac:dyDescent="0.3">
      <c r="A155" s="2" t="s">
        <v>156</v>
      </c>
      <c r="B155" s="13">
        <v>18.100000000000001</v>
      </c>
      <c r="C155" s="13">
        <v>11.9</v>
      </c>
      <c r="D155">
        <f t="shared" si="2"/>
        <v>6.2000000000000011</v>
      </c>
    </row>
    <row r="156" spans="1:4" x14ac:dyDescent="0.3">
      <c r="A156" s="2" t="s">
        <v>157</v>
      </c>
      <c r="B156" s="13">
        <v>22.5</v>
      </c>
      <c r="C156" s="13">
        <v>13.7</v>
      </c>
      <c r="D156">
        <f t="shared" si="2"/>
        <v>8.8000000000000007</v>
      </c>
    </row>
    <row r="157" spans="1:4" x14ac:dyDescent="0.3">
      <c r="A157" s="2" t="s">
        <v>158</v>
      </c>
      <c r="B157" s="13">
        <v>23.2</v>
      </c>
      <c r="C157" s="13">
        <v>15.7</v>
      </c>
      <c r="D157">
        <f t="shared" si="2"/>
        <v>7.5</v>
      </c>
    </row>
    <row r="158" spans="1:4" x14ac:dyDescent="0.3">
      <c r="A158" s="2" t="s">
        <v>159</v>
      </c>
      <c r="B158" s="13">
        <v>24.6</v>
      </c>
      <c r="C158" s="13">
        <v>17.2</v>
      </c>
      <c r="D158">
        <f t="shared" si="2"/>
        <v>7.4000000000000021</v>
      </c>
    </row>
    <row r="159" spans="1:4" x14ac:dyDescent="0.3">
      <c r="A159" s="2" t="s">
        <v>160</v>
      </c>
      <c r="B159" s="13">
        <v>23.6</v>
      </c>
      <c r="C159" s="13">
        <v>14.8</v>
      </c>
      <c r="D159">
        <f t="shared" si="2"/>
        <v>8.8000000000000007</v>
      </c>
    </row>
    <row r="160" spans="1:4" x14ac:dyDescent="0.3">
      <c r="A160" s="2" t="s">
        <v>161</v>
      </c>
      <c r="B160" s="13">
        <v>21.9</v>
      </c>
      <c r="C160" s="13">
        <v>14.7</v>
      </c>
      <c r="D160">
        <f t="shared" si="2"/>
        <v>7.1999999999999993</v>
      </c>
    </row>
    <row r="161" spans="1:4" x14ac:dyDescent="0.3">
      <c r="A161" s="2" t="s">
        <v>162</v>
      </c>
      <c r="B161" s="13">
        <v>20.5</v>
      </c>
      <c r="C161" s="13">
        <v>13.9</v>
      </c>
      <c r="D161">
        <f t="shared" si="2"/>
        <v>6.6</v>
      </c>
    </row>
    <row r="162" spans="1:4" x14ac:dyDescent="0.3">
      <c r="A162" s="2" t="s">
        <v>163</v>
      </c>
      <c r="B162" s="13">
        <v>22.1</v>
      </c>
      <c r="C162" s="13">
        <v>13.3</v>
      </c>
      <c r="D162">
        <f t="shared" si="2"/>
        <v>8.8000000000000007</v>
      </c>
    </row>
    <row r="163" spans="1:4" x14ac:dyDescent="0.3">
      <c r="A163" s="2" t="s">
        <v>164</v>
      </c>
      <c r="B163" s="13">
        <v>22.3</v>
      </c>
      <c r="C163" s="13">
        <v>11.9</v>
      </c>
      <c r="D163">
        <f t="shared" si="2"/>
        <v>10.4</v>
      </c>
    </row>
    <row r="164" spans="1:4" x14ac:dyDescent="0.3">
      <c r="A164" s="2" t="s">
        <v>165</v>
      </c>
      <c r="B164" s="13">
        <v>26.7</v>
      </c>
      <c r="C164" s="13">
        <v>17</v>
      </c>
      <c r="D164">
        <f t="shared" si="2"/>
        <v>9.6999999999999993</v>
      </c>
    </row>
    <row r="165" spans="1:4" x14ac:dyDescent="0.3">
      <c r="A165" s="2" t="s">
        <v>166</v>
      </c>
      <c r="B165" s="13">
        <v>27.4</v>
      </c>
      <c r="C165" s="13">
        <v>19.399999999999999</v>
      </c>
      <c r="D165">
        <f t="shared" si="2"/>
        <v>8</v>
      </c>
    </row>
    <row r="166" spans="1:4" x14ac:dyDescent="0.3">
      <c r="A166" s="2" t="s">
        <v>167</v>
      </c>
      <c r="B166" s="13">
        <v>26.1</v>
      </c>
      <c r="C166" s="13">
        <v>20.100000000000001</v>
      </c>
      <c r="D166">
        <f t="shared" si="2"/>
        <v>6</v>
      </c>
    </row>
    <row r="167" spans="1:4" x14ac:dyDescent="0.3">
      <c r="A167" s="2" t="s">
        <v>168</v>
      </c>
      <c r="B167" s="13">
        <v>28.5</v>
      </c>
      <c r="C167" s="13">
        <v>19.8</v>
      </c>
      <c r="D167">
        <f t="shared" si="2"/>
        <v>8.6999999999999993</v>
      </c>
    </row>
    <row r="168" spans="1:4" x14ac:dyDescent="0.3">
      <c r="A168" s="2" t="s">
        <v>169</v>
      </c>
      <c r="B168" s="13">
        <v>25.3</v>
      </c>
      <c r="C168" s="13">
        <v>16.399999999999999</v>
      </c>
      <c r="D168">
        <f t="shared" si="2"/>
        <v>8.9000000000000021</v>
      </c>
    </row>
    <row r="169" spans="1:4" x14ac:dyDescent="0.3">
      <c r="A169" s="2" t="s">
        <v>170</v>
      </c>
      <c r="B169" s="13">
        <v>28.2</v>
      </c>
      <c r="C169" s="13">
        <v>19.5</v>
      </c>
      <c r="D169">
        <f t="shared" si="2"/>
        <v>8.6999999999999993</v>
      </c>
    </row>
    <row r="170" spans="1:4" x14ac:dyDescent="0.3">
      <c r="A170" s="2" t="s">
        <v>171</v>
      </c>
      <c r="B170" s="13">
        <v>22.1</v>
      </c>
      <c r="C170" s="13">
        <v>15.4</v>
      </c>
      <c r="D170">
        <f t="shared" si="2"/>
        <v>6.7000000000000011</v>
      </c>
    </row>
    <row r="171" spans="1:4" x14ac:dyDescent="0.3">
      <c r="A171" s="2" t="s">
        <v>172</v>
      </c>
      <c r="B171" s="13">
        <v>20.399999999999999</v>
      </c>
      <c r="C171" s="13">
        <v>13.8</v>
      </c>
      <c r="D171">
        <f t="shared" si="2"/>
        <v>6.5999999999999979</v>
      </c>
    </row>
    <row r="172" spans="1:4" x14ac:dyDescent="0.3">
      <c r="A172" s="2" t="s">
        <v>173</v>
      </c>
      <c r="B172" s="13">
        <v>22.8</v>
      </c>
      <c r="C172" s="13">
        <v>13.9</v>
      </c>
      <c r="D172">
        <f t="shared" si="2"/>
        <v>8.9</v>
      </c>
    </row>
    <row r="173" spans="1:4" x14ac:dyDescent="0.3">
      <c r="A173" s="2" t="s">
        <v>174</v>
      </c>
      <c r="B173" s="13">
        <v>23.9</v>
      </c>
      <c r="C173" s="13">
        <v>17.600000000000001</v>
      </c>
      <c r="D173">
        <f t="shared" si="2"/>
        <v>6.2999999999999972</v>
      </c>
    </row>
    <row r="174" spans="1:4" x14ac:dyDescent="0.3">
      <c r="A174" s="2" t="s">
        <v>175</v>
      </c>
      <c r="B174" s="13">
        <v>21.8</v>
      </c>
      <c r="C174" s="13">
        <v>16.7</v>
      </c>
      <c r="D174">
        <f t="shared" si="2"/>
        <v>5.1000000000000014</v>
      </c>
    </row>
    <row r="175" spans="1:4" x14ac:dyDescent="0.3">
      <c r="A175" s="2" t="s">
        <v>176</v>
      </c>
      <c r="B175" s="13">
        <v>20.6</v>
      </c>
      <c r="C175" s="13">
        <v>14.9</v>
      </c>
      <c r="D175">
        <f t="shared" si="2"/>
        <v>5.7000000000000011</v>
      </c>
    </row>
    <row r="176" spans="1:4" x14ac:dyDescent="0.3">
      <c r="A176" s="2" t="s">
        <v>177</v>
      </c>
      <c r="B176" s="13">
        <v>20.399999999999999</v>
      </c>
      <c r="C176" s="13">
        <v>14.5</v>
      </c>
      <c r="D176">
        <f t="shared" si="2"/>
        <v>5.8999999999999986</v>
      </c>
    </row>
    <row r="177" spans="1:4" x14ac:dyDescent="0.3">
      <c r="A177" s="2" t="s">
        <v>178</v>
      </c>
      <c r="B177" s="13">
        <v>19.8</v>
      </c>
      <c r="C177" s="13">
        <v>15.4</v>
      </c>
      <c r="D177">
        <f t="shared" si="2"/>
        <v>4.4000000000000004</v>
      </c>
    </row>
    <row r="178" spans="1:4" x14ac:dyDescent="0.3">
      <c r="A178" s="2" t="s">
        <v>179</v>
      </c>
      <c r="B178" s="13">
        <v>22.2</v>
      </c>
      <c r="C178" s="13">
        <v>15.2</v>
      </c>
      <c r="D178">
        <f t="shared" si="2"/>
        <v>7</v>
      </c>
    </row>
    <row r="179" spans="1:4" x14ac:dyDescent="0.3">
      <c r="A179" s="2" t="s">
        <v>180</v>
      </c>
      <c r="B179" s="13">
        <v>27.6</v>
      </c>
      <c r="C179" s="13">
        <v>15.5</v>
      </c>
      <c r="D179">
        <f t="shared" si="2"/>
        <v>12.100000000000001</v>
      </c>
    </row>
    <row r="180" spans="1:4" x14ac:dyDescent="0.3">
      <c r="A180" s="2" t="s">
        <v>181</v>
      </c>
      <c r="B180" s="13">
        <v>29.1</v>
      </c>
      <c r="C180" s="13">
        <v>20.6</v>
      </c>
      <c r="D180">
        <f t="shared" si="2"/>
        <v>8.5</v>
      </c>
    </row>
    <row r="181" spans="1:4" x14ac:dyDescent="0.3">
      <c r="A181" s="2" t="s">
        <v>182</v>
      </c>
      <c r="B181" s="13">
        <v>23.6</v>
      </c>
      <c r="C181" s="13">
        <v>14.4</v>
      </c>
      <c r="D181">
        <f t="shared" si="2"/>
        <v>9.2000000000000011</v>
      </c>
    </row>
    <row r="182" spans="1:4" x14ac:dyDescent="0.3">
      <c r="A182" s="2" t="s">
        <v>183</v>
      </c>
      <c r="B182" s="13">
        <v>16.5</v>
      </c>
      <c r="C182" s="13">
        <v>10.9</v>
      </c>
      <c r="D182">
        <f t="shared" si="2"/>
        <v>5.6</v>
      </c>
    </row>
    <row r="183" spans="1:4" x14ac:dyDescent="0.3">
      <c r="A183" s="2" t="s">
        <v>184</v>
      </c>
      <c r="B183" s="13">
        <v>22.3</v>
      </c>
      <c r="C183" s="13">
        <v>12.7</v>
      </c>
      <c r="D183">
        <f t="shared" si="2"/>
        <v>9.6000000000000014</v>
      </c>
    </row>
    <row r="184" spans="1:4" x14ac:dyDescent="0.3">
      <c r="A184" s="2" t="s">
        <v>185</v>
      </c>
      <c r="B184" s="13">
        <v>29</v>
      </c>
      <c r="C184" s="13">
        <v>17.600000000000001</v>
      </c>
      <c r="D184">
        <f t="shared" si="2"/>
        <v>11.399999999999999</v>
      </c>
    </row>
    <row r="185" spans="1:4" x14ac:dyDescent="0.3">
      <c r="A185" s="2" t="s">
        <v>186</v>
      </c>
      <c r="B185" s="13">
        <v>30.8</v>
      </c>
      <c r="C185" s="13">
        <v>17.8</v>
      </c>
      <c r="D185">
        <f t="shared" si="2"/>
        <v>13</v>
      </c>
    </row>
    <row r="186" spans="1:4" x14ac:dyDescent="0.3">
      <c r="A186" s="2" t="s">
        <v>187</v>
      </c>
      <c r="B186" s="13">
        <v>21</v>
      </c>
      <c r="C186" s="13">
        <v>14</v>
      </c>
      <c r="D186">
        <f t="shared" si="2"/>
        <v>7</v>
      </c>
    </row>
    <row r="187" spans="1:4" x14ac:dyDescent="0.3">
      <c r="A187" s="2" t="s">
        <v>188</v>
      </c>
      <c r="B187" s="13">
        <v>17.3</v>
      </c>
      <c r="C187" s="13">
        <v>9.9</v>
      </c>
      <c r="D187">
        <f t="shared" si="2"/>
        <v>7.4</v>
      </c>
    </row>
    <row r="188" spans="1:4" x14ac:dyDescent="0.3">
      <c r="A188" s="2" t="s">
        <v>189</v>
      </c>
      <c r="B188" s="13">
        <v>18.8</v>
      </c>
      <c r="C188" s="13">
        <v>9.5</v>
      </c>
      <c r="D188">
        <f t="shared" si="2"/>
        <v>9.3000000000000007</v>
      </c>
    </row>
    <row r="189" spans="1:4" x14ac:dyDescent="0.3">
      <c r="A189" s="2" t="s">
        <v>190</v>
      </c>
      <c r="B189" s="13">
        <v>19</v>
      </c>
      <c r="C189" s="13">
        <v>14</v>
      </c>
      <c r="D189">
        <f t="shared" si="2"/>
        <v>5</v>
      </c>
    </row>
    <row r="190" spans="1:4" x14ac:dyDescent="0.3">
      <c r="A190" s="2" t="s">
        <v>191</v>
      </c>
      <c r="B190" s="13">
        <v>24.1</v>
      </c>
      <c r="C190" s="13">
        <v>14.1</v>
      </c>
      <c r="D190">
        <f t="shared" si="2"/>
        <v>10.000000000000002</v>
      </c>
    </row>
    <row r="191" spans="1:4" x14ac:dyDescent="0.3">
      <c r="A191" s="2" t="s">
        <v>192</v>
      </c>
      <c r="B191" s="13">
        <v>20</v>
      </c>
      <c r="C191" s="13">
        <v>10</v>
      </c>
      <c r="D191">
        <f t="shared" si="2"/>
        <v>10</v>
      </c>
    </row>
    <row r="192" spans="1:4" x14ac:dyDescent="0.3">
      <c r="A192" s="2" t="s">
        <v>193</v>
      </c>
      <c r="B192" s="13">
        <v>13.6</v>
      </c>
      <c r="C192" s="13">
        <v>8.1</v>
      </c>
      <c r="D192">
        <f t="shared" si="2"/>
        <v>5.5</v>
      </c>
    </row>
    <row r="193" spans="1:4" x14ac:dyDescent="0.3">
      <c r="A193" s="2" t="s">
        <v>194</v>
      </c>
      <c r="B193" s="13">
        <v>14.2</v>
      </c>
      <c r="C193" s="13">
        <v>8.4</v>
      </c>
      <c r="D193">
        <f t="shared" si="2"/>
        <v>5.7999999999999989</v>
      </c>
    </row>
    <row r="194" spans="1:4" x14ac:dyDescent="0.3">
      <c r="A194" s="2" t="s">
        <v>195</v>
      </c>
      <c r="B194" s="13">
        <v>13.9</v>
      </c>
      <c r="C194" s="13">
        <v>7.6</v>
      </c>
      <c r="D194">
        <f t="shared" si="2"/>
        <v>6.3000000000000007</v>
      </c>
    </row>
    <row r="195" spans="1:4" x14ac:dyDescent="0.3">
      <c r="A195" s="2" t="s">
        <v>196</v>
      </c>
      <c r="B195" s="13">
        <v>16.2</v>
      </c>
      <c r="C195" s="13">
        <v>9.1999999999999993</v>
      </c>
      <c r="D195">
        <f t="shared" si="2"/>
        <v>7</v>
      </c>
    </row>
    <row r="196" spans="1:4" x14ac:dyDescent="0.3">
      <c r="A196" s="2" t="s">
        <v>197</v>
      </c>
      <c r="B196" s="13">
        <v>17.5</v>
      </c>
      <c r="C196" s="13">
        <v>12.4</v>
      </c>
      <c r="D196">
        <f t="shared" si="2"/>
        <v>5.0999999999999996</v>
      </c>
    </row>
    <row r="197" spans="1:4" x14ac:dyDescent="0.3">
      <c r="A197" s="2" t="s">
        <v>198</v>
      </c>
      <c r="B197" s="13">
        <v>16.100000000000001</v>
      </c>
      <c r="C197" s="13">
        <v>11.4</v>
      </c>
      <c r="D197">
        <f t="shared" si="2"/>
        <v>4.7000000000000011</v>
      </c>
    </row>
    <row r="198" spans="1:4" x14ac:dyDescent="0.3">
      <c r="A198" s="2" t="s">
        <v>199</v>
      </c>
      <c r="B198" s="13">
        <v>14.6</v>
      </c>
      <c r="C198" s="13">
        <v>10.7</v>
      </c>
      <c r="D198">
        <f t="shared" si="2"/>
        <v>3.9000000000000004</v>
      </c>
    </row>
    <row r="199" spans="1:4" x14ac:dyDescent="0.3">
      <c r="A199" s="2" t="s">
        <v>200</v>
      </c>
      <c r="B199" s="13">
        <v>18.2</v>
      </c>
      <c r="C199" s="13">
        <v>8.8000000000000007</v>
      </c>
      <c r="D199">
        <f t="shared" ref="D199:D262" si="3">B199-C199</f>
        <v>9.3999999999999986</v>
      </c>
    </row>
    <row r="200" spans="1:4" x14ac:dyDescent="0.3">
      <c r="A200" s="2" t="s">
        <v>201</v>
      </c>
      <c r="B200" s="13">
        <v>17.5</v>
      </c>
      <c r="C200" s="13">
        <v>10</v>
      </c>
      <c r="D200">
        <f t="shared" si="3"/>
        <v>7.5</v>
      </c>
    </row>
    <row r="201" spans="1:4" x14ac:dyDescent="0.3">
      <c r="A201" s="2" t="s">
        <v>202</v>
      </c>
      <c r="B201" s="13">
        <v>17.2</v>
      </c>
      <c r="C201" s="13">
        <v>9.6999999999999993</v>
      </c>
      <c r="D201">
        <f t="shared" si="3"/>
        <v>7.5</v>
      </c>
    </row>
    <row r="202" spans="1:4" x14ac:dyDescent="0.3">
      <c r="A202" s="2" t="s">
        <v>203</v>
      </c>
      <c r="B202" s="13">
        <v>19.5</v>
      </c>
      <c r="C202" s="13">
        <v>12.3</v>
      </c>
      <c r="D202">
        <f t="shared" si="3"/>
        <v>7.1999999999999993</v>
      </c>
    </row>
    <row r="203" spans="1:4" x14ac:dyDescent="0.3">
      <c r="A203" s="2" t="s">
        <v>204</v>
      </c>
      <c r="B203" s="13">
        <v>22.4</v>
      </c>
      <c r="C203" s="13">
        <v>14.7</v>
      </c>
      <c r="D203">
        <f t="shared" si="3"/>
        <v>7.6999999999999993</v>
      </c>
    </row>
    <row r="204" spans="1:4" x14ac:dyDescent="0.3">
      <c r="A204" s="2" t="s">
        <v>205</v>
      </c>
      <c r="B204" s="13">
        <v>24.2</v>
      </c>
      <c r="C204" s="13">
        <v>14.6</v>
      </c>
      <c r="D204">
        <f t="shared" si="3"/>
        <v>9.6</v>
      </c>
    </row>
    <row r="205" spans="1:4" x14ac:dyDescent="0.3">
      <c r="A205" s="2" t="s">
        <v>206</v>
      </c>
      <c r="B205" s="13">
        <v>24.9</v>
      </c>
      <c r="C205" s="13">
        <v>14.1</v>
      </c>
      <c r="D205">
        <f t="shared" si="3"/>
        <v>10.799999999999999</v>
      </c>
    </row>
    <row r="206" spans="1:4" x14ac:dyDescent="0.3">
      <c r="A206" s="2" t="s">
        <v>207</v>
      </c>
      <c r="B206" s="13">
        <v>21.6</v>
      </c>
      <c r="C206" s="13">
        <v>14.9</v>
      </c>
      <c r="D206">
        <f t="shared" si="3"/>
        <v>6.7000000000000011</v>
      </c>
    </row>
    <row r="207" spans="1:4" x14ac:dyDescent="0.3">
      <c r="A207" s="2" t="s">
        <v>208</v>
      </c>
      <c r="B207" s="13">
        <v>15.6</v>
      </c>
      <c r="C207" s="13">
        <v>13.1</v>
      </c>
      <c r="D207">
        <f t="shared" si="3"/>
        <v>2.5</v>
      </c>
    </row>
    <row r="208" spans="1:4" x14ac:dyDescent="0.3">
      <c r="A208" s="2" t="s">
        <v>209</v>
      </c>
      <c r="B208" s="13">
        <v>22.5</v>
      </c>
      <c r="C208" s="13">
        <v>14.2</v>
      </c>
      <c r="D208">
        <f t="shared" si="3"/>
        <v>8.3000000000000007</v>
      </c>
    </row>
    <row r="209" spans="1:4" x14ac:dyDescent="0.3">
      <c r="A209" s="2" t="s">
        <v>210</v>
      </c>
      <c r="B209" s="13">
        <v>24.2</v>
      </c>
      <c r="C209" s="13">
        <v>16</v>
      </c>
      <c r="D209">
        <f t="shared" si="3"/>
        <v>8.1999999999999993</v>
      </c>
    </row>
    <row r="210" spans="1:4" x14ac:dyDescent="0.3">
      <c r="A210" s="2" t="s">
        <v>211</v>
      </c>
      <c r="B210" s="13">
        <v>24.9</v>
      </c>
      <c r="C210" s="13">
        <v>17.3</v>
      </c>
      <c r="D210">
        <f t="shared" si="3"/>
        <v>7.5999999999999979</v>
      </c>
    </row>
    <row r="211" spans="1:4" x14ac:dyDescent="0.3">
      <c r="A211" s="2" t="s">
        <v>212</v>
      </c>
      <c r="B211" s="13">
        <v>21.4</v>
      </c>
      <c r="C211" s="13">
        <v>16.600000000000001</v>
      </c>
      <c r="D211">
        <f t="shared" si="3"/>
        <v>4.7999999999999972</v>
      </c>
    </row>
    <row r="212" spans="1:4" x14ac:dyDescent="0.3">
      <c r="A212" s="2" t="s">
        <v>213</v>
      </c>
      <c r="B212" s="13">
        <v>27.5</v>
      </c>
      <c r="C212" s="13">
        <v>17.5</v>
      </c>
      <c r="D212">
        <f t="shared" si="3"/>
        <v>10</v>
      </c>
    </row>
    <row r="213" spans="1:4" x14ac:dyDescent="0.3">
      <c r="A213" s="2" t="s">
        <v>214</v>
      </c>
      <c r="B213" s="13">
        <v>25.3</v>
      </c>
      <c r="C213" s="13">
        <v>18.8</v>
      </c>
      <c r="D213">
        <f t="shared" si="3"/>
        <v>6.5</v>
      </c>
    </row>
    <row r="214" spans="1:4" x14ac:dyDescent="0.3">
      <c r="A214" s="2" t="s">
        <v>215</v>
      </c>
      <c r="B214" s="13">
        <v>23.1</v>
      </c>
      <c r="C214" s="13">
        <v>17.2</v>
      </c>
      <c r="D214">
        <f t="shared" si="3"/>
        <v>5.9000000000000021</v>
      </c>
    </row>
    <row r="215" spans="1:4" x14ac:dyDescent="0.3">
      <c r="A215" s="2" t="s">
        <v>216</v>
      </c>
      <c r="B215" s="13">
        <v>20</v>
      </c>
      <c r="C215" s="13">
        <v>16.399999999999999</v>
      </c>
      <c r="D215">
        <f t="shared" si="3"/>
        <v>3.6000000000000014</v>
      </c>
    </row>
    <row r="216" spans="1:4" x14ac:dyDescent="0.3">
      <c r="A216" s="2" t="s">
        <v>217</v>
      </c>
      <c r="B216" s="13">
        <v>20.399999999999999</v>
      </c>
      <c r="C216" s="13">
        <v>15.1</v>
      </c>
      <c r="D216">
        <f t="shared" si="3"/>
        <v>5.2999999999999989</v>
      </c>
    </row>
    <row r="217" spans="1:4" x14ac:dyDescent="0.3">
      <c r="A217" s="2" t="s">
        <v>218</v>
      </c>
      <c r="B217" s="13">
        <v>19.899999999999999</v>
      </c>
      <c r="C217" s="13">
        <v>14.1</v>
      </c>
      <c r="D217">
        <f t="shared" si="3"/>
        <v>5.7999999999999989</v>
      </c>
    </row>
    <row r="218" spans="1:4" x14ac:dyDescent="0.3">
      <c r="A218" s="2" t="s">
        <v>219</v>
      </c>
      <c r="B218" s="13">
        <v>17.3</v>
      </c>
      <c r="C218" s="13">
        <v>12.9</v>
      </c>
      <c r="D218">
        <f t="shared" si="3"/>
        <v>4.4000000000000004</v>
      </c>
    </row>
    <row r="219" spans="1:4" x14ac:dyDescent="0.3">
      <c r="A219" s="2" t="s">
        <v>220</v>
      </c>
      <c r="B219" s="13">
        <v>18.8</v>
      </c>
      <c r="C219" s="13">
        <v>11.2</v>
      </c>
      <c r="D219">
        <f t="shared" si="3"/>
        <v>7.6000000000000014</v>
      </c>
    </row>
    <row r="220" spans="1:4" x14ac:dyDescent="0.3">
      <c r="A220" s="2" t="s">
        <v>221</v>
      </c>
      <c r="B220" s="13">
        <v>20.7</v>
      </c>
      <c r="C220" s="13">
        <v>14</v>
      </c>
      <c r="D220">
        <f t="shared" si="3"/>
        <v>6.6999999999999993</v>
      </c>
    </row>
    <row r="221" spans="1:4" x14ac:dyDescent="0.3">
      <c r="A221" s="2" t="s">
        <v>222</v>
      </c>
      <c r="B221" s="13">
        <v>23.1</v>
      </c>
      <c r="C221" s="13">
        <v>14.2</v>
      </c>
      <c r="D221">
        <f t="shared" si="3"/>
        <v>8.9000000000000021</v>
      </c>
    </row>
    <row r="222" spans="1:4" x14ac:dyDescent="0.3">
      <c r="A222" s="2" t="s">
        <v>223</v>
      </c>
      <c r="B222" s="13">
        <v>24.3</v>
      </c>
      <c r="C222" s="13">
        <v>15.8</v>
      </c>
      <c r="D222">
        <f t="shared" si="3"/>
        <v>8.5</v>
      </c>
    </row>
    <row r="223" spans="1:4" x14ac:dyDescent="0.3">
      <c r="A223" s="2" t="s">
        <v>224</v>
      </c>
      <c r="B223" s="13">
        <v>20.5</v>
      </c>
      <c r="C223" s="13">
        <v>14.1</v>
      </c>
      <c r="D223">
        <f t="shared" si="3"/>
        <v>6.4</v>
      </c>
    </row>
    <row r="224" spans="1:4" x14ac:dyDescent="0.3">
      <c r="A224" s="2" t="s">
        <v>225</v>
      </c>
      <c r="B224" s="13">
        <v>23.3</v>
      </c>
      <c r="C224" s="13">
        <v>16</v>
      </c>
      <c r="D224">
        <f t="shared" si="3"/>
        <v>7.3000000000000007</v>
      </c>
    </row>
    <row r="225" spans="1:4" x14ac:dyDescent="0.3">
      <c r="A225" s="2" t="s">
        <v>226</v>
      </c>
      <c r="B225" s="13">
        <v>26.3</v>
      </c>
      <c r="C225" s="13">
        <v>16.5</v>
      </c>
      <c r="D225">
        <f t="shared" si="3"/>
        <v>9.8000000000000007</v>
      </c>
    </row>
    <row r="226" spans="1:4" x14ac:dyDescent="0.3">
      <c r="A226" s="2" t="s">
        <v>227</v>
      </c>
      <c r="B226" s="13">
        <v>23</v>
      </c>
      <c r="C226" s="13">
        <v>13.3</v>
      </c>
      <c r="D226">
        <f t="shared" si="3"/>
        <v>9.6999999999999993</v>
      </c>
    </row>
    <row r="227" spans="1:4" x14ac:dyDescent="0.3">
      <c r="A227" s="2" t="s">
        <v>228</v>
      </c>
      <c r="B227" s="13">
        <v>24.5</v>
      </c>
      <c r="C227" s="13">
        <v>14.6</v>
      </c>
      <c r="D227">
        <f t="shared" si="3"/>
        <v>9.9</v>
      </c>
    </row>
    <row r="228" spans="1:4" x14ac:dyDescent="0.3">
      <c r="A228" s="2" t="s">
        <v>229</v>
      </c>
      <c r="B228" s="13">
        <v>19.2</v>
      </c>
      <c r="C228" s="13">
        <v>13.3</v>
      </c>
      <c r="D228">
        <f t="shared" si="3"/>
        <v>5.8999999999999986</v>
      </c>
    </row>
    <row r="229" spans="1:4" x14ac:dyDescent="0.3">
      <c r="A229" s="2" t="s">
        <v>230</v>
      </c>
      <c r="B229" s="13">
        <v>15.6</v>
      </c>
      <c r="C229" s="13">
        <v>10.8</v>
      </c>
      <c r="D229">
        <f t="shared" si="3"/>
        <v>4.7999999999999989</v>
      </c>
    </row>
    <row r="230" spans="1:4" x14ac:dyDescent="0.3">
      <c r="A230" s="2" t="s">
        <v>231</v>
      </c>
      <c r="B230" s="13">
        <v>18.899999999999999</v>
      </c>
      <c r="C230" s="13">
        <v>11.1</v>
      </c>
      <c r="D230">
        <f t="shared" si="3"/>
        <v>7.7999999999999989</v>
      </c>
    </row>
    <row r="231" spans="1:4" x14ac:dyDescent="0.3">
      <c r="A231" s="2" t="s">
        <v>232</v>
      </c>
      <c r="B231" s="13">
        <v>17.2</v>
      </c>
      <c r="C231" s="13">
        <v>12.3</v>
      </c>
      <c r="D231">
        <f t="shared" si="3"/>
        <v>4.8999999999999986</v>
      </c>
    </row>
    <row r="232" spans="1:4" x14ac:dyDescent="0.3">
      <c r="A232" s="2" t="s">
        <v>233</v>
      </c>
      <c r="B232" s="13">
        <v>20.100000000000001</v>
      </c>
      <c r="C232" s="13">
        <v>11.5</v>
      </c>
      <c r="D232">
        <f t="shared" si="3"/>
        <v>8.6000000000000014</v>
      </c>
    </row>
    <row r="233" spans="1:4" x14ac:dyDescent="0.3">
      <c r="A233" s="2" t="s">
        <v>234</v>
      </c>
      <c r="B233" s="13">
        <v>24.1</v>
      </c>
      <c r="C233" s="13">
        <v>15.4</v>
      </c>
      <c r="D233">
        <f t="shared" si="3"/>
        <v>8.7000000000000011</v>
      </c>
    </row>
    <row r="234" spans="1:4" x14ac:dyDescent="0.3">
      <c r="A234" s="2" t="s">
        <v>235</v>
      </c>
      <c r="B234" s="13">
        <v>24.8</v>
      </c>
      <c r="C234" s="13">
        <v>16</v>
      </c>
      <c r="D234">
        <f t="shared" si="3"/>
        <v>8.8000000000000007</v>
      </c>
    </row>
    <row r="235" spans="1:4" x14ac:dyDescent="0.3">
      <c r="A235" s="2" t="s">
        <v>236</v>
      </c>
      <c r="B235" s="13">
        <v>22</v>
      </c>
      <c r="C235" s="13">
        <v>16</v>
      </c>
      <c r="D235">
        <f t="shared" si="3"/>
        <v>6</v>
      </c>
    </row>
    <row r="236" spans="1:4" x14ac:dyDescent="0.3">
      <c r="A236" s="2" t="s">
        <v>237</v>
      </c>
      <c r="B236" s="13">
        <v>20.399999999999999</v>
      </c>
      <c r="C236" s="13">
        <v>11.9</v>
      </c>
      <c r="D236">
        <f t="shared" si="3"/>
        <v>8.4999999999999982</v>
      </c>
    </row>
    <row r="237" spans="1:4" x14ac:dyDescent="0.3">
      <c r="A237" s="2" t="s">
        <v>238</v>
      </c>
      <c r="B237" s="13">
        <v>16.8</v>
      </c>
      <c r="C237" s="13">
        <v>11</v>
      </c>
      <c r="D237">
        <f t="shared" si="3"/>
        <v>5.8000000000000007</v>
      </c>
    </row>
    <row r="238" spans="1:4" x14ac:dyDescent="0.3">
      <c r="A238" s="2" t="s">
        <v>239</v>
      </c>
      <c r="B238" s="13">
        <v>21.3</v>
      </c>
      <c r="C238" s="13">
        <v>12.5</v>
      </c>
      <c r="D238">
        <f t="shared" si="3"/>
        <v>8.8000000000000007</v>
      </c>
    </row>
    <row r="239" spans="1:4" x14ac:dyDescent="0.3">
      <c r="A239" s="2" t="s">
        <v>240</v>
      </c>
      <c r="B239" s="13">
        <v>23.7</v>
      </c>
      <c r="C239" s="13">
        <v>16.2</v>
      </c>
      <c r="D239">
        <f t="shared" si="3"/>
        <v>7.5</v>
      </c>
    </row>
    <row r="240" spans="1:4" x14ac:dyDescent="0.3">
      <c r="A240" s="2" t="s">
        <v>241</v>
      </c>
      <c r="B240" s="13">
        <v>23.5</v>
      </c>
      <c r="C240" s="13">
        <v>17.100000000000001</v>
      </c>
      <c r="D240">
        <f t="shared" si="3"/>
        <v>6.3999999999999986</v>
      </c>
    </row>
    <row r="241" spans="1:4" x14ac:dyDescent="0.3">
      <c r="A241" s="2" t="s">
        <v>242</v>
      </c>
      <c r="B241" s="13">
        <v>26.2</v>
      </c>
      <c r="C241" s="13">
        <v>16</v>
      </c>
      <c r="D241">
        <f t="shared" si="3"/>
        <v>10.199999999999999</v>
      </c>
    </row>
    <row r="242" spans="1:4" x14ac:dyDescent="0.3">
      <c r="A242" s="2" t="s">
        <v>243</v>
      </c>
      <c r="B242" s="13">
        <v>23.5</v>
      </c>
      <c r="C242" s="13">
        <v>16.5</v>
      </c>
      <c r="D242">
        <f t="shared" si="3"/>
        <v>7</v>
      </c>
    </row>
    <row r="243" spans="1:4" x14ac:dyDescent="0.3">
      <c r="A243" s="2" t="s">
        <v>244</v>
      </c>
      <c r="B243" s="13">
        <v>23.6</v>
      </c>
      <c r="C243" s="13">
        <v>17.5</v>
      </c>
      <c r="D243">
        <f t="shared" si="3"/>
        <v>6.1000000000000014</v>
      </c>
    </row>
    <row r="244" spans="1:4" x14ac:dyDescent="0.3">
      <c r="A244" s="2" t="s">
        <v>245</v>
      </c>
      <c r="B244" s="13">
        <v>26.8</v>
      </c>
      <c r="C244" s="13">
        <v>18.8</v>
      </c>
      <c r="D244">
        <f t="shared" si="3"/>
        <v>8</v>
      </c>
    </row>
    <row r="245" spans="1:4" x14ac:dyDescent="0.3">
      <c r="A245" s="2" t="s">
        <v>246</v>
      </c>
      <c r="B245" s="13">
        <v>24.6</v>
      </c>
      <c r="C245" s="13">
        <v>16.899999999999999</v>
      </c>
      <c r="D245">
        <f t="shared" si="3"/>
        <v>7.7000000000000028</v>
      </c>
    </row>
    <row r="246" spans="1:4" x14ac:dyDescent="0.3">
      <c r="A246" s="2" t="s">
        <v>247</v>
      </c>
      <c r="B246" s="13">
        <v>25</v>
      </c>
      <c r="C246" s="13">
        <v>18.600000000000001</v>
      </c>
      <c r="D246">
        <f t="shared" si="3"/>
        <v>6.3999999999999986</v>
      </c>
    </row>
    <row r="247" spans="1:4" x14ac:dyDescent="0.3">
      <c r="A247" s="2" t="s">
        <v>248</v>
      </c>
      <c r="B247" s="13">
        <v>26.2</v>
      </c>
      <c r="C247" s="13">
        <v>20.6</v>
      </c>
      <c r="D247">
        <f t="shared" si="3"/>
        <v>5.5999999999999979</v>
      </c>
    </row>
    <row r="248" spans="1:4" x14ac:dyDescent="0.3">
      <c r="A248" s="2" t="s">
        <v>249</v>
      </c>
      <c r="B248" s="13">
        <v>20.8</v>
      </c>
      <c r="C248" s="13">
        <v>9.1999999999999993</v>
      </c>
      <c r="D248">
        <f t="shared" si="3"/>
        <v>11.600000000000001</v>
      </c>
    </row>
    <row r="249" spans="1:4" x14ac:dyDescent="0.3">
      <c r="A249" s="2" t="s">
        <v>250</v>
      </c>
      <c r="B249" s="13">
        <v>14.4</v>
      </c>
      <c r="C249" s="13">
        <v>8.4</v>
      </c>
      <c r="D249">
        <f t="shared" si="3"/>
        <v>6</v>
      </c>
    </row>
    <row r="250" spans="1:4" x14ac:dyDescent="0.3">
      <c r="A250" s="2" t="s">
        <v>251</v>
      </c>
      <c r="B250" s="13">
        <v>18.7</v>
      </c>
      <c r="C250" s="13">
        <v>11.3</v>
      </c>
      <c r="D250">
        <f t="shared" si="3"/>
        <v>7.3999999999999986</v>
      </c>
    </row>
    <row r="251" spans="1:4" x14ac:dyDescent="0.3">
      <c r="A251" s="2" t="s">
        <v>252</v>
      </c>
      <c r="B251" s="13">
        <v>20.3</v>
      </c>
      <c r="C251" s="13">
        <v>12.7</v>
      </c>
      <c r="D251">
        <f t="shared" si="3"/>
        <v>7.6000000000000014</v>
      </c>
    </row>
    <row r="252" spans="1:4" x14ac:dyDescent="0.3">
      <c r="A252" s="2" t="s">
        <v>253</v>
      </c>
      <c r="B252" s="13">
        <v>15.3</v>
      </c>
      <c r="C252" s="13">
        <v>10.8</v>
      </c>
      <c r="D252">
        <f t="shared" si="3"/>
        <v>4.5</v>
      </c>
    </row>
    <row r="253" spans="1:4" x14ac:dyDescent="0.3">
      <c r="A253" s="2" t="s">
        <v>254</v>
      </c>
      <c r="B253" s="13">
        <v>17.600000000000001</v>
      </c>
      <c r="C253" s="13">
        <v>11</v>
      </c>
      <c r="D253">
        <f t="shared" si="3"/>
        <v>6.6000000000000014</v>
      </c>
    </row>
    <row r="254" spans="1:4" x14ac:dyDescent="0.3">
      <c r="A254" s="2" t="s">
        <v>255</v>
      </c>
      <c r="B254" s="13">
        <v>15</v>
      </c>
      <c r="C254" s="13">
        <v>11.1</v>
      </c>
      <c r="D254">
        <f t="shared" si="3"/>
        <v>3.9000000000000004</v>
      </c>
    </row>
    <row r="255" spans="1:4" x14ac:dyDescent="0.3">
      <c r="A255" s="2" t="s">
        <v>256</v>
      </c>
      <c r="B255" s="13">
        <v>16.3</v>
      </c>
      <c r="C255" s="13">
        <v>8.6999999999999993</v>
      </c>
      <c r="D255">
        <f t="shared" si="3"/>
        <v>7.6000000000000014</v>
      </c>
    </row>
    <row r="256" spans="1:4" x14ac:dyDescent="0.3">
      <c r="A256" s="2" t="s">
        <v>257</v>
      </c>
      <c r="B256" s="13">
        <v>15.8</v>
      </c>
      <c r="C256" s="13">
        <v>8.1999999999999993</v>
      </c>
      <c r="D256">
        <f t="shared" si="3"/>
        <v>7.6000000000000014</v>
      </c>
    </row>
    <row r="257" spans="1:4" x14ac:dyDescent="0.3">
      <c r="A257" s="2" t="s">
        <v>258</v>
      </c>
      <c r="B257" s="13">
        <v>18.2</v>
      </c>
      <c r="C257" s="13">
        <v>11.8</v>
      </c>
      <c r="D257">
        <f t="shared" si="3"/>
        <v>6.3999999999999986</v>
      </c>
    </row>
    <row r="258" spans="1:4" x14ac:dyDescent="0.3">
      <c r="A258" s="2" t="s">
        <v>259</v>
      </c>
      <c r="B258" s="13">
        <v>19.399999999999999</v>
      </c>
      <c r="C258" s="13">
        <v>13.1</v>
      </c>
      <c r="D258">
        <f t="shared" si="3"/>
        <v>6.2999999999999989</v>
      </c>
    </row>
    <row r="259" spans="1:4" x14ac:dyDescent="0.3">
      <c r="A259" s="2" t="s">
        <v>260</v>
      </c>
      <c r="B259" s="13">
        <v>18.5</v>
      </c>
      <c r="C259" s="13">
        <v>12.7</v>
      </c>
      <c r="D259">
        <f t="shared" si="3"/>
        <v>5.8000000000000007</v>
      </c>
    </row>
    <row r="260" spans="1:4" x14ac:dyDescent="0.3">
      <c r="A260" s="2" t="s">
        <v>261</v>
      </c>
      <c r="B260" s="13">
        <v>13.5</v>
      </c>
      <c r="C260" s="13">
        <v>7.5</v>
      </c>
      <c r="D260">
        <f t="shared" si="3"/>
        <v>6</v>
      </c>
    </row>
    <row r="261" spans="1:4" x14ac:dyDescent="0.3">
      <c r="A261" s="2" t="s">
        <v>262</v>
      </c>
      <c r="B261" s="13">
        <v>17.600000000000001</v>
      </c>
      <c r="C261" s="13">
        <v>8.4</v>
      </c>
      <c r="D261">
        <f t="shared" si="3"/>
        <v>9.2000000000000011</v>
      </c>
    </row>
    <row r="262" spans="1:4" x14ac:dyDescent="0.3">
      <c r="A262" s="2" t="s">
        <v>263</v>
      </c>
      <c r="B262" s="13">
        <v>16.899999999999999</v>
      </c>
      <c r="C262" s="13">
        <v>11.2</v>
      </c>
      <c r="D262">
        <f t="shared" si="3"/>
        <v>5.6999999999999993</v>
      </c>
    </row>
    <row r="263" spans="1:4" x14ac:dyDescent="0.3">
      <c r="A263" s="2" t="s">
        <v>264</v>
      </c>
      <c r="B263" s="13">
        <v>12.5</v>
      </c>
      <c r="C263" s="13">
        <v>4.9000000000000004</v>
      </c>
      <c r="D263">
        <f t="shared" ref="D263:D326" si="4">B263-C263</f>
        <v>7.6</v>
      </c>
    </row>
    <row r="264" spans="1:4" x14ac:dyDescent="0.3">
      <c r="A264" s="2" t="s">
        <v>265</v>
      </c>
      <c r="B264" s="13">
        <v>8.9</v>
      </c>
      <c r="C264" s="13">
        <v>4</v>
      </c>
      <c r="D264">
        <f t="shared" si="4"/>
        <v>4.9000000000000004</v>
      </c>
    </row>
    <row r="265" spans="1:4" x14ac:dyDescent="0.3">
      <c r="A265" s="2" t="s">
        <v>266</v>
      </c>
      <c r="B265" s="13">
        <v>7</v>
      </c>
      <c r="C265" s="13">
        <v>3.5</v>
      </c>
      <c r="D265">
        <f t="shared" si="4"/>
        <v>3.5</v>
      </c>
    </row>
    <row r="266" spans="1:4" x14ac:dyDescent="0.3">
      <c r="A266" s="2" t="s">
        <v>267</v>
      </c>
      <c r="B266" s="13">
        <v>8.9</v>
      </c>
      <c r="C266" s="13">
        <v>3.2</v>
      </c>
      <c r="D266">
        <f t="shared" si="4"/>
        <v>5.7</v>
      </c>
    </row>
    <row r="267" spans="1:4" x14ac:dyDescent="0.3">
      <c r="A267" s="2" t="s">
        <v>268</v>
      </c>
      <c r="B267" s="13">
        <v>14.2</v>
      </c>
      <c r="C267" s="13">
        <v>5.4</v>
      </c>
      <c r="D267">
        <f t="shared" si="4"/>
        <v>8.7999999999999989</v>
      </c>
    </row>
    <row r="268" spans="1:4" x14ac:dyDescent="0.3">
      <c r="A268" s="2" t="s">
        <v>269</v>
      </c>
      <c r="B268" s="13">
        <v>17.100000000000001</v>
      </c>
      <c r="C268" s="13">
        <v>9</v>
      </c>
      <c r="D268">
        <f t="shared" si="4"/>
        <v>8.1000000000000014</v>
      </c>
    </row>
    <row r="269" spans="1:4" x14ac:dyDescent="0.3">
      <c r="A269" s="2" t="s">
        <v>270</v>
      </c>
      <c r="B269" s="13">
        <v>13.6</v>
      </c>
      <c r="C269" s="13">
        <v>10.9</v>
      </c>
      <c r="D269">
        <f t="shared" si="4"/>
        <v>2.6999999999999993</v>
      </c>
    </row>
    <row r="270" spans="1:4" x14ac:dyDescent="0.3">
      <c r="A270" s="2" t="s">
        <v>271</v>
      </c>
      <c r="B270" s="13">
        <v>15.7</v>
      </c>
      <c r="C270" s="13">
        <v>9.5</v>
      </c>
      <c r="D270">
        <f t="shared" si="4"/>
        <v>6.1999999999999993</v>
      </c>
    </row>
    <row r="271" spans="1:4" x14ac:dyDescent="0.3">
      <c r="A271" s="2" t="s">
        <v>272</v>
      </c>
      <c r="B271" s="13">
        <v>13.7</v>
      </c>
      <c r="C271" s="13">
        <v>11.4</v>
      </c>
      <c r="D271">
        <f t="shared" si="4"/>
        <v>2.2999999999999989</v>
      </c>
    </row>
    <row r="272" spans="1:4" x14ac:dyDescent="0.3">
      <c r="A272" s="2" t="s">
        <v>273</v>
      </c>
      <c r="B272" s="13">
        <v>13.6</v>
      </c>
      <c r="C272" s="13">
        <v>10.1</v>
      </c>
      <c r="D272">
        <f t="shared" si="4"/>
        <v>3.5</v>
      </c>
    </row>
    <row r="273" spans="1:4" x14ac:dyDescent="0.3">
      <c r="A273" s="2" t="s">
        <v>274</v>
      </c>
      <c r="B273" s="13">
        <v>14.2</v>
      </c>
      <c r="C273" s="13">
        <v>9.8000000000000007</v>
      </c>
      <c r="D273">
        <f t="shared" si="4"/>
        <v>4.3999999999999986</v>
      </c>
    </row>
    <row r="274" spans="1:4" x14ac:dyDescent="0.3">
      <c r="A274" s="2" t="s">
        <v>275</v>
      </c>
      <c r="B274" s="13">
        <v>14</v>
      </c>
      <c r="C274" s="13">
        <v>10.1</v>
      </c>
      <c r="D274">
        <f t="shared" si="4"/>
        <v>3.9000000000000004</v>
      </c>
    </row>
    <row r="275" spans="1:4" x14ac:dyDescent="0.3">
      <c r="A275" s="2" t="s">
        <v>276</v>
      </c>
      <c r="B275" s="13">
        <v>15.1</v>
      </c>
      <c r="C275" s="13">
        <v>8.6999999999999993</v>
      </c>
      <c r="D275">
        <f t="shared" si="4"/>
        <v>6.4</v>
      </c>
    </row>
    <row r="276" spans="1:4" x14ac:dyDescent="0.3">
      <c r="A276" s="2" t="s">
        <v>277</v>
      </c>
      <c r="B276" s="13">
        <v>14.4</v>
      </c>
      <c r="C276" s="13">
        <v>8.5</v>
      </c>
      <c r="D276">
        <f t="shared" si="4"/>
        <v>5.9</v>
      </c>
    </row>
    <row r="277" spans="1:4" x14ac:dyDescent="0.3">
      <c r="A277" s="2" t="s">
        <v>278</v>
      </c>
      <c r="B277" s="13">
        <v>15</v>
      </c>
      <c r="C277" s="13">
        <v>6.7</v>
      </c>
      <c r="D277">
        <f t="shared" si="4"/>
        <v>8.3000000000000007</v>
      </c>
    </row>
    <row r="278" spans="1:4" x14ac:dyDescent="0.3">
      <c r="A278" s="2" t="s">
        <v>279</v>
      </c>
      <c r="B278" s="13">
        <v>14.2</v>
      </c>
      <c r="C278" s="13">
        <v>5.4</v>
      </c>
      <c r="D278">
        <f t="shared" si="4"/>
        <v>8.7999999999999989</v>
      </c>
    </row>
    <row r="279" spans="1:4" x14ac:dyDescent="0.3">
      <c r="A279" s="2" t="s">
        <v>280</v>
      </c>
      <c r="B279" s="13">
        <v>7.5</v>
      </c>
      <c r="C279" s="13">
        <v>3.2</v>
      </c>
      <c r="D279">
        <f t="shared" si="4"/>
        <v>4.3</v>
      </c>
    </row>
    <row r="280" spans="1:4" x14ac:dyDescent="0.3">
      <c r="A280" s="2" t="s">
        <v>281</v>
      </c>
      <c r="B280" s="13">
        <v>8.1</v>
      </c>
      <c r="C280" s="13">
        <v>3.4</v>
      </c>
      <c r="D280">
        <f t="shared" si="4"/>
        <v>4.6999999999999993</v>
      </c>
    </row>
    <row r="281" spans="1:4" x14ac:dyDescent="0.3">
      <c r="A281" s="2" t="s">
        <v>282</v>
      </c>
      <c r="B281" s="13">
        <v>6.3</v>
      </c>
      <c r="C281" s="13">
        <v>3</v>
      </c>
      <c r="D281">
        <f t="shared" si="4"/>
        <v>3.3</v>
      </c>
    </row>
    <row r="282" spans="1:4" x14ac:dyDescent="0.3">
      <c r="A282" s="2" t="s">
        <v>283</v>
      </c>
      <c r="B282" s="13">
        <v>3</v>
      </c>
      <c r="C282" s="13">
        <v>-0.4</v>
      </c>
      <c r="D282">
        <f t="shared" si="4"/>
        <v>3.4</v>
      </c>
    </row>
    <row r="283" spans="1:4" x14ac:dyDescent="0.3">
      <c r="A283" s="2" t="s">
        <v>284</v>
      </c>
      <c r="B283" s="13">
        <v>4.8</v>
      </c>
      <c r="C283" s="13">
        <v>-1.4</v>
      </c>
      <c r="D283">
        <f t="shared" si="4"/>
        <v>6.1999999999999993</v>
      </c>
    </row>
    <row r="284" spans="1:4" x14ac:dyDescent="0.3">
      <c r="A284" s="2" t="s">
        <v>285</v>
      </c>
      <c r="B284" s="13">
        <v>6.6</v>
      </c>
      <c r="C284" s="13">
        <v>0.3</v>
      </c>
      <c r="D284">
        <f t="shared" si="4"/>
        <v>6.3</v>
      </c>
    </row>
    <row r="285" spans="1:4" x14ac:dyDescent="0.3">
      <c r="A285" s="2" t="s">
        <v>286</v>
      </c>
      <c r="B285" s="13">
        <v>8.1</v>
      </c>
      <c r="C285" s="13">
        <v>5.6</v>
      </c>
      <c r="D285">
        <f t="shared" si="4"/>
        <v>2.5</v>
      </c>
    </row>
    <row r="286" spans="1:4" x14ac:dyDescent="0.3">
      <c r="A286" s="2" t="s">
        <v>287</v>
      </c>
      <c r="B286" s="13">
        <v>10.5</v>
      </c>
      <c r="C286" s="13">
        <v>6.1</v>
      </c>
      <c r="D286">
        <f t="shared" si="4"/>
        <v>4.4000000000000004</v>
      </c>
    </row>
    <row r="287" spans="1:4" x14ac:dyDescent="0.3">
      <c r="A287" s="2" t="s">
        <v>288</v>
      </c>
      <c r="B287" s="13">
        <v>10.9</v>
      </c>
      <c r="C287" s="13">
        <v>4.2</v>
      </c>
      <c r="D287">
        <f t="shared" si="4"/>
        <v>6.7</v>
      </c>
    </row>
    <row r="288" spans="1:4" x14ac:dyDescent="0.3">
      <c r="A288" s="2" t="s">
        <v>289</v>
      </c>
      <c r="B288" s="13">
        <v>15.8</v>
      </c>
      <c r="C288" s="13">
        <v>8.6</v>
      </c>
      <c r="D288">
        <f t="shared" si="4"/>
        <v>7.2000000000000011</v>
      </c>
    </row>
    <row r="289" spans="1:4" x14ac:dyDescent="0.3">
      <c r="A289" s="2" t="s">
        <v>290</v>
      </c>
      <c r="B289" s="13">
        <v>18.3</v>
      </c>
      <c r="C289" s="13">
        <v>10.6</v>
      </c>
      <c r="D289">
        <f t="shared" si="4"/>
        <v>7.7000000000000011</v>
      </c>
    </row>
    <row r="290" spans="1:4" x14ac:dyDescent="0.3">
      <c r="A290" s="2" t="s">
        <v>291</v>
      </c>
      <c r="B290" s="13">
        <v>19.2</v>
      </c>
      <c r="C290" s="13">
        <v>12.5</v>
      </c>
      <c r="D290">
        <f t="shared" si="4"/>
        <v>6.6999999999999993</v>
      </c>
    </row>
    <row r="291" spans="1:4" x14ac:dyDescent="0.3">
      <c r="A291" s="2" t="s">
        <v>292</v>
      </c>
      <c r="B291" s="13">
        <v>20.6</v>
      </c>
      <c r="C291" s="13">
        <v>14.1</v>
      </c>
      <c r="D291">
        <f t="shared" si="4"/>
        <v>6.5000000000000018</v>
      </c>
    </row>
    <row r="292" spans="1:4" x14ac:dyDescent="0.3">
      <c r="A292" s="2" t="s">
        <v>293</v>
      </c>
      <c r="B292" s="13">
        <v>14.3</v>
      </c>
      <c r="C292" s="13">
        <v>7.6</v>
      </c>
      <c r="D292">
        <f t="shared" si="4"/>
        <v>6.7000000000000011</v>
      </c>
    </row>
    <row r="293" spans="1:4" x14ac:dyDescent="0.3">
      <c r="A293" s="2" t="s">
        <v>294</v>
      </c>
      <c r="B293" s="13">
        <v>15.8</v>
      </c>
      <c r="C293" s="13">
        <v>6.7</v>
      </c>
      <c r="D293">
        <f t="shared" si="4"/>
        <v>9.1000000000000014</v>
      </c>
    </row>
    <row r="294" spans="1:4" x14ac:dyDescent="0.3">
      <c r="A294" s="2" t="s">
        <v>295</v>
      </c>
      <c r="B294" s="13">
        <v>15.7</v>
      </c>
      <c r="C294" s="13">
        <v>10.199999999999999</v>
      </c>
      <c r="D294">
        <f t="shared" si="4"/>
        <v>5.5</v>
      </c>
    </row>
    <row r="295" spans="1:4" x14ac:dyDescent="0.3">
      <c r="A295" s="2" t="s">
        <v>296</v>
      </c>
      <c r="B295" s="13">
        <v>15.3</v>
      </c>
      <c r="C295" s="13">
        <v>10.6</v>
      </c>
      <c r="D295">
        <f t="shared" si="4"/>
        <v>4.7000000000000011</v>
      </c>
    </row>
    <row r="296" spans="1:4" x14ac:dyDescent="0.3">
      <c r="A296" s="2" t="s">
        <v>297</v>
      </c>
      <c r="B296" s="13">
        <v>17.399999999999999</v>
      </c>
      <c r="C296" s="13">
        <v>11.7</v>
      </c>
      <c r="D296">
        <f t="shared" si="4"/>
        <v>5.6999999999999993</v>
      </c>
    </row>
    <row r="297" spans="1:4" x14ac:dyDescent="0.3">
      <c r="A297" s="2" t="s">
        <v>298</v>
      </c>
      <c r="B297" s="13">
        <v>17.399999999999999</v>
      </c>
      <c r="C297" s="13">
        <v>11.7</v>
      </c>
      <c r="D297">
        <f t="shared" si="4"/>
        <v>5.6999999999999993</v>
      </c>
    </row>
    <row r="298" spans="1:4" x14ac:dyDescent="0.3">
      <c r="A298" s="2" t="s">
        <v>299</v>
      </c>
      <c r="B298" s="13">
        <v>20.100000000000001</v>
      </c>
      <c r="C298" s="13">
        <v>13.9</v>
      </c>
      <c r="D298">
        <f t="shared" si="4"/>
        <v>6.2000000000000011</v>
      </c>
    </row>
    <row r="299" spans="1:4" x14ac:dyDescent="0.3">
      <c r="A299" s="2" t="s">
        <v>300</v>
      </c>
      <c r="B299" s="13">
        <v>20.2</v>
      </c>
      <c r="C299" s="13">
        <v>13.9</v>
      </c>
      <c r="D299">
        <f t="shared" si="4"/>
        <v>6.2999999999999989</v>
      </c>
    </row>
    <row r="300" spans="1:4" x14ac:dyDescent="0.3">
      <c r="A300" s="2" t="s">
        <v>301</v>
      </c>
      <c r="B300" s="13">
        <v>21.7</v>
      </c>
      <c r="C300" s="13">
        <v>14.9</v>
      </c>
      <c r="D300">
        <f t="shared" si="4"/>
        <v>6.7999999999999989</v>
      </c>
    </row>
    <row r="301" spans="1:4" x14ac:dyDescent="0.3">
      <c r="A301" s="2" t="s">
        <v>302</v>
      </c>
      <c r="B301" s="13">
        <v>17.100000000000001</v>
      </c>
      <c r="C301" s="13">
        <v>11.6</v>
      </c>
      <c r="D301">
        <f t="shared" si="4"/>
        <v>5.5000000000000018</v>
      </c>
    </row>
    <row r="302" spans="1:4" x14ac:dyDescent="0.3">
      <c r="A302" s="2" t="s">
        <v>303</v>
      </c>
      <c r="B302" s="13">
        <v>17.600000000000001</v>
      </c>
      <c r="C302" s="13">
        <v>11.9</v>
      </c>
      <c r="D302">
        <f t="shared" si="4"/>
        <v>5.7000000000000011</v>
      </c>
    </row>
    <row r="303" spans="1:4" x14ac:dyDescent="0.3">
      <c r="A303" s="2" t="s">
        <v>304</v>
      </c>
      <c r="B303" s="13">
        <v>18.899999999999999</v>
      </c>
      <c r="C303" s="13">
        <v>9</v>
      </c>
      <c r="D303">
        <f t="shared" si="4"/>
        <v>9.8999999999999986</v>
      </c>
    </row>
    <row r="304" spans="1:4" x14ac:dyDescent="0.3">
      <c r="A304" s="2" t="s">
        <v>305</v>
      </c>
      <c r="B304" s="13">
        <v>8.4</v>
      </c>
      <c r="C304" s="13">
        <v>2.6</v>
      </c>
      <c r="D304">
        <f t="shared" si="4"/>
        <v>5.8000000000000007</v>
      </c>
    </row>
    <row r="305" spans="1:4" x14ac:dyDescent="0.3">
      <c r="A305" s="2" t="s">
        <v>306</v>
      </c>
      <c r="B305" s="13">
        <v>5</v>
      </c>
      <c r="C305" s="13">
        <v>0.8</v>
      </c>
      <c r="D305">
        <f t="shared" si="4"/>
        <v>4.2</v>
      </c>
    </row>
    <row r="306" spans="1:4" x14ac:dyDescent="0.3">
      <c r="A306" s="2" t="s">
        <v>307</v>
      </c>
      <c r="B306" s="13">
        <v>3.5</v>
      </c>
      <c r="C306" s="13">
        <v>-1.7</v>
      </c>
      <c r="D306">
        <f t="shared" si="4"/>
        <v>5.2</v>
      </c>
    </row>
    <row r="307" spans="1:4" x14ac:dyDescent="0.3">
      <c r="A307" s="2" t="s">
        <v>308</v>
      </c>
      <c r="B307" s="13">
        <v>3.4</v>
      </c>
      <c r="C307" s="13">
        <v>-2.5</v>
      </c>
      <c r="D307">
        <f t="shared" si="4"/>
        <v>5.9</v>
      </c>
    </row>
    <row r="308" spans="1:4" x14ac:dyDescent="0.3">
      <c r="A308" s="2" t="s">
        <v>309</v>
      </c>
      <c r="B308" s="13">
        <v>5.5</v>
      </c>
      <c r="C308" s="13">
        <v>0.1</v>
      </c>
      <c r="D308">
        <f t="shared" si="4"/>
        <v>5.4</v>
      </c>
    </row>
    <row r="309" spans="1:4" x14ac:dyDescent="0.3">
      <c r="A309" s="2" t="s">
        <v>310</v>
      </c>
      <c r="B309" s="13">
        <v>6.2</v>
      </c>
      <c r="C309" s="13">
        <v>2.1</v>
      </c>
      <c r="D309">
        <f t="shared" si="4"/>
        <v>4.0999999999999996</v>
      </c>
    </row>
    <row r="310" spans="1:4" x14ac:dyDescent="0.3">
      <c r="A310" s="2" t="s">
        <v>311</v>
      </c>
      <c r="B310" s="13">
        <v>13</v>
      </c>
      <c r="C310" s="13">
        <v>6.3</v>
      </c>
      <c r="D310">
        <f t="shared" si="4"/>
        <v>6.7</v>
      </c>
    </row>
    <row r="311" spans="1:4" x14ac:dyDescent="0.3">
      <c r="A311" s="2" t="s">
        <v>312</v>
      </c>
      <c r="B311" s="13">
        <v>13.1</v>
      </c>
      <c r="C311" s="13">
        <v>5.9</v>
      </c>
      <c r="D311">
        <f t="shared" si="4"/>
        <v>7.1999999999999993</v>
      </c>
    </row>
    <row r="312" spans="1:4" x14ac:dyDescent="0.3">
      <c r="A312" s="2" t="s">
        <v>313</v>
      </c>
      <c r="B312" s="13">
        <v>7.5</v>
      </c>
      <c r="C312" s="13">
        <v>5.0999999999999996</v>
      </c>
      <c r="D312">
        <f t="shared" si="4"/>
        <v>2.4000000000000004</v>
      </c>
    </row>
    <row r="313" spans="1:4" x14ac:dyDescent="0.3">
      <c r="A313" s="2" t="s">
        <v>314</v>
      </c>
      <c r="B313" s="13">
        <v>7.3</v>
      </c>
      <c r="C313" s="13">
        <v>3.9</v>
      </c>
      <c r="D313">
        <f t="shared" si="4"/>
        <v>3.4</v>
      </c>
    </row>
    <row r="314" spans="1:4" x14ac:dyDescent="0.3">
      <c r="A314" s="2" t="s">
        <v>315</v>
      </c>
      <c r="B314" s="13">
        <v>5.9</v>
      </c>
      <c r="C314" s="13">
        <v>4.9000000000000004</v>
      </c>
      <c r="D314">
        <f t="shared" si="4"/>
        <v>1</v>
      </c>
    </row>
    <row r="315" spans="1:4" x14ac:dyDescent="0.3">
      <c r="A315" s="2" t="s">
        <v>316</v>
      </c>
      <c r="B315" s="13">
        <v>10.1</v>
      </c>
      <c r="C315" s="13">
        <v>4.7</v>
      </c>
      <c r="D315">
        <f t="shared" si="4"/>
        <v>5.3999999999999995</v>
      </c>
    </row>
    <row r="316" spans="1:4" x14ac:dyDescent="0.3">
      <c r="A316" s="2" t="s">
        <v>317</v>
      </c>
      <c r="B316" s="13">
        <v>8.4</v>
      </c>
      <c r="C316" s="13">
        <v>3.3</v>
      </c>
      <c r="D316">
        <f t="shared" si="4"/>
        <v>5.1000000000000005</v>
      </c>
    </row>
    <row r="317" spans="1:4" x14ac:dyDescent="0.3">
      <c r="A317" s="2" t="s">
        <v>318</v>
      </c>
      <c r="B317" s="13">
        <v>3.4</v>
      </c>
      <c r="C317" s="13">
        <v>-0.3</v>
      </c>
      <c r="D317">
        <f t="shared" si="4"/>
        <v>3.6999999999999997</v>
      </c>
    </row>
    <row r="318" spans="1:4" x14ac:dyDescent="0.3">
      <c r="A318" s="2" t="s">
        <v>319</v>
      </c>
      <c r="B318" s="13">
        <v>5</v>
      </c>
      <c r="C318" s="13">
        <v>0</v>
      </c>
      <c r="D318">
        <f t="shared" si="4"/>
        <v>5</v>
      </c>
    </row>
    <row r="319" spans="1:4" x14ac:dyDescent="0.3">
      <c r="A319" s="2" t="s">
        <v>320</v>
      </c>
      <c r="B319" s="13">
        <v>10</v>
      </c>
      <c r="C319" s="13">
        <v>5.3</v>
      </c>
      <c r="D319">
        <f t="shared" si="4"/>
        <v>4.7</v>
      </c>
    </row>
    <row r="320" spans="1:4" x14ac:dyDescent="0.3">
      <c r="A320" s="2" t="s">
        <v>321</v>
      </c>
      <c r="B320" s="13">
        <v>13.2</v>
      </c>
      <c r="C320" s="13">
        <v>0.5</v>
      </c>
      <c r="D320">
        <f t="shared" si="4"/>
        <v>12.7</v>
      </c>
    </row>
    <row r="321" spans="1:4" x14ac:dyDescent="0.3">
      <c r="A321" s="2" t="s">
        <v>322</v>
      </c>
      <c r="B321" s="13">
        <v>8.6999999999999993</v>
      </c>
      <c r="C321" s="13">
        <v>-0.6</v>
      </c>
      <c r="D321">
        <f t="shared" si="4"/>
        <v>9.2999999999999989</v>
      </c>
    </row>
    <row r="322" spans="1:4" x14ac:dyDescent="0.3">
      <c r="A322" s="2" t="s">
        <v>323</v>
      </c>
      <c r="B322" s="13">
        <v>12.3</v>
      </c>
      <c r="C322" s="13">
        <v>8</v>
      </c>
      <c r="D322">
        <f t="shared" si="4"/>
        <v>4.3000000000000007</v>
      </c>
    </row>
    <row r="323" spans="1:4" x14ac:dyDescent="0.3">
      <c r="A323" s="2" t="s">
        <v>324</v>
      </c>
      <c r="B323" s="13">
        <v>11.1</v>
      </c>
      <c r="C323" s="13">
        <v>8.6</v>
      </c>
      <c r="D323">
        <f t="shared" si="4"/>
        <v>2.5</v>
      </c>
    </row>
    <row r="324" spans="1:4" x14ac:dyDescent="0.3">
      <c r="A324" s="2" t="s">
        <v>325</v>
      </c>
      <c r="B324" s="13">
        <v>13.8</v>
      </c>
      <c r="C324" s="13">
        <v>9.6</v>
      </c>
      <c r="D324">
        <f t="shared" si="4"/>
        <v>4.2000000000000011</v>
      </c>
    </row>
    <row r="325" spans="1:4" x14ac:dyDescent="0.3">
      <c r="A325" s="2" t="s">
        <v>326</v>
      </c>
      <c r="B325" s="13">
        <v>12.1</v>
      </c>
      <c r="C325" s="13">
        <v>5</v>
      </c>
      <c r="D325">
        <f t="shared" si="4"/>
        <v>7.1</v>
      </c>
    </row>
    <row r="326" spans="1:4" x14ac:dyDescent="0.3">
      <c r="A326" s="2" t="s">
        <v>327</v>
      </c>
      <c r="B326" s="13">
        <v>10</v>
      </c>
      <c r="C326" s="13">
        <v>4.9000000000000004</v>
      </c>
      <c r="D326">
        <f t="shared" si="4"/>
        <v>5.0999999999999996</v>
      </c>
    </row>
    <row r="327" spans="1:4" x14ac:dyDescent="0.3">
      <c r="A327" s="2" t="s">
        <v>328</v>
      </c>
      <c r="B327" s="13">
        <v>11.8</v>
      </c>
      <c r="C327" s="13">
        <v>6.9</v>
      </c>
      <c r="D327">
        <f t="shared" ref="D327:D368" si="5">B327-C327</f>
        <v>4.9000000000000004</v>
      </c>
    </row>
    <row r="328" spans="1:4" x14ac:dyDescent="0.3">
      <c r="A328" s="2" t="s">
        <v>329</v>
      </c>
      <c r="B328" s="13">
        <v>8.4</v>
      </c>
      <c r="C328" s="13">
        <v>6.8</v>
      </c>
      <c r="D328">
        <f t="shared" si="5"/>
        <v>1.6000000000000005</v>
      </c>
    </row>
    <row r="329" spans="1:4" x14ac:dyDescent="0.3">
      <c r="A329" s="2" t="s">
        <v>330</v>
      </c>
      <c r="B329" s="13">
        <v>8.8000000000000007</v>
      </c>
      <c r="C329" s="13">
        <v>5.8</v>
      </c>
      <c r="D329">
        <f t="shared" si="5"/>
        <v>3.0000000000000009</v>
      </c>
    </row>
    <row r="330" spans="1:4" x14ac:dyDescent="0.3">
      <c r="A330" s="2" t="s">
        <v>331</v>
      </c>
      <c r="B330" s="13">
        <v>8.8000000000000007</v>
      </c>
      <c r="C330" s="13">
        <v>4.9000000000000004</v>
      </c>
      <c r="D330">
        <f t="shared" si="5"/>
        <v>3.9000000000000004</v>
      </c>
    </row>
    <row r="331" spans="1:4" x14ac:dyDescent="0.3">
      <c r="A331" s="2" t="s">
        <v>332</v>
      </c>
      <c r="B331" s="13">
        <v>10.6</v>
      </c>
      <c r="C331" s="13">
        <v>6</v>
      </c>
      <c r="D331">
        <f t="shared" si="5"/>
        <v>4.5999999999999996</v>
      </c>
    </row>
    <row r="332" spans="1:4" x14ac:dyDescent="0.3">
      <c r="A332" s="2" t="s">
        <v>333</v>
      </c>
      <c r="B332" s="13">
        <v>8.6999999999999993</v>
      </c>
      <c r="C332" s="13">
        <v>4.3</v>
      </c>
      <c r="D332">
        <f t="shared" si="5"/>
        <v>4.3999999999999995</v>
      </c>
    </row>
    <row r="333" spans="1:4" x14ac:dyDescent="0.3">
      <c r="A333" s="2" t="s">
        <v>334</v>
      </c>
      <c r="B333" s="13">
        <v>6.5</v>
      </c>
      <c r="C333" s="13">
        <v>3.9</v>
      </c>
      <c r="D333">
        <f t="shared" si="5"/>
        <v>2.6</v>
      </c>
    </row>
    <row r="334" spans="1:4" x14ac:dyDescent="0.3">
      <c r="A334" s="2" t="s">
        <v>335</v>
      </c>
      <c r="B334" s="13">
        <v>7.7</v>
      </c>
      <c r="C334" s="13">
        <v>4.4000000000000004</v>
      </c>
      <c r="D334">
        <f t="shared" si="5"/>
        <v>3.3</v>
      </c>
    </row>
    <row r="335" spans="1:4" x14ac:dyDescent="0.3">
      <c r="A335" s="2" t="s">
        <v>336</v>
      </c>
      <c r="B335" s="13">
        <v>6.7</v>
      </c>
      <c r="C335" s="13">
        <v>4.5</v>
      </c>
      <c r="D335">
        <f t="shared" si="5"/>
        <v>2.2000000000000002</v>
      </c>
    </row>
    <row r="336" spans="1:4" x14ac:dyDescent="0.3">
      <c r="A336" s="2" t="s">
        <v>337</v>
      </c>
      <c r="B336" s="13">
        <v>5.2</v>
      </c>
      <c r="C336" s="13">
        <v>0</v>
      </c>
      <c r="D336">
        <f t="shared" si="5"/>
        <v>5.2</v>
      </c>
    </row>
    <row r="337" spans="1:4" x14ac:dyDescent="0.3">
      <c r="A337" s="2" t="s">
        <v>338</v>
      </c>
      <c r="B337" s="13">
        <v>-0.3</v>
      </c>
      <c r="C337" s="13">
        <v>-3.8</v>
      </c>
      <c r="D337">
        <f t="shared" si="5"/>
        <v>3.5</v>
      </c>
    </row>
    <row r="338" spans="1:4" x14ac:dyDescent="0.3">
      <c r="A338" s="2" t="s">
        <v>339</v>
      </c>
      <c r="B338" s="13">
        <v>-0.6</v>
      </c>
      <c r="C338" s="13">
        <v>-3.7</v>
      </c>
      <c r="D338">
        <f t="shared" si="5"/>
        <v>3.1</v>
      </c>
    </row>
    <row r="339" spans="1:4" x14ac:dyDescent="0.3">
      <c r="A339" s="2" t="s">
        <v>340</v>
      </c>
      <c r="B339" s="13">
        <v>-2.1</v>
      </c>
      <c r="C339" s="13">
        <v>-3.5</v>
      </c>
      <c r="D339">
        <f t="shared" si="5"/>
        <v>1.4</v>
      </c>
    </row>
    <row r="340" spans="1:4" x14ac:dyDescent="0.3">
      <c r="A340" s="2" t="s">
        <v>341</v>
      </c>
      <c r="B340" s="13">
        <v>-2.2999999999999998</v>
      </c>
      <c r="C340" s="13">
        <v>-5.3</v>
      </c>
      <c r="D340">
        <f t="shared" si="5"/>
        <v>3</v>
      </c>
    </row>
    <row r="341" spans="1:4" x14ac:dyDescent="0.3">
      <c r="A341" s="2" t="s">
        <v>342</v>
      </c>
      <c r="B341" s="13">
        <v>-2.1</v>
      </c>
      <c r="C341" s="13">
        <v>-5.8</v>
      </c>
      <c r="D341">
        <f t="shared" si="5"/>
        <v>3.6999999999999997</v>
      </c>
    </row>
    <row r="342" spans="1:4" x14ac:dyDescent="0.3">
      <c r="A342" s="2" t="s">
        <v>343</v>
      </c>
      <c r="B342" s="13">
        <v>0.1</v>
      </c>
      <c r="C342" s="13">
        <v>-5</v>
      </c>
      <c r="D342">
        <f t="shared" si="5"/>
        <v>5.0999999999999996</v>
      </c>
    </row>
    <row r="343" spans="1:4" x14ac:dyDescent="0.3">
      <c r="A343" s="2" t="s">
        <v>344</v>
      </c>
      <c r="B343" s="13">
        <v>-4.0999999999999996</v>
      </c>
      <c r="C343" s="13">
        <v>-5.7</v>
      </c>
      <c r="D343">
        <f t="shared" si="5"/>
        <v>1.6000000000000005</v>
      </c>
    </row>
    <row r="344" spans="1:4" x14ac:dyDescent="0.3">
      <c r="A344" s="2" t="s">
        <v>345</v>
      </c>
      <c r="B344" s="13">
        <v>1</v>
      </c>
      <c r="C344" s="13">
        <v>-5.7</v>
      </c>
      <c r="D344">
        <f t="shared" si="5"/>
        <v>6.7</v>
      </c>
    </row>
    <row r="345" spans="1:4" x14ac:dyDescent="0.3">
      <c r="A345" s="2" t="s">
        <v>346</v>
      </c>
      <c r="B345" s="13">
        <v>2.2999999999999998</v>
      </c>
      <c r="C345" s="13">
        <v>0.1</v>
      </c>
      <c r="D345">
        <f t="shared" si="5"/>
        <v>2.1999999999999997</v>
      </c>
    </row>
    <row r="346" spans="1:4" x14ac:dyDescent="0.3">
      <c r="A346" s="2" t="s">
        <v>347</v>
      </c>
      <c r="B346" s="13">
        <v>1.6</v>
      </c>
      <c r="C346" s="13">
        <v>0.8</v>
      </c>
      <c r="D346">
        <f t="shared" si="5"/>
        <v>0.8</v>
      </c>
    </row>
    <row r="347" spans="1:4" x14ac:dyDescent="0.3">
      <c r="A347" s="2" t="s">
        <v>348</v>
      </c>
      <c r="B347" s="13">
        <v>2.2000000000000002</v>
      </c>
      <c r="C347" s="13">
        <v>-3.9</v>
      </c>
      <c r="D347">
        <f t="shared" si="5"/>
        <v>6.1</v>
      </c>
    </row>
    <row r="348" spans="1:4" x14ac:dyDescent="0.3">
      <c r="A348" s="2" t="s">
        <v>349</v>
      </c>
      <c r="B348" s="13">
        <v>-0.8</v>
      </c>
      <c r="C348" s="13">
        <v>-5.8</v>
      </c>
      <c r="D348">
        <f t="shared" si="5"/>
        <v>5</v>
      </c>
    </row>
    <row r="349" spans="1:4" x14ac:dyDescent="0.3">
      <c r="A349" s="2" t="s">
        <v>350</v>
      </c>
      <c r="B349" s="13">
        <v>1.3</v>
      </c>
      <c r="C349" s="13">
        <v>-4.0999999999999996</v>
      </c>
      <c r="D349">
        <f t="shared" si="5"/>
        <v>5.3999999999999995</v>
      </c>
    </row>
    <row r="350" spans="1:4" x14ac:dyDescent="0.3">
      <c r="A350" s="2" t="s">
        <v>351</v>
      </c>
      <c r="B350" s="13">
        <v>1.3</v>
      </c>
      <c r="C350" s="13">
        <v>-0.5</v>
      </c>
      <c r="D350">
        <f t="shared" si="5"/>
        <v>1.8</v>
      </c>
    </row>
    <row r="351" spans="1:4" x14ac:dyDescent="0.3">
      <c r="A351" s="2" t="s">
        <v>352</v>
      </c>
      <c r="B351" s="13">
        <v>2.2999999999999998</v>
      </c>
      <c r="C351" s="13">
        <v>-0.6</v>
      </c>
      <c r="D351">
        <f t="shared" si="5"/>
        <v>2.9</v>
      </c>
    </row>
    <row r="352" spans="1:4" x14ac:dyDescent="0.3">
      <c r="A352" s="2" t="s">
        <v>353</v>
      </c>
      <c r="B352" s="13">
        <v>5.6</v>
      </c>
      <c r="C352" s="13">
        <v>0.9</v>
      </c>
      <c r="D352">
        <f t="shared" si="5"/>
        <v>4.6999999999999993</v>
      </c>
    </row>
    <row r="353" spans="1:4" x14ac:dyDescent="0.3">
      <c r="A353" s="2" t="s">
        <v>354</v>
      </c>
      <c r="B353" s="13">
        <v>7.7</v>
      </c>
      <c r="C353" s="13">
        <v>3</v>
      </c>
      <c r="D353">
        <f t="shared" si="5"/>
        <v>4.7</v>
      </c>
    </row>
    <row r="354" spans="1:4" x14ac:dyDescent="0.3">
      <c r="A354" s="2" t="s">
        <v>355</v>
      </c>
      <c r="B354" s="13">
        <v>8</v>
      </c>
      <c r="C354" s="13">
        <v>5.6</v>
      </c>
      <c r="D354">
        <f t="shared" si="5"/>
        <v>2.4000000000000004</v>
      </c>
    </row>
    <row r="355" spans="1:4" x14ac:dyDescent="0.3">
      <c r="A355" s="2" t="s">
        <v>356</v>
      </c>
      <c r="B355" s="13">
        <v>11.1</v>
      </c>
      <c r="C355" s="13">
        <v>7.7</v>
      </c>
      <c r="D355">
        <f t="shared" si="5"/>
        <v>3.3999999999999995</v>
      </c>
    </row>
    <row r="356" spans="1:4" x14ac:dyDescent="0.3">
      <c r="A356" s="2" t="s">
        <v>357</v>
      </c>
      <c r="B356" s="13">
        <v>11</v>
      </c>
      <c r="C356" s="13">
        <v>8.1</v>
      </c>
      <c r="D356">
        <f t="shared" si="5"/>
        <v>2.9000000000000004</v>
      </c>
    </row>
    <row r="357" spans="1:4" x14ac:dyDescent="0.3">
      <c r="A357" s="2" t="s">
        <v>358</v>
      </c>
      <c r="B357" s="13">
        <v>10.8</v>
      </c>
      <c r="C357" s="13">
        <v>7.2</v>
      </c>
      <c r="D357">
        <f t="shared" si="5"/>
        <v>3.6000000000000005</v>
      </c>
    </row>
    <row r="358" spans="1:4" x14ac:dyDescent="0.3">
      <c r="A358" s="2" t="s">
        <v>359</v>
      </c>
      <c r="B358" s="13">
        <v>8.1999999999999993</v>
      </c>
      <c r="C358" s="13">
        <v>5.5</v>
      </c>
      <c r="D358">
        <f t="shared" si="5"/>
        <v>2.6999999999999993</v>
      </c>
    </row>
    <row r="359" spans="1:4" x14ac:dyDescent="0.3">
      <c r="A359" s="2" t="s">
        <v>360</v>
      </c>
      <c r="B359" s="13">
        <v>6.2</v>
      </c>
      <c r="C359" s="13">
        <v>1.3</v>
      </c>
      <c r="D359">
        <f t="shared" si="5"/>
        <v>4.9000000000000004</v>
      </c>
    </row>
    <row r="360" spans="1:4" x14ac:dyDescent="0.3">
      <c r="A360" s="2" t="s">
        <v>361</v>
      </c>
      <c r="B360" s="13">
        <v>1.9</v>
      </c>
      <c r="C360" s="13">
        <v>-0.6</v>
      </c>
      <c r="D360">
        <f t="shared" si="5"/>
        <v>2.5</v>
      </c>
    </row>
    <row r="361" spans="1:4" x14ac:dyDescent="0.3">
      <c r="A361" s="2" t="s">
        <v>362</v>
      </c>
      <c r="B361" s="13">
        <v>1</v>
      </c>
      <c r="C361" s="13">
        <v>0</v>
      </c>
      <c r="D361">
        <f t="shared" si="5"/>
        <v>1</v>
      </c>
    </row>
    <row r="362" spans="1:4" x14ac:dyDescent="0.3">
      <c r="A362" s="2" t="s">
        <v>363</v>
      </c>
      <c r="B362" s="13">
        <v>1.5</v>
      </c>
      <c r="C362" s="13">
        <v>-1.2</v>
      </c>
      <c r="D362">
        <f t="shared" si="5"/>
        <v>2.7</v>
      </c>
    </row>
    <row r="363" spans="1:4" x14ac:dyDescent="0.3">
      <c r="A363" s="2" t="s">
        <v>364</v>
      </c>
      <c r="B363" s="13">
        <v>-0.8</v>
      </c>
      <c r="C363" s="13">
        <v>-1.4</v>
      </c>
      <c r="D363">
        <f t="shared" si="5"/>
        <v>0.59999999999999987</v>
      </c>
    </row>
    <row r="364" spans="1:4" x14ac:dyDescent="0.3">
      <c r="A364" s="2" t="s">
        <v>365</v>
      </c>
      <c r="B364" s="13">
        <v>-1.3</v>
      </c>
      <c r="C364" s="13">
        <v>-3</v>
      </c>
      <c r="D364">
        <f t="shared" si="5"/>
        <v>1.7</v>
      </c>
    </row>
    <row r="365" spans="1:4" x14ac:dyDescent="0.3">
      <c r="A365" s="2" t="s">
        <v>366</v>
      </c>
      <c r="B365" s="13">
        <v>-3.1</v>
      </c>
      <c r="C365" s="13">
        <v>-6.6</v>
      </c>
      <c r="D365">
        <f t="shared" si="5"/>
        <v>3.4999999999999996</v>
      </c>
    </row>
    <row r="366" spans="1:4" x14ac:dyDescent="0.3">
      <c r="A366" s="2" t="s">
        <v>367</v>
      </c>
      <c r="B366" s="13">
        <v>-4.8</v>
      </c>
      <c r="C366" s="13">
        <v>-7.7</v>
      </c>
      <c r="D366">
        <f t="shared" si="5"/>
        <v>2.9000000000000004</v>
      </c>
    </row>
    <row r="367" spans="1:4" x14ac:dyDescent="0.3">
      <c r="A367" s="2" t="s">
        <v>368</v>
      </c>
      <c r="B367" s="13">
        <v>1.6</v>
      </c>
      <c r="C367" s="13">
        <v>-7.5</v>
      </c>
      <c r="D367">
        <f t="shared" si="5"/>
        <v>9.1</v>
      </c>
    </row>
    <row r="368" spans="1:4" x14ac:dyDescent="0.3">
      <c r="A368" s="2" t="s">
        <v>369</v>
      </c>
      <c r="B368" s="13">
        <v>1.3</v>
      </c>
      <c r="C368" s="13">
        <v>-1.5</v>
      </c>
      <c r="D368">
        <f t="shared" si="5"/>
        <v>2.8</v>
      </c>
    </row>
    <row r="369" spans="1:3" x14ac:dyDescent="0.3">
      <c r="A369" s="2" t="s">
        <v>4</v>
      </c>
      <c r="B369" s="13">
        <v>30.8</v>
      </c>
      <c r="C369" s="13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C91E-3F39-4AFA-A64B-78B3CB6F58F8}">
  <dimension ref="A3:B28"/>
  <sheetViews>
    <sheetView zoomScale="85" zoomScaleNormal="85" workbookViewId="0">
      <selection activeCell="G28" sqref="G28"/>
    </sheetView>
  </sheetViews>
  <sheetFormatPr defaultRowHeight="14.4" x14ac:dyDescent="0.3"/>
  <cols>
    <col min="1" max="1" width="14.6640625" bestFit="1" customWidth="1"/>
    <col min="2" max="2" width="21.109375" bestFit="1" customWidth="1"/>
  </cols>
  <sheetData>
    <row r="3" spans="1:2" x14ac:dyDescent="0.3">
      <c r="A3" s="1" t="s">
        <v>377</v>
      </c>
      <c r="B3" t="s">
        <v>376</v>
      </c>
    </row>
    <row r="4" spans="1:2" x14ac:dyDescent="0.3">
      <c r="A4" s="3">
        <v>0</v>
      </c>
      <c r="B4" s="4">
        <v>7.0775342465753432</v>
      </c>
    </row>
    <row r="5" spans="1:2" x14ac:dyDescent="0.3">
      <c r="A5" s="3">
        <v>1</v>
      </c>
      <c r="B5" s="4">
        <v>6.9602739726027449</v>
      </c>
    </row>
    <row r="6" spans="1:2" x14ac:dyDescent="0.3">
      <c r="A6" s="3">
        <v>2</v>
      </c>
      <c r="B6" s="4">
        <v>6.854246575342466</v>
      </c>
    </row>
    <row r="7" spans="1:2" x14ac:dyDescent="0.3">
      <c r="A7" s="3">
        <v>3</v>
      </c>
      <c r="B7" s="4">
        <v>6.6915068493150702</v>
      </c>
    </row>
    <row r="8" spans="1:2" x14ac:dyDescent="0.3">
      <c r="A8" s="3">
        <v>4</v>
      </c>
      <c r="B8" s="4">
        <v>6.5991780821917869</v>
      </c>
    </row>
    <row r="9" spans="1:2" x14ac:dyDescent="0.3">
      <c r="A9" s="3">
        <v>5</v>
      </c>
      <c r="B9" s="4">
        <v>6.5728767123287684</v>
      </c>
    </row>
    <row r="10" spans="1:2" x14ac:dyDescent="0.3">
      <c r="A10" s="3">
        <v>6</v>
      </c>
      <c r="B10" s="4">
        <v>6.8169863013698579</v>
      </c>
    </row>
    <row r="11" spans="1:2" x14ac:dyDescent="0.3">
      <c r="A11" s="3">
        <v>7</v>
      </c>
      <c r="B11" s="4">
        <v>7.3432876712328774</v>
      </c>
    </row>
    <row r="12" spans="1:2" x14ac:dyDescent="0.3">
      <c r="A12" s="3">
        <v>8</v>
      </c>
      <c r="B12" s="4">
        <v>7.9761643835616427</v>
      </c>
    </row>
    <row r="13" spans="1:2" x14ac:dyDescent="0.3">
      <c r="A13" s="3">
        <v>9</v>
      </c>
      <c r="B13" s="4">
        <v>8.6580821917808084</v>
      </c>
    </row>
    <row r="14" spans="1:2" x14ac:dyDescent="0.3">
      <c r="A14" s="3">
        <v>10</v>
      </c>
      <c r="B14" s="4">
        <v>9.299452054794525</v>
      </c>
    </row>
    <row r="15" spans="1:2" x14ac:dyDescent="0.3">
      <c r="A15" s="3">
        <v>11</v>
      </c>
      <c r="B15" s="4">
        <v>9.7835616438356166</v>
      </c>
    </row>
    <row r="16" spans="1:2" x14ac:dyDescent="0.3">
      <c r="A16" s="3">
        <v>12</v>
      </c>
      <c r="B16" s="4">
        <v>10.105753424657538</v>
      </c>
    </row>
    <row r="17" spans="1:2" x14ac:dyDescent="0.3">
      <c r="A17" s="3">
        <v>13</v>
      </c>
      <c r="B17" s="4">
        <v>10.262191780821913</v>
      </c>
    </row>
    <row r="18" spans="1:2" x14ac:dyDescent="0.3">
      <c r="A18" s="3">
        <v>14</v>
      </c>
      <c r="B18" s="4">
        <v>10.286849315068487</v>
      </c>
    </row>
    <row r="19" spans="1:2" x14ac:dyDescent="0.3">
      <c r="A19" s="3">
        <v>15</v>
      </c>
      <c r="B19" s="4">
        <v>10.002739726027396</v>
      </c>
    </row>
    <row r="20" spans="1:2" x14ac:dyDescent="0.3">
      <c r="A20" s="3">
        <v>16</v>
      </c>
      <c r="B20" s="4">
        <v>9.5471232876712335</v>
      </c>
    </row>
    <row r="21" spans="1:2" x14ac:dyDescent="0.3">
      <c r="A21" s="3">
        <v>17</v>
      </c>
      <c r="B21" s="4">
        <v>8.9947945205479432</v>
      </c>
    </row>
    <row r="22" spans="1:2" x14ac:dyDescent="0.3">
      <c r="A22" s="3">
        <v>18</v>
      </c>
      <c r="B22" s="4">
        <v>8.4315068493150704</v>
      </c>
    </row>
    <row r="23" spans="1:2" x14ac:dyDescent="0.3">
      <c r="A23" s="3">
        <v>19</v>
      </c>
      <c r="B23" s="4">
        <v>8.0101369863013741</v>
      </c>
    </row>
    <row r="24" spans="1:2" x14ac:dyDescent="0.3">
      <c r="A24" s="3">
        <v>20</v>
      </c>
      <c r="B24" s="4">
        <v>7.7482191780821852</v>
      </c>
    </row>
    <row r="25" spans="1:2" x14ac:dyDescent="0.3">
      <c r="A25" s="3">
        <v>21</v>
      </c>
      <c r="B25" s="4">
        <v>7.5841095890410992</v>
      </c>
    </row>
    <row r="26" spans="1:2" x14ac:dyDescent="0.3">
      <c r="A26" s="3">
        <v>22</v>
      </c>
      <c r="B26" s="4">
        <v>7.4005479452054779</v>
      </c>
    </row>
    <row r="27" spans="1:2" x14ac:dyDescent="0.3">
      <c r="A27" s="3">
        <v>23</v>
      </c>
      <c r="B27" s="4">
        <v>7.2367123287671244</v>
      </c>
    </row>
    <row r="28" spans="1:2" x14ac:dyDescent="0.3">
      <c r="A28" s="3" t="s">
        <v>4</v>
      </c>
      <c r="B28" s="13">
        <v>8.1768264840182461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F3C8-6D6C-4BFE-9293-F395592A0EF9}">
  <dimension ref="A3:B369"/>
  <sheetViews>
    <sheetView topLeftCell="A344" workbookViewId="0">
      <selection activeCell="B368" sqref="B4:B368"/>
    </sheetView>
  </sheetViews>
  <sheetFormatPr defaultRowHeight="14.4" x14ac:dyDescent="0.3"/>
  <cols>
    <col min="1" max="1" width="16.6640625" bestFit="1" customWidth="1"/>
    <col min="2" max="2" width="20.6640625" bestFit="1" customWidth="1"/>
  </cols>
  <sheetData>
    <row r="3" spans="1:2" x14ac:dyDescent="0.3">
      <c r="A3" s="1" t="s">
        <v>3</v>
      </c>
      <c r="B3" t="s">
        <v>391</v>
      </c>
    </row>
    <row r="4" spans="1:2" x14ac:dyDescent="0.3">
      <c r="A4" s="2" t="s">
        <v>5</v>
      </c>
      <c r="B4" s="13">
        <v>0</v>
      </c>
    </row>
    <row r="5" spans="1:2" x14ac:dyDescent="0.3">
      <c r="A5" s="2" t="s">
        <v>6</v>
      </c>
      <c r="B5" s="13">
        <v>3</v>
      </c>
    </row>
    <row r="6" spans="1:2" x14ac:dyDescent="0.3">
      <c r="A6" s="2" t="s">
        <v>7</v>
      </c>
      <c r="B6" s="13">
        <v>0</v>
      </c>
    </row>
    <row r="7" spans="1:2" x14ac:dyDescent="0.3">
      <c r="A7" s="2" t="s">
        <v>8</v>
      </c>
      <c r="B7" s="13">
        <v>0</v>
      </c>
    </row>
    <row r="8" spans="1:2" x14ac:dyDescent="0.3">
      <c r="A8" s="2" t="s">
        <v>9</v>
      </c>
      <c r="B8" s="13">
        <v>4</v>
      </c>
    </row>
    <row r="9" spans="1:2" x14ac:dyDescent="0.3">
      <c r="A9" s="2" t="s">
        <v>10</v>
      </c>
      <c r="B9" s="13">
        <v>0</v>
      </c>
    </row>
    <row r="10" spans="1:2" x14ac:dyDescent="0.3">
      <c r="A10" s="2" t="s">
        <v>11</v>
      </c>
      <c r="B10" s="13">
        <v>1</v>
      </c>
    </row>
    <row r="11" spans="1:2" x14ac:dyDescent="0.3">
      <c r="A11" s="2" t="s">
        <v>12</v>
      </c>
      <c r="B11" s="13">
        <v>0</v>
      </c>
    </row>
    <row r="12" spans="1:2" x14ac:dyDescent="0.3">
      <c r="A12" s="2" t="s">
        <v>13</v>
      </c>
      <c r="B12" s="13">
        <v>0</v>
      </c>
    </row>
    <row r="13" spans="1:2" x14ac:dyDescent="0.3">
      <c r="A13" s="2" t="s">
        <v>14</v>
      </c>
      <c r="B13" s="13">
        <v>0</v>
      </c>
    </row>
    <row r="14" spans="1:2" x14ac:dyDescent="0.3">
      <c r="A14" s="2" t="s">
        <v>15</v>
      </c>
      <c r="B14" s="13">
        <v>0</v>
      </c>
    </row>
    <row r="15" spans="1:2" x14ac:dyDescent="0.3">
      <c r="A15" s="2" t="s">
        <v>16</v>
      </c>
      <c r="B15" s="13">
        <v>2</v>
      </c>
    </row>
    <row r="16" spans="1:2" x14ac:dyDescent="0.3">
      <c r="A16" s="2" t="s">
        <v>17</v>
      </c>
      <c r="B16" s="13">
        <v>3</v>
      </c>
    </row>
    <row r="17" spans="1:2" x14ac:dyDescent="0.3">
      <c r="A17" s="2" t="s">
        <v>18</v>
      </c>
      <c r="B17" s="13">
        <v>1</v>
      </c>
    </row>
    <row r="18" spans="1:2" x14ac:dyDescent="0.3">
      <c r="A18" s="2" t="s">
        <v>19</v>
      </c>
      <c r="B18" s="13">
        <v>1</v>
      </c>
    </row>
    <row r="19" spans="1:2" x14ac:dyDescent="0.3">
      <c r="A19" s="2" t="s">
        <v>20</v>
      </c>
      <c r="B19" s="13">
        <v>2</v>
      </c>
    </row>
    <row r="20" spans="1:2" x14ac:dyDescent="0.3">
      <c r="A20" s="2" t="s">
        <v>21</v>
      </c>
      <c r="B20" s="13">
        <v>0</v>
      </c>
    </row>
    <row r="21" spans="1:2" x14ac:dyDescent="0.3">
      <c r="A21" s="2" t="s">
        <v>22</v>
      </c>
      <c r="B21" s="13">
        <v>0</v>
      </c>
    </row>
    <row r="22" spans="1:2" x14ac:dyDescent="0.3">
      <c r="A22" s="2" t="s">
        <v>23</v>
      </c>
      <c r="B22" s="13">
        <v>0</v>
      </c>
    </row>
    <row r="23" spans="1:2" x14ac:dyDescent="0.3">
      <c r="A23" s="2" t="s">
        <v>24</v>
      </c>
      <c r="B23" s="13">
        <v>0</v>
      </c>
    </row>
    <row r="24" spans="1:2" x14ac:dyDescent="0.3">
      <c r="A24" s="2" t="s">
        <v>25</v>
      </c>
      <c r="B24" s="13">
        <v>0</v>
      </c>
    </row>
    <row r="25" spans="1:2" x14ac:dyDescent="0.3">
      <c r="A25" s="2" t="s">
        <v>26</v>
      </c>
      <c r="B25" s="13">
        <v>0</v>
      </c>
    </row>
    <row r="26" spans="1:2" x14ac:dyDescent="0.3">
      <c r="A26" s="2" t="s">
        <v>27</v>
      </c>
      <c r="B26" s="13">
        <v>0</v>
      </c>
    </row>
    <row r="27" spans="1:2" x14ac:dyDescent="0.3">
      <c r="A27" s="2" t="s">
        <v>28</v>
      </c>
      <c r="B27" s="13">
        <v>0</v>
      </c>
    </row>
    <row r="28" spans="1:2" x14ac:dyDescent="0.3">
      <c r="A28" s="2" t="s">
        <v>29</v>
      </c>
      <c r="B28" s="13">
        <v>0</v>
      </c>
    </row>
    <row r="29" spans="1:2" x14ac:dyDescent="0.3">
      <c r="A29" s="2" t="s">
        <v>30</v>
      </c>
      <c r="B29" s="13">
        <v>0</v>
      </c>
    </row>
    <row r="30" spans="1:2" x14ac:dyDescent="0.3">
      <c r="A30" s="2" t="s">
        <v>31</v>
      </c>
      <c r="B30" s="13">
        <v>0</v>
      </c>
    </row>
    <row r="31" spans="1:2" x14ac:dyDescent="0.3">
      <c r="A31" s="2" t="s">
        <v>32</v>
      </c>
      <c r="B31" s="13">
        <v>1</v>
      </c>
    </row>
    <row r="32" spans="1:2" x14ac:dyDescent="0.3">
      <c r="A32" s="2" t="s">
        <v>33</v>
      </c>
      <c r="B32" s="13">
        <v>0</v>
      </c>
    </row>
    <row r="33" spans="1:2" x14ac:dyDescent="0.3">
      <c r="A33" s="2" t="s">
        <v>34</v>
      </c>
      <c r="B33" s="13">
        <v>0</v>
      </c>
    </row>
    <row r="34" spans="1:2" x14ac:dyDescent="0.3">
      <c r="A34" s="2" t="s">
        <v>35</v>
      </c>
      <c r="B34" s="13">
        <v>0</v>
      </c>
    </row>
    <row r="35" spans="1:2" x14ac:dyDescent="0.3">
      <c r="A35" s="2" t="s">
        <v>36</v>
      </c>
      <c r="B35" s="13">
        <v>0</v>
      </c>
    </row>
    <row r="36" spans="1:2" x14ac:dyDescent="0.3">
      <c r="A36" s="2" t="s">
        <v>37</v>
      </c>
      <c r="B36" s="13">
        <v>0</v>
      </c>
    </row>
    <row r="37" spans="1:2" x14ac:dyDescent="0.3">
      <c r="A37" s="2" t="s">
        <v>38</v>
      </c>
      <c r="B37" s="13">
        <v>0</v>
      </c>
    </row>
    <row r="38" spans="1:2" x14ac:dyDescent="0.3">
      <c r="A38" s="2" t="s">
        <v>39</v>
      </c>
      <c r="B38" s="13">
        <v>0</v>
      </c>
    </row>
    <row r="39" spans="1:2" x14ac:dyDescent="0.3">
      <c r="A39" s="2" t="s">
        <v>40</v>
      </c>
      <c r="B39" s="13">
        <v>0</v>
      </c>
    </row>
    <row r="40" spans="1:2" x14ac:dyDescent="0.3">
      <c r="A40" s="2" t="s">
        <v>41</v>
      </c>
      <c r="B40" s="13">
        <v>0</v>
      </c>
    </row>
    <row r="41" spans="1:2" x14ac:dyDescent="0.3">
      <c r="A41" s="2" t="s">
        <v>42</v>
      </c>
      <c r="B41" s="13">
        <v>0</v>
      </c>
    </row>
    <row r="42" spans="1:2" x14ac:dyDescent="0.3">
      <c r="A42" s="2" t="s">
        <v>43</v>
      </c>
      <c r="B42" s="13">
        <v>0</v>
      </c>
    </row>
    <row r="43" spans="1:2" x14ac:dyDescent="0.3">
      <c r="A43" s="2" t="s">
        <v>44</v>
      </c>
      <c r="B43" s="13">
        <v>0</v>
      </c>
    </row>
    <row r="44" spans="1:2" x14ac:dyDescent="0.3">
      <c r="A44" s="2" t="s">
        <v>45</v>
      </c>
      <c r="B44" s="13">
        <v>0</v>
      </c>
    </row>
    <row r="45" spans="1:2" x14ac:dyDescent="0.3">
      <c r="A45" s="2" t="s">
        <v>46</v>
      </c>
      <c r="B45" s="13">
        <v>0</v>
      </c>
    </row>
    <row r="46" spans="1:2" x14ac:dyDescent="0.3">
      <c r="A46" s="2" t="s">
        <v>47</v>
      </c>
      <c r="B46" s="13">
        <v>0</v>
      </c>
    </row>
    <row r="47" spans="1:2" x14ac:dyDescent="0.3">
      <c r="A47" s="2" t="s">
        <v>48</v>
      </c>
      <c r="B47" s="13">
        <v>0</v>
      </c>
    </row>
    <row r="48" spans="1:2" x14ac:dyDescent="0.3">
      <c r="A48" s="2" t="s">
        <v>49</v>
      </c>
      <c r="B48" s="13">
        <v>0</v>
      </c>
    </row>
    <row r="49" spans="1:2" x14ac:dyDescent="0.3">
      <c r="A49" s="2" t="s">
        <v>50</v>
      </c>
      <c r="B49" s="13">
        <v>0</v>
      </c>
    </row>
    <row r="50" spans="1:2" x14ac:dyDescent="0.3">
      <c r="A50" s="2" t="s">
        <v>51</v>
      </c>
      <c r="B50" s="13">
        <v>0</v>
      </c>
    </row>
    <row r="51" spans="1:2" x14ac:dyDescent="0.3">
      <c r="A51" s="2" t="s">
        <v>52</v>
      </c>
      <c r="B51" s="13">
        <v>0</v>
      </c>
    </row>
    <row r="52" spans="1:2" x14ac:dyDescent="0.3">
      <c r="A52" s="2" t="s">
        <v>53</v>
      </c>
      <c r="B52" s="13">
        <v>0</v>
      </c>
    </row>
    <row r="53" spans="1:2" x14ac:dyDescent="0.3">
      <c r="A53" s="2" t="s">
        <v>54</v>
      </c>
      <c r="B53" s="13">
        <v>0</v>
      </c>
    </row>
    <row r="54" spans="1:2" x14ac:dyDescent="0.3">
      <c r="A54" s="2" t="s">
        <v>55</v>
      </c>
      <c r="B54" s="13">
        <v>0</v>
      </c>
    </row>
    <row r="55" spans="1:2" x14ac:dyDescent="0.3">
      <c r="A55" s="2" t="s">
        <v>56</v>
      </c>
      <c r="B55" s="13">
        <v>0</v>
      </c>
    </row>
    <row r="56" spans="1:2" x14ac:dyDescent="0.3">
      <c r="A56" s="2" t="s">
        <v>57</v>
      </c>
      <c r="B56" s="13">
        <v>5</v>
      </c>
    </row>
    <row r="57" spans="1:2" x14ac:dyDescent="0.3">
      <c r="A57" s="2" t="s">
        <v>58</v>
      </c>
      <c r="B57" s="13">
        <v>3</v>
      </c>
    </row>
    <row r="58" spans="1:2" x14ac:dyDescent="0.3">
      <c r="A58" s="2" t="s">
        <v>59</v>
      </c>
      <c r="B58" s="13">
        <v>0</v>
      </c>
    </row>
    <row r="59" spans="1:2" x14ac:dyDescent="0.3">
      <c r="A59" s="2" t="s">
        <v>60</v>
      </c>
      <c r="B59" s="13">
        <v>0</v>
      </c>
    </row>
    <row r="60" spans="1:2" x14ac:dyDescent="0.3">
      <c r="A60" s="2" t="s">
        <v>61</v>
      </c>
      <c r="B60" s="13">
        <v>0</v>
      </c>
    </row>
    <row r="61" spans="1:2" x14ac:dyDescent="0.3">
      <c r="A61" s="2" t="s">
        <v>62</v>
      </c>
      <c r="B61" s="13">
        <v>0</v>
      </c>
    </row>
    <row r="62" spans="1:2" x14ac:dyDescent="0.3">
      <c r="A62" s="2" t="s">
        <v>63</v>
      </c>
      <c r="B62" s="13">
        <v>0</v>
      </c>
    </row>
    <row r="63" spans="1:2" x14ac:dyDescent="0.3">
      <c r="A63" s="2" t="s">
        <v>64</v>
      </c>
      <c r="B63" s="13">
        <v>0</v>
      </c>
    </row>
    <row r="64" spans="1:2" x14ac:dyDescent="0.3">
      <c r="A64" s="2" t="s">
        <v>65</v>
      </c>
      <c r="B64" s="13">
        <v>0</v>
      </c>
    </row>
    <row r="65" spans="1:2" x14ac:dyDescent="0.3">
      <c r="A65" s="2" t="s">
        <v>66</v>
      </c>
      <c r="B65" s="13">
        <v>0</v>
      </c>
    </row>
    <row r="66" spans="1:2" x14ac:dyDescent="0.3">
      <c r="A66" s="2" t="s">
        <v>67</v>
      </c>
      <c r="B66" s="13">
        <v>0</v>
      </c>
    </row>
    <row r="67" spans="1:2" x14ac:dyDescent="0.3">
      <c r="A67" s="2" t="s">
        <v>68</v>
      </c>
      <c r="B67" s="13">
        <v>0</v>
      </c>
    </row>
    <row r="68" spans="1:2" x14ac:dyDescent="0.3">
      <c r="A68" s="2" t="s">
        <v>69</v>
      </c>
      <c r="B68" s="13">
        <v>1</v>
      </c>
    </row>
    <row r="69" spans="1:2" x14ac:dyDescent="0.3">
      <c r="A69" s="2" t="s">
        <v>70</v>
      </c>
      <c r="B69" s="13">
        <v>0</v>
      </c>
    </row>
    <row r="70" spans="1:2" x14ac:dyDescent="0.3">
      <c r="A70" s="2" t="s">
        <v>71</v>
      </c>
      <c r="B70" s="13">
        <v>0</v>
      </c>
    </row>
    <row r="71" spans="1:2" x14ac:dyDescent="0.3">
      <c r="A71" s="2" t="s">
        <v>72</v>
      </c>
      <c r="B71" s="13">
        <v>0</v>
      </c>
    </row>
    <row r="72" spans="1:2" x14ac:dyDescent="0.3">
      <c r="A72" s="2" t="s">
        <v>73</v>
      </c>
      <c r="B72" s="13">
        <v>0</v>
      </c>
    </row>
    <row r="73" spans="1:2" x14ac:dyDescent="0.3">
      <c r="A73" s="2" t="s">
        <v>74</v>
      </c>
      <c r="B73" s="13">
        <v>0</v>
      </c>
    </row>
    <row r="74" spans="1:2" x14ac:dyDescent="0.3">
      <c r="A74" s="2" t="s">
        <v>75</v>
      </c>
      <c r="B74" s="13">
        <v>1</v>
      </c>
    </row>
    <row r="75" spans="1:2" x14ac:dyDescent="0.3">
      <c r="A75" s="2" t="s">
        <v>76</v>
      </c>
      <c r="B75" s="13">
        <v>0</v>
      </c>
    </row>
    <row r="76" spans="1:2" x14ac:dyDescent="0.3">
      <c r="A76" s="2" t="s">
        <v>77</v>
      </c>
      <c r="B76" s="13">
        <v>0</v>
      </c>
    </row>
    <row r="77" spans="1:2" x14ac:dyDescent="0.3">
      <c r="A77" s="2" t="s">
        <v>78</v>
      </c>
      <c r="B77" s="13">
        <v>1</v>
      </c>
    </row>
    <row r="78" spans="1:2" x14ac:dyDescent="0.3">
      <c r="A78" s="2" t="s">
        <v>79</v>
      </c>
      <c r="B78" s="13">
        <v>0</v>
      </c>
    </row>
    <row r="79" spans="1:2" x14ac:dyDescent="0.3">
      <c r="A79" s="2" t="s">
        <v>80</v>
      </c>
      <c r="B79" s="13">
        <v>0</v>
      </c>
    </row>
    <row r="80" spans="1:2" x14ac:dyDescent="0.3">
      <c r="A80" s="2" t="s">
        <v>81</v>
      </c>
      <c r="B80" s="13">
        <v>0</v>
      </c>
    </row>
    <row r="81" spans="1:2" x14ac:dyDescent="0.3">
      <c r="A81" s="2" t="s">
        <v>82</v>
      </c>
      <c r="B81" s="13">
        <v>0</v>
      </c>
    </row>
    <row r="82" spans="1:2" x14ac:dyDescent="0.3">
      <c r="A82" s="2" t="s">
        <v>83</v>
      </c>
      <c r="B82" s="13">
        <v>0</v>
      </c>
    </row>
    <row r="83" spans="1:2" x14ac:dyDescent="0.3">
      <c r="A83" s="2" t="s">
        <v>84</v>
      </c>
      <c r="B83" s="13">
        <v>0</v>
      </c>
    </row>
    <row r="84" spans="1:2" x14ac:dyDescent="0.3">
      <c r="A84" s="2" t="s">
        <v>85</v>
      </c>
      <c r="B84" s="13">
        <v>0</v>
      </c>
    </row>
    <row r="85" spans="1:2" x14ac:dyDescent="0.3">
      <c r="A85" s="2" t="s">
        <v>86</v>
      </c>
      <c r="B85" s="13">
        <v>0</v>
      </c>
    </row>
    <row r="86" spans="1:2" x14ac:dyDescent="0.3">
      <c r="A86" s="2" t="s">
        <v>87</v>
      </c>
      <c r="B86" s="13">
        <v>0</v>
      </c>
    </row>
    <row r="87" spans="1:2" x14ac:dyDescent="0.3">
      <c r="A87" s="2" t="s">
        <v>88</v>
      </c>
      <c r="B87" s="13">
        <v>0</v>
      </c>
    </row>
    <row r="88" spans="1:2" x14ac:dyDescent="0.3">
      <c r="A88" s="2" t="s">
        <v>89</v>
      </c>
      <c r="B88" s="13">
        <v>0</v>
      </c>
    </row>
    <row r="89" spans="1:2" x14ac:dyDescent="0.3">
      <c r="A89" s="2" t="s">
        <v>90</v>
      </c>
      <c r="B89" s="13">
        <v>0</v>
      </c>
    </row>
    <row r="90" spans="1:2" x14ac:dyDescent="0.3">
      <c r="A90" s="2" t="s">
        <v>91</v>
      </c>
      <c r="B90" s="13">
        <v>0</v>
      </c>
    </row>
    <row r="91" spans="1:2" x14ac:dyDescent="0.3">
      <c r="A91" s="2" t="s">
        <v>92</v>
      </c>
      <c r="B91" s="13">
        <v>0</v>
      </c>
    </row>
    <row r="92" spans="1:2" x14ac:dyDescent="0.3">
      <c r="A92" s="2" t="s">
        <v>93</v>
      </c>
      <c r="B92" s="13">
        <v>0</v>
      </c>
    </row>
    <row r="93" spans="1:2" x14ac:dyDescent="0.3">
      <c r="A93" s="2" t="s">
        <v>94</v>
      </c>
      <c r="B93" s="13">
        <v>0</v>
      </c>
    </row>
    <row r="94" spans="1:2" x14ac:dyDescent="0.3">
      <c r="A94" s="2" t="s">
        <v>95</v>
      </c>
      <c r="B94" s="13">
        <v>0</v>
      </c>
    </row>
    <row r="95" spans="1:2" x14ac:dyDescent="0.3">
      <c r="A95" s="2" t="s">
        <v>96</v>
      </c>
      <c r="B95" s="13">
        <v>0</v>
      </c>
    </row>
    <row r="96" spans="1:2" x14ac:dyDescent="0.3">
      <c r="A96" s="2" t="s">
        <v>97</v>
      </c>
      <c r="B96" s="13">
        <v>0</v>
      </c>
    </row>
    <row r="97" spans="1:2" x14ac:dyDescent="0.3">
      <c r="A97" s="2" t="s">
        <v>98</v>
      </c>
      <c r="B97" s="13">
        <v>0</v>
      </c>
    </row>
    <row r="98" spans="1:2" x14ac:dyDescent="0.3">
      <c r="A98" s="2" t="s">
        <v>99</v>
      </c>
      <c r="B98" s="13">
        <v>0</v>
      </c>
    </row>
    <row r="99" spans="1:2" x14ac:dyDescent="0.3">
      <c r="A99" s="2" t="s">
        <v>100</v>
      </c>
      <c r="B99" s="13">
        <v>0</v>
      </c>
    </row>
    <row r="100" spans="1:2" x14ac:dyDescent="0.3">
      <c r="A100" s="2" t="s">
        <v>101</v>
      </c>
      <c r="B100" s="13">
        <v>0</v>
      </c>
    </row>
    <row r="101" spans="1:2" x14ac:dyDescent="0.3">
      <c r="A101" s="2" t="s">
        <v>102</v>
      </c>
      <c r="B101" s="13">
        <v>0</v>
      </c>
    </row>
    <row r="102" spans="1:2" x14ac:dyDescent="0.3">
      <c r="A102" s="2" t="s">
        <v>103</v>
      </c>
      <c r="B102" s="13">
        <v>0</v>
      </c>
    </row>
    <row r="103" spans="1:2" x14ac:dyDescent="0.3">
      <c r="A103" s="2" t="s">
        <v>104</v>
      </c>
      <c r="B103" s="13">
        <v>0</v>
      </c>
    </row>
    <row r="104" spans="1:2" x14ac:dyDescent="0.3">
      <c r="A104" s="2" t="s">
        <v>105</v>
      </c>
      <c r="B104" s="13">
        <v>0</v>
      </c>
    </row>
    <row r="105" spans="1:2" x14ac:dyDescent="0.3">
      <c r="A105" s="2" t="s">
        <v>106</v>
      </c>
      <c r="B105" s="13">
        <v>0</v>
      </c>
    </row>
    <row r="106" spans="1:2" x14ac:dyDescent="0.3">
      <c r="A106" s="2" t="s">
        <v>107</v>
      </c>
      <c r="B106" s="13">
        <v>0</v>
      </c>
    </row>
    <row r="107" spans="1:2" x14ac:dyDescent="0.3">
      <c r="A107" s="2" t="s">
        <v>108</v>
      </c>
      <c r="B107" s="13">
        <v>0</v>
      </c>
    </row>
    <row r="108" spans="1:2" x14ac:dyDescent="0.3">
      <c r="A108" s="2" t="s">
        <v>109</v>
      </c>
      <c r="B108" s="13">
        <v>0</v>
      </c>
    </row>
    <row r="109" spans="1:2" x14ac:dyDescent="0.3">
      <c r="A109" s="2" t="s">
        <v>110</v>
      </c>
      <c r="B109" s="13">
        <v>0</v>
      </c>
    </row>
    <row r="110" spans="1:2" x14ac:dyDescent="0.3">
      <c r="A110" s="2" t="s">
        <v>111</v>
      </c>
      <c r="B110" s="13">
        <v>0</v>
      </c>
    </row>
    <row r="111" spans="1:2" x14ac:dyDescent="0.3">
      <c r="A111" s="2" t="s">
        <v>112</v>
      </c>
      <c r="B111" s="13">
        <v>0</v>
      </c>
    </row>
    <row r="112" spans="1:2" x14ac:dyDescent="0.3">
      <c r="A112" s="2" t="s">
        <v>113</v>
      </c>
      <c r="B112" s="13">
        <v>0</v>
      </c>
    </row>
    <row r="113" spans="1:2" x14ac:dyDescent="0.3">
      <c r="A113" s="2" t="s">
        <v>114</v>
      </c>
      <c r="B113" s="13">
        <v>0</v>
      </c>
    </row>
    <row r="114" spans="1:2" x14ac:dyDescent="0.3">
      <c r="A114" s="2" t="s">
        <v>115</v>
      </c>
      <c r="B114" s="13">
        <v>0</v>
      </c>
    </row>
    <row r="115" spans="1:2" x14ac:dyDescent="0.3">
      <c r="A115" s="2" t="s">
        <v>116</v>
      </c>
      <c r="B115" s="13">
        <v>0</v>
      </c>
    </row>
    <row r="116" spans="1:2" x14ac:dyDescent="0.3">
      <c r="A116" s="2" t="s">
        <v>117</v>
      </c>
      <c r="B116" s="13">
        <v>0</v>
      </c>
    </row>
    <row r="117" spans="1:2" x14ac:dyDescent="0.3">
      <c r="A117" s="2" t="s">
        <v>118</v>
      </c>
      <c r="B117" s="13">
        <v>0</v>
      </c>
    </row>
    <row r="118" spans="1:2" x14ac:dyDescent="0.3">
      <c r="A118" s="2" t="s">
        <v>119</v>
      </c>
      <c r="B118" s="13">
        <v>0</v>
      </c>
    </row>
    <row r="119" spans="1:2" x14ac:dyDescent="0.3">
      <c r="A119" s="2" t="s">
        <v>120</v>
      </c>
      <c r="B119" s="13">
        <v>0</v>
      </c>
    </row>
    <row r="120" spans="1:2" x14ac:dyDescent="0.3">
      <c r="A120" s="2" t="s">
        <v>121</v>
      </c>
      <c r="B120" s="13">
        <v>0</v>
      </c>
    </row>
    <row r="121" spans="1:2" x14ac:dyDescent="0.3">
      <c r="A121" s="2" t="s">
        <v>122</v>
      </c>
      <c r="B121" s="13">
        <v>0</v>
      </c>
    </row>
    <row r="122" spans="1:2" x14ac:dyDescent="0.3">
      <c r="A122" s="2" t="s">
        <v>123</v>
      </c>
      <c r="B122" s="13">
        <v>0</v>
      </c>
    </row>
    <row r="123" spans="1:2" x14ac:dyDescent="0.3">
      <c r="A123" s="2" t="s">
        <v>124</v>
      </c>
      <c r="B123" s="13">
        <v>0</v>
      </c>
    </row>
    <row r="124" spans="1:2" x14ac:dyDescent="0.3">
      <c r="A124" s="2" t="s">
        <v>125</v>
      </c>
      <c r="B124" s="13">
        <v>0</v>
      </c>
    </row>
    <row r="125" spans="1:2" x14ac:dyDescent="0.3">
      <c r="A125" s="2" t="s">
        <v>126</v>
      </c>
      <c r="B125" s="13">
        <v>0</v>
      </c>
    </row>
    <row r="126" spans="1:2" x14ac:dyDescent="0.3">
      <c r="A126" s="2" t="s">
        <v>127</v>
      </c>
      <c r="B126" s="13">
        <v>0</v>
      </c>
    </row>
    <row r="127" spans="1:2" x14ac:dyDescent="0.3">
      <c r="A127" s="2" t="s">
        <v>128</v>
      </c>
      <c r="B127" s="13">
        <v>0</v>
      </c>
    </row>
    <row r="128" spans="1:2" x14ac:dyDescent="0.3">
      <c r="A128" s="2" t="s">
        <v>129</v>
      </c>
      <c r="B128" s="13">
        <v>0</v>
      </c>
    </row>
    <row r="129" spans="1:2" x14ac:dyDescent="0.3">
      <c r="A129" s="2" t="s">
        <v>130</v>
      </c>
      <c r="B129" s="13">
        <v>0</v>
      </c>
    </row>
    <row r="130" spans="1:2" x14ac:dyDescent="0.3">
      <c r="A130" s="2" t="s">
        <v>131</v>
      </c>
      <c r="B130" s="13">
        <v>0</v>
      </c>
    </row>
    <row r="131" spans="1:2" x14ac:dyDescent="0.3">
      <c r="A131" s="2" t="s">
        <v>132</v>
      </c>
      <c r="B131" s="13">
        <v>0</v>
      </c>
    </row>
    <row r="132" spans="1:2" x14ac:dyDescent="0.3">
      <c r="A132" s="2" t="s">
        <v>133</v>
      </c>
      <c r="B132" s="13">
        <v>0</v>
      </c>
    </row>
    <row r="133" spans="1:2" x14ac:dyDescent="0.3">
      <c r="A133" s="2" t="s">
        <v>134</v>
      </c>
      <c r="B133" s="13">
        <v>0</v>
      </c>
    </row>
    <row r="134" spans="1:2" x14ac:dyDescent="0.3">
      <c r="A134" s="2" t="s">
        <v>135</v>
      </c>
      <c r="B134" s="13">
        <v>0</v>
      </c>
    </row>
    <row r="135" spans="1:2" x14ac:dyDescent="0.3">
      <c r="A135" s="2" t="s">
        <v>136</v>
      </c>
      <c r="B135" s="13">
        <v>0</v>
      </c>
    </row>
    <row r="136" spans="1:2" x14ac:dyDescent="0.3">
      <c r="A136" s="2" t="s">
        <v>137</v>
      </c>
      <c r="B136" s="13">
        <v>0</v>
      </c>
    </row>
    <row r="137" spans="1:2" x14ac:dyDescent="0.3">
      <c r="A137" s="2" t="s">
        <v>138</v>
      </c>
      <c r="B137" s="13">
        <v>0</v>
      </c>
    </row>
    <row r="138" spans="1:2" x14ac:dyDescent="0.3">
      <c r="A138" s="2" t="s">
        <v>139</v>
      </c>
      <c r="B138" s="13">
        <v>0</v>
      </c>
    </row>
    <row r="139" spans="1:2" x14ac:dyDescent="0.3">
      <c r="A139" s="2" t="s">
        <v>140</v>
      </c>
      <c r="B139" s="13">
        <v>0</v>
      </c>
    </row>
    <row r="140" spans="1:2" x14ac:dyDescent="0.3">
      <c r="A140" s="2" t="s">
        <v>141</v>
      </c>
      <c r="B140" s="13">
        <v>0</v>
      </c>
    </row>
    <row r="141" spans="1:2" x14ac:dyDescent="0.3">
      <c r="A141" s="2" t="s">
        <v>142</v>
      </c>
      <c r="B141" s="13">
        <v>0</v>
      </c>
    </row>
    <row r="142" spans="1:2" x14ac:dyDescent="0.3">
      <c r="A142" s="2" t="s">
        <v>143</v>
      </c>
      <c r="B142" s="13">
        <v>0</v>
      </c>
    </row>
    <row r="143" spans="1:2" x14ac:dyDescent="0.3">
      <c r="A143" s="2" t="s">
        <v>144</v>
      </c>
      <c r="B143" s="13">
        <v>0</v>
      </c>
    </row>
    <row r="144" spans="1:2" x14ac:dyDescent="0.3">
      <c r="A144" s="2" t="s">
        <v>145</v>
      </c>
      <c r="B144" s="13">
        <v>0</v>
      </c>
    </row>
    <row r="145" spans="1:2" x14ac:dyDescent="0.3">
      <c r="A145" s="2" t="s">
        <v>146</v>
      </c>
      <c r="B145" s="13">
        <v>0</v>
      </c>
    </row>
    <row r="146" spans="1:2" x14ac:dyDescent="0.3">
      <c r="A146" s="2" t="s">
        <v>147</v>
      </c>
      <c r="B146" s="13">
        <v>0</v>
      </c>
    </row>
    <row r="147" spans="1:2" x14ac:dyDescent="0.3">
      <c r="A147" s="2" t="s">
        <v>148</v>
      </c>
      <c r="B147" s="13">
        <v>0</v>
      </c>
    </row>
    <row r="148" spans="1:2" x14ac:dyDescent="0.3">
      <c r="A148" s="2" t="s">
        <v>149</v>
      </c>
      <c r="B148" s="13">
        <v>0</v>
      </c>
    </row>
    <row r="149" spans="1:2" x14ac:dyDescent="0.3">
      <c r="A149" s="2" t="s">
        <v>150</v>
      </c>
      <c r="B149" s="13">
        <v>0</v>
      </c>
    </row>
    <row r="150" spans="1:2" x14ac:dyDescent="0.3">
      <c r="A150" s="2" t="s">
        <v>151</v>
      </c>
      <c r="B150" s="13">
        <v>0</v>
      </c>
    </row>
    <row r="151" spans="1:2" x14ac:dyDescent="0.3">
      <c r="A151" s="2" t="s">
        <v>152</v>
      </c>
      <c r="B151" s="13">
        <v>0</v>
      </c>
    </row>
    <row r="152" spans="1:2" x14ac:dyDescent="0.3">
      <c r="A152" s="2" t="s">
        <v>153</v>
      </c>
      <c r="B152" s="13">
        <v>0</v>
      </c>
    </row>
    <row r="153" spans="1:2" x14ac:dyDescent="0.3">
      <c r="A153" s="2" t="s">
        <v>154</v>
      </c>
      <c r="B153" s="13">
        <v>0</v>
      </c>
    </row>
    <row r="154" spans="1:2" x14ac:dyDescent="0.3">
      <c r="A154" s="2" t="s">
        <v>155</v>
      </c>
      <c r="B154" s="13">
        <v>0</v>
      </c>
    </row>
    <row r="155" spans="1:2" x14ac:dyDescent="0.3">
      <c r="A155" s="2" t="s">
        <v>156</v>
      </c>
      <c r="B155" s="13">
        <v>0</v>
      </c>
    </row>
    <row r="156" spans="1:2" x14ac:dyDescent="0.3">
      <c r="A156" s="2" t="s">
        <v>157</v>
      </c>
      <c r="B156" s="13">
        <v>0</v>
      </c>
    </row>
    <row r="157" spans="1:2" x14ac:dyDescent="0.3">
      <c r="A157" s="2" t="s">
        <v>158</v>
      </c>
      <c r="B157" s="13">
        <v>0</v>
      </c>
    </row>
    <row r="158" spans="1:2" x14ac:dyDescent="0.3">
      <c r="A158" s="2" t="s">
        <v>159</v>
      </c>
      <c r="B158" s="13">
        <v>0</v>
      </c>
    </row>
    <row r="159" spans="1:2" x14ac:dyDescent="0.3">
      <c r="A159" s="2" t="s">
        <v>160</v>
      </c>
      <c r="B159" s="13">
        <v>0</v>
      </c>
    </row>
    <row r="160" spans="1:2" x14ac:dyDescent="0.3">
      <c r="A160" s="2" t="s">
        <v>161</v>
      </c>
      <c r="B160" s="13">
        <v>0</v>
      </c>
    </row>
    <row r="161" spans="1:2" x14ac:dyDescent="0.3">
      <c r="A161" s="2" t="s">
        <v>162</v>
      </c>
      <c r="B161" s="13">
        <v>0</v>
      </c>
    </row>
    <row r="162" spans="1:2" x14ac:dyDescent="0.3">
      <c r="A162" s="2" t="s">
        <v>163</v>
      </c>
      <c r="B162" s="13">
        <v>0</v>
      </c>
    </row>
    <row r="163" spans="1:2" x14ac:dyDescent="0.3">
      <c r="A163" s="2" t="s">
        <v>164</v>
      </c>
      <c r="B163" s="13">
        <v>0</v>
      </c>
    </row>
    <row r="164" spans="1:2" x14ac:dyDescent="0.3">
      <c r="A164" s="2" t="s">
        <v>165</v>
      </c>
      <c r="B164" s="13">
        <v>0</v>
      </c>
    </row>
    <row r="165" spans="1:2" x14ac:dyDescent="0.3">
      <c r="A165" s="2" t="s">
        <v>166</v>
      </c>
      <c r="B165" s="13">
        <v>0</v>
      </c>
    </row>
    <row r="166" spans="1:2" x14ac:dyDescent="0.3">
      <c r="A166" s="2" t="s">
        <v>167</v>
      </c>
      <c r="B166" s="13">
        <v>0</v>
      </c>
    </row>
    <row r="167" spans="1:2" x14ac:dyDescent="0.3">
      <c r="A167" s="2" t="s">
        <v>168</v>
      </c>
      <c r="B167" s="13">
        <v>0</v>
      </c>
    </row>
    <row r="168" spans="1:2" x14ac:dyDescent="0.3">
      <c r="A168" s="2" t="s">
        <v>169</v>
      </c>
      <c r="B168" s="13">
        <v>0</v>
      </c>
    </row>
    <row r="169" spans="1:2" x14ac:dyDescent="0.3">
      <c r="A169" s="2" t="s">
        <v>170</v>
      </c>
      <c r="B169" s="13">
        <v>0</v>
      </c>
    </row>
    <row r="170" spans="1:2" x14ac:dyDescent="0.3">
      <c r="A170" s="2" t="s">
        <v>171</v>
      </c>
      <c r="B170" s="13">
        <v>0</v>
      </c>
    </row>
    <row r="171" spans="1:2" x14ac:dyDescent="0.3">
      <c r="A171" s="2" t="s">
        <v>172</v>
      </c>
      <c r="B171" s="13">
        <v>0</v>
      </c>
    </row>
    <row r="172" spans="1:2" x14ac:dyDescent="0.3">
      <c r="A172" s="2" t="s">
        <v>173</v>
      </c>
      <c r="B172" s="13">
        <v>0</v>
      </c>
    </row>
    <row r="173" spans="1:2" x14ac:dyDescent="0.3">
      <c r="A173" s="2" t="s">
        <v>174</v>
      </c>
      <c r="B173" s="13">
        <v>0</v>
      </c>
    </row>
    <row r="174" spans="1:2" x14ac:dyDescent="0.3">
      <c r="A174" s="2" t="s">
        <v>175</v>
      </c>
      <c r="B174" s="13">
        <v>0</v>
      </c>
    </row>
    <row r="175" spans="1:2" x14ac:dyDescent="0.3">
      <c r="A175" s="2" t="s">
        <v>176</v>
      </c>
      <c r="B175" s="13">
        <v>0</v>
      </c>
    </row>
    <row r="176" spans="1:2" x14ac:dyDescent="0.3">
      <c r="A176" s="2" t="s">
        <v>177</v>
      </c>
      <c r="B176" s="13">
        <v>0</v>
      </c>
    </row>
    <row r="177" spans="1:2" x14ac:dyDescent="0.3">
      <c r="A177" s="2" t="s">
        <v>178</v>
      </c>
      <c r="B177" s="13">
        <v>0</v>
      </c>
    </row>
    <row r="178" spans="1:2" x14ac:dyDescent="0.3">
      <c r="A178" s="2" t="s">
        <v>179</v>
      </c>
      <c r="B178" s="13">
        <v>0</v>
      </c>
    </row>
    <row r="179" spans="1:2" x14ac:dyDescent="0.3">
      <c r="A179" s="2" t="s">
        <v>180</v>
      </c>
      <c r="B179" s="13">
        <v>0</v>
      </c>
    </row>
    <row r="180" spans="1:2" x14ac:dyDescent="0.3">
      <c r="A180" s="2" t="s">
        <v>181</v>
      </c>
      <c r="B180" s="13">
        <v>0</v>
      </c>
    </row>
    <row r="181" spans="1:2" x14ac:dyDescent="0.3">
      <c r="A181" s="2" t="s">
        <v>182</v>
      </c>
      <c r="B181" s="13">
        <v>0</v>
      </c>
    </row>
    <row r="182" spans="1:2" x14ac:dyDescent="0.3">
      <c r="A182" s="2" t="s">
        <v>183</v>
      </c>
      <c r="B182" s="13">
        <v>0</v>
      </c>
    </row>
    <row r="183" spans="1:2" x14ac:dyDescent="0.3">
      <c r="A183" s="2" t="s">
        <v>184</v>
      </c>
      <c r="B183" s="13">
        <v>0</v>
      </c>
    </row>
    <row r="184" spans="1:2" x14ac:dyDescent="0.3">
      <c r="A184" s="2" t="s">
        <v>185</v>
      </c>
      <c r="B184" s="13">
        <v>0</v>
      </c>
    </row>
    <row r="185" spans="1:2" x14ac:dyDescent="0.3">
      <c r="A185" s="2" t="s">
        <v>186</v>
      </c>
      <c r="B185" s="13">
        <v>0</v>
      </c>
    </row>
    <row r="186" spans="1:2" x14ac:dyDescent="0.3">
      <c r="A186" s="2" t="s">
        <v>187</v>
      </c>
      <c r="B186" s="13">
        <v>0</v>
      </c>
    </row>
    <row r="187" spans="1:2" x14ac:dyDescent="0.3">
      <c r="A187" s="2" t="s">
        <v>188</v>
      </c>
      <c r="B187" s="13">
        <v>0</v>
      </c>
    </row>
    <row r="188" spans="1:2" x14ac:dyDescent="0.3">
      <c r="A188" s="2" t="s">
        <v>189</v>
      </c>
      <c r="B188" s="13">
        <v>0</v>
      </c>
    </row>
    <row r="189" spans="1:2" x14ac:dyDescent="0.3">
      <c r="A189" s="2" t="s">
        <v>190</v>
      </c>
      <c r="B189" s="13">
        <v>0</v>
      </c>
    </row>
    <row r="190" spans="1:2" x14ac:dyDescent="0.3">
      <c r="A190" s="2" t="s">
        <v>191</v>
      </c>
      <c r="B190" s="13">
        <v>0</v>
      </c>
    </row>
    <row r="191" spans="1:2" x14ac:dyDescent="0.3">
      <c r="A191" s="2" t="s">
        <v>192</v>
      </c>
      <c r="B191" s="13">
        <v>0</v>
      </c>
    </row>
    <row r="192" spans="1:2" x14ac:dyDescent="0.3">
      <c r="A192" s="2" t="s">
        <v>193</v>
      </c>
      <c r="B192" s="13">
        <v>0</v>
      </c>
    </row>
    <row r="193" spans="1:2" x14ac:dyDescent="0.3">
      <c r="A193" s="2" t="s">
        <v>194</v>
      </c>
      <c r="B193" s="13">
        <v>0</v>
      </c>
    </row>
    <row r="194" spans="1:2" x14ac:dyDescent="0.3">
      <c r="A194" s="2" t="s">
        <v>195</v>
      </c>
      <c r="B194" s="13">
        <v>0</v>
      </c>
    </row>
    <row r="195" spans="1:2" x14ac:dyDescent="0.3">
      <c r="A195" s="2" t="s">
        <v>196</v>
      </c>
      <c r="B195" s="13">
        <v>0</v>
      </c>
    </row>
    <row r="196" spans="1:2" x14ac:dyDescent="0.3">
      <c r="A196" s="2" t="s">
        <v>197</v>
      </c>
      <c r="B196" s="13">
        <v>0</v>
      </c>
    </row>
    <row r="197" spans="1:2" x14ac:dyDescent="0.3">
      <c r="A197" s="2" t="s">
        <v>198</v>
      </c>
      <c r="B197" s="13">
        <v>0</v>
      </c>
    </row>
    <row r="198" spans="1:2" x14ac:dyDescent="0.3">
      <c r="A198" s="2" t="s">
        <v>199</v>
      </c>
      <c r="B198" s="13">
        <v>0</v>
      </c>
    </row>
    <row r="199" spans="1:2" x14ac:dyDescent="0.3">
      <c r="A199" s="2" t="s">
        <v>200</v>
      </c>
      <c r="B199" s="13">
        <v>0</v>
      </c>
    </row>
    <row r="200" spans="1:2" x14ac:dyDescent="0.3">
      <c r="A200" s="2" t="s">
        <v>201</v>
      </c>
      <c r="B200" s="13">
        <v>0</v>
      </c>
    </row>
    <row r="201" spans="1:2" x14ac:dyDescent="0.3">
      <c r="A201" s="2" t="s">
        <v>202</v>
      </c>
      <c r="B201" s="13">
        <v>0</v>
      </c>
    </row>
    <row r="202" spans="1:2" x14ac:dyDescent="0.3">
      <c r="A202" s="2" t="s">
        <v>203</v>
      </c>
      <c r="B202" s="13">
        <v>0</v>
      </c>
    </row>
    <row r="203" spans="1:2" x14ac:dyDescent="0.3">
      <c r="A203" s="2" t="s">
        <v>204</v>
      </c>
      <c r="B203" s="13">
        <v>0</v>
      </c>
    </row>
    <row r="204" spans="1:2" x14ac:dyDescent="0.3">
      <c r="A204" s="2" t="s">
        <v>205</v>
      </c>
      <c r="B204" s="13">
        <v>0</v>
      </c>
    </row>
    <row r="205" spans="1:2" x14ac:dyDescent="0.3">
      <c r="A205" s="2" t="s">
        <v>206</v>
      </c>
      <c r="B205" s="13">
        <v>0</v>
      </c>
    </row>
    <row r="206" spans="1:2" x14ac:dyDescent="0.3">
      <c r="A206" s="2" t="s">
        <v>207</v>
      </c>
      <c r="B206" s="13">
        <v>0</v>
      </c>
    </row>
    <row r="207" spans="1:2" x14ac:dyDescent="0.3">
      <c r="A207" s="2" t="s">
        <v>208</v>
      </c>
      <c r="B207" s="13">
        <v>0</v>
      </c>
    </row>
    <row r="208" spans="1:2" x14ac:dyDescent="0.3">
      <c r="A208" s="2" t="s">
        <v>209</v>
      </c>
      <c r="B208" s="13">
        <v>0</v>
      </c>
    </row>
    <row r="209" spans="1:2" x14ac:dyDescent="0.3">
      <c r="A209" s="2" t="s">
        <v>210</v>
      </c>
      <c r="B209" s="13">
        <v>0</v>
      </c>
    </row>
    <row r="210" spans="1:2" x14ac:dyDescent="0.3">
      <c r="A210" s="2" t="s">
        <v>211</v>
      </c>
      <c r="B210" s="13">
        <v>0</v>
      </c>
    </row>
    <row r="211" spans="1:2" x14ac:dyDescent="0.3">
      <c r="A211" s="2" t="s">
        <v>212</v>
      </c>
      <c r="B211" s="13">
        <v>0</v>
      </c>
    </row>
    <row r="212" spans="1:2" x14ac:dyDescent="0.3">
      <c r="A212" s="2" t="s">
        <v>213</v>
      </c>
      <c r="B212" s="13">
        <v>0</v>
      </c>
    </row>
    <row r="213" spans="1:2" x14ac:dyDescent="0.3">
      <c r="A213" s="2" t="s">
        <v>214</v>
      </c>
      <c r="B213" s="13">
        <v>0</v>
      </c>
    </row>
    <row r="214" spans="1:2" x14ac:dyDescent="0.3">
      <c r="A214" s="2" t="s">
        <v>215</v>
      </c>
      <c r="B214" s="13">
        <v>0</v>
      </c>
    </row>
    <row r="215" spans="1:2" x14ac:dyDescent="0.3">
      <c r="A215" s="2" t="s">
        <v>216</v>
      </c>
      <c r="B215" s="13">
        <v>0</v>
      </c>
    </row>
    <row r="216" spans="1:2" x14ac:dyDescent="0.3">
      <c r="A216" s="2" t="s">
        <v>217</v>
      </c>
      <c r="B216" s="13">
        <v>0</v>
      </c>
    </row>
    <row r="217" spans="1:2" x14ac:dyDescent="0.3">
      <c r="A217" s="2" t="s">
        <v>218</v>
      </c>
      <c r="B217" s="13">
        <v>0</v>
      </c>
    </row>
    <row r="218" spans="1:2" x14ac:dyDescent="0.3">
      <c r="A218" s="2" t="s">
        <v>219</v>
      </c>
      <c r="B218" s="13">
        <v>0</v>
      </c>
    </row>
    <row r="219" spans="1:2" x14ac:dyDescent="0.3">
      <c r="A219" s="2" t="s">
        <v>220</v>
      </c>
      <c r="B219" s="13">
        <v>0</v>
      </c>
    </row>
    <row r="220" spans="1:2" x14ac:dyDescent="0.3">
      <c r="A220" s="2" t="s">
        <v>221</v>
      </c>
      <c r="B220" s="13">
        <v>0</v>
      </c>
    </row>
    <row r="221" spans="1:2" x14ac:dyDescent="0.3">
      <c r="A221" s="2" t="s">
        <v>222</v>
      </c>
      <c r="B221" s="13">
        <v>0</v>
      </c>
    </row>
    <row r="222" spans="1:2" x14ac:dyDescent="0.3">
      <c r="A222" s="2" t="s">
        <v>223</v>
      </c>
      <c r="B222" s="13">
        <v>0</v>
      </c>
    </row>
    <row r="223" spans="1:2" x14ac:dyDescent="0.3">
      <c r="A223" s="2" t="s">
        <v>224</v>
      </c>
      <c r="B223" s="13">
        <v>0</v>
      </c>
    </row>
    <row r="224" spans="1:2" x14ac:dyDescent="0.3">
      <c r="A224" s="2" t="s">
        <v>225</v>
      </c>
      <c r="B224" s="13">
        <v>0</v>
      </c>
    </row>
    <row r="225" spans="1:2" x14ac:dyDescent="0.3">
      <c r="A225" s="2" t="s">
        <v>226</v>
      </c>
      <c r="B225" s="13">
        <v>0</v>
      </c>
    </row>
    <row r="226" spans="1:2" x14ac:dyDescent="0.3">
      <c r="A226" s="2" t="s">
        <v>227</v>
      </c>
      <c r="B226" s="13">
        <v>0</v>
      </c>
    </row>
    <row r="227" spans="1:2" x14ac:dyDescent="0.3">
      <c r="A227" s="2" t="s">
        <v>228</v>
      </c>
      <c r="B227" s="13">
        <v>0</v>
      </c>
    </row>
    <row r="228" spans="1:2" x14ac:dyDescent="0.3">
      <c r="A228" s="2" t="s">
        <v>229</v>
      </c>
      <c r="B228" s="13">
        <v>0</v>
      </c>
    </row>
    <row r="229" spans="1:2" x14ac:dyDescent="0.3">
      <c r="A229" s="2" t="s">
        <v>230</v>
      </c>
      <c r="B229" s="13">
        <v>0</v>
      </c>
    </row>
    <row r="230" spans="1:2" x14ac:dyDescent="0.3">
      <c r="A230" s="2" t="s">
        <v>231</v>
      </c>
      <c r="B230" s="13">
        <v>0</v>
      </c>
    </row>
    <row r="231" spans="1:2" x14ac:dyDescent="0.3">
      <c r="A231" s="2" t="s">
        <v>232</v>
      </c>
      <c r="B231" s="13">
        <v>0</v>
      </c>
    </row>
    <row r="232" spans="1:2" x14ac:dyDescent="0.3">
      <c r="A232" s="2" t="s">
        <v>233</v>
      </c>
      <c r="B232" s="13">
        <v>0</v>
      </c>
    </row>
    <row r="233" spans="1:2" x14ac:dyDescent="0.3">
      <c r="A233" s="2" t="s">
        <v>234</v>
      </c>
      <c r="B233" s="13">
        <v>0</v>
      </c>
    </row>
    <row r="234" spans="1:2" x14ac:dyDescent="0.3">
      <c r="A234" s="2" t="s">
        <v>235</v>
      </c>
      <c r="B234" s="13">
        <v>0</v>
      </c>
    </row>
    <row r="235" spans="1:2" x14ac:dyDescent="0.3">
      <c r="A235" s="2" t="s">
        <v>236</v>
      </c>
      <c r="B235" s="13">
        <v>0</v>
      </c>
    </row>
    <row r="236" spans="1:2" x14ac:dyDescent="0.3">
      <c r="A236" s="2" t="s">
        <v>237</v>
      </c>
      <c r="B236" s="13">
        <v>0</v>
      </c>
    </row>
    <row r="237" spans="1:2" x14ac:dyDescent="0.3">
      <c r="A237" s="2" t="s">
        <v>238</v>
      </c>
      <c r="B237" s="13">
        <v>0</v>
      </c>
    </row>
    <row r="238" spans="1:2" x14ac:dyDescent="0.3">
      <c r="A238" s="2" t="s">
        <v>239</v>
      </c>
      <c r="B238" s="13">
        <v>0</v>
      </c>
    </row>
    <row r="239" spans="1:2" x14ac:dyDescent="0.3">
      <c r="A239" s="2" t="s">
        <v>240</v>
      </c>
      <c r="B239" s="13">
        <v>0</v>
      </c>
    </row>
    <row r="240" spans="1:2" x14ac:dyDescent="0.3">
      <c r="A240" s="2" t="s">
        <v>241</v>
      </c>
      <c r="B240" s="13">
        <v>0</v>
      </c>
    </row>
    <row r="241" spans="1:2" x14ac:dyDescent="0.3">
      <c r="A241" s="2" t="s">
        <v>242</v>
      </c>
      <c r="B241" s="13">
        <v>0</v>
      </c>
    </row>
    <row r="242" spans="1:2" x14ac:dyDescent="0.3">
      <c r="A242" s="2" t="s">
        <v>243</v>
      </c>
      <c r="B242" s="13">
        <v>0</v>
      </c>
    </row>
    <row r="243" spans="1:2" x14ac:dyDescent="0.3">
      <c r="A243" s="2" t="s">
        <v>244</v>
      </c>
      <c r="B243" s="13">
        <v>0</v>
      </c>
    </row>
    <row r="244" spans="1:2" x14ac:dyDescent="0.3">
      <c r="A244" s="2" t="s">
        <v>245</v>
      </c>
      <c r="B244" s="13">
        <v>0</v>
      </c>
    </row>
    <row r="245" spans="1:2" x14ac:dyDescent="0.3">
      <c r="A245" s="2" t="s">
        <v>246</v>
      </c>
      <c r="B245" s="13">
        <v>0</v>
      </c>
    </row>
    <row r="246" spans="1:2" x14ac:dyDescent="0.3">
      <c r="A246" s="2" t="s">
        <v>247</v>
      </c>
      <c r="B246" s="13">
        <v>0</v>
      </c>
    </row>
    <row r="247" spans="1:2" x14ac:dyDescent="0.3">
      <c r="A247" s="2" t="s">
        <v>248</v>
      </c>
      <c r="B247" s="13">
        <v>0</v>
      </c>
    </row>
    <row r="248" spans="1:2" x14ac:dyDescent="0.3">
      <c r="A248" s="2" t="s">
        <v>249</v>
      </c>
      <c r="B248" s="13">
        <v>0</v>
      </c>
    </row>
    <row r="249" spans="1:2" x14ac:dyDescent="0.3">
      <c r="A249" s="2" t="s">
        <v>250</v>
      </c>
      <c r="B249" s="13">
        <v>0</v>
      </c>
    </row>
    <row r="250" spans="1:2" x14ac:dyDescent="0.3">
      <c r="A250" s="2" t="s">
        <v>251</v>
      </c>
      <c r="B250" s="13">
        <v>0</v>
      </c>
    </row>
    <row r="251" spans="1:2" x14ac:dyDescent="0.3">
      <c r="A251" s="2" t="s">
        <v>252</v>
      </c>
      <c r="B251" s="13">
        <v>0</v>
      </c>
    </row>
    <row r="252" spans="1:2" x14ac:dyDescent="0.3">
      <c r="A252" s="2" t="s">
        <v>253</v>
      </c>
      <c r="B252" s="13">
        <v>0</v>
      </c>
    </row>
    <row r="253" spans="1:2" x14ac:dyDescent="0.3">
      <c r="A253" s="2" t="s">
        <v>254</v>
      </c>
      <c r="B253" s="13">
        <v>0</v>
      </c>
    </row>
    <row r="254" spans="1:2" x14ac:dyDescent="0.3">
      <c r="A254" s="2" t="s">
        <v>255</v>
      </c>
      <c r="B254" s="13">
        <v>0</v>
      </c>
    </row>
    <row r="255" spans="1:2" x14ac:dyDescent="0.3">
      <c r="A255" s="2" t="s">
        <v>256</v>
      </c>
      <c r="B255" s="13">
        <v>0</v>
      </c>
    </row>
    <row r="256" spans="1:2" x14ac:dyDescent="0.3">
      <c r="A256" s="2" t="s">
        <v>257</v>
      </c>
      <c r="B256" s="13">
        <v>0</v>
      </c>
    </row>
    <row r="257" spans="1:2" x14ac:dyDescent="0.3">
      <c r="A257" s="2" t="s">
        <v>258</v>
      </c>
      <c r="B257" s="13">
        <v>0</v>
      </c>
    </row>
    <row r="258" spans="1:2" x14ac:dyDescent="0.3">
      <c r="A258" s="2" t="s">
        <v>259</v>
      </c>
      <c r="B258" s="13">
        <v>0</v>
      </c>
    </row>
    <row r="259" spans="1:2" x14ac:dyDescent="0.3">
      <c r="A259" s="2" t="s">
        <v>260</v>
      </c>
      <c r="B259" s="13">
        <v>0</v>
      </c>
    </row>
    <row r="260" spans="1:2" x14ac:dyDescent="0.3">
      <c r="A260" s="2" t="s">
        <v>261</v>
      </c>
      <c r="B260" s="13">
        <v>0</v>
      </c>
    </row>
    <row r="261" spans="1:2" x14ac:dyDescent="0.3">
      <c r="A261" s="2" t="s">
        <v>262</v>
      </c>
      <c r="B261" s="13">
        <v>0</v>
      </c>
    </row>
    <row r="262" spans="1:2" x14ac:dyDescent="0.3">
      <c r="A262" s="2" t="s">
        <v>263</v>
      </c>
      <c r="B262" s="13">
        <v>0</v>
      </c>
    </row>
    <row r="263" spans="1:2" x14ac:dyDescent="0.3">
      <c r="A263" s="2" t="s">
        <v>264</v>
      </c>
      <c r="B263" s="13">
        <v>0</v>
      </c>
    </row>
    <row r="264" spans="1:2" x14ac:dyDescent="0.3">
      <c r="A264" s="2" t="s">
        <v>265</v>
      </c>
      <c r="B264" s="13">
        <v>0</v>
      </c>
    </row>
    <row r="265" spans="1:2" x14ac:dyDescent="0.3">
      <c r="A265" s="2" t="s">
        <v>266</v>
      </c>
      <c r="B265" s="13">
        <v>0</v>
      </c>
    </row>
    <row r="266" spans="1:2" x14ac:dyDescent="0.3">
      <c r="A266" s="2" t="s">
        <v>267</v>
      </c>
      <c r="B266" s="13">
        <v>0</v>
      </c>
    </row>
    <row r="267" spans="1:2" x14ac:dyDescent="0.3">
      <c r="A267" s="2" t="s">
        <v>268</v>
      </c>
      <c r="B267" s="13">
        <v>0</v>
      </c>
    </row>
    <row r="268" spans="1:2" x14ac:dyDescent="0.3">
      <c r="A268" s="2" t="s">
        <v>269</v>
      </c>
      <c r="B268" s="13">
        <v>0</v>
      </c>
    </row>
    <row r="269" spans="1:2" x14ac:dyDescent="0.3">
      <c r="A269" s="2" t="s">
        <v>270</v>
      </c>
      <c r="B269" s="13">
        <v>0</v>
      </c>
    </row>
    <row r="270" spans="1:2" x14ac:dyDescent="0.3">
      <c r="A270" s="2" t="s">
        <v>271</v>
      </c>
      <c r="B270" s="13">
        <v>0</v>
      </c>
    </row>
    <row r="271" spans="1:2" x14ac:dyDescent="0.3">
      <c r="A271" s="2" t="s">
        <v>272</v>
      </c>
      <c r="B271" s="13">
        <v>0</v>
      </c>
    </row>
    <row r="272" spans="1:2" x14ac:dyDescent="0.3">
      <c r="A272" s="2" t="s">
        <v>273</v>
      </c>
      <c r="B272" s="13">
        <v>0</v>
      </c>
    </row>
    <row r="273" spans="1:2" x14ac:dyDescent="0.3">
      <c r="A273" s="2" t="s">
        <v>274</v>
      </c>
      <c r="B273" s="13">
        <v>0</v>
      </c>
    </row>
    <row r="274" spans="1:2" x14ac:dyDescent="0.3">
      <c r="A274" s="2" t="s">
        <v>275</v>
      </c>
      <c r="B274" s="13">
        <v>0</v>
      </c>
    </row>
    <row r="275" spans="1:2" x14ac:dyDescent="0.3">
      <c r="A275" s="2" t="s">
        <v>276</v>
      </c>
      <c r="B275" s="13">
        <v>0</v>
      </c>
    </row>
    <row r="276" spans="1:2" x14ac:dyDescent="0.3">
      <c r="A276" s="2" t="s">
        <v>277</v>
      </c>
      <c r="B276" s="13">
        <v>0</v>
      </c>
    </row>
    <row r="277" spans="1:2" x14ac:dyDescent="0.3">
      <c r="A277" s="2" t="s">
        <v>278</v>
      </c>
      <c r="B277" s="13">
        <v>0</v>
      </c>
    </row>
    <row r="278" spans="1:2" x14ac:dyDescent="0.3">
      <c r="A278" s="2" t="s">
        <v>279</v>
      </c>
      <c r="B278" s="13">
        <v>0</v>
      </c>
    </row>
    <row r="279" spans="1:2" x14ac:dyDescent="0.3">
      <c r="A279" s="2" t="s">
        <v>280</v>
      </c>
      <c r="B279" s="13">
        <v>0</v>
      </c>
    </row>
    <row r="280" spans="1:2" x14ac:dyDescent="0.3">
      <c r="A280" s="2" t="s">
        <v>281</v>
      </c>
      <c r="B280" s="13">
        <v>0</v>
      </c>
    </row>
    <row r="281" spans="1:2" x14ac:dyDescent="0.3">
      <c r="A281" s="2" t="s">
        <v>282</v>
      </c>
      <c r="B281" s="13">
        <v>0</v>
      </c>
    </row>
    <row r="282" spans="1:2" x14ac:dyDescent="0.3">
      <c r="A282" s="2" t="s">
        <v>283</v>
      </c>
      <c r="B282" s="13">
        <v>0</v>
      </c>
    </row>
    <row r="283" spans="1:2" x14ac:dyDescent="0.3">
      <c r="A283" s="2" t="s">
        <v>284</v>
      </c>
      <c r="B283" s="13">
        <v>0</v>
      </c>
    </row>
    <row r="284" spans="1:2" x14ac:dyDescent="0.3">
      <c r="A284" s="2" t="s">
        <v>285</v>
      </c>
      <c r="B284" s="13">
        <v>0</v>
      </c>
    </row>
    <row r="285" spans="1:2" x14ac:dyDescent="0.3">
      <c r="A285" s="2" t="s">
        <v>286</v>
      </c>
      <c r="B285" s="13">
        <v>0</v>
      </c>
    </row>
    <row r="286" spans="1:2" x14ac:dyDescent="0.3">
      <c r="A286" s="2" t="s">
        <v>287</v>
      </c>
      <c r="B286" s="13">
        <v>0</v>
      </c>
    </row>
    <row r="287" spans="1:2" x14ac:dyDescent="0.3">
      <c r="A287" s="2" t="s">
        <v>288</v>
      </c>
      <c r="B287" s="13">
        <v>0</v>
      </c>
    </row>
    <row r="288" spans="1:2" x14ac:dyDescent="0.3">
      <c r="A288" s="2" t="s">
        <v>289</v>
      </c>
      <c r="B288" s="13">
        <v>0</v>
      </c>
    </row>
    <row r="289" spans="1:2" x14ac:dyDescent="0.3">
      <c r="A289" s="2" t="s">
        <v>290</v>
      </c>
      <c r="B289" s="13">
        <v>0</v>
      </c>
    </row>
    <row r="290" spans="1:2" x14ac:dyDescent="0.3">
      <c r="A290" s="2" t="s">
        <v>291</v>
      </c>
      <c r="B290" s="13">
        <v>0</v>
      </c>
    </row>
    <row r="291" spans="1:2" x14ac:dyDescent="0.3">
      <c r="A291" s="2" t="s">
        <v>292</v>
      </c>
      <c r="B291" s="13">
        <v>0</v>
      </c>
    </row>
    <row r="292" spans="1:2" x14ac:dyDescent="0.3">
      <c r="A292" s="2" t="s">
        <v>293</v>
      </c>
      <c r="B292" s="13">
        <v>0</v>
      </c>
    </row>
    <row r="293" spans="1:2" x14ac:dyDescent="0.3">
      <c r="A293" s="2" t="s">
        <v>294</v>
      </c>
      <c r="B293" s="13">
        <v>0</v>
      </c>
    </row>
    <row r="294" spans="1:2" x14ac:dyDescent="0.3">
      <c r="A294" s="2" t="s">
        <v>295</v>
      </c>
      <c r="B294" s="13">
        <v>0</v>
      </c>
    </row>
    <row r="295" spans="1:2" x14ac:dyDescent="0.3">
      <c r="A295" s="2" t="s">
        <v>296</v>
      </c>
      <c r="B295" s="13">
        <v>0</v>
      </c>
    </row>
    <row r="296" spans="1:2" x14ac:dyDescent="0.3">
      <c r="A296" s="2" t="s">
        <v>297</v>
      </c>
      <c r="B296" s="13">
        <v>0</v>
      </c>
    </row>
    <row r="297" spans="1:2" x14ac:dyDescent="0.3">
      <c r="A297" s="2" t="s">
        <v>298</v>
      </c>
      <c r="B297" s="13">
        <v>0</v>
      </c>
    </row>
    <row r="298" spans="1:2" x14ac:dyDescent="0.3">
      <c r="A298" s="2" t="s">
        <v>299</v>
      </c>
      <c r="B298" s="13">
        <v>0</v>
      </c>
    </row>
    <row r="299" spans="1:2" x14ac:dyDescent="0.3">
      <c r="A299" s="2" t="s">
        <v>300</v>
      </c>
      <c r="B299" s="13">
        <v>0</v>
      </c>
    </row>
    <row r="300" spans="1:2" x14ac:dyDescent="0.3">
      <c r="A300" s="2" t="s">
        <v>301</v>
      </c>
      <c r="B300" s="13">
        <v>0</v>
      </c>
    </row>
    <row r="301" spans="1:2" x14ac:dyDescent="0.3">
      <c r="A301" s="2" t="s">
        <v>302</v>
      </c>
      <c r="B301" s="13">
        <v>0</v>
      </c>
    </row>
    <row r="302" spans="1:2" x14ac:dyDescent="0.3">
      <c r="A302" s="2" t="s">
        <v>303</v>
      </c>
      <c r="B302" s="13">
        <v>0</v>
      </c>
    </row>
    <row r="303" spans="1:2" x14ac:dyDescent="0.3">
      <c r="A303" s="2" t="s">
        <v>304</v>
      </c>
      <c r="B303" s="13">
        <v>0</v>
      </c>
    </row>
    <row r="304" spans="1:2" x14ac:dyDescent="0.3">
      <c r="A304" s="2" t="s">
        <v>305</v>
      </c>
      <c r="B304" s="13">
        <v>0</v>
      </c>
    </row>
    <row r="305" spans="1:2" x14ac:dyDescent="0.3">
      <c r="A305" s="2" t="s">
        <v>306</v>
      </c>
      <c r="B305" s="13">
        <v>0</v>
      </c>
    </row>
    <row r="306" spans="1:2" x14ac:dyDescent="0.3">
      <c r="A306" s="2" t="s">
        <v>307</v>
      </c>
      <c r="B306" s="13">
        <v>0</v>
      </c>
    </row>
    <row r="307" spans="1:2" x14ac:dyDescent="0.3">
      <c r="A307" s="2" t="s">
        <v>308</v>
      </c>
      <c r="B307" s="13">
        <v>0</v>
      </c>
    </row>
    <row r="308" spans="1:2" x14ac:dyDescent="0.3">
      <c r="A308" s="2" t="s">
        <v>309</v>
      </c>
      <c r="B308" s="13">
        <v>0</v>
      </c>
    </row>
    <row r="309" spans="1:2" x14ac:dyDescent="0.3">
      <c r="A309" s="2" t="s">
        <v>310</v>
      </c>
      <c r="B309" s="13">
        <v>0</v>
      </c>
    </row>
    <row r="310" spans="1:2" x14ac:dyDescent="0.3">
      <c r="A310" s="2" t="s">
        <v>311</v>
      </c>
      <c r="B310" s="13">
        <v>0</v>
      </c>
    </row>
    <row r="311" spans="1:2" x14ac:dyDescent="0.3">
      <c r="A311" s="2" t="s">
        <v>312</v>
      </c>
      <c r="B311" s="13">
        <v>0</v>
      </c>
    </row>
    <row r="312" spans="1:2" x14ac:dyDescent="0.3">
      <c r="A312" s="2" t="s">
        <v>313</v>
      </c>
      <c r="B312" s="13">
        <v>0</v>
      </c>
    </row>
    <row r="313" spans="1:2" x14ac:dyDescent="0.3">
      <c r="A313" s="2" t="s">
        <v>314</v>
      </c>
      <c r="B313" s="13">
        <v>0</v>
      </c>
    </row>
    <row r="314" spans="1:2" x14ac:dyDescent="0.3">
      <c r="A314" s="2" t="s">
        <v>315</v>
      </c>
      <c r="B314" s="13">
        <v>0</v>
      </c>
    </row>
    <row r="315" spans="1:2" x14ac:dyDescent="0.3">
      <c r="A315" s="2" t="s">
        <v>316</v>
      </c>
      <c r="B315" s="13">
        <v>0</v>
      </c>
    </row>
    <row r="316" spans="1:2" x14ac:dyDescent="0.3">
      <c r="A316" s="2" t="s">
        <v>317</v>
      </c>
      <c r="B316" s="13">
        <v>0</v>
      </c>
    </row>
    <row r="317" spans="1:2" x14ac:dyDescent="0.3">
      <c r="A317" s="2" t="s">
        <v>318</v>
      </c>
      <c r="B317" s="13">
        <v>0</v>
      </c>
    </row>
    <row r="318" spans="1:2" x14ac:dyDescent="0.3">
      <c r="A318" s="2" t="s">
        <v>319</v>
      </c>
      <c r="B318" s="13">
        <v>0</v>
      </c>
    </row>
    <row r="319" spans="1:2" x14ac:dyDescent="0.3">
      <c r="A319" s="2" t="s">
        <v>320</v>
      </c>
      <c r="B319" s="13">
        <v>0</v>
      </c>
    </row>
    <row r="320" spans="1:2" x14ac:dyDescent="0.3">
      <c r="A320" s="2" t="s">
        <v>321</v>
      </c>
      <c r="B320" s="13">
        <v>0</v>
      </c>
    </row>
    <row r="321" spans="1:2" x14ac:dyDescent="0.3">
      <c r="A321" s="2" t="s">
        <v>322</v>
      </c>
      <c r="B321" s="13">
        <v>0</v>
      </c>
    </row>
    <row r="322" spans="1:2" x14ac:dyDescent="0.3">
      <c r="A322" s="2" t="s">
        <v>323</v>
      </c>
      <c r="B322" s="13">
        <v>0</v>
      </c>
    </row>
    <row r="323" spans="1:2" x14ac:dyDescent="0.3">
      <c r="A323" s="2" t="s">
        <v>324</v>
      </c>
      <c r="B323" s="13">
        <v>0</v>
      </c>
    </row>
    <row r="324" spans="1:2" x14ac:dyDescent="0.3">
      <c r="A324" s="2" t="s">
        <v>325</v>
      </c>
      <c r="B324" s="13">
        <v>0</v>
      </c>
    </row>
    <row r="325" spans="1:2" x14ac:dyDescent="0.3">
      <c r="A325" s="2" t="s">
        <v>326</v>
      </c>
      <c r="B325" s="13">
        <v>0</v>
      </c>
    </row>
    <row r="326" spans="1:2" x14ac:dyDescent="0.3">
      <c r="A326" s="2" t="s">
        <v>327</v>
      </c>
      <c r="B326" s="13">
        <v>0</v>
      </c>
    </row>
    <row r="327" spans="1:2" x14ac:dyDescent="0.3">
      <c r="A327" s="2" t="s">
        <v>328</v>
      </c>
      <c r="B327" s="13">
        <v>0</v>
      </c>
    </row>
    <row r="328" spans="1:2" x14ac:dyDescent="0.3">
      <c r="A328" s="2" t="s">
        <v>329</v>
      </c>
      <c r="B328" s="13">
        <v>0</v>
      </c>
    </row>
    <row r="329" spans="1:2" x14ac:dyDescent="0.3">
      <c r="A329" s="2" t="s">
        <v>330</v>
      </c>
      <c r="B329" s="13">
        <v>0</v>
      </c>
    </row>
    <row r="330" spans="1:2" x14ac:dyDescent="0.3">
      <c r="A330" s="2" t="s">
        <v>331</v>
      </c>
      <c r="B330" s="13">
        <v>0</v>
      </c>
    </row>
    <row r="331" spans="1:2" x14ac:dyDescent="0.3">
      <c r="A331" s="2" t="s">
        <v>332</v>
      </c>
      <c r="B331" s="13">
        <v>0</v>
      </c>
    </row>
    <row r="332" spans="1:2" x14ac:dyDescent="0.3">
      <c r="A332" s="2" t="s">
        <v>333</v>
      </c>
      <c r="B332" s="13">
        <v>0</v>
      </c>
    </row>
    <row r="333" spans="1:2" x14ac:dyDescent="0.3">
      <c r="A333" s="2" t="s">
        <v>334</v>
      </c>
      <c r="B333" s="13">
        <v>0</v>
      </c>
    </row>
    <row r="334" spans="1:2" x14ac:dyDescent="0.3">
      <c r="A334" s="2" t="s">
        <v>335</v>
      </c>
      <c r="B334" s="13">
        <v>0</v>
      </c>
    </row>
    <row r="335" spans="1:2" x14ac:dyDescent="0.3">
      <c r="A335" s="2" t="s">
        <v>336</v>
      </c>
      <c r="B335" s="13">
        <v>0</v>
      </c>
    </row>
    <row r="336" spans="1:2" x14ac:dyDescent="0.3">
      <c r="A336" s="2" t="s">
        <v>337</v>
      </c>
      <c r="B336" s="13">
        <v>0</v>
      </c>
    </row>
    <row r="337" spans="1:2" x14ac:dyDescent="0.3">
      <c r="A337" s="2" t="s">
        <v>338</v>
      </c>
      <c r="B337" s="13">
        <v>0</v>
      </c>
    </row>
    <row r="338" spans="1:2" x14ac:dyDescent="0.3">
      <c r="A338" s="2" t="s">
        <v>339</v>
      </c>
      <c r="B338" s="13">
        <v>0</v>
      </c>
    </row>
    <row r="339" spans="1:2" x14ac:dyDescent="0.3">
      <c r="A339" s="2" t="s">
        <v>340</v>
      </c>
      <c r="B339" s="13">
        <v>0</v>
      </c>
    </row>
    <row r="340" spans="1:2" x14ac:dyDescent="0.3">
      <c r="A340" s="2" t="s">
        <v>341</v>
      </c>
      <c r="B340" s="13">
        <v>0</v>
      </c>
    </row>
    <row r="341" spans="1:2" x14ac:dyDescent="0.3">
      <c r="A341" s="2" t="s">
        <v>342</v>
      </c>
      <c r="B341" s="13">
        <v>0</v>
      </c>
    </row>
    <row r="342" spans="1:2" x14ac:dyDescent="0.3">
      <c r="A342" s="2" t="s">
        <v>343</v>
      </c>
      <c r="B342" s="13">
        <v>0</v>
      </c>
    </row>
    <row r="343" spans="1:2" x14ac:dyDescent="0.3">
      <c r="A343" s="2" t="s">
        <v>344</v>
      </c>
      <c r="B343" s="13">
        <v>0</v>
      </c>
    </row>
    <row r="344" spans="1:2" x14ac:dyDescent="0.3">
      <c r="A344" s="2" t="s">
        <v>345</v>
      </c>
      <c r="B344" s="13">
        <v>0</v>
      </c>
    </row>
    <row r="345" spans="1:2" x14ac:dyDescent="0.3">
      <c r="A345" s="2" t="s">
        <v>346</v>
      </c>
      <c r="B345" s="13">
        <v>0</v>
      </c>
    </row>
    <row r="346" spans="1:2" x14ac:dyDescent="0.3">
      <c r="A346" s="2" t="s">
        <v>347</v>
      </c>
      <c r="B346" s="13">
        <v>0</v>
      </c>
    </row>
    <row r="347" spans="1:2" x14ac:dyDescent="0.3">
      <c r="A347" s="2" t="s">
        <v>348</v>
      </c>
      <c r="B347" s="13">
        <v>0</v>
      </c>
    </row>
    <row r="348" spans="1:2" x14ac:dyDescent="0.3">
      <c r="A348" s="2" t="s">
        <v>349</v>
      </c>
      <c r="B348" s="13">
        <v>0</v>
      </c>
    </row>
    <row r="349" spans="1:2" x14ac:dyDescent="0.3">
      <c r="A349" s="2" t="s">
        <v>350</v>
      </c>
      <c r="B349" s="13">
        <v>0</v>
      </c>
    </row>
    <row r="350" spans="1:2" x14ac:dyDescent="0.3">
      <c r="A350" s="2" t="s">
        <v>351</v>
      </c>
      <c r="B350" s="13">
        <v>0</v>
      </c>
    </row>
    <row r="351" spans="1:2" x14ac:dyDescent="0.3">
      <c r="A351" s="2" t="s">
        <v>352</v>
      </c>
      <c r="B351" s="13">
        <v>0</v>
      </c>
    </row>
    <row r="352" spans="1:2" x14ac:dyDescent="0.3">
      <c r="A352" s="2" t="s">
        <v>353</v>
      </c>
      <c r="B352" s="13">
        <v>0</v>
      </c>
    </row>
    <row r="353" spans="1:2" x14ac:dyDescent="0.3">
      <c r="A353" s="2" t="s">
        <v>354</v>
      </c>
      <c r="B353" s="13">
        <v>0</v>
      </c>
    </row>
    <row r="354" spans="1:2" x14ac:dyDescent="0.3">
      <c r="A354" s="2" t="s">
        <v>355</v>
      </c>
      <c r="B354" s="13">
        <v>0</v>
      </c>
    </row>
    <row r="355" spans="1:2" x14ac:dyDescent="0.3">
      <c r="A355" s="2" t="s">
        <v>356</v>
      </c>
      <c r="B355" s="13">
        <v>0</v>
      </c>
    </row>
    <row r="356" spans="1:2" x14ac:dyDescent="0.3">
      <c r="A356" s="2" t="s">
        <v>357</v>
      </c>
      <c r="B356" s="13">
        <v>0</v>
      </c>
    </row>
    <row r="357" spans="1:2" x14ac:dyDescent="0.3">
      <c r="A357" s="2" t="s">
        <v>358</v>
      </c>
      <c r="B357" s="13">
        <v>0</v>
      </c>
    </row>
    <row r="358" spans="1:2" x14ac:dyDescent="0.3">
      <c r="A358" s="2" t="s">
        <v>359</v>
      </c>
      <c r="B358" s="13">
        <v>0</v>
      </c>
    </row>
    <row r="359" spans="1:2" x14ac:dyDescent="0.3">
      <c r="A359" s="2" t="s">
        <v>360</v>
      </c>
      <c r="B359" s="13">
        <v>0</v>
      </c>
    </row>
    <row r="360" spans="1:2" x14ac:dyDescent="0.3">
      <c r="A360" s="2" t="s">
        <v>361</v>
      </c>
      <c r="B360" s="13">
        <v>1</v>
      </c>
    </row>
    <row r="361" spans="1:2" x14ac:dyDescent="0.3">
      <c r="A361" s="2" t="s">
        <v>362</v>
      </c>
      <c r="B361" s="13">
        <v>0</v>
      </c>
    </row>
    <row r="362" spans="1:2" x14ac:dyDescent="0.3">
      <c r="A362" s="2" t="s">
        <v>363</v>
      </c>
      <c r="B362" s="13">
        <v>0</v>
      </c>
    </row>
    <row r="363" spans="1:2" x14ac:dyDescent="0.3">
      <c r="A363" s="2" t="s">
        <v>364</v>
      </c>
      <c r="B363" s="13">
        <v>2</v>
      </c>
    </row>
    <row r="364" spans="1:2" x14ac:dyDescent="0.3">
      <c r="A364" s="2" t="s">
        <v>365</v>
      </c>
      <c r="B364" s="13">
        <v>2</v>
      </c>
    </row>
    <row r="365" spans="1:2" x14ac:dyDescent="0.3">
      <c r="A365" s="2" t="s">
        <v>366</v>
      </c>
      <c r="B365" s="13">
        <v>1</v>
      </c>
    </row>
    <row r="366" spans="1:2" x14ac:dyDescent="0.3">
      <c r="A366" s="2" t="s">
        <v>367</v>
      </c>
      <c r="B366" s="13">
        <v>0</v>
      </c>
    </row>
    <row r="367" spans="1:2" x14ac:dyDescent="0.3">
      <c r="A367" s="2" t="s">
        <v>368</v>
      </c>
      <c r="B367" s="13">
        <v>0</v>
      </c>
    </row>
    <row r="368" spans="1:2" x14ac:dyDescent="0.3">
      <c r="A368" s="2" t="s">
        <v>369</v>
      </c>
      <c r="B368" s="13">
        <v>0</v>
      </c>
    </row>
    <row r="369" spans="1:2" x14ac:dyDescent="0.3">
      <c r="A369" s="2" t="s">
        <v>4</v>
      </c>
      <c r="B369" s="13">
        <v>35</v>
      </c>
    </row>
  </sheetData>
  <conditionalFormatting pivot="1" sqref="B4:B3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CD69-6704-4E18-8BB7-156D36C4F7E6}">
  <dimension ref="A1:AD8761"/>
  <sheetViews>
    <sheetView tabSelected="1" topLeftCell="O19" zoomScaleNormal="100" workbookViewId="0">
      <selection activeCell="AD37" sqref="AD37"/>
    </sheetView>
  </sheetViews>
  <sheetFormatPr defaultRowHeight="14.4" x14ac:dyDescent="0.3"/>
  <cols>
    <col min="1" max="1" width="30.77734375" customWidth="1"/>
    <col min="2" max="2" width="13.77734375" bestFit="1" customWidth="1"/>
    <col min="3" max="3" width="10.5546875" customWidth="1"/>
    <col min="5" max="5" width="20.6640625" customWidth="1"/>
    <col min="6" max="6" width="23.77734375" customWidth="1"/>
    <col min="7" max="7" width="27.77734375" customWidth="1"/>
    <col min="28" max="28" width="26.5546875" customWidth="1"/>
    <col min="29" max="29" width="22.5546875" customWidth="1"/>
    <col min="30" max="30" width="14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375</v>
      </c>
      <c r="E1" t="s">
        <v>379</v>
      </c>
      <c r="F1" s="12" t="s">
        <v>387</v>
      </c>
      <c r="G1" s="12" t="s">
        <v>390</v>
      </c>
      <c r="AA1" s="5"/>
    </row>
    <row r="2" spans="1:29" x14ac:dyDescent="0.3">
      <c r="A2" s="6">
        <v>43466</v>
      </c>
      <c r="B2">
        <v>-3.2</v>
      </c>
      <c r="C2">
        <v>0</v>
      </c>
      <c r="D2">
        <f>HOUR(brenna[[#This Row],[data]])</f>
        <v>0</v>
      </c>
      <c r="E2">
        <v>0</v>
      </c>
      <c r="F2" s="12">
        <v>0</v>
      </c>
      <c r="G2" s="12">
        <v>0</v>
      </c>
      <c r="AA2" s="5"/>
    </row>
    <row r="3" spans="1:29" x14ac:dyDescent="0.3">
      <c r="A3" s="6">
        <v>43466.041666666664</v>
      </c>
      <c r="B3">
        <v>-3</v>
      </c>
      <c r="C3">
        <v>0</v>
      </c>
      <c r="D3">
        <f>HOUR(brenna[[#This Row],[data]])</f>
        <v>1</v>
      </c>
      <c r="E3">
        <f>IF(AND(brenna[[#This Row],[temperatura]]&gt;0,brenna[[#This Row],[opad]]&gt;0),E2+1,0)</f>
        <v>0</v>
      </c>
      <c r="F3" s="12">
        <f>IF(AND(brenna[[#This Row],[temperatura]]&lt;=0,G2=0),F2+brenna[[#This Row],[opad]],IF(AND(G2=1,brenna[[#This Row],[temperatura]]&lt;=0),brenna[[#This Row],[opad]],IF(G2=1,0,IF(AND(brenna[[#This Row],[temperatura]]&gt;0,brenna[[#This Row],[opad]]&gt;0),0,F2))))</f>
        <v>0</v>
      </c>
      <c r="G3" s="12">
        <f>IF(AND(F2&gt;4,G2=0),1,0)</f>
        <v>0</v>
      </c>
      <c r="AA3" s="5" t="s">
        <v>373</v>
      </c>
      <c r="AB3" t="s">
        <v>384</v>
      </c>
      <c r="AC3">
        <f>MAX('4.1'!D4:D368)</f>
        <v>14.8</v>
      </c>
    </row>
    <row r="4" spans="1:29" x14ac:dyDescent="0.3">
      <c r="A4" s="6">
        <v>43466.083333333336</v>
      </c>
      <c r="B4">
        <v>-3.3</v>
      </c>
      <c r="C4">
        <v>0</v>
      </c>
      <c r="D4">
        <f>HOUR(brenna[[#This Row],[data]])</f>
        <v>2</v>
      </c>
      <c r="E4">
        <f>IF(AND(brenna[[#This Row],[temperatura]]&gt;0,brenna[[#This Row],[opad]]&gt;0),E3+1,0)</f>
        <v>0</v>
      </c>
      <c r="F4" s="12">
        <f>IF(AND(brenna[[#This Row],[temperatura]]&lt;=0,G3=0),F3+brenna[[#This Row],[opad]],IF(AND(G3=1,brenna[[#This Row],[temperatura]]&lt;=0),brenna[[#This Row],[opad]],IF(G3=1,0,IF(AND(brenna[[#This Row],[temperatura]]&gt;0,brenna[[#This Row],[opad]]&gt;0),0,F3))))</f>
        <v>0</v>
      </c>
      <c r="G4" s="12">
        <f t="shared" ref="G4:G67" si="0">IF(AND(F3&gt;4,G3=0),1,0)</f>
        <v>0</v>
      </c>
      <c r="AA4" s="5"/>
      <c r="AB4" t="s">
        <v>385</v>
      </c>
      <c r="AC4" s="11">
        <v>43557</v>
      </c>
    </row>
    <row r="5" spans="1:29" x14ac:dyDescent="0.3">
      <c r="A5" s="6">
        <v>43466.125</v>
      </c>
      <c r="B5">
        <v>-3.7</v>
      </c>
      <c r="C5">
        <v>0</v>
      </c>
      <c r="D5">
        <f>HOUR(brenna[[#This Row],[data]])</f>
        <v>3</v>
      </c>
      <c r="E5">
        <f>IF(AND(brenna[[#This Row],[temperatura]]&gt;0,brenna[[#This Row],[opad]]&gt;0),E4+1,0)</f>
        <v>0</v>
      </c>
      <c r="F5" s="12">
        <f>IF(AND(brenna[[#This Row],[temperatura]]&lt;=0,G4=0),F4+brenna[[#This Row],[opad]],IF(AND(G4=1,brenna[[#This Row],[temperatura]]&lt;=0),brenna[[#This Row],[opad]],IF(G4=1,0,IF(AND(brenna[[#This Row],[temperatura]]&gt;0,brenna[[#This Row],[opad]]&gt;0),0,F4))))</f>
        <v>0</v>
      </c>
      <c r="G5" s="12">
        <f t="shared" si="0"/>
        <v>0</v>
      </c>
      <c r="AA5" s="5" t="s">
        <v>374</v>
      </c>
      <c r="AB5" s="7" t="s">
        <v>377</v>
      </c>
      <c r="AC5" s="7" t="s">
        <v>376</v>
      </c>
    </row>
    <row r="6" spans="1:29" x14ac:dyDescent="0.3">
      <c r="A6" s="6">
        <v>43466.166666666664</v>
      </c>
      <c r="B6">
        <v>-3.8</v>
      </c>
      <c r="C6">
        <v>0</v>
      </c>
      <c r="D6">
        <f>HOUR(brenna[[#This Row],[data]])</f>
        <v>4</v>
      </c>
      <c r="E6">
        <f>IF(AND(brenna[[#This Row],[temperatura]]&gt;0,brenna[[#This Row],[opad]]&gt;0),E5+1,0)</f>
        <v>0</v>
      </c>
      <c r="F6" s="12">
        <f>IF(AND(brenna[[#This Row],[temperatura]]&lt;=0,G5=0),F5+brenna[[#This Row],[opad]],IF(AND(G5=1,brenna[[#This Row],[temperatura]]&lt;=0),brenna[[#This Row],[opad]],IF(G5=1,0,IF(AND(brenna[[#This Row],[temperatura]]&gt;0,brenna[[#This Row],[opad]]&gt;0),0,F5))))</f>
        <v>0</v>
      </c>
      <c r="G6" s="12">
        <f t="shared" si="0"/>
        <v>0</v>
      </c>
      <c r="AA6" s="5"/>
      <c r="AB6">
        <v>0</v>
      </c>
      <c r="AC6" s="4">
        <v>7.0775342465753432</v>
      </c>
    </row>
    <row r="7" spans="1:29" x14ac:dyDescent="0.3">
      <c r="A7" s="6">
        <v>43466.208333333336</v>
      </c>
      <c r="B7">
        <v>-3.5</v>
      </c>
      <c r="C7">
        <v>0</v>
      </c>
      <c r="D7">
        <f>HOUR(brenna[[#This Row],[data]])</f>
        <v>5</v>
      </c>
      <c r="E7">
        <f>IF(AND(brenna[[#This Row],[temperatura]]&gt;0,brenna[[#This Row],[opad]]&gt;0),E6+1,0)</f>
        <v>0</v>
      </c>
      <c r="F7" s="12">
        <f>IF(AND(brenna[[#This Row],[temperatura]]&lt;=0,G6=0),F6+brenna[[#This Row],[opad]],IF(AND(G6=1,brenna[[#This Row],[temperatura]]&lt;=0),brenna[[#This Row],[opad]],IF(G6=1,0,IF(AND(brenna[[#This Row],[temperatura]]&gt;0,brenna[[#This Row],[opad]]&gt;0),0,F6))))</f>
        <v>0</v>
      </c>
      <c r="G7" s="12">
        <f t="shared" si="0"/>
        <v>0</v>
      </c>
      <c r="AA7" s="5"/>
      <c r="AB7">
        <v>1</v>
      </c>
      <c r="AC7" s="4">
        <v>6.9602739726027449</v>
      </c>
    </row>
    <row r="8" spans="1:29" x14ac:dyDescent="0.3">
      <c r="A8" s="6">
        <v>43466.25</v>
      </c>
      <c r="B8">
        <v>-3.2</v>
      </c>
      <c r="C8">
        <v>0</v>
      </c>
      <c r="D8">
        <f>HOUR(brenna[[#This Row],[data]])</f>
        <v>6</v>
      </c>
      <c r="E8">
        <f>IF(AND(brenna[[#This Row],[temperatura]]&gt;0,brenna[[#This Row],[opad]]&gt;0),E7+1,0)</f>
        <v>0</v>
      </c>
      <c r="F8" s="12">
        <f>IF(AND(brenna[[#This Row],[temperatura]]&lt;=0,G7=0),F7+brenna[[#This Row],[opad]],IF(AND(G7=1,brenna[[#This Row],[temperatura]]&lt;=0),brenna[[#This Row],[opad]],IF(G7=1,0,IF(AND(brenna[[#This Row],[temperatura]]&gt;0,brenna[[#This Row],[opad]]&gt;0),0,F7))))</f>
        <v>0</v>
      </c>
      <c r="G8" s="12">
        <f t="shared" si="0"/>
        <v>0</v>
      </c>
      <c r="AA8" s="5"/>
      <c r="AB8">
        <v>2</v>
      </c>
      <c r="AC8" s="4">
        <v>6.854246575342466</v>
      </c>
    </row>
    <row r="9" spans="1:29" x14ac:dyDescent="0.3">
      <c r="A9" s="6">
        <v>43466.291666666664</v>
      </c>
      <c r="B9">
        <v>-3</v>
      </c>
      <c r="C9">
        <v>0</v>
      </c>
      <c r="D9">
        <f>HOUR(brenna[[#This Row],[data]])</f>
        <v>7</v>
      </c>
      <c r="E9">
        <f>IF(AND(brenna[[#This Row],[temperatura]]&gt;0,brenna[[#This Row],[opad]]&gt;0),E8+1,0)</f>
        <v>0</v>
      </c>
      <c r="F9" s="12">
        <f>IF(AND(brenna[[#This Row],[temperatura]]&lt;=0,G8=0),F8+brenna[[#This Row],[opad]],IF(AND(G8=1,brenna[[#This Row],[temperatura]]&lt;=0),brenna[[#This Row],[opad]],IF(G8=1,0,IF(AND(brenna[[#This Row],[temperatura]]&gt;0,brenna[[#This Row],[opad]]&gt;0),0,F8))))</f>
        <v>0</v>
      </c>
      <c r="G9" s="12">
        <f t="shared" si="0"/>
        <v>0</v>
      </c>
      <c r="AA9" s="5"/>
      <c r="AB9">
        <v>3</v>
      </c>
      <c r="AC9" s="4">
        <v>6.6915068493150702</v>
      </c>
    </row>
    <row r="10" spans="1:29" x14ac:dyDescent="0.3">
      <c r="A10" s="6">
        <v>43466.333333333336</v>
      </c>
      <c r="B10">
        <v>-2.9</v>
      </c>
      <c r="C10">
        <v>0</v>
      </c>
      <c r="D10">
        <f>HOUR(brenna[[#This Row],[data]])</f>
        <v>8</v>
      </c>
      <c r="E10">
        <f>IF(AND(brenna[[#This Row],[temperatura]]&gt;0,brenna[[#This Row],[opad]]&gt;0),E9+1,0)</f>
        <v>0</v>
      </c>
      <c r="F10" s="12">
        <f>IF(AND(brenna[[#This Row],[temperatura]]&lt;=0,G9=0),F9+brenna[[#This Row],[opad]],IF(AND(G9=1,brenna[[#This Row],[temperatura]]&lt;=0),brenna[[#This Row],[opad]],IF(G9=1,0,IF(AND(brenna[[#This Row],[temperatura]]&gt;0,brenna[[#This Row],[opad]]&gt;0),0,F9))))</f>
        <v>0</v>
      </c>
      <c r="G10" s="12">
        <f t="shared" si="0"/>
        <v>0</v>
      </c>
      <c r="AA10" s="5"/>
      <c r="AB10">
        <v>4</v>
      </c>
      <c r="AC10" s="4">
        <v>6.5991780821917869</v>
      </c>
    </row>
    <row r="11" spans="1:29" x14ac:dyDescent="0.3">
      <c r="A11" s="6">
        <v>43466.375</v>
      </c>
      <c r="B11">
        <v>-2.5</v>
      </c>
      <c r="C11">
        <v>0</v>
      </c>
      <c r="D11">
        <f>HOUR(brenna[[#This Row],[data]])</f>
        <v>9</v>
      </c>
      <c r="E11">
        <f>IF(AND(brenna[[#This Row],[temperatura]]&gt;0,brenna[[#This Row],[opad]]&gt;0),E10+1,0)</f>
        <v>0</v>
      </c>
      <c r="F11" s="12">
        <f>IF(AND(brenna[[#This Row],[temperatura]]&lt;=0,G10=0),F10+brenna[[#This Row],[opad]],IF(AND(G10=1,brenna[[#This Row],[temperatura]]&lt;=0),brenna[[#This Row],[opad]],IF(G10=1,0,IF(AND(brenna[[#This Row],[temperatura]]&gt;0,brenna[[#This Row],[opad]]&gt;0),0,F10))))</f>
        <v>0</v>
      </c>
      <c r="G11" s="12">
        <f t="shared" si="0"/>
        <v>0</v>
      </c>
      <c r="AA11" s="5"/>
      <c r="AB11">
        <v>5</v>
      </c>
      <c r="AC11" s="4">
        <v>6.5728767123287684</v>
      </c>
    </row>
    <row r="12" spans="1:29" x14ac:dyDescent="0.3">
      <c r="A12" s="6">
        <v>43466.416666666664</v>
      </c>
      <c r="B12">
        <v>-2.2000000000000002</v>
      </c>
      <c r="C12">
        <v>0.1</v>
      </c>
      <c r="D12">
        <f>HOUR(brenna[[#This Row],[data]])</f>
        <v>10</v>
      </c>
      <c r="E12">
        <f>IF(AND(brenna[[#This Row],[temperatura]]&gt;0,brenna[[#This Row],[opad]]&gt;0),E11+1,0)</f>
        <v>0</v>
      </c>
      <c r="F12" s="12">
        <f>IF(AND(brenna[[#This Row],[temperatura]]&lt;=0,G11=0),F11+brenna[[#This Row],[opad]],IF(AND(G11=1,brenna[[#This Row],[temperatura]]&lt;=0),brenna[[#This Row],[opad]],IF(G11=1,0,IF(AND(brenna[[#This Row],[temperatura]]&gt;0,brenna[[#This Row],[opad]]&gt;0),0,F11))))</f>
        <v>0.1</v>
      </c>
      <c r="G12" s="12">
        <f t="shared" si="0"/>
        <v>0</v>
      </c>
      <c r="AA12" s="5"/>
      <c r="AB12">
        <v>6</v>
      </c>
      <c r="AC12" s="4">
        <v>6.8169863013698579</v>
      </c>
    </row>
    <row r="13" spans="1:29" x14ac:dyDescent="0.3">
      <c r="A13" s="6">
        <v>43466.458333333336</v>
      </c>
      <c r="B13">
        <v>-1.8</v>
      </c>
      <c r="C13">
        <v>0</v>
      </c>
      <c r="D13">
        <f>HOUR(brenna[[#This Row],[data]])</f>
        <v>11</v>
      </c>
      <c r="E13">
        <f>IF(AND(brenna[[#This Row],[temperatura]]&gt;0,brenna[[#This Row],[opad]]&gt;0),E12+1,0)</f>
        <v>0</v>
      </c>
      <c r="F13" s="12">
        <f>IF(AND(brenna[[#This Row],[temperatura]]&lt;=0,G12=0),F12+brenna[[#This Row],[opad]],IF(AND(G12=1,brenna[[#This Row],[temperatura]]&lt;=0),brenna[[#This Row],[opad]],IF(G12=1,0,IF(AND(brenna[[#This Row],[temperatura]]&gt;0,brenna[[#This Row],[opad]]&gt;0),0,F12))))</f>
        <v>0.1</v>
      </c>
      <c r="G13" s="12">
        <f t="shared" si="0"/>
        <v>0</v>
      </c>
      <c r="AA13" s="5"/>
      <c r="AB13">
        <v>7</v>
      </c>
      <c r="AC13" s="4">
        <v>7.3432876712328774</v>
      </c>
    </row>
    <row r="14" spans="1:29" x14ac:dyDescent="0.3">
      <c r="A14" s="6">
        <v>43466.5</v>
      </c>
      <c r="B14">
        <v>-1.2</v>
      </c>
      <c r="C14">
        <v>0.2</v>
      </c>
      <c r="D14">
        <f>HOUR(brenna[[#This Row],[data]])</f>
        <v>12</v>
      </c>
      <c r="E14">
        <f>IF(AND(brenna[[#This Row],[temperatura]]&gt;0,brenna[[#This Row],[opad]]&gt;0),E13+1,0)</f>
        <v>0</v>
      </c>
      <c r="F14" s="12">
        <f>IF(AND(brenna[[#This Row],[temperatura]]&lt;=0,G13=0),F13+brenna[[#This Row],[opad]],IF(AND(G13=1,brenna[[#This Row],[temperatura]]&lt;=0),brenna[[#This Row],[opad]],IF(G13=1,0,IF(AND(brenna[[#This Row],[temperatura]]&gt;0,brenna[[#This Row],[opad]]&gt;0),0,F13))))</f>
        <v>0.30000000000000004</v>
      </c>
      <c r="G14" s="12">
        <f t="shared" si="0"/>
        <v>0</v>
      </c>
      <c r="AA14" s="5"/>
      <c r="AB14">
        <v>8</v>
      </c>
      <c r="AC14" s="4">
        <v>7.9761643835616427</v>
      </c>
    </row>
    <row r="15" spans="1:29" x14ac:dyDescent="0.3">
      <c r="A15" s="6">
        <v>43466.541666666664</v>
      </c>
      <c r="B15">
        <v>-1.1000000000000001</v>
      </c>
      <c r="C15">
        <v>0.2</v>
      </c>
      <c r="D15">
        <f>HOUR(brenna[[#This Row],[data]])</f>
        <v>13</v>
      </c>
      <c r="E15">
        <f>IF(AND(brenna[[#This Row],[temperatura]]&gt;0,brenna[[#This Row],[opad]]&gt;0),E14+1,0)</f>
        <v>0</v>
      </c>
      <c r="F15" s="12">
        <f>IF(AND(brenna[[#This Row],[temperatura]]&lt;=0,G14=0),F14+brenna[[#This Row],[opad]],IF(AND(G14=1,brenna[[#This Row],[temperatura]]&lt;=0),brenna[[#This Row],[opad]],IF(G14=1,0,IF(AND(brenna[[#This Row],[temperatura]]&gt;0,brenna[[#This Row],[opad]]&gt;0),0,F14))))</f>
        <v>0.5</v>
      </c>
      <c r="G15" s="12">
        <f t="shared" si="0"/>
        <v>0</v>
      </c>
      <c r="AA15" s="5"/>
      <c r="AB15">
        <v>9</v>
      </c>
      <c r="AC15" s="4">
        <v>8.6580821917808084</v>
      </c>
    </row>
    <row r="16" spans="1:29" x14ac:dyDescent="0.3">
      <c r="A16" s="6">
        <v>43466.583333333336</v>
      </c>
      <c r="B16">
        <v>-0.7</v>
      </c>
      <c r="C16">
        <v>0.6</v>
      </c>
      <c r="D16">
        <f>HOUR(brenna[[#This Row],[data]])</f>
        <v>14</v>
      </c>
      <c r="E16">
        <f>IF(AND(brenna[[#This Row],[temperatura]]&gt;0,brenna[[#This Row],[opad]]&gt;0),E15+1,0)</f>
        <v>0</v>
      </c>
      <c r="F16" s="12">
        <f>IF(AND(brenna[[#This Row],[temperatura]]&lt;=0,G15=0),F15+brenna[[#This Row],[opad]],IF(AND(G15=1,brenna[[#This Row],[temperatura]]&lt;=0),brenna[[#This Row],[opad]],IF(G15=1,0,IF(AND(brenna[[#This Row],[temperatura]]&gt;0,brenna[[#This Row],[opad]]&gt;0),0,F15))))</f>
        <v>1.1000000000000001</v>
      </c>
      <c r="G16" s="12">
        <f t="shared" si="0"/>
        <v>0</v>
      </c>
      <c r="AA16" s="5"/>
      <c r="AB16">
        <v>10</v>
      </c>
      <c r="AC16" s="4">
        <v>9.299452054794525</v>
      </c>
    </row>
    <row r="17" spans="1:29" x14ac:dyDescent="0.3">
      <c r="A17" s="6">
        <v>43466.625</v>
      </c>
      <c r="B17">
        <v>-0.5</v>
      </c>
      <c r="C17">
        <v>0.6</v>
      </c>
      <c r="D17">
        <f>HOUR(brenna[[#This Row],[data]])</f>
        <v>15</v>
      </c>
      <c r="E17">
        <f>IF(AND(brenna[[#This Row],[temperatura]]&gt;0,brenna[[#This Row],[opad]]&gt;0),E16+1,0)</f>
        <v>0</v>
      </c>
      <c r="F17" s="12">
        <f>IF(AND(brenna[[#This Row],[temperatura]]&lt;=0,G16=0),F16+brenna[[#This Row],[opad]],IF(AND(G16=1,brenna[[#This Row],[temperatura]]&lt;=0),brenna[[#This Row],[opad]],IF(G16=1,0,IF(AND(brenna[[#This Row],[temperatura]]&gt;0,brenna[[#This Row],[opad]]&gt;0),0,F16))))</f>
        <v>1.7000000000000002</v>
      </c>
      <c r="G17" s="12">
        <f t="shared" si="0"/>
        <v>0</v>
      </c>
      <c r="AA17" s="5"/>
      <c r="AB17">
        <v>11</v>
      </c>
      <c r="AC17" s="4">
        <v>9.7835616438356166</v>
      </c>
    </row>
    <row r="18" spans="1:29" x14ac:dyDescent="0.3">
      <c r="A18" s="6">
        <v>43466.666666666664</v>
      </c>
      <c r="B18">
        <v>-0.2</v>
      </c>
      <c r="C18">
        <v>0.8</v>
      </c>
      <c r="D18">
        <f>HOUR(brenna[[#This Row],[data]])</f>
        <v>16</v>
      </c>
      <c r="E18">
        <f>IF(AND(brenna[[#This Row],[temperatura]]&gt;0,brenna[[#This Row],[opad]]&gt;0),E17+1,0)</f>
        <v>0</v>
      </c>
      <c r="F18" s="12">
        <f>IF(AND(brenna[[#This Row],[temperatura]]&lt;=0,G17=0),F17+brenna[[#This Row],[opad]],IF(AND(G17=1,brenna[[#This Row],[temperatura]]&lt;=0),brenna[[#This Row],[opad]],IF(G17=1,0,IF(AND(brenna[[#This Row],[temperatura]]&gt;0,brenna[[#This Row],[opad]]&gt;0),0,F17))))</f>
        <v>2.5</v>
      </c>
      <c r="G18" s="12">
        <f t="shared" si="0"/>
        <v>0</v>
      </c>
      <c r="AA18" s="5"/>
      <c r="AB18">
        <v>12</v>
      </c>
      <c r="AC18" s="4">
        <v>10.105753424657538</v>
      </c>
    </row>
    <row r="19" spans="1:29" x14ac:dyDescent="0.3">
      <c r="A19" s="6">
        <v>43466.708333333336</v>
      </c>
      <c r="B19">
        <v>0.2</v>
      </c>
      <c r="C19">
        <v>2.5</v>
      </c>
      <c r="D19">
        <f>HOUR(brenna[[#This Row],[data]])</f>
        <v>17</v>
      </c>
      <c r="E19">
        <f>IF(AND(brenna[[#This Row],[temperatura]]&gt;0,brenna[[#This Row],[opad]]&gt;0),E18+1,0)</f>
        <v>1</v>
      </c>
      <c r="F19" s="12">
        <f>IF(AND(brenna[[#This Row],[temperatura]]&lt;=0,G18=0),F18+brenna[[#This Row],[opad]],IF(AND(G18=1,brenna[[#This Row],[temperatura]]&lt;=0),brenna[[#This Row],[opad]],IF(G18=1,0,IF(AND(brenna[[#This Row],[temperatura]]&gt;0,brenna[[#This Row],[opad]]&gt;0),0,F18))))</f>
        <v>0</v>
      </c>
      <c r="G19" s="12">
        <f t="shared" si="0"/>
        <v>0</v>
      </c>
      <c r="AA19" s="5"/>
      <c r="AB19">
        <v>13</v>
      </c>
      <c r="AC19" s="4">
        <v>10.262191780821913</v>
      </c>
    </row>
    <row r="20" spans="1:29" x14ac:dyDescent="0.3">
      <c r="A20" s="6">
        <v>43466.75</v>
      </c>
      <c r="B20">
        <v>0.9</v>
      </c>
      <c r="C20">
        <v>2.6</v>
      </c>
      <c r="D20">
        <f>HOUR(brenna[[#This Row],[data]])</f>
        <v>18</v>
      </c>
      <c r="E20">
        <f>IF(AND(brenna[[#This Row],[temperatura]]&gt;0,brenna[[#This Row],[opad]]&gt;0),E19+1,0)</f>
        <v>2</v>
      </c>
      <c r="F20" s="12">
        <f>IF(AND(brenna[[#This Row],[temperatura]]&lt;=0,G19=0),F19+brenna[[#This Row],[opad]],IF(AND(G19=1,brenna[[#This Row],[temperatura]]&lt;=0),brenna[[#This Row],[opad]],IF(G19=1,0,IF(AND(brenna[[#This Row],[temperatura]]&gt;0,brenna[[#This Row],[opad]]&gt;0),0,F19))))</f>
        <v>0</v>
      </c>
      <c r="G20" s="12">
        <f t="shared" si="0"/>
        <v>0</v>
      </c>
      <c r="AA20" s="5"/>
      <c r="AB20">
        <v>14</v>
      </c>
      <c r="AC20" s="4">
        <v>10.286849315068487</v>
      </c>
    </row>
    <row r="21" spans="1:29" x14ac:dyDescent="0.3">
      <c r="A21" s="6">
        <v>43466.791666666664</v>
      </c>
      <c r="B21">
        <v>1.1000000000000001</v>
      </c>
      <c r="C21">
        <v>0</v>
      </c>
      <c r="D21">
        <f>HOUR(brenna[[#This Row],[data]])</f>
        <v>19</v>
      </c>
      <c r="E21">
        <f>IF(AND(brenna[[#This Row],[temperatura]]&gt;0,brenna[[#This Row],[opad]]&gt;0),E20+1,0)</f>
        <v>0</v>
      </c>
      <c r="F21" s="12">
        <f>IF(AND(brenna[[#This Row],[temperatura]]&lt;=0,G20=0),F20+brenna[[#This Row],[opad]],IF(AND(G20=1,brenna[[#This Row],[temperatura]]&lt;=0),brenna[[#This Row],[opad]],IF(G20=1,0,IF(AND(brenna[[#This Row],[temperatura]]&gt;0,brenna[[#This Row],[opad]]&gt;0),0,F20))))</f>
        <v>0</v>
      </c>
      <c r="G21" s="12">
        <f t="shared" si="0"/>
        <v>0</v>
      </c>
      <c r="AA21" s="5"/>
      <c r="AB21">
        <v>15</v>
      </c>
      <c r="AC21" s="4">
        <v>10.002739726027396</v>
      </c>
    </row>
    <row r="22" spans="1:29" x14ac:dyDescent="0.3">
      <c r="A22" s="6">
        <v>43466.833333333336</v>
      </c>
      <c r="B22">
        <v>0.7</v>
      </c>
      <c r="C22">
        <v>0.2</v>
      </c>
      <c r="D22">
        <f>HOUR(brenna[[#This Row],[data]])</f>
        <v>20</v>
      </c>
      <c r="E22">
        <f>IF(AND(brenna[[#This Row],[temperatura]]&gt;0,brenna[[#This Row],[opad]]&gt;0),E21+1,0)</f>
        <v>1</v>
      </c>
      <c r="F22" s="12">
        <f>IF(AND(brenna[[#This Row],[temperatura]]&lt;=0,G21=0),F21+brenna[[#This Row],[opad]],IF(AND(G21=1,brenna[[#This Row],[temperatura]]&lt;=0),brenna[[#This Row],[opad]],IF(G21=1,0,IF(AND(brenna[[#This Row],[temperatura]]&gt;0,brenna[[#This Row],[opad]]&gt;0),0,F21))))</f>
        <v>0</v>
      </c>
      <c r="G22" s="12">
        <f t="shared" si="0"/>
        <v>0</v>
      </c>
      <c r="AA22" s="5"/>
      <c r="AB22">
        <v>16</v>
      </c>
      <c r="AC22" s="4">
        <v>9.5471232876712335</v>
      </c>
    </row>
    <row r="23" spans="1:29" x14ac:dyDescent="0.3">
      <c r="A23" s="6">
        <v>43466.875</v>
      </c>
      <c r="B23">
        <v>-0.2</v>
      </c>
      <c r="C23">
        <v>1.9</v>
      </c>
      <c r="D23">
        <f>HOUR(brenna[[#This Row],[data]])</f>
        <v>21</v>
      </c>
      <c r="E23">
        <f>IF(AND(brenna[[#This Row],[temperatura]]&gt;0,brenna[[#This Row],[opad]]&gt;0),E22+1,0)</f>
        <v>0</v>
      </c>
      <c r="F23" s="12">
        <f>IF(AND(brenna[[#This Row],[temperatura]]&lt;=0,G22=0),F22+brenna[[#This Row],[opad]],IF(AND(G22=1,brenna[[#This Row],[temperatura]]&lt;=0),brenna[[#This Row],[opad]],IF(G22=1,0,IF(AND(brenna[[#This Row],[temperatura]]&gt;0,brenna[[#This Row],[opad]]&gt;0),0,F22))))</f>
        <v>1.9</v>
      </c>
      <c r="G23" s="12">
        <f t="shared" si="0"/>
        <v>0</v>
      </c>
      <c r="AA23" s="5"/>
      <c r="AB23">
        <v>17</v>
      </c>
      <c r="AC23" s="4">
        <v>8.9947945205479432</v>
      </c>
    </row>
    <row r="24" spans="1:29" x14ac:dyDescent="0.3">
      <c r="A24" s="6">
        <v>43466.916666666664</v>
      </c>
      <c r="B24">
        <v>0</v>
      </c>
      <c r="C24">
        <v>1</v>
      </c>
      <c r="D24">
        <f>HOUR(brenna[[#This Row],[data]])</f>
        <v>22</v>
      </c>
      <c r="E24">
        <f>IF(AND(brenna[[#This Row],[temperatura]]&gt;0,brenna[[#This Row],[opad]]&gt;0),E23+1,0)</f>
        <v>0</v>
      </c>
      <c r="F24" s="12">
        <f>IF(AND(brenna[[#This Row],[temperatura]]&lt;=0,G23=0),F23+brenna[[#This Row],[opad]],IF(AND(G23=1,brenna[[#This Row],[temperatura]]&lt;=0),brenna[[#This Row],[opad]],IF(G23=1,0,IF(AND(brenna[[#This Row],[temperatura]]&gt;0,brenna[[#This Row],[opad]]&gt;0),0,F23))))</f>
        <v>2.9</v>
      </c>
      <c r="G24" s="12">
        <f t="shared" si="0"/>
        <v>0</v>
      </c>
      <c r="AA24" s="5"/>
      <c r="AB24">
        <v>18</v>
      </c>
      <c r="AC24" s="4">
        <v>8.4315068493150704</v>
      </c>
    </row>
    <row r="25" spans="1:29" x14ac:dyDescent="0.3">
      <c r="A25" s="6">
        <v>43466.958333333336</v>
      </c>
      <c r="B25">
        <v>-1.4</v>
      </c>
      <c r="C25">
        <v>1.2</v>
      </c>
      <c r="D25">
        <f>HOUR(brenna[[#This Row],[data]])</f>
        <v>23</v>
      </c>
      <c r="E25">
        <f>IF(AND(brenna[[#This Row],[temperatura]]&gt;0,brenna[[#This Row],[opad]]&gt;0),E24+1,0)</f>
        <v>0</v>
      </c>
      <c r="F25" s="12">
        <f>IF(AND(brenna[[#This Row],[temperatura]]&lt;=0,G24=0),F24+brenna[[#This Row],[opad]],IF(AND(G24=1,brenna[[#This Row],[temperatura]]&lt;=0),brenna[[#This Row],[opad]],IF(G24=1,0,IF(AND(brenna[[#This Row],[temperatura]]&gt;0,brenna[[#This Row],[opad]]&gt;0),0,F24))))</f>
        <v>4.0999999999999996</v>
      </c>
      <c r="G25" s="12">
        <f t="shared" si="0"/>
        <v>0</v>
      </c>
      <c r="AA25" s="5"/>
      <c r="AB25">
        <v>19</v>
      </c>
      <c r="AC25" s="4">
        <v>8.0101369863013741</v>
      </c>
    </row>
    <row r="26" spans="1:29" x14ac:dyDescent="0.3">
      <c r="A26" s="6">
        <v>43467</v>
      </c>
      <c r="B26">
        <v>-2.4</v>
      </c>
      <c r="C26">
        <v>0.1</v>
      </c>
      <c r="D26">
        <f>HOUR(brenna[[#This Row],[data]])</f>
        <v>0</v>
      </c>
      <c r="E26">
        <f>IF(AND(brenna[[#This Row],[temperatura]]&gt;0,brenna[[#This Row],[opad]]&gt;0),E25+1,0)</f>
        <v>0</v>
      </c>
      <c r="F26" s="12">
        <f>IF(AND(brenna[[#This Row],[temperatura]]&lt;=0,G25=0),F25+brenna[[#This Row],[opad]],IF(AND(G25=1,brenna[[#This Row],[temperatura]]&lt;=0),brenna[[#This Row],[opad]],IF(G25=1,0,IF(AND(brenna[[#This Row],[temperatura]]&gt;0,brenna[[#This Row],[opad]]&gt;0),0,F25))))</f>
        <v>4.1999999999999993</v>
      </c>
      <c r="G26" s="12">
        <f t="shared" si="0"/>
        <v>1</v>
      </c>
      <c r="AA26" s="5"/>
      <c r="AB26">
        <v>20</v>
      </c>
      <c r="AC26" s="4">
        <v>7.7482191780821852</v>
      </c>
    </row>
    <row r="27" spans="1:29" x14ac:dyDescent="0.3">
      <c r="A27" s="6">
        <v>43467.041666666664</v>
      </c>
      <c r="B27">
        <v>-2.4</v>
      </c>
      <c r="C27">
        <v>0.5</v>
      </c>
      <c r="D27">
        <f>HOUR(brenna[[#This Row],[data]])</f>
        <v>1</v>
      </c>
      <c r="E27">
        <f>IF(AND(brenna[[#This Row],[temperatura]]&gt;0,brenna[[#This Row],[opad]]&gt;0),E26+1,0)</f>
        <v>0</v>
      </c>
      <c r="F27" s="12">
        <f>IF(AND(brenna[[#This Row],[temperatura]]&lt;=0,G26=0),F26+brenna[[#This Row],[opad]],IF(AND(G26=1,brenna[[#This Row],[temperatura]]&lt;=0),brenna[[#This Row],[opad]],IF(G26=1,0,IF(AND(brenna[[#This Row],[temperatura]]&gt;0,brenna[[#This Row],[opad]]&gt;0),0,F26))))</f>
        <v>0.5</v>
      </c>
      <c r="G27" s="12">
        <f t="shared" si="0"/>
        <v>0</v>
      </c>
      <c r="AA27" s="5"/>
      <c r="AB27">
        <v>21</v>
      </c>
      <c r="AC27" s="4">
        <v>7.5841095890410992</v>
      </c>
    </row>
    <row r="28" spans="1:29" x14ac:dyDescent="0.3">
      <c r="A28" s="6">
        <v>43467.083333333336</v>
      </c>
      <c r="B28">
        <v>-2.2999999999999998</v>
      </c>
      <c r="C28">
        <v>0.3</v>
      </c>
      <c r="D28">
        <f>HOUR(brenna[[#This Row],[data]])</f>
        <v>2</v>
      </c>
      <c r="E28">
        <f>IF(AND(brenna[[#This Row],[temperatura]]&gt;0,brenna[[#This Row],[opad]]&gt;0),E27+1,0)</f>
        <v>0</v>
      </c>
      <c r="F28" s="12">
        <f>IF(AND(brenna[[#This Row],[temperatura]]&lt;=0,G27=0),F27+brenna[[#This Row],[opad]],IF(AND(G27=1,brenna[[#This Row],[temperatura]]&lt;=0),brenna[[#This Row],[opad]],IF(G27=1,0,IF(AND(brenna[[#This Row],[temperatura]]&gt;0,brenna[[#This Row],[opad]]&gt;0),0,F27))))</f>
        <v>0.8</v>
      </c>
      <c r="G28" s="12">
        <f t="shared" si="0"/>
        <v>0</v>
      </c>
      <c r="AA28" s="5"/>
      <c r="AB28">
        <v>22</v>
      </c>
      <c r="AC28" s="4">
        <v>7.4005479452054779</v>
      </c>
    </row>
    <row r="29" spans="1:29" x14ac:dyDescent="0.3">
      <c r="A29" s="6">
        <v>43467.125</v>
      </c>
      <c r="B29">
        <v>-2.9</v>
      </c>
      <c r="C29">
        <v>0.7</v>
      </c>
      <c r="D29">
        <f>HOUR(brenna[[#This Row],[data]])</f>
        <v>3</v>
      </c>
      <c r="E29">
        <f>IF(AND(brenna[[#This Row],[temperatura]]&gt;0,brenna[[#This Row],[opad]]&gt;0),E28+1,0)</f>
        <v>0</v>
      </c>
      <c r="F29" s="12">
        <f>IF(AND(brenna[[#This Row],[temperatura]]&lt;=0,G28=0),F28+brenna[[#This Row],[opad]],IF(AND(G28=1,brenna[[#This Row],[temperatura]]&lt;=0),brenna[[#This Row],[opad]],IF(G28=1,0,IF(AND(brenna[[#This Row],[temperatura]]&gt;0,brenna[[#This Row],[opad]]&gt;0),0,F28))))</f>
        <v>1.5</v>
      </c>
      <c r="G29" s="12">
        <f t="shared" si="0"/>
        <v>0</v>
      </c>
      <c r="AA29" s="5"/>
      <c r="AB29">
        <v>23</v>
      </c>
      <c r="AC29" s="4">
        <v>7.2367123287671244</v>
      </c>
    </row>
    <row r="30" spans="1:29" x14ac:dyDescent="0.3">
      <c r="A30" s="6">
        <v>43467.166666666664</v>
      </c>
      <c r="B30">
        <v>-3.1</v>
      </c>
      <c r="C30">
        <v>1.2</v>
      </c>
      <c r="D30">
        <f>HOUR(brenna[[#This Row],[data]])</f>
        <v>4</v>
      </c>
      <c r="E30">
        <f>IF(AND(brenna[[#This Row],[temperatura]]&gt;0,brenna[[#This Row],[opad]]&gt;0),E29+1,0)</f>
        <v>0</v>
      </c>
      <c r="F30" s="12">
        <f>IF(AND(brenna[[#This Row],[temperatura]]&lt;=0,G29=0),F29+brenna[[#This Row],[opad]],IF(AND(G29=1,brenna[[#This Row],[temperatura]]&lt;=0),brenna[[#This Row],[opad]],IF(G29=1,0,IF(AND(brenna[[#This Row],[temperatura]]&gt;0,brenna[[#This Row],[opad]]&gt;0),0,F29))))</f>
        <v>2.7</v>
      </c>
      <c r="G30" s="12">
        <f t="shared" si="0"/>
        <v>0</v>
      </c>
      <c r="AA30" s="5" t="s">
        <v>378</v>
      </c>
      <c r="AB30" t="s">
        <v>383</v>
      </c>
      <c r="AC30">
        <f>MAX(brenna[czy pada deszcz])</f>
        <v>37</v>
      </c>
    </row>
    <row r="31" spans="1:29" x14ac:dyDescent="0.3">
      <c r="A31" s="6">
        <v>43467.208333333336</v>
      </c>
      <c r="B31">
        <v>-3.1</v>
      </c>
      <c r="C31">
        <v>1.3</v>
      </c>
      <c r="D31">
        <f>HOUR(brenna[[#This Row],[data]])</f>
        <v>5</v>
      </c>
      <c r="E31">
        <f>IF(AND(brenna[[#This Row],[temperatura]]&gt;0,brenna[[#This Row],[opad]]&gt;0),E30+1,0)</f>
        <v>0</v>
      </c>
      <c r="F31" s="12">
        <f>IF(AND(brenna[[#This Row],[temperatura]]&lt;=0,G30=0),F30+brenna[[#This Row],[opad]],IF(AND(G30=1,brenna[[#This Row],[temperatura]]&lt;=0),brenna[[#This Row],[opad]],IF(G30=1,0,IF(AND(brenna[[#This Row],[temperatura]]&gt;0,brenna[[#This Row],[opad]]&gt;0),0,F30))))</f>
        <v>4</v>
      </c>
      <c r="G31" s="12">
        <f t="shared" si="0"/>
        <v>0</v>
      </c>
      <c r="AA31" s="5"/>
      <c r="AB31" t="s">
        <v>380</v>
      </c>
      <c r="AC31" s="6">
        <f>A3402</f>
        <v>43607.666666666664</v>
      </c>
    </row>
    <row r="32" spans="1:29" x14ac:dyDescent="0.3">
      <c r="A32" s="6">
        <v>43467.25</v>
      </c>
      <c r="B32">
        <v>-3</v>
      </c>
      <c r="C32">
        <v>0.4</v>
      </c>
      <c r="D32">
        <f>HOUR(brenna[[#This Row],[data]])</f>
        <v>6</v>
      </c>
      <c r="E32">
        <f>IF(AND(brenna[[#This Row],[temperatura]]&gt;0,brenna[[#This Row],[opad]]&gt;0),E31+1,0)</f>
        <v>0</v>
      </c>
      <c r="F32" s="12">
        <f>IF(AND(brenna[[#This Row],[temperatura]]&lt;=0,G31=0),F31+brenna[[#This Row],[opad]],IF(AND(G31=1,brenna[[#This Row],[temperatura]]&lt;=0),brenna[[#This Row],[opad]],IF(G31=1,0,IF(AND(brenna[[#This Row],[temperatura]]&gt;0,brenna[[#This Row],[opad]]&gt;0),0,F31))))</f>
        <v>4.4000000000000004</v>
      </c>
      <c r="G32" s="12">
        <f t="shared" si="0"/>
        <v>0</v>
      </c>
      <c r="AA32" s="5"/>
      <c r="AB32" t="s">
        <v>381</v>
      </c>
      <c r="AC32" s="6">
        <f>A3438</f>
        <v>43609.166666666664</v>
      </c>
    </row>
    <row r="33" spans="1:30" x14ac:dyDescent="0.3">
      <c r="A33" s="6">
        <v>43467.291666666664</v>
      </c>
      <c r="B33">
        <v>-3</v>
      </c>
      <c r="C33">
        <v>0</v>
      </c>
      <c r="D33">
        <f>HOUR(brenna[[#This Row],[data]])</f>
        <v>7</v>
      </c>
      <c r="E33">
        <f>IF(AND(brenna[[#This Row],[temperatura]]&gt;0,brenna[[#This Row],[opad]]&gt;0),E32+1,0)</f>
        <v>0</v>
      </c>
      <c r="F33" s="12">
        <f>IF(AND(brenna[[#This Row],[temperatura]]&lt;=0,G32=0),F32+brenna[[#This Row],[opad]],IF(AND(G32=1,brenna[[#This Row],[temperatura]]&lt;=0),brenna[[#This Row],[opad]],IF(G32=1,0,IF(AND(brenna[[#This Row],[temperatura]]&gt;0,brenna[[#This Row],[opad]]&gt;0),0,F32))))</f>
        <v>4.4000000000000004</v>
      </c>
      <c r="G33" s="12">
        <f t="shared" si="0"/>
        <v>1</v>
      </c>
      <c r="AA33" s="5"/>
      <c r="AB33" t="s">
        <v>382</v>
      </c>
      <c r="AC33">
        <f>SUM(C3402:C3438)</f>
        <v>73.999999999999986</v>
      </c>
    </row>
    <row r="34" spans="1:30" x14ac:dyDescent="0.3">
      <c r="A34" s="6">
        <v>43467.333333333336</v>
      </c>
      <c r="B34">
        <v>-3</v>
      </c>
      <c r="C34">
        <v>0.3</v>
      </c>
      <c r="D34">
        <f>HOUR(brenna[[#This Row],[data]])</f>
        <v>8</v>
      </c>
      <c r="E34">
        <f>IF(AND(brenna[[#This Row],[temperatura]]&gt;0,brenna[[#This Row],[opad]]&gt;0),E33+1,0)</f>
        <v>0</v>
      </c>
      <c r="F34" s="12">
        <f>IF(AND(brenna[[#This Row],[temperatura]]&lt;=0,G33=0),F33+brenna[[#This Row],[opad]],IF(AND(G33=1,brenna[[#This Row],[temperatura]]&lt;=0),brenna[[#This Row],[opad]],IF(G33=1,0,IF(AND(brenna[[#This Row],[temperatura]]&gt;0,brenna[[#This Row],[opad]]&gt;0),0,F33))))</f>
        <v>0.3</v>
      </c>
      <c r="G34" s="12">
        <f t="shared" si="0"/>
        <v>0</v>
      </c>
      <c r="AA34" s="5" t="s">
        <v>386</v>
      </c>
      <c r="AB34" t="s">
        <v>388</v>
      </c>
      <c r="AC34">
        <f>SUM(brenna[czy odsniezanie])</f>
        <v>30</v>
      </c>
    </row>
    <row r="35" spans="1:30" x14ac:dyDescent="0.3">
      <c r="A35" s="6">
        <v>43467.375</v>
      </c>
      <c r="B35">
        <v>-3.1</v>
      </c>
      <c r="C35">
        <v>0.9</v>
      </c>
      <c r="D35">
        <f>HOUR(brenna[[#This Row],[data]])</f>
        <v>9</v>
      </c>
      <c r="E35">
        <f>IF(AND(brenna[[#This Row],[temperatura]]&gt;0,brenna[[#This Row],[opad]]&gt;0),E34+1,0)</f>
        <v>0</v>
      </c>
      <c r="F35" s="12">
        <f>IF(AND(brenna[[#This Row],[temperatura]]&lt;=0,G34=0),F34+brenna[[#This Row],[opad]],IF(AND(G34=1,brenna[[#This Row],[temperatura]]&lt;=0),brenna[[#This Row],[opad]],IF(G34=1,0,IF(AND(brenna[[#This Row],[temperatura]]&gt;0,brenna[[#This Row],[opad]]&gt;0),0,F34))))</f>
        <v>1.2</v>
      </c>
      <c r="G35" s="12">
        <f t="shared" si="0"/>
        <v>0</v>
      </c>
      <c r="AA35" s="5"/>
      <c r="AB35" t="s">
        <v>389</v>
      </c>
      <c r="AC35" s="11" t="s">
        <v>0</v>
      </c>
      <c r="AD35" s="11">
        <v>43518</v>
      </c>
    </row>
    <row r="36" spans="1:30" x14ac:dyDescent="0.3">
      <c r="A36" s="6">
        <v>43467.416666666664</v>
      </c>
      <c r="B36">
        <v>-3.2</v>
      </c>
      <c r="C36">
        <v>0.9</v>
      </c>
      <c r="D36">
        <f>HOUR(brenna[[#This Row],[data]])</f>
        <v>10</v>
      </c>
      <c r="E36">
        <f>IF(AND(brenna[[#This Row],[temperatura]]&gt;0,brenna[[#This Row],[opad]]&gt;0),E35+1,0)</f>
        <v>0</v>
      </c>
      <c r="F36" s="12">
        <f>IF(AND(brenna[[#This Row],[temperatura]]&lt;=0,G35=0),F35+brenna[[#This Row],[opad]],IF(AND(G35=1,brenna[[#This Row],[temperatura]]&lt;=0),brenna[[#This Row],[opad]],IF(G35=1,0,IF(AND(brenna[[#This Row],[temperatura]]&gt;0,brenna[[#This Row],[opad]]&gt;0),0,F35))))</f>
        <v>2.1</v>
      </c>
      <c r="G36" s="12">
        <f t="shared" si="0"/>
        <v>0</v>
      </c>
      <c r="AA36" s="5"/>
      <c r="AC36" t="s">
        <v>392</v>
      </c>
      <c r="AD36">
        <f>MAX('4.4'!B4:B368)</f>
        <v>5</v>
      </c>
    </row>
    <row r="37" spans="1:30" x14ac:dyDescent="0.3">
      <c r="A37" s="6">
        <v>43467.458333333336</v>
      </c>
      <c r="B37">
        <v>-3.2</v>
      </c>
      <c r="C37">
        <v>0.9</v>
      </c>
      <c r="D37">
        <f>HOUR(brenna[[#This Row],[data]])</f>
        <v>11</v>
      </c>
      <c r="E37">
        <f>IF(AND(brenna[[#This Row],[temperatura]]&gt;0,brenna[[#This Row],[opad]]&gt;0),E36+1,0)</f>
        <v>0</v>
      </c>
      <c r="F37" s="12">
        <f>IF(AND(brenna[[#This Row],[temperatura]]&lt;=0,G36=0),F36+brenna[[#This Row],[opad]],IF(AND(G36=1,brenna[[#This Row],[temperatura]]&lt;=0),brenna[[#This Row],[opad]],IF(G36=1,0,IF(AND(brenna[[#This Row],[temperatura]]&gt;0,brenna[[#This Row],[opad]]&gt;0),0,F36))))</f>
        <v>3</v>
      </c>
      <c r="G37" s="12">
        <f t="shared" si="0"/>
        <v>0</v>
      </c>
      <c r="AA37" s="5"/>
    </row>
    <row r="38" spans="1:30" x14ac:dyDescent="0.3">
      <c r="A38" s="6">
        <v>43467.5</v>
      </c>
      <c r="B38">
        <v>-3.3</v>
      </c>
      <c r="C38">
        <v>1</v>
      </c>
      <c r="D38">
        <f>HOUR(brenna[[#This Row],[data]])</f>
        <v>12</v>
      </c>
      <c r="E38">
        <f>IF(AND(brenna[[#This Row],[temperatura]]&gt;0,brenna[[#This Row],[opad]]&gt;0),E37+1,0)</f>
        <v>0</v>
      </c>
      <c r="F38" s="12">
        <f>IF(AND(brenna[[#This Row],[temperatura]]&lt;=0,G37=0),F37+brenna[[#This Row],[opad]],IF(AND(G37=1,brenna[[#This Row],[temperatura]]&lt;=0),brenna[[#This Row],[opad]],IF(G37=1,0,IF(AND(brenna[[#This Row],[temperatura]]&gt;0,brenna[[#This Row],[opad]]&gt;0),0,F37))))</f>
        <v>4</v>
      </c>
      <c r="G38" s="12">
        <f t="shared" si="0"/>
        <v>0</v>
      </c>
      <c r="AA38" s="5"/>
    </row>
    <row r="39" spans="1:30" x14ac:dyDescent="0.3">
      <c r="A39" s="6">
        <v>43467.541666666664</v>
      </c>
      <c r="B39">
        <v>-3.5</v>
      </c>
      <c r="C39">
        <v>1.2</v>
      </c>
      <c r="D39">
        <f>HOUR(brenna[[#This Row],[data]])</f>
        <v>13</v>
      </c>
      <c r="E39">
        <f>IF(AND(brenna[[#This Row],[temperatura]]&gt;0,brenna[[#This Row],[opad]]&gt;0),E38+1,0)</f>
        <v>0</v>
      </c>
      <c r="F39" s="12">
        <f>IF(AND(brenna[[#This Row],[temperatura]]&lt;=0,G38=0),F38+brenna[[#This Row],[opad]],IF(AND(G38=1,brenna[[#This Row],[temperatura]]&lt;=0),brenna[[#This Row],[opad]],IF(G38=1,0,IF(AND(brenna[[#This Row],[temperatura]]&gt;0,brenna[[#This Row],[opad]]&gt;0),0,F38))))</f>
        <v>5.2</v>
      </c>
      <c r="G39" s="12">
        <f t="shared" si="0"/>
        <v>0</v>
      </c>
      <c r="AA39" s="5"/>
    </row>
    <row r="40" spans="1:30" x14ac:dyDescent="0.3">
      <c r="A40" s="6">
        <v>43467.583333333336</v>
      </c>
      <c r="B40">
        <v>-4.0999999999999996</v>
      </c>
      <c r="C40">
        <v>0.4</v>
      </c>
      <c r="D40">
        <f>HOUR(brenna[[#This Row],[data]])</f>
        <v>14</v>
      </c>
      <c r="E40">
        <f>IF(AND(brenna[[#This Row],[temperatura]]&gt;0,brenna[[#This Row],[opad]]&gt;0),E39+1,0)</f>
        <v>0</v>
      </c>
      <c r="F40" s="12">
        <f>IF(AND(brenna[[#This Row],[temperatura]]&lt;=0,G39=0),F39+brenna[[#This Row],[opad]],IF(AND(G39=1,brenna[[#This Row],[temperatura]]&lt;=0),brenna[[#This Row],[opad]],IF(G39=1,0,IF(AND(brenna[[#This Row],[temperatura]]&gt;0,brenna[[#This Row],[opad]]&gt;0),0,F39))))</f>
        <v>5.6000000000000005</v>
      </c>
      <c r="G40" s="12">
        <f t="shared" si="0"/>
        <v>1</v>
      </c>
      <c r="AA40" s="5"/>
    </row>
    <row r="41" spans="1:30" x14ac:dyDescent="0.3">
      <c r="A41" s="6">
        <v>43467.625</v>
      </c>
      <c r="B41">
        <v>-4.3</v>
      </c>
      <c r="C41">
        <v>0.5</v>
      </c>
      <c r="D41">
        <f>HOUR(brenna[[#This Row],[data]])</f>
        <v>15</v>
      </c>
      <c r="E41">
        <f>IF(AND(brenna[[#This Row],[temperatura]]&gt;0,brenna[[#This Row],[opad]]&gt;0),E40+1,0)</f>
        <v>0</v>
      </c>
      <c r="F41" s="12">
        <f>IF(AND(brenna[[#This Row],[temperatura]]&lt;=0,G40=0),F40+brenna[[#This Row],[opad]],IF(AND(G40=1,brenna[[#This Row],[temperatura]]&lt;=0),brenna[[#This Row],[opad]],IF(G40=1,0,IF(AND(brenna[[#This Row],[temperatura]]&gt;0,brenna[[#This Row],[opad]]&gt;0),0,F40))))</f>
        <v>0.5</v>
      </c>
      <c r="G41" s="12">
        <f t="shared" si="0"/>
        <v>0</v>
      </c>
      <c r="AA41" s="5"/>
    </row>
    <row r="42" spans="1:30" x14ac:dyDescent="0.3">
      <c r="A42" s="6">
        <v>43467.666666666664</v>
      </c>
      <c r="B42">
        <v>-4.5</v>
      </c>
      <c r="C42">
        <v>0</v>
      </c>
      <c r="D42">
        <f>HOUR(brenna[[#This Row],[data]])</f>
        <v>16</v>
      </c>
      <c r="E42">
        <f>IF(AND(brenna[[#This Row],[temperatura]]&gt;0,brenna[[#This Row],[opad]]&gt;0),E41+1,0)</f>
        <v>0</v>
      </c>
      <c r="F42" s="12">
        <f>IF(AND(brenna[[#This Row],[temperatura]]&lt;=0,G41=0),F41+brenna[[#This Row],[opad]],IF(AND(G41=1,brenna[[#This Row],[temperatura]]&lt;=0),brenna[[#This Row],[opad]],IF(G41=1,0,IF(AND(brenna[[#This Row],[temperatura]]&gt;0,brenna[[#This Row],[opad]]&gt;0),0,F41))))</f>
        <v>0.5</v>
      </c>
      <c r="G42" s="12">
        <f t="shared" si="0"/>
        <v>0</v>
      </c>
      <c r="AA42" s="5"/>
    </row>
    <row r="43" spans="1:30" x14ac:dyDescent="0.3">
      <c r="A43" s="6">
        <v>43467.708333333336</v>
      </c>
      <c r="B43">
        <v>-4.8</v>
      </c>
      <c r="C43">
        <v>0.1</v>
      </c>
      <c r="D43">
        <f>HOUR(brenna[[#This Row],[data]])</f>
        <v>17</v>
      </c>
      <c r="E43">
        <f>IF(AND(brenna[[#This Row],[temperatura]]&gt;0,brenna[[#This Row],[opad]]&gt;0),E42+1,0)</f>
        <v>0</v>
      </c>
      <c r="F43" s="12">
        <f>IF(AND(brenna[[#This Row],[temperatura]]&lt;=0,G42=0),F42+brenna[[#This Row],[opad]],IF(AND(G42=1,brenna[[#This Row],[temperatura]]&lt;=0),brenna[[#This Row],[opad]],IF(G42=1,0,IF(AND(brenna[[#This Row],[temperatura]]&gt;0,brenna[[#This Row],[opad]]&gt;0),0,F42))))</f>
        <v>0.6</v>
      </c>
      <c r="G43" s="12">
        <f t="shared" si="0"/>
        <v>0</v>
      </c>
      <c r="AA43" s="5"/>
    </row>
    <row r="44" spans="1:30" x14ac:dyDescent="0.3">
      <c r="A44" s="6">
        <v>43467.75</v>
      </c>
      <c r="B44">
        <v>-5.0999999999999996</v>
      </c>
      <c r="C44">
        <v>0</v>
      </c>
      <c r="D44">
        <f>HOUR(brenna[[#This Row],[data]])</f>
        <v>18</v>
      </c>
      <c r="E44">
        <f>IF(AND(brenna[[#This Row],[temperatura]]&gt;0,brenna[[#This Row],[opad]]&gt;0),E43+1,0)</f>
        <v>0</v>
      </c>
      <c r="F44" s="12">
        <f>IF(AND(brenna[[#This Row],[temperatura]]&lt;=0,G43=0),F43+brenna[[#This Row],[opad]],IF(AND(G43=1,brenna[[#This Row],[temperatura]]&lt;=0),brenna[[#This Row],[opad]],IF(G43=1,0,IF(AND(brenna[[#This Row],[temperatura]]&gt;0,brenna[[#This Row],[opad]]&gt;0),0,F43))))</f>
        <v>0.6</v>
      </c>
      <c r="G44" s="12">
        <f t="shared" si="0"/>
        <v>0</v>
      </c>
      <c r="AA44" s="5"/>
    </row>
    <row r="45" spans="1:30" x14ac:dyDescent="0.3">
      <c r="A45" s="6">
        <v>43467.791666666664</v>
      </c>
      <c r="B45">
        <v>-5.5</v>
      </c>
      <c r="C45">
        <v>0</v>
      </c>
      <c r="D45">
        <f>HOUR(brenna[[#This Row],[data]])</f>
        <v>19</v>
      </c>
      <c r="E45">
        <f>IF(AND(brenna[[#This Row],[temperatura]]&gt;0,brenna[[#This Row],[opad]]&gt;0),E44+1,0)</f>
        <v>0</v>
      </c>
      <c r="F45" s="12">
        <f>IF(AND(brenna[[#This Row],[temperatura]]&lt;=0,G44=0),F44+brenna[[#This Row],[opad]],IF(AND(G44=1,brenna[[#This Row],[temperatura]]&lt;=0),brenna[[#This Row],[opad]],IF(G44=1,0,IF(AND(brenna[[#This Row],[temperatura]]&gt;0,brenna[[#This Row],[opad]]&gt;0),0,F44))))</f>
        <v>0.6</v>
      </c>
      <c r="G45" s="12">
        <f t="shared" si="0"/>
        <v>0</v>
      </c>
      <c r="AA45" s="5"/>
    </row>
    <row r="46" spans="1:30" x14ac:dyDescent="0.3">
      <c r="A46" s="6">
        <v>43467.833333333336</v>
      </c>
      <c r="B46">
        <v>-5.8</v>
      </c>
      <c r="C46">
        <v>0</v>
      </c>
      <c r="D46">
        <f>HOUR(brenna[[#This Row],[data]])</f>
        <v>20</v>
      </c>
      <c r="E46">
        <f>IF(AND(brenna[[#This Row],[temperatura]]&gt;0,brenna[[#This Row],[opad]]&gt;0),E45+1,0)</f>
        <v>0</v>
      </c>
      <c r="F46" s="12">
        <f>IF(AND(brenna[[#This Row],[temperatura]]&lt;=0,G45=0),F45+brenna[[#This Row],[opad]],IF(AND(G45=1,brenna[[#This Row],[temperatura]]&lt;=0),brenna[[#This Row],[opad]],IF(G45=1,0,IF(AND(brenna[[#This Row],[temperatura]]&gt;0,brenna[[#This Row],[opad]]&gt;0),0,F45))))</f>
        <v>0.6</v>
      </c>
      <c r="G46" s="12">
        <f t="shared" si="0"/>
        <v>0</v>
      </c>
      <c r="AA46" s="5"/>
    </row>
    <row r="47" spans="1:30" x14ac:dyDescent="0.3">
      <c r="A47" s="6">
        <v>43467.875</v>
      </c>
      <c r="B47">
        <v>-6.1</v>
      </c>
      <c r="C47">
        <v>0</v>
      </c>
      <c r="D47">
        <f>HOUR(brenna[[#This Row],[data]])</f>
        <v>21</v>
      </c>
      <c r="E47">
        <f>IF(AND(brenna[[#This Row],[temperatura]]&gt;0,brenna[[#This Row],[opad]]&gt;0),E46+1,0)</f>
        <v>0</v>
      </c>
      <c r="F47" s="12">
        <f>IF(AND(brenna[[#This Row],[temperatura]]&lt;=0,G46=0),F46+brenna[[#This Row],[opad]],IF(AND(G46=1,brenna[[#This Row],[temperatura]]&lt;=0),brenna[[#This Row],[opad]],IF(G46=1,0,IF(AND(brenna[[#This Row],[temperatura]]&gt;0,brenna[[#This Row],[opad]]&gt;0),0,F46))))</f>
        <v>0.6</v>
      </c>
      <c r="G47" s="12">
        <f t="shared" si="0"/>
        <v>0</v>
      </c>
      <c r="AA47" s="5"/>
    </row>
    <row r="48" spans="1:30" x14ac:dyDescent="0.3">
      <c r="A48" s="6">
        <v>43467.916666666664</v>
      </c>
      <c r="B48">
        <v>-6.6</v>
      </c>
      <c r="C48">
        <v>0</v>
      </c>
      <c r="D48">
        <f>HOUR(brenna[[#This Row],[data]])</f>
        <v>22</v>
      </c>
      <c r="E48">
        <f>IF(AND(brenna[[#This Row],[temperatura]]&gt;0,brenna[[#This Row],[opad]]&gt;0),E47+1,0)</f>
        <v>0</v>
      </c>
      <c r="F48" s="12">
        <f>IF(AND(brenna[[#This Row],[temperatura]]&lt;=0,G47=0),F47+brenna[[#This Row],[opad]],IF(AND(G47=1,brenna[[#This Row],[temperatura]]&lt;=0),brenna[[#This Row],[opad]],IF(G47=1,0,IF(AND(brenna[[#This Row],[temperatura]]&gt;0,brenna[[#This Row],[opad]]&gt;0),0,F47))))</f>
        <v>0.6</v>
      </c>
      <c r="G48" s="12">
        <f t="shared" si="0"/>
        <v>0</v>
      </c>
      <c r="AA48" s="5"/>
    </row>
    <row r="49" spans="1:27" x14ac:dyDescent="0.3">
      <c r="A49" s="6">
        <v>43467.958333333336</v>
      </c>
      <c r="B49">
        <v>-6.8</v>
      </c>
      <c r="C49">
        <v>0</v>
      </c>
      <c r="D49">
        <f>HOUR(brenna[[#This Row],[data]])</f>
        <v>23</v>
      </c>
      <c r="E49">
        <f>IF(AND(brenna[[#This Row],[temperatura]]&gt;0,brenna[[#This Row],[opad]]&gt;0),E48+1,0)</f>
        <v>0</v>
      </c>
      <c r="F49" s="12">
        <f>IF(AND(brenna[[#This Row],[temperatura]]&lt;=0,G48=0),F48+brenna[[#This Row],[opad]],IF(AND(G48=1,brenna[[#This Row],[temperatura]]&lt;=0),brenna[[#This Row],[opad]],IF(G48=1,0,IF(AND(brenna[[#This Row],[temperatura]]&gt;0,brenna[[#This Row],[opad]]&gt;0),0,F48))))</f>
        <v>0.6</v>
      </c>
      <c r="G49" s="12">
        <f t="shared" si="0"/>
        <v>0</v>
      </c>
      <c r="AA49" s="5"/>
    </row>
    <row r="50" spans="1:27" x14ac:dyDescent="0.3">
      <c r="A50" s="6">
        <v>43468</v>
      </c>
      <c r="B50">
        <v>-7</v>
      </c>
      <c r="C50">
        <v>0</v>
      </c>
      <c r="D50">
        <f>HOUR(brenna[[#This Row],[data]])</f>
        <v>0</v>
      </c>
      <c r="E50">
        <f>IF(AND(brenna[[#This Row],[temperatura]]&gt;0,brenna[[#This Row],[opad]]&gt;0),E49+1,0)</f>
        <v>0</v>
      </c>
      <c r="F50" s="12">
        <f>IF(AND(brenna[[#This Row],[temperatura]]&lt;=0,G49=0),F49+brenna[[#This Row],[opad]],IF(AND(G49=1,brenna[[#This Row],[temperatura]]&lt;=0),brenna[[#This Row],[opad]],IF(G49=1,0,IF(AND(brenna[[#This Row],[temperatura]]&gt;0,brenna[[#This Row],[opad]]&gt;0),0,F49))))</f>
        <v>0.6</v>
      </c>
      <c r="G50" s="12">
        <f t="shared" si="0"/>
        <v>0</v>
      </c>
      <c r="AA50" s="5"/>
    </row>
    <row r="51" spans="1:27" x14ac:dyDescent="0.3">
      <c r="A51" s="6">
        <v>43468.041666666664</v>
      </c>
      <c r="B51">
        <v>-7.1</v>
      </c>
      <c r="C51">
        <v>0</v>
      </c>
      <c r="D51">
        <f>HOUR(brenna[[#This Row],[data]])</f>
        <v>1</v>
      </c>
      <c r="E51">
        <f>IF(AND(brenna[[#This Row],[temperatura]]&gt;0,brenna[[#This Row],[opad]]&gt;0),E50+1,0)</f>
        <v>0</v>
      </c>
      <c r="F51" s="12">
        <f>IF(AND(brenna[[#This Row],[temperatura]]&lt;=0,G50=0),F50+brenna[[#This Row],[opad]],IF(AND(G50=1,brenna[[#This Row],[temperatura]]&lt;=0),brenna[[#This Row],[opad]],IF(G50=1,0,IF(AND(brenna[[#This Row],[temperatura]]&gt;0,brenna[[#This Row],[opad]]&gt;0),0,F50))))</f>
        <v>0.6</v>
      </c>
      <c r="G51" s="12">
        <f t="shared" si="0"/>
        <v>0</v>
      </c>
      <c r="AA51" s="5"/>
    </row>
    <row r="52" spans="1:27" x14ac:dyDescent="0.3">
      <c r="A52" s="6">
        <v>43468.083333333336</v>
      </c>
      <c r="B52">
        <v>-7.2</v>
      </c>
      <c r="C52">
        <v>0</v>
      </c>
      <c r="D52">
        <f>HOUR(brenna[[#This Row],[data]])</f>
        <v>2</v>
      </c>
      <c r="E52">
        <f>IF(AND(brenna[[#This Row],[temperatura]]&gt;0,brenna[[#This Row],[opad]]&gt;0),E51+1,0)</f>
        <v>0</v>
      </c>
      <c r="F52" s="12">
        <f>IF(AND(brenna[[#This Row],[temperatura]]&lt;=0,G51=0),F51+brenna[[#This Row],[opad]],IF(AND(G51=1,brenna[[#This Row],[temperatura]]&lt;=0),brenna[[#This Row],[opad]],IF(G51=1,0,IF(AND(brenna[[#This Row],[temperatura]]&gt;0,brenna[[#This Row],[opad]]&gt;0),0,F51))))</f>
        <v>0.6</v>
      </c>
      <c r="G52" s="12">
        <f t="shared" si="0"/>
        <v>0</v>
      </c>
      <c r="AA52" s="5"/>
    </row>
    <row r="53" spans="1:27" x14ac:dyDescent="0.3">
      <c r="A53" s="6">
        <v>43468.125</v>
      </c>
      <c r="B53">
        <v>-7.3</v>
      </c>
      <c r="C53">
        <v>0</v>
      </c>
      <c r="D53">
        <f>HOUR(brenna[[#This Row],[data]])</f>
        <v>3</v>
      </c>
      <c r="E53">
        <f>IF(AND(brenna[[#This Row],[temperatura]]&gt;0,brenna[[#This Row],[opad]]&gt;0),E52+1,0)</f>
        <v>0</v>
      </c>
      <c r="F53" s="12">
        <f>IF(AND(brenna[[#This Row],[temperatura]]&lt;=0,G52=0),F52+brenna[[#This Row],[opad]],IF(AND(G52=1,brenna[[#This Row],[temperatura]]&lt;=0),brenna[[#This Row],[opad]],IF(G52=1,0,IF(AND(brenna[[#This Row],[temperatura]]&gt;0,brenna[[#This Row],[opad]]&gt;0),0,F52))))</f>
        <v>0.6</v>
      </c>
      <c r="G53" s="12">
        <f t="shared" si="0"/>
        <v>0</v>
      </c>
      <c r="AA53" s="5"/>
    </row>
    <row r="54" spans="1:27" x14ac:dyDescent="0.3">
      <c r="A54" s="6">
        <v>43468.166666666664</v>
      </c>
      <c r="B54">
        <v>-7.6</v>
      </c>
      <c r="C54">
        <v>0</v>
      </c>
      <c r="D54">
        <f>HOUR(brenna[[#This Row],[data]])</f>
        <v>4</v>
      </c>
      <c r="E54">
        <f>IF(AND(brenna[[#This Row],[temperatura]]&gt;0,brenna[[#This Row],[opad]]&gt;0),E53+1,0)</f>
        <v>0</v>
      </c>
      <c r="F54" s="12">
        <f>IF(AND(brenna[[#This Row],[temperatura]]&lt;=0,G53=0),F53+brenna[[#This Row],[opad]],IF(AND(G53=1,brenna[[#This Row],[temperatura]]&lt;=0),brenna[[#This Row],[opad]],IF(G53=1,0,IF(AND(brenna[[#This Row],[temperatura]]&gt;0,brenna[[#This Row],[opad]]&gt;0),0,F53))))</f>
        <v>0.6</v>
      </c>
      <c r="G54" s="12">
        <f t="shared" si="0"/>
        <v>0</v>
      </c>
      <c r="AA54" s="5"/>
    </row>
    <row r="55" spans="1:27" x14ac:dyDescent="0.3">
      <c r="A55" s="6">
        <v>43468.208333333336</v>
      </c>
      <c r="B55">
        <v>-7.7</v>
      </c>
      <c r="C55">
        <v>0</v>
      </c>
      <c r="D55">
        <f>HOUR(brenna[[#This Row],[data]])</f>
        <v>5</v>
      </c>
      <c r="E55">
        <f>IF(AND(brenna[[#This Row],[temperatura]]&gt;0,brenna[[#This Row],[opad]]&gt;0),E54+1,0)</f>
        <v>0</v>
      </c>
      <c r="F55" s="12">
        <f>IF(AND(brenna[[#This Row],[temperatura]]&lt;=0,G54=0),F54+brenna[[#This Row],[opad]],IF(AND(G54=1,brenna[[#This Row],[temperatura]]&lt;=0),brenna[[#This Row],[opad]],IF(G54=1,0,IF(AND(brenna[[#This Row],[temperatura]]&gt;0,brenna[[#This Row],[opad]]&gt;0),0,F54))))</f>
        <v>0.6</v>
      </c>
      <c r="G55" s="12">
        <f t="shared" si="0"/>
        <v>0</v>
      </c>
      <c r="AA55" s="5"/>
    </row>
    <row r="56" spans="1:27" x14ac:dyDescent="0.3">
      <c r="A56" s="6">
        <v>43468.25</v>
      </c>
      <c r="B56">
        <v>-7.8</v>
      </c>
      <c r="C56">
        <v>0.1</v>
      </c>
      <c r="D56">
        <f>HOUR(brenna[[#This Row],[data]])</f>
        <v>6</v>
      </c>
      <c r="E56">
        <f>IF(AND(brenna[[#This Row],[temperatura]]&gt;0,brenna[[#This Row],[opad]]&gt;0),E55+1,0)</f>
        <v>0</v>
      </c>
      <c r="F56" s="12">
        <f>IF(AND(brenna[[#This Row],[temperatura]]&lt;=0,G55=0),F55+brenna[[#This Row],[opad]],IF(AND(G55=1,brenna[[#This Row],[temperatura]]&lt;=0),brenna[[#This Row],[opad]],IF(G55=1,0,IF(AND(brenna[[#This Row],[temperatura]]&gt;0,brenna[[#This Row],[opad]]&gt;0),0,F55))))</f>
        <v>0.7</v>
      </c>
      <c r="G56" s="12">
        <f t="shared" si="0"/>
        <v>0</v>
      </c>
      <c r="AA56" s="5"/>
    </row>
    <row r="57" spans="1:27" x14ac:dyDescent="0.3">
      <c r="A57" s="6">
        <v>43468.291666666664</v>
      </c>
      <c r="B57">
        <v>-7.9</v>
      </c>
      <c r="C57">
        <v>0</v>
      </c>
      <c r="D57">
        <f>HOUR(brenna[[#This Row],[data]])</f>
        <v>7</v>
      </c>
      <c r="E57">
        <f>IF(AND(brenna[[#This Row],[temperatura]]&gt;0,brenna[[#This Row],[opad]]&gt;0),E56+1,0)</f>
        <v>0</v>
      </c>
      <c r="F57" s="12">
        <f>IF(AND(brenna[[#This Row],[temperatura]]&lt;=0,G56=0),F56+brenna[[#This Row],[opad]],IF(AND(G56=1,brenna[[#This Row],[temperatura]]&lt;=0),brenna[[#This Row],[opad]],IF(G56=1,0,IF(AND(brenna[[#This Row],[temperatura]]&gt;0,brenna[[#This Row],[opad]]&gt;0),0,F56))))</f>
        <v>0.7</v>
      </c>
      <c r="G57" s="12">
        <f t="shared" si="0"/>
        <v>0</v>
      </c>
      <c r="AA57" s="5"/>
    </row>
    <row r="58" spans="1:27" x14ac:dyDescent="0.3">
      <c r="A58" s="6">
        <v>43468.333333333336</v>
      </c>
      <c r="B58">
        <v>-7.8</v>
      </c>
      <c r="C58">
        <v>0.1</v>
      </c>
      <c r="D58">
        <f>HOUR(brenna[[#This Row],[data]])</f>
        <v>8</v>
      </c>
      <c r="E58">
        <f>IF(AND(brenna[[#This Row],[temperatura]]&gt;0,brenna[[#This Row],[opad]]&gt;0),E57+1,0)</f>
        <v>0</v>
      </c>
      <c r="F58" s="12">
        <f>IF(AND(brenna[[#This Row],[temperatura]]&lt;=0,G57=0),F57+brenna[[#This Row],[opad]],IF(AND(G57=1,brenna[[#This Row],[temperatura]]&lt;=0),brenna[[#This Row],[opad]],IF(G57=1,0,IF(AND(brenna[[#This Row],[temperatura]]&gt;0,brenna[[#This Row],[opad]]&gt;0),0,F57))))</f>
        <v>0.79999999999999993</v>
      </c>
      <c r="G58" s="12">
        <f t="shared" si="0"/>
        <v>0</v>
      </c>
      <c r="AA58" s="5"/>
    </row>
    <row r="59" spans="1:27" x14ac:dyDescent="0.3">
      <c r="A59" s="6">
        <v>43468.375</v>
      </c>
      <c r="B59">
        <v>-7.4</v>
      </c>
      <c r="C59">
        <v>0.2</v>
      </c>
      <c r="D59">
        <f>HOUR(brenna[[#This Row],[data]])</f>
        <v>9</v>
      </c>
      <c r="E59">
        <f>IF(AND(brenna[[#This Row],[temperatura]]&gt;0,brenna[[#This Row],[opad]]&gt;0),E58+1,0)</f>
        <v>0</v>
      </c>
      <c r="F59" s="12">
        <f>IF(AND(brenna[[#This Row],[temperatura]]&lt;=0,G58=0),F58+brenna[[#This Row],[opad]],IF(AND(G58=1,brenna[[#This Row],[temperatura]]&lt;=0),brenna[[#This Row],[opad]],IF(G58=1,0,IF(AND(brenna[[#This Row],[temperatura]]&gt;0,brenna[[#This Row],[opad]]&gt;0),0,F58))))</f>
        <v>1</v>
      </c>
      <c r="G59" s="12">
        <f t="shared" si="0"/>
        <v>0</v>
      </c>
      <c r="AA59" s="5"/>
    </row>
    <row r="60" spans="1:27" x14ac:dyDescent="0.3">
      <c r="A60" s="6">
        <v>43468.416666666664</v>
      </c>
      <c r="B60">
        <v>-7.2</v>
      </c>
      <c r="C60">
        <v>0</v>
      </c>
      <c r="D60">
        <f>HOUR(brenna[[#This Row],[data]])</f>
        <v>10</v>
      </c>
      <c r="E60">
        <f>IF(AND(brenna[[#This Row],[temperatura]]&gt;0,brenna[[#This Row],[opad]]&gt;0),E59+1,0)</f>
        <v>0</v>
      </c>
      <c r="F60" s="12">
        <f>IF(AND(brenna[[#This Row],[temperatura]]&lt;=0,G59=0),F59+brenna[[#This Row],[opad]],IF(AND(G59=1,brenna[[#This Row],[temperatura]]&lt;=0),brenna[[#This Row],[opad]],IF(G59=1,0,IF(AND(brenna[[#This Row],[temperatura]]&gt;0,brenna[[#This Row],[opad]]&gt;0),0,F59))))</f>
        <v>1</v>
      </c>
      <c r="G60" s="12">
        <f t="shared" si="0"/>
        <v>0</v>
      </c>
      <c r="AA60" s="5"/>
    </row>
    <row r="61" spans="1:27" x14ac:dyDescent="0.3">
      <c r="A61" s="6">
        <v>43468.458333333336</v>
      </c>
      <c r="B61">
        <v>-7</v>
      </c>
      <c r="C61">
        <v>0</v>
      </c>
      <c r="D61">
        <f>HOUR(brenna[[#This Row],[data]])</f>
        <v>11</v>
      </c>
      <c r="E61">
        <f>IF(AND(brenna[[#This Row],[temperatura]]&gt;0,brenna[[#This Row],[opad]]&gt;0),E60+1,0)</f>
        <v>0</v>
      </c>
      <c r="F61" s="12">
        <f>IF(AND(brenna[[#This Row],[temperatura]]&lt;=0,G60=0),F60+brenna[[#This Row],[opad]],IF(AND(G60=1,brenna[[#This Row],[temperatura]]&lt;=0),brenna[[#This Row],[opad]],IF(G60=1,0,IF(AND(brenna[[#This Row],[temperatura]]&gt;0,brenna[[#This Row],[opad]]&gt;0),0,F60))))</f>
        <v>1</v>
      </c>
      <c r="G61" s="12">
        <f t="shared" si="0"/>
        <v>0</v>
      </c>
      <c r="AA61" s="5"/>
    </row>
    <row r="62" spans="1:27" x14ac:dyDescent="0.3">
      <c r="A62" s="6">
        <v>43468.5</v>
      </c>
      <c r="B62">
        <v>-6.9</v>
      </c>
      <c r="C62">
        <v>0</v>
      </c>
      <c r="D62">
        <f>HOUR(brenna[[#This Row],[data]])</f>
        <v>12</v>
      </c>
      <c r="E62">
        <f>IF(AND(brenna[[#This Row],[temperatura]]&gt;0,brenna[[#This Row],[opad]]&gt;0),E61+1,0)</f>
        <v>0</v>
      </c>
      <c r="F62" s="12">
        <f>IF(AND(brenna[[#This Row],[temperatura]]&lt;=0,G61=0),F61+brenna[[#This Row],[opad]],IF(AND(G61=1,brenna[[#This Row],[temperatura]]&lt;=0),brenna[[#This Row],[opad]],IF(G61=1,0,IF(AND(brenna[[#This Row],[temperatura]]&gt;0,brenna[[#This Row],[opad]]&gt;0),0,F61))))</f>
        <v>1</v>
      </c>
      <c r="G62" s="12">
        <f t="shared" si="0"/>
        <v>0</v>
      </c>
      <c r="AA62" s="5"/>
    </row>
    <row r="63" spans="1:27" x14ac:dyDescent="0.3">
      <c r="A63" s="6">
        <v>43468.541666666664</v>
      </c>
      <c r="B63">
        <v>-6.8</v>
      </c>
      <c r="C63">
        <v>0</v>
      </c>
      <c r="D63">
        <f>HOUR(brenna[[#This Row],[data]])</f>
        <v>13</v>
      </c>
      <c r="E63">
        <f>IF(AND(brenna[[#This Row],[temperatura]]&gt;0,brenna[[#This Row],[opad]]&gt;0),E62+1,0)</f>
        <v>0</v>
      </c>
      <c r="F63" s="12">
        <f>IF(AND(brenna[[#This Row],[temperatura]]&lt;=0,G62=0),F62+brenna[[#This Row],[opad]],IF(AND(G62=1,brenna[[#This Row],[temperatura]]&lt;=0),brenna[[#This Row],[opad]],IF(G62=1,0,IF(AND(brenna[[#This Row],[temperatura]]&gt;0,brenna[[#This Row],[opad]]&gt;0),0,F62))))</f>
        <v>1</v>
      </c>
      <c r="G63" s="12">
        <f t="shared" si="0"/>
        <v>0</v>
      </c>
      <c r="AA63" s="5"/>
    </row>
    <row r="64" spans="1:27" x14ac:dyDescent="0.3">
      <c r="A64" s="6">
        <v>43468.583333333336</v>
      </c>
      <c r="B64">
        <v>-6.9</v>
      </c>
      <c r="C64">
        <v>0</v>
      </c>
      <c r="D64">
        <f>HOUR(brenna[[#This Row],[data]])</f>
        <v>14</v>
      </c>
      <c r="E64">
        <f>IF(AND(brenna[[#This Row],[temperatura]]&gt;0,brenna[[#This Row],[opad]]&gt;0),E63+1,0)</f>
        <v>0</v>
      </c>
      <c r="F64" s="12">
        <f>IF(AND(brenna[[#This Row],[temperatura]]&lt;=0,G63=0),F63+brenna[[#This Row],[opad]],IF(AND(G63=1,brenna[[#This Row],[temperatura]]&lt;=0),brenna[[#This Row],[opad]],IF(G63=1,0,IF(AND(brenna[[#This Row],[temperatura]]&gt;0,brenna[[#This Row],[opad]]&gt;0),0,F63))))</f>
        <v>1</v>
      </c>
      <c r="G64" s="12">
        <f t="shared" si="0"/>
        <v>0</v>
      </c>
      <c r="AA64" s="5"/>
    </row>
    <row r="65" spans="1:27" x14ac:dyDescent="0.3">
      <c r="A65" s="6">
        <v>43468.625</v>
      </c>
      <c r="B65">
        <v>-7.4</v>
      </c>
      <c r="C65">
        <v>0.1</v>
      </c>
      <c r="D65">
        <f>HOUR(brenna[[#This Row],[data]])</f>
        <v>15</v>
      </c>
      <c r="E65">
        <f>IF(AND(brenna[[#This Row],[temperatura]]&gt;0,brenna[[#This Row],[opad]]&gt;0),E64+1,0)</f>
        <v>0</v>
      </c>
      <c r="F65" s="12">
        <f>IF(AND(brenna[[#This Row],[temperatura]]&lt;=0,G64=0),F64+brenna[[#This Row],[opad]],IF(AND(G64=1,brenna[[#This Row],[temperatura]]&lt;=0),brenna[[#This Row],[opad]],IF(G64=1,0,IF(AND(brenna[[#This Row],[temperatura]]&gt;0,brenna[[#This Row],[opad]]&gt;0),0,F64))))</f>
        <v>1.1000000000000001</v>
      </c>
      <c r="G65" s="12">
        <f t="shared" si="0"/>
        <v>0</v>
      </c>
      <c r="AA65" s="5"/>
    </row>
    <row r="66" spans="1:27" x14ac:dyDescent="0.3">
      <c r="A66" s="6">
        <v>43468.666666666664</v>
      </c>
      <c r="B66">
        <v>-7.6</v>
      </c>
      <c r="C66">
        <v>0</v>
      </c>
      <c r="D66">
        <f>HOUR(brenna[[#This Row],[data]])</f>
        <v>16</v>
      </c>
      <c r="E66">
        <f>IF(AND(brenna[[#This Row],[temperatura]]&gt;0,brenna[[#This Row],[opad]]&gt;0),E65+1,0)</f>
        <v>0</v>
      </c>
      <c r="F66" s="12">
        <f>IF(AND(brenna[[#This Row],[temperatura]]&lt;=0,G65=0),F65+brenna[[#This Row],[opad]],IF(AND(G65=1,brenna[[#This Row],[temperatura]]&lt;=0),brenna[[#This Row],[opad]],IF(G65=1,0,IF(AND(brenna[[#This Row],[temperatura]]&gt;0,brenna[[#This Row],[opad]]&gt;0),0,F65))))</f>
        <v>1.1000000000000001</v>
      </c>
      <c r="G66" s="12">
        <f t="shared" si="0"/>
        <v>0</v>
      </c>
      <c r="AA66" s="5"/>
    </row>
    <row r="67" spans="1:27" x14ac:dyDescent="0.3">
      <c r="A67" s="6">
        <v>43468.708333333336</v>
      </c>
      <c r="B67">
        <v>-7.6</v>
      </c>
      <c r="C67">
        <v>0.1</v>
      </c>
      <c r="D67">
        <f>HOUR(brenna[[#This Row],[data]])</f>
        <v>17</v>
      </c>
      <c r="E67">
        <f>IF(AND(brenna[[#This Row],[temperatura]]&gt;0,brenna[[#This Row],[opad]]&gt;0),E66+1,0)</f>
        <v>0</v>
      </c>
      <c r="F67" s="12">
        <f>IF(AND(brenna[[#This Row],[temperatura]]&lt;=0,G66=0),F66+brenna[[#This Row],[opad]],IF(AND(G66=1,brenna[[#This Row],[temperatura]]&lt;=0),brenna[[#This Row],[opad]],IF(G66=1,0,IF(AND(brenna[[#This Row],[temperatura]]&gt;0,brenna[[#This Row],[opad]]&gt;0),0,F66))))</f>
        <v>1.2000000000000002</v>
      </c>
      <c r="G67" s="12">
        <f t="shared" si="0"/>
        <v>0</v>
      </c>
      <c r="AA67" s="5"/>
    </row>
    <row r="68" spans="1:27" x14ac:dyDescent="0.3">
      <c r="A68" s="6">
        <v>43468.75</v>
      </c>
      <c r="B68">
        <v>-7.7</v>
      </c>
      <c r="C68">
        <v>0.2</v>
      </c>
      <c r="D68">
        <f>HOUR(brenna[[#This Row],[data]])</f>
        <v>18</v>
      </c>
      <c r="E68">
        <f>IF(AND(brenna[[#This Row],[temperatura]]&gt;0,brenna[[#This Row],[opad]]&gt;0),E67+1,0)</f>
        <v>0</v>
      </c>
      <c r="F68" s="12">
        <f>IF(AND(brenna[[#This Row],[temperatura]]&lt;=0,G67=0),F67+brenna[[#This Row],[opad]],IF(AND(G67=1,brenna[[#This Row],[temperatura]]&lt;=0),brenna[[#This Row],[opad]],IF(G67=1,0,IF(AND(brenna[[#This Row],[temperatura]]&gt;0,brenna[[#This Row],[opad]]&gt;0),0,F67))))</f>
        <v>1.4000000000000001</v>
      </c>
      <c r="G68" s="12">
        <f t="shared" ref="G68:G131" si="1">IF(AND(F67&gt;4,G67=0),1,0)</f>
        <v>0</v>
      </c>
      <c r="AA68" s="5"/>
    </row>
    <row r="69" spans="1:27" x14ac:dyDescent="0.3">
      <c r="A69" s="6">
        <v>43468.791666666664</v>
      </c>
      <c r="B69">
        <v>-7.9</v>
      </c>
      <c r="C69">
        <v>0</v>
      </c>
      <c r="D69">
        <f>HOUR(brenna[[#This Row],[data]])</f>
        <v>19</v>
      </c>
      <c r="E69">
        <f>IF(AND(brenna[[#This Row],[temperatura]]&gt;0,brenna[[#This Row],[opad]]&gt;0),E68+1,0)</f>
        <v>0</v>
      </c>
      <c r="F69" s="12">
        <f>IF(AND(brenna[[#This Row],[temperatura]]&lt;=0,G68=0),F68+brenna[[#This Row],[opad]],IF(AND(G68=1,brenna[[#This Row],[temperatura]]&lt;=0),brenna[[#This Row],[opad]],IF(G68=1,0,IF(AND(brenna[[#This Row],[temperatura]]&gt;0,brenna[[#This Row],[opad]]&gt;0),0,F68))))</f>
        <v>1.4000000000000001</v>
      </c>
      <c r="G69" s="12">
        <f t="shared" si="1"/>
        <v>0</v>
      </c>
      <c r="AA69" s="5"/>
    </row>
    <row r="70" spans="1:27" x14ac:dyDescent="0.3">
      <c r="A70" s="6">
        <v>43468.833333333336</v>
      </c>
      <c r="B70">
        <v>-7.9</v>
      </c>
      <c r="C70">
        <v>0</v>
      </c>
      <c r="D70">
        <f>HOUR(brenna[[#This Row],[data]])</f>
        <v>20</v>
      </c>
      <c r="E70">
        <f>IF(AND(brenna[[#This Row],[temperatura]]&gt;0,brenna[[#This Row],[opad]]&gt;0),E69+1,0)</f>
        <v>0</v>
      </c>
      <c r="F70" s="12">
        <f>IF(AND(brenna[[#This Row],[temperatura]]&lt;=0,G69=0),F69+brenna[[#This Row],[opad]],IF(AND(G69=1,brenna[[#This Row],[temperatura]]&lt;=0),brenna[[#This Row],[opad]],IF(G69=1,0,IF(AND(brenna[[#This Row],[temperatura]]&gt;0,brenna[[#This Row],[opad]]&gt;0),0,F69))))</f>
        <v>1.4000000000000001</v>
      </c>
      <c r="G70" s="12">
        <f t="shared" si="1"/>
        <v>0</v>
      </c>
      <c r="AA70" s="5"/>
    </row>
    <row r="71" spans="1:27" x14ac:dyDescent="0.3">
      <c r="A71" s="6">
        <v>43468.875</v>
      </c>
      <c r="B71">
        <v>-7.9</v>
      </c>
      <c r="C71">
        <v>0</v>
      </c>
      <c r="D71">
        <f>HOUR(brenna[[#This Row],[data]])</f>
        <v>21</v>
      </c>
      <c r="E71">
        <f>IF(AND(brenna[[#This Row],[temperatura]]&gt;0,brenna[[#This Row],[opad]]&gt;0),E70+1,0)</f>
        <v>0</v>
      </c>
      <c r="F71" s="12">
        <f>IF(AND(brenna[[#This Row],[temperatura]]&lt;=0,G70=0),F70+brenna[[#This Row],[opad]],IF(AND(G70=1,brenna[[#This Row],[temperatura]]&lt;=0),brenna[[#This Row],[opad]],IF(G70=1,0,IF(AND(brenna[[#This Row],[temperatura]]&gt;0,brenna[[#This Row],[opad]]&gt;0),0,F70))))</f>
        <v>1.4000000000000001</v>
      </c>
      <c r="G71" s="12">
        <f t="shared" si="1"/>
        <v>0</v>
      </c>
    </row>
    <row r="72" spans="1:27" x14ac:dyDescent="0.3">
      <c r="A72" s="6">
        <v>43468.916666666664</v>
      </c>
      <c r="B72">
        <v>-7.9</v>
      </c>
      <c r="C72">
        <v>0</v>
      </c>
      <c r="D72">
        <f>HOUR(brenna[[#This Row],[data]])</f>
        <v>22</v>
      </c>
      <c r="E72">
        <f>IF(AND(brenna[[#This Row],[temperatura]]&gt;0,brenna[[#This Row],[opad]]&gt;0),E71+1,0)</f>
        <v>0</v>
      </c>
      <c r="F72" s="12">
        <f>IF(AND(brenna[[#This Row],[temperatura]]&lt;=0,G71=0),F71+brenna[[#This Row],[opad]],IF(AND(G71=1,brenna[[#This Row],[temperatura]]&lt;=0),brenna[[#This Row],[opad]],IF(G71=1,0,IF(AND(brenna[[#This Row],[temperatura]]&gt;0,brenna[[#This Row],[opad]]&gt;0),0,F71))))</f>
        <v>1.4000000000000001</v>
      </c>
      <c r="G72" s="12">
        <f t="shared" si="1"/>
        <v>0</v>
      </c>
    </row>
    <row r="73" spans="1:27" x14ac:dyDescent="0.3">
      <c r="A73" s="6">
        <v>43468.958333333336</v>
      </c>
      <c r="B73">
        <v>-8</v>
      </c>
      <c r="C73">
        <v>0</v>
      </c>
      <c r="D73">
        <f>HOUR(brenna[[#This Row],[data]])</f>
        <v>23</v>
      </c>
      <c r="E73">
        <f>IF(AND(brenna[[#This Row],[temperatura]]&gt;0,brenna[[#This Row],[opad]]&gt;0),E72+1,0)</f>
        <v>0</v>
      </c>
      <c r="F73" s="12">
        <f>IF(AND(brenna[[#This Row],[temperatura]]&lt;=0,G72=0),F72+brenna[[#This Row],[opad]],IF(AND(G72=1,brenna[[#This Row],[temperatura]]&lt;=0),brenna[[#This Row],[opad]],IF(G72=1,0,IF(AND(brenna[[#This Row],[temperatura]]&gt;0,brenna[[#This Row],[opad]]&gt;0),0,F72))))</f>
        <v>1.4000000000000001</v>
      </c>
      <c r="G73" s="12">
        <f t="shared" si="1"/>
        <v>0</v>
      </c>
    </row>
    <row r="74" spans="1:27" x14ac:dyDescent="0.3">
      <c r="A74" s="6">
        <v>43469</v>
      </c>
      <c r="B74">
        <v>-8.1999999999999993</v>
      </c>
      <c r="C74">
        <v>0</v>
      </c>
      <c r="D74">
        <f>HOUR(brenna[[#This Row],[data]])</f>
        <v>0</v>
      </c>
      <c r="E74">
        <f>IF(AND(brenna[[#This Row],[temperatura]]&gt;0,brenna[[#This Row],[opad]]&gt;0),E73+1,0)</f>
        <v>0</v>
      </c>
      <c r="F74" s="12">
        <f>IF(AND(brenna[[#This Row],[temperatura]]&lt;=0,G73=0),F73+brenna[[#This Row],[opad]],IF(AND(G73=1,brenna[[#This Row],[temperatura]]&lt;=0),brenna[[#This Row],[opad]],IF(G73=1,0,IF(AND(brenna[[#This Row],[temperatura]]&gt;0,brenna[[#This Row],[opad]]&gt;0),0,F73))))</f>
        <v>1.4000000000000001</v>
      </c>
      <c r="G74" s="12">
        <f t="shared" si="1"/>
        <v>0</v>
      </c>
    </row>
    <row r="75" spans="1:27" x14ac:dyDescent="0.3">
      <c r="A75" s="6">
        <v>43469.041666666664</v>
      </c>
      <c r="B75">
        <v>-8.1999999999999993</v>
      </c>
      <c r="C75">
        <v>0</v>
      </c>
      <c r="D75">
        <f>HOUR(brenna[[#This Row],[data]])</f>
        <v>1</v>
      </c>
      <c r="E75">
        <f>IF(AND(brenna[[#This Row],[temperatura]]&gt;0,brenna[[#This Row],[opad]]&gt;0),E74+1,0)</f>
        <v>0</v>
      </c>
      <c r="F75" s="12">
        <f>IF(AND(brenna[[#This Row],[temperatura]]&lt;=0,G74=0),F74+brenna[[#This Row],[opad]],IF(AND(G74=1,brenna[[#This Row],[temperatura]]&lt;=0),brenna[[#This Row],[opad]],IF(G74=1,0,IF(AND(brenna[[#This Row],[temperatura]]&gt;0,brenna[[#This Row],[opad]]&gt;0),0,F74))))</f>
        <v>1.4000000000000001</v>
      </c>
      <c r="G75" s="12">
        <f t="shared" si="1"/>
        <v>0</v>
      </c>
    </row>
    <row r="76" spans="1:27" x14ac:dyDescent="0.3">
      <c r="A76" s="6">
        <v>43469.083333333336</v>
      </c>
      <c r="B76">
        <v>-8.4</v>
      </c>
      <c r="C76">
        <v>0</v>
      </c>
      <c r="D76">
        <f>HOUR(brenna[[#This Row],[data]])</f>
        <v>2</v>
      </c>
      <c r="E76">
        <f>IF(AND(brenna[[#This Row],[temperatura]]&gt;0,brenna[[#This Row],[opad]]&gt;0),E75+1,0)</f>
        <v>0</v>
      </c>
      <c r="F76" s="12">
        <f>IF(AND(brenna[[#This Row],[temperatura]]&lt;=0,G75=0),F75+brenna[[#This Row],[opad]],IF(AND(G75=1,brenna[[#This Row],[temperatura]]&lt;=0),brenna[[#This Row],[opad]],IF(G75=1,0,IF(AND(brenna[[#This Row],[temperatura]]&gt;0,brenna[[#This Row],[opad]]&gt;0),0,F75))))</f>
        <v>1.4000000000000001</v>
      </c>
      <c r="G76" s="12">
        <f t="shared" si="1"/>
        <v>0</v>
      </c>
    </row>
    <row r="77" spans="1:27" x14ac:dyDescent="0.3">
      <c r="A77" s="6">
        <v>43469.125</v>
      </c>
      <c r="B77">
        <v>-8.4</v>
      </c>
      <c r="C77">
        <v>0</v>
      </c>
      <c r="D77">
        <f>HOUR(brenna[[#This Row],[data]])</f>
        <v>3</v>
      </c>
      <c r="E77">
        <f>IF(AND(brenna[[#This Row],[temperatura]]&gt;0,brenna[[#This Row],[opad]]&gt;0),E76+1,0)</f>
        <v>0</v>
      </c>
      <c r="F77" s="12">
        <f>IF(AND(brenna[[#This Row],[temperatura]]&lt;=0,G76=0),F76+brenna[[#This Row],[opad]],IF(AND(G76=1,brenna[[#This Row],[temperatura]]&lt;=0),brenna[[#This Row],[opad]],IF(G76=1,0,IF(AND(brenna[[#This Row],[temperatura]]&gt;0,brenna[[#This Row],[opad]]&gt;0),0,F76))))</f>
        <v>1.4000000000000001</v>
      </c>
      <c r="G77" s="12">
        <f t="shared" si="1"/>
        <v>0</v>
      </c>
    </row>
    <row r="78" spans="1:27" x14ac:dyDescent="0.3">
      <c r="A78" s="6">
        <v>43469.166666666664</v>
      </c>
      <c r="B78">
        <v>-8.8000000000000007</v>
      </c>
      <c r="C78">
        <v>0</v>
      </c>
      <c r="D78">
        <f>HOUR(brenna[[#This Row],[data]])</f>
        <v>4</v>
      </c>
      <c r="E78">
        <f>IF(AND(brenna[[#This Row],[temperatura]]&gt;0,brenna[[#This Row],[opad]]&gt;0),E77+1,0)</f>
        <v>0</v>
      </c>
      <c r="F78" s="12">
        <f>IF(AND(brenna[[#This Row],[temperatura]]&lt;=0,G77=0),F77+brenna[[#This Row],[opad]],IF(AND(G77=1,brenna[[#This Row],[temperatura]]&lt;=0),brenna[[#This Row],[opad]],IF(G77=1,0,IF(AND(brenna[[#This Row],[temperatura]]&gt;0,brenna[[#This Row],[opad]]&gt;0),0,F77))))</f>
        <v>1.4000000000000001</v>
      </c>
      <c r="G78" s="12">
        <f t="shared" si="1"/>
        <v>0</v>
      </c>
    </row>
    <row r="79" spans="1:27" x14ac:dyDescent="0.3">
      <c r="A79" s="6">
        <v>43469.208333333336</v>
      </c>
      <c r="B79">
        <v>-8.6</v>
      </c>
      <c r="C79">
        <v>0</v>
      </c>
      <c r="D79">
        <f>HOUR(brenna[[#This Row],[data]])</f>
        <v>5</v>
      </c>
      <c r="E79">
        <f>IF(AND(brenna[[#This Row],[temperatura]]&gt;0,brenna[[#This Row],[opad]]&gt;0),E78+1,0)</f>
        <v>0</v>
      </c>
      <c r="F79" s="12">
        <f>IF(AND(brenna[[#This Row],[temperatura]]&lt;=0,G78=0),F78+brenna[[#This Row],[opad]],IF(AND(G78=1,brenna[[#This Row],[temperatura]]&lt;=0),brenna[[#This Row],[opad]],IF(G78=1,0,IF(AND(brenna[[#This Row],[temperatura]]&gt;0,brenna[[#This Row],[opad]]&gt;0),0,F78))))</f>
        <v>1.4000000000000001</v>
      </c>
      <c r="G79" s="12">
        <f t="shared" si="1"/>
        <v>0</v>
      </c>
    </row>
    <row r="80" spans="1:27" x14ac:dyDescent="0.3">
      <c r="A80" s="6">
        <v>43469.25</v>
      </c>
      <c r="B80">
        <v>-8.6</v>
      </c>
      <c r="C80">
        <v>0</v>
      </c>
      <c r="D80">
        <f>HOUR(brenna[[#This Row],[data]])</f>
        <v>6</v>
      </c>
      <c r="E80">
        <f>IF(AND(brenna[[#This Row],[temperatura]]&gt;0,brenna[[#This Row],[opad]]&gt;0),E79+1,0)</f>
        <v>0</v>
      </c>
      <c r="F80" s="12">
        <f>IF(AND(brenna[[#This Row],[temperatura]]&lt;=0,G79=0),F79+brenna[[#This Row],[opad]],IF(AND(G79=1,brenna[[#This Row],[temperatura]]&lt;=0),brenna[[#This Row],[opad]],IF(G79=1,0,IF(AND(brenna[[#This Row],[temperatura]]&gt;0,brenna[[#This Row],[opad]]&gt;0),0,F79))))</f>
        <v>1.4000000000000001</v>
      </c>
      <c r="G80" s="12">
        <f t="shared" si="1"/>
        <v>0</v>
      </c>
    </row>
    <row r="81" spans="1:7" x14ac:dyDescent="0.3">
      <c r="A81" s="6">
        <v>43469.291666666664</v>
      </c>
      <c r="B81">
        <v>-8.3000000000000007</v>
      </c>
      <c r="C81">
        <v>0</v>
      </c>
      <c r="D81">
        <f>HOUR(brenna[[#This Row],[data]])</f>
        <v>7</v>
      </c>
      <c r="E81">
        <f>IF(AND(brenna[[#This Row],[temperatura]]&gt;0,brenna[[#This Row],[opad]]&gt;0),E80+1,0)</f>
        <v>0</v>
      </c>
      <c r="F81" s="12">
        <f>IF(AND(brenna[[#This Row],[temperatura]]&lt;=0,G80=0),F80+brenna[[#This Row],[opad]],IF(AND(G80=1,brenna[[#This Row],[temperatura]]&lt;=0),brenna[[#This Row],[opad]],IF(G80=1,0,IF(AND(brenna[[#This Row],[temperatura]]&gt;0,brenna[[#This Row],[opad]]&gt;0),0,F80))))</f>
        <v>1.4000000000000001</v>
      </c>
      <c r="G81" s="12">
        <f t="shared" si="1"/>
        <v>0</v>
      </c>
    </row>
    <row r="82" spans="1:7" x14ac:dyDescent="0.3">
      <c r="A82" s="6">
        <v>43469.333333333336</v>
      </c>
      <c r="B82">
        <v>-8.1</v>
      </c>
      <c r="C82">
        <v>0</v>
      </c>
      <c r="D82">
        <f>HOUR(brenna[[#This Row],[data]])</f>
        <v>8</v>
      </c>
      <c r="E82">
        <f>IF(AND(brenna[[#This Row],[temperatura]]&gt;0,brenna[[#This Row],[opad]]&gt;0),E81+1,0)</f>
        <v>0</v>
      </c>
      <c r="F82" s="12">
        <f>IF(AND(brenna[[#This Row],[temperatura]]&lt;=0,G81=0),F81+brenna[[#This Row],[opad]],IF(AND(G81=1,brenna[[#This Row],[temperatura]]&lt;=0),brenna[[#This Row],[opad]],IF(G81=1,0,IF(AND(brenna[[#This Row],[temperatura]]&gt;0,brenna[[#This Row],[opad]]&gt;0),0,F81))))</f>
        <v>1.4000000000000001</v>
      </c>
      <c r="G82" s="12">
        <f t="shared" si="1"/>
        <v>0</v>
      </c>
    </row>
    <row r="83" spans="1:7" x14ac:dyDescent="0.3">
      <c r="A83" s="6">
        <v>43469.375</v>
      </c>
      <c r="B83">
        <v>-8</v>
      </c>
      <c r="C83">
        <v>0</v>
      </c>
      <c r="D83">
        <f>HOUR(brenna[[#This Row],[data]])</f>
        <v>9</v>
      </c>
      <c r="E83">
        <f>IF(AND(brenna[[#This Row],[temperatura]]&gt;0,brenna[[#This Row],[opad]]&gt;0),E82+1,0)</f>
        <v>0</v>
      </c>
      <c r="F83" s="12">
        <f>IF(AND(brenna[[#This Row],[temperatura]]&lt;=0,G82=0),F82+brenna[[#This Row],[opad]],IF(AND(G82=1,brenna[[#This Row],[temperatura]]&lt;=0),brenna[[#This Row],[opad]],IF(G82=1,0,IF(AND(brenna[[#This Row],[temperatura]]&gt;0,brenna[[#This Row],[opad]]&gt;0),0,F82))))</f>
        <v>1.4000000000000001</v>
      </c>
      <c r="G83" s="12">
        <f t="shared" si="1"/>
        <v>0</v>
      </c>
    </row>
    <row r="84" spans="1:7" x14ac:dyDescent="0.3">
      <c r="A84" s="6">
        <v>43469.416666666664</v>
      </c>
      <c r="B84">
        <v>-7.7</v>
      </c>
      <c r="C84">
        <v>0</v>
      </c>
      <c r="D84">
        <f>HOUR(brenna[[#This Row],[data]])</f>
        <v>10</v>
      </c>
      <c r="E84">
        <f>IF(AND(brenna[[#This Row],[temperatura]]&gt;0,brenna[[#This Row],[opad]]&gt;0),E83+1,0)</f>
        <v>0</v>
      </c>
      <c r="F84" s="12">
        <f>IF(AND(brenna[[#This Row],[temperatura]]&lt;=0,G83=0),F83+brenna[[#This Row],[opad]],IF(AND(G83=1,brenna[[#This Row],[temperatura]]&lt;=0),brenna[[#This Row],[opad]],IF(G83=1,0,IF(AND(brenna[[#This Row],[temperatura]]&gt;0,brenna[[#This Row],[opad]]&gt;0),0,F83))))</f>
        <v>1.4000000000000001</v>
      </c>
      <c r="G84" s="12">
        <f t="shared" si="1"/>
        <v>0</v>
      </c>
    </row>
    <row r="85" spans="1:7" x14ac:dyDescent="0.3">
      <c r="A85" s="6">
        <v>43469.458333333336</v>
      </c>
      <c r="B85">
        <v>-7.6</v>
      </c>
      <c r="C85">
        <v>0</v>
      </c>
      <c r="D85">
        <f>HOUR(brenna[[#This Row],[data]])</f>
        <v>11</v>
      </c>
      <c r="E85">
        <f>IF(AND(brenna[[#This Row],[temperatura]]&gt;0,brenna[[#This Row],[opad]]&gt;0),E84+1,0)</f>
        <v>0</v>
      </c>
      <c r="F85" s="12">
        <f>IF(AND(brenna[[#This Row],[temperatura]]&lt;=0,G84=0),F84+brenna[[#This Row],[opad]],IF(AND(G84=1,brenna[[#This Row],[temperatura]]&lt;=0),brenna[[#This Row],[opad]],IF(G84=1,0,IF(AND(brenna[[#This Row],[temperatura]]&gt;0,brenna[[#This Row],[opad]]&gt;0),0,F84))))</f>
        <v>1.4000000000000001</v>
      </c>
      <c r="G85" s="12">
        <f t="shared" si="1"/>
        <v>0</v>
      </c>
    </row>
    <row r="86" spans="1:7" x14ac:dyDescent="0.3">
      <c r="A86" s="6">
        <v>43469.5</v>
      </c>
      <c r="B86">
        <v>-7.3</v>
      </c>
      <c r="C86">
        <v>0</v>
      </c>
      <c r="D86">
        <f>HOUR(brenna[[#This Row],[data]])</f>
        <v>12</v>
      </c>
      <c r="E86">
        <f>IF(AND(brenna[[#This Row],[temperatura]]&gt;0,brenna[[#This Row],[opad]]&gt;0),E85+1,0)</f>
        <v>0</v>
      </c>
      <c r="F86" s="12">
        <f>IF(AND(brenna[[#This Row],[temperatura]]&lt;=0,G85=0),F85+brenna[[#This Row],[opad]],IF(AND(G85=1,brenna[[#This Row],[temperatura]]&lt;=0),brenna[[#This Row],[opad]],IF(G85=1,0,IF(AND(brenna[[#This Row],[temperatura]]&gt;0,brenna[[#This Row],[opad]]&gt;0),0,F85))))</f>
        <v>1.4000000000000001</v>
      </c>
      <c r="G86" s="12">
        <f t="shared" si="1"/>
        <v>0</v>
      </c>
    </row>
    <row r="87" spans="1:7" x14ac:dyDescent="0.3">
      <c r="A87" s="6">
        <v>43469.541666666664</v>
      </c>
      <c r="B87">
        <v>-7.4</v>
      </c>
      <c r="C87">
        <v>0</v>
      </c>
      <c r="D87">
        <f>HOUR(brenna[[#This Row],[data]])</f>
        <v>13</v>
      </c>
      <c r="E87">
        <f>IF(AND(brenna[[#This Row],[temperatura]]&gt;0,brenna[[#This Row],[opad]]&gt;0),E86+1,0)</f>
        <v>0</v>
      </c>
      <c r="F87" s="12">
        <f>IF(AND(brenna[[#This Row],[temperatura]]&lt;=0,G86=0),F86+brenna[[#This Row],[opad]],IF(AND(G86=1,brenna[[#This Row],[temperatura]]&lt;=0),brenna[[#This Row],[opad]],IF(G86=1,0,IF(AND(brenna[[#This Row],[temperatura]]&gt;0,brenna[[#This Row],[opad]]&gt;0),0,F86))))</f>
        <v>1.4000000000000001</v>
      </c>
      <c r="G87" s="12">
        <f t="shared" si="1"/>
        <v>0</v>
      </c>
    </row>
    <row r="88" spans="1:7" x14ac:dyDescent="0.3">
      <c r="A88" s="6">
        <v>43469.583333333336</v>
      </c>
      <c r="B88">
        <v>-7.7</v>
      </c>
      <c r="C88">
        <v>0.1</v>
      </c>
      <c r="D88">
        <f>HOUR(brenna[[#This Row],[data]])</f>
        <v>14</v>
      </c>
      <c r="E88">
        <f>IF(AND(brenna[[#This Row],[temperatura]]&gt;0,brenna[[#This Row],[opad]]&gt;0),E87+1,0)</f>
        <v>0</v>
      </c>
      <c r="F88" s="12">
        <f>IF(AND(brenna[[#This Row],[temperatura]]&lt;=0,G87=0),F87+brenna[[#This Row],[opad]],IF(AND(G87=1,brenna[[#This Row],[temperatura]]&lt;=0),brenna[[#This Row],[opad]],IF(G87=1,0,IF(AND(brenna[[#This Row],[temperatura]]&gt;0,brenna[[#This Row],[opad]]&gt;0),0,F87))))</f>
        <v>1.5000000000000002</v>
      </c>
      <c r="G88" s="12">
        <f t="shared" si="1"/>
        <v>0</v>
      </c>
    </row>
    <row r="89" spans="1:7" x14ac:dyDescent="0.3">
      <c r="A89" s="6">
        <v>43469.625</v>
      </c>
      <c r="B89">
        <v>-7.9</v>
      </c>
      <c r="C89">
        <v>0</v>
      </c>
      <c r="D89">
        <f>HOUR(brenna[[#This Row],[data]])</f>
        <v>15</v>
      </c>
      <c r="E89">
        <f>IF(AND(brenna[[#This Row],[temperatura]]&gt;0,brenna[[#This Row],[opad]]&gt;0),E88+1,0)</f>
        <v>0</v>
      </c>
      <c r="F89" s="12">
        <f>IF(AND(brenna[[#This Row],[temperatura]]&lt;=0,G88=0),F88+brenna[[#This Row],[opad]],IF(AND(G88=1,brenna[[#This Row],[temperatura]]&lt;=0),brenna[[#This Row],[opad]],IF(G88=1,0,IF(AND(brenna[[#This Row],[temperatura]]&gt;0,brenna[[#This Row],[opad]]&gt;0),0,F88))))</f>
        <v>1.5000000000000002</v>
      </c>
      <c r="G89" s="12">
        <f t="shared" si="1"/>
        <v>0</v>
      </c>
    </row>
    <row r="90" spans="1:7" x14ac:dyDescent="0.3">
      <c r="A90" s="6">
        <v>43469.666666666664</v>
      </c>
      <c r="B90">
        <v>-7.8</v>
      </c>
      <c r="C90">
        <v>0</v>
      </c>
      <c r="D90">
        <f>HOUR(brenna[[#This Row],[data]])</f>
        <v>16</v>
      </c>
      <c r="E90">
        <f>IF(AND(brenna[[#This Row],[temperatura]]&gt;0,brenna[[#This Row],[opad]]&gt;0),E89+1,0)</f>
        <v>0</v>
      </c>
      <c r="F90" s="12">
        <f>IF(AND(brenna[[#This Row],[temperatura]]&lt;=0,G89=0),F89+brenna[[#This Row],[opad]],IF(AND(G89=1,brenna[[#This Row],[temperatura]]&lt;=0),brenna[[#This Row],[opad]],IF(G89=1,0,IF(AND(brenna[[#This Row],[temperatura]]&gt;0,brenna[[#This Row],[opad]]&gt;0),0,F89))))</f>
        <v>1.5000000000000002</v>
      </c>
      <c r="G90" s="12">
        <f t="shared" si="1"/>
        <v>0</v>
      </c>
    </row>
    <row r="91" spans="1:7" x14ac:dyDescent="0.3">
      <c r="A91" s="6">
        <v>43469.708333333336</v>
      </c>
      <c r="B91">
        <v>-7.8</v>
      </c>
      <c r="C91">
        <v>0</v>
      </c>
      <c r="D91">
        <f>HOUR(brenna[[#This Row],[data]])</f>
        <v>17</v>
      </c>
      <c r="E91">
        <f>IF(AND(brenna[[#This Row],[temperatura]]&gt;0,brenna[[#This Row],[opad]]&gt;0),E90+1,0)</f>
        <v>0</v>
      </c>
      <c r="F91" s="12">
        <f>IF(AND(brenna[[#This Row],[temperatura]]&lt;=0,G90=0),F90+brenna[[#This Row],[opad]],IF(AND(G90=1,brenna[[#This Row],[temperatura]]&lt;=0),brenna[[#This Row],[opad]],IF(G90=1,0,IF(AND(brenna[[#This Row],[temperatura]]&gt;0,brenna[[#This Row],[opad]]&gt;0),0,F90))))</f>
        <v>1.5000000000000002</v>
      </c>
      <c r="G91" s="12">
        <f t="shared" si="1"/>
        <v>0</v>
      </c>
    </row>
    <row r="92" spans="1:7" x14ac:dyDescent="0.3">
      <c r="A92" s="6">
        <v>43469.75</v>
      </c>
      <c r="B92">
        <v>-7.7</v>
      </c>
      <c r="C92">
        <v>0.2</v>
      </c>
      <c r="D92">
        <f>HOUR(brenna[[#This Row],[data]])</f>
        <v>18</v>
      </c>
      <c r="E92">
        <f>IF(AND(brenna[[#This Row],[temperatura]]&gt;0,brenna[[#This Row],[opad]]&gt;0),E91+1,0)</f>
        <v>0</v>
      </c>
      <c r="F92" s="12">
        <f>IF(AND(brenna[[#This Row],[temperatura]]&lt;=0,G91=0),F91+brenna[[#This Row],[opad]],IF(AND(G91=1,brenna[[#This Row],[temperatura]]&lt;=0),brenna[[#This Row],[opad]],IF(G91=1,0,IF(AND(brenna[[#This Row],[temperatura]]&gt;0,brenna[[#This Row],[opad]]&gt;0),0,F91))))</f>
        <v>1.7000000000000002</v>
      </c>
      <c r="G92" s="12">
        <f t="shared" si="1"/>
        <v>0</v>
      </c>
    </row>
    <row r="93" spans="1:7" x14ac:dyDescent="0.3">
      <c r="A93" s="6">
        <v>43469.791666666664</v>
      </c>
      <c r="B93">
        <v>-7.6</v>
      </c>
      <c r="C93">
        <v>0</v>
      </c>
      <c r="D93">
        <f>HOUR(brenna[[#This Row],[data]])</f>
        <v>19</v>
      </c>
      <c r="E93">
        <f>IF(AND(brenna[[#This Row],[temperatura]]&gt;0,brenna[[#This Row],[opad]]&gt;0),E92+1,0)</f>
        <v>0</v>
      </c>
      <c r="F93" s="12">
        <f>IF(AND(brenna[[#This Row],[temperatura]]&lt;=0,G92=0),F92+brenna[[#This Row],[opad]],IF(AND(G92=1,brenna[[#This Row],[temperatura]]&lt;=0),brenna[[#This Row],[opad]],IF(G92=1,0,IF(AND(brenna[[#This Row],[temperatura]]&gt;0,brenna[[#This Row],[opad]]&gt;0),0,F92))))</f>
        <v>1.7000000000000002</v>
      </c>
      <c r="G93" s="12">
        <f t="shared" si="1"/>
        <v>0</v>
      </c>
    </row>
    <row r="94" spans="1:7" x14ac:dyDescent="0.3">
      <c r="A94" s="6">
        <v>43469.833333333336</v>
      </c>
      <c r="B94">
        <v>-7.5</v>
      </c>
      <c r="C94">
        <v>0.2</v>
      </c>
      <c r="D94">
        <f>HOUR(brenna[[#This Row],[data]])</f>
        <v>20</v>
      </c>
      <c r="E94">
        <f>IF(AND(brenna[[#This Row],[temperatura]]&gt;0,brenna[[#This Row],[opad]]&gt;0),E93+1,0)</f>
        <v>0</v>
      </c>
      <c r="F94" s="12">
        <f>IF(AND(brenna[[#This Row],[temperatura]]&lt;=0,G93=0),F93+brenna[[#This Row],[opad]],IF(AND(G93=1,brenna[[#This Row],[temperatura]]&lt;=0),brenna[[#This Row],[opad]],IF(G93=1,0,IF(AND(brenna[[#This Row],[temperatura]]&gt;0,brenna[[#This Row],[opad]]&gt;0),0,F93))))</f>
        <v>1.9000000000000001</v>
      </c>
      <c r="G94" s="12">
        <f t="shared" si="1"/>
        <v>0</v>
      </c>
    </row>
    <row r="95" spans="1:7" x14ac:dyDescent="0.3">
      <c r="A95" s="6">
        <v>43469.875</v>
      </c>
      <c r="B95">
        <v>-7.4</v>
      </c>
      <c r="C95">
        <v>0</v>
      </c>
      <c r="D95">
        <f>HOUR(brenna[[#This Row],[data]])</f>
        <v>21</v>
      </c>
      <c r="E95">
        <f>IF(AND(brenna[[#This Row],[temperatura]]&gt;0,brenna[[#This Row],[opad]]&gt;0),E94+1,0)</f>
        <v>0</v>
      </c>
      <c r="F95" s="12">
        <f>IF(AND(brenna[[#This Row],[temperatura]]&lt;=0,G94=0),F94+brenna[[#This Row],[opad]],IF(AND(G94=1,brenna[[#This Row],[temperatura]]&lt;=0),brenna[[#This Row],[opad]],IF(G94=1,0,IF(AND(brenna[[#This Row],[temperatura]]&gt;0,brenna[[#This Row],[opad]]&gt;0),0,F94))))</f>
        <v>1.9000000000000001</v>
      </c>
      <c r="G95" s="12">
        <f t="shared" si="1"/>
        <v>0</v>
      </c>
    </row>
    <row r="96" spans="1:7" x14ac:dyDescent="0.3">
      <c r="A96" s="6">
        <v>43469.916666666664</v>
      </c>
      <c r="B96">
        <v>-7.3</v>
      </c>
      <c r="C96">
        <v>0</v>
      </c>
      <c r="D96">
        <f>HOUR(brenna[[#This Row],[data]])</f>
        <v>22</v>
      </c>
      <c r="E96">
        <f>IF(AND(brenna[[#This Row],[temperatura]]&gt;0,brenna[[#This Row],[opad]]&gt;0),E95+1,0)</f>
        <v>0</v>
      </c>
      <c r="F96" s="12">
        <f>IF(AND(brenna[[#This Row],[temperatura]]&lt;=0,G95=0),F95+brenna[[#This Row],[opad]],IF(AND(G95=1,brenna[[#This Row],[temperatura]]&lt;=0),brenna[[#This Row],[opad]],IF(G95=1,0,IF(AND(brenna[[#This Row],[temperatura]]&gt;0,brenna[[#This Row],[opad]]&gt;0),0,F95))))</f>
        <v>1.9000000000000001</v>
      </c>
      <c r="G96" s="12">
        <f t="shared" si="1"/>
        <v>0</v>
      </c>
    </row>
    <row r="97" spans="1:7" x14ac:dyDescent="0.3">
      <c r="A97" s="6">
        <v>43469.958333333336</v>
      </c>
      <c r="B97">
        <v>-7</v>
      </c>
      <c r="C97">
        <v>0</v>
      </c>
      <c r="D97">
        <f>HOUR(brenna[[#This Row],[data]])</f>
        <v>23</v>
      </c>
      <c r="E97">
        <f>IF(AND(brenna[[#This Row],[temperatura]]&gt;0,brenna[[#This Row],[opad]]&gt;0),E96+1,0)</f>
        <v>0</v>
      </c>
      <c r="F97" s="12">
        <f>IF(AND(brenna[[#This Row],[temperatura]]&lt;=0,G96=0),F96+brenna[[#This Row],[opad]],IF(AND(G96=1,brenna[[#This Row],[temperatura]]&lt;=0),brenna[[#This Row],[opad]],IF(G96=1,0,IF(AND(brenna[[#This Row],[temperatura]]&gt;0,brenna[[#This Row],[opad]]&gt;0),0,F96))))</f>
        <v>1.9000000000000001</v>
      </c>
      <c r="G97" s="12">
        <f t="shared" si="1"/>
        <v>0</v>
      </c>
    </row>
    <row r="98" spans="1:7" x14ac:dyDescent="0.3">
      <c r="A98" s="6">
        <v>43470</v>
      </c>
      <c r="B98">
        <v>-6.8</v>
      </c>
      <c r="C98">
        <v>0</v>
      </c>
      <c r="D98">
        <f>HOUR(brenna[[#This Row],[data]])</f>
        <v>0</v>
      </c>
      <c r="E98">
        <f>IF(AND(brenna[[#This Row],[temperatura]]&gt;0,brenna[[#This Row],[opad]]&gt;0),E97+1,0)</f>
        <v>0</v>
      </c>
      <c r="F98" s="12">
        <f>IF(AND(brenna[[#This Row],[temperatura]]&lt;=0,G97=0),F97+brenna[[#This Row],[opad]],IF(AND(G97=1,brenna[[#This Row],[temperatura]]&lt;=0),brenna[[#This Row],[opad]],IF(G97=1,0,IF(AND(brenna[[#This Row],[temperatura]]&gt;0,brenna[[#This Row],[opad]]&gt;0),0,F97))))</f>
        <v>1.9000000000000001</v>
      </c>
      <c r="G98" s="12">
        <f t="shared" si="1"/>
        <v>0</v>
      </c>
    </row>
    <row r="99" spans="1:7" x14ac:dyDescent="0.3">
      <c r="A99" s="6">
        <v>43470.041666666664</v>
      </c>
      <c r="B99">
        <v>-6.4</v>
      </c>
      <c r="C99">
        <v>0</v>
      </c>
      <c r="D99">
        <f>HOUR(brenna[[#This Row],[data]])</f>
        <v>1</v>
      </c>
      <c r="E99">
        <f>IF(AND(brenna[[#This Row],[temperatura]]&gt;0,brenna[[#This Row],[opad]]&gt;0),E98+1,0)</f>
        <v>0</v>
      </c>
      <c r="F99" s="12">
        <f>IF(AND(brenna[[#This Row],[temperatura]]&lt;=0,G98=0),F98+brenna[[#This Row],[opad]],IF(AND(G98=1,brenna[[#This Row],[temperatura]]&lt;=0),brenna[[#This Row],[opad]],IF(G98=1,0,IF(AND(brenna[[#This Row],[temperatura]]&gt;0,brenna[[#This Row],[opad]]&gt;0),0,F98))))</f>
        <v>1.9000000000000001</v>
      </c>
      <c r="G99" s="12">
        <f t="shared" si="1"/>
        <v>0</v>
      </c>
    </row>
    <row r="100" spans="1:7" x14ac:dyDescent="0.3">
      <c r="A100" s="6">
        <v>43470.083333333336</v>
      </c>
      <c r="B100">
        <v>-5.9</v>
      </c>
      <c r="C100">
        <v>0</v>
      </c>
      <c r="D100">
        <f>HOUR(brenna[[#This Row],[data]])</f>
        <v>2</v>
      </c>
      <c r="E100">
        <f>IF(AND(brenna[[#This Row],[temperatura]]&gt;0,brenna[[#This Row],[opad]]&gt;0),E99+1,0)</f>
        <v>0</v>
      </c>
      <c r="F100" s="12">
        <f>IF(AND(brenna[[#This Row],[temperatura]]&lt;=0,G99=0),F99+brenna[[#This Row],[opad]],IF(AND(G99=1,brenna[[#This Row],[temperatura]]&lt;=0),brenna[[#This Row],[opad]],IF(G99=1,0,IF(AND(brenna[[#This Row],[temperatura]]&gt;0,brenna[[#This Row],[opad]]&gt;0),0,F99))))</f>
        <v>1.9000000000000001</v>
      </c>
      <c r="G100" s="12">
        <f t="shared" si="1"/>
        <v>0</v>
      </c>
    </row>
    <row r="101" spans="1:7" x14ac:dyDescent="0.3">
      <c r="A101" s="6">
        <v>43470.125</v>
      </c>
      <c r="B101">
        <v>-5.4</v>
      </c>
      <c r="C101">
        <v>0.1</v>
      </c>
      <c r="D101">
        <f>HOUR(brenna[[#This Row],[data]])</f>
        <v>3</v>
      </c>
      <c r="E101">
        <f>IF(AND(brenna[[#This Row],[temperatura]]&gt;0,brenna[[#This Row],[opad]]&gt;0),E100+1,0)</f>
        <v>0</v>
      </c>
      <c r="F101" s="12">
        <f>IF(AND(brenna[[#This Row],[temperatura]]&lt;=0,G100=0),F100+brenna[[#This Row],[opad]],IF(AND(G100=1,brenna[[#This Row],[temperatura]]&lt;=0),brenna[[#This Row],[opad]],IF(G100=1,0,IF(AND(brenna[[#This Row],[temperatura]]&gt;0,brenna[[#This Row],[opad]]&gt;0),0,F100))))</f>
        <v>2</v>
      </c>
      <c r="G101" s="12">
        <f t="shared" si="1"/>
        <v>0</v>
      </c>
    </row>
    <row r="102" spans="1:7" x14ac:dyDescent="0.3">
      <c r="A102" s="6">
        <v>43470.166666666664</v>
      </c>
      <c r="B102">
        <v>-5.4</v>
      </c>
      <c r="C102">
        <v>0.1</v>
      </c>
      <c r="D102">
        <f>HOUR(brenna[[#This Row],[data]])</f>
        <v>4</v>
      </c>
      <c r="E102">
        <f>IF(AND(brenna[[#This Row],[temperatura]]&gt;0,brenna[[#This Row],[opad]]&gt;0),E101+1,0)</f>
        <v>0</v>
      </c>
      <c r="F102" s="12">
        <f>IF(AND(brenna[[#This Row],[temperatura]]&lt;=0,G101=0),F101+brenna[[#This Row],[opad]],IF(AND(G101=1,brenna[[#This Row],[temperatura]]&lt;=0),brenna[[#This Row],[opad]],IF(G101=1,0,IF(AND(brenna[[#This Row],[temperatura]]&gt;0,brenna[[#This Row],[opad]]&gt;0),0,F101))))</f>
        <v>2.1</v>
      </c>
      <c r="G102" s="12">
        <f t="shared" si="1"/>
        <v>0</v>
      </c>
    </row>
    <row r="103" spans="1:7" x14ac:dyDescent="0.3">
      <c r="A103" s="6">
        <v>43470.208333333336</v>
      </c>
      <c r="B103">
        <v>-5</v>
      </c>
      <c r="C103">
        <v>0</v>
      </c>
      <c r="D103">
        <f>HOUR(brenna[[#This Row],[data]])</f>
        <v>5</v>
      </c>
      <c r="E103">
        <f>IF(AND(brenna[[#This Row],[temperatura]]&gt;0,brenna[[#This Row],[opad]]&gt;0),E102+1,0)</f>
        <v>0</v>
      </c>
      <c r="F103" s="12">
        <f>IF(AND(brenna[[#This Row],[temperatura]]&lt;=0,G102=0),F102+brenna[[#This Row],[opad]],IF(AND(G102=1,brenna[[#This Row],[temperatura]]&lt;=0),brenna[[#This Row],[opad]],IF(G102=1,0,IF(AND(brenna[[#This Row],[temperatura]]&gt;0,brenna[[#This Row],[opad]]&gt;0),0,F102))))</f>
        <v>2.1</v>
      </c>
      <c r="G103" s="12">
        <f t="shared" si="1"/>
        <v>0</v>
      </c>
    </row>
    <row r="104" spans="1:7" x14ac:dyDescent="0.3">
      <c r="A104" s="6">
        <v>43470.25</v>
      </c>
      <c r="B104">
        <v>-4.4000000000000004</v>
      </c>
      <c r="C104">
        <v>0.4</v>
      </c>
      <c r="D104">
        <f>HOUR(brenna[[#This Row],[data]])</f>
        <v>6</v>
      </c>
      <c r="E104">
        <f>IF(AND(brenna[[#This Row],[temperatura]]&gt;0,brenna[[#This Row],[opad]]&gt;0),E103+1,0)</f>
        <v>0</v>
      </c>
      <c r="F104" s="12">
        <f>IF(AND(brenna[[#This Row],[temperatura]]&lt;=0,G103=0),F103+brenna[[#This Row],[opad]],IF(AND(G103=1,brenna[[#This Row],[temperatura]]&lt;=0),brenna[[#This Row],[opad]],IF(G103=1,0,IF(AND(brenna[[#This Row],[temperatura]]&gt;0,brenna[[#This Row],[opad]]&gt;0),0,F103))))</f>
        <v>2.5</v>
      </c>
      <c r="G104" s="12">
        <f t="shared" si="1"/>
        <v>0</v>
      </c>
    </row>
    <row r="105" spans="1:7" x14ac:dyDescent="0.3">
      <c r="A105" s="6">
        <v>43470.291666666664</v>
      </c>
      <c r="B105">
        <v>-4.3</v>
      </c>
      <c r="C105">
        <v>0.5</v>
      </c>
      <c r="D105">
        <f>HOUR(brenna[[#This Row],[data]])</f>
        <v>7</v>
      </c>
      <c r="E105">
        <f>IF(AND(brenna[[#This Row],[temperatura]]&gt;0,brenna[[#This Row],[opad]]&gt;0),E104+1,0)</f>
        <v>0</v>
      </c>
      <c r="F105" s="12">
        <f>IF(AND(brenna[[#This Row],[temperatura]]&lt;=0,G104=0),F104+brenna[[#This Row],[opad]],IF(AND(G104=1,brenna[[#This Row],[temperatura]]&lt;=0),brenna[[#This Row],[opad]],IF(G104=1,0,IF(AND(brenna[[#This Row],[temperatura]]&gt;0,brenna[[#This Row],[opad]]&gt;0),0,F104))))</f>
        <v>3</v>
      </c>
      <c r="G105" s="12">
        <f t="shared" si="1"/>
        <v>0</v>
      </c>
    </row>
    <row r="106" spans="1:7" x14ac:dyDescent="0.3">
      <c r="A106" s="6">
        <v>43470.333333333336</v>
      </c>
      <c r="B106">
        <v>-4.0999999999999996</v>
      </c>
      <c r="C106">
        <v>0.1</v>
      </c>
      <c r="D106">
        <f>HOUR(brenna[[#This Row],[data]])</f>
        <v>8</v>
      </c>
      <c r="E106">
        <f>IF(AND(brenna[[#This Row],[temperatura]]&gt;0,brenna[[#This Row],[opad]]&gt;0),E105+1,0)</f>
        <v>0</v>
      </c>
      <c r="F106" s="12">
        <f>IF(AND(brenna[[#This Row],[temperatura]]&lt;=0,G105=0),F105+brenna[[#This Row],[opad]],IF(AND(G105=1,brenna[[#This Row],[temperatura]]&lt;=0),brenna[[#This Row],[opad]],IF(G105=1,0,IF(AND(brenna[[#This Row],[temperatura]]&gt;0,brenna[[#This Row],[opad]]&gt;0),0,F105))))</f>
        <v>3.1</v>
      </c>
      <c r="G106" s="12">
        <f t="shared" si="1"/>
        <v>0</v>
      </c>
    </row>
    <row r="107" spans="1:7" x14ac:dyDescent="0.3">
      <c r="A107" s="6">
        <v>43470.375</v>
      </c>
      <c r="B107">
        <v>-3.7</v>
      </c>
      <c r="C107">
        <v>0.9</v>
      </c>
      <c r="D107">
        <f>HOUR(brenna[[#This Row],[data]])</f>
        <v>9</v>
      </c>
      <c r="E107">
        <f>IF(AND(brenna[[#This Row],[temperatura]]&gt;0,brenna[[#This Row],[opad]]&gt;0),E106+1,0)</f>
        <v>0</v>
      </c>
      <c r="F107" s="12">
        <f>IF(AND(brenna[[#This Row],[temperatura]]&lt;=0,G106=0),F106+brenna[[#This Row],[opad]],IF(AND(G106=1,brenna[[#This Row],[temperatura]]&lt;=0),brenna[[#This Row],[opad]],IF(G106=1,0,IF(AND(brenna[[#This Row],[temperatura]]&gt;0,brenna[[#This Row],[opad]]&gt;0),0,F106))))</f>
        <v>4</v>
      </c>
      <c r="G107" s="12">
        <f t="shared" si="1"/>
        <v>0</v>
      </c>
    </row>
    <row r="108" spans="1:7" x14ac:dyDescent="0.3">
      <c r="A108" s="6">
        <v>43470.416666666664</v>
      </c>
      <c r="B108">
        <v>-3.3</v>
      </c>
      <c r="C108">
        <v>1.6</v>
      </c>
      <c r="D108">
        <f>HOUR(brenna[[#This Row],[data]])</f>
        <v>10</v>
      </c>
      <c r="E108">
        <f>IF(AND(brenna[[#This Row],[temperatura]]&gt;0,brenna[[#This Row],[opad]]&gt;0),E107+1,0)</f>
        <v>0</v>
      </c>
      <c r="F108" s="12">
        <f>IF(AND(brenna[[#This Row],[temperatura]]&lt;=0,G107=0),F107+brenna[[#This Row],[opad]],IF(AND(G107=1,brenna[[#This Row],[temperatura]]&lt;=0),brenna[[#This Row],[opad]],IF(G107=1,0,IF(AND(brenna[[#This Row],[temperatura]]&gt;0,brenna[[#This Row],[opad]]&gt;0),0,F107))))</f>
        <v>5.6</v>
      </c>
      <c r="G108" s="12">
        <f t="shared" si="1"/>
        <v>0</v>
      </c>
    </row>
    <row r="109" spans="1:7" x14ac:dyDescent="0.3">
      <c r="A109" s="6">
        <v>43470.458333333336</v>
      </c>
      <c r="B109">
        <v>-2.2999999999999998</v>
      </c>
      <c r="C109">
        <v>2.7</v>
      </c>
      <c r="D109">
        <f>HOUR(brenna[[#This Row],[data]])</f>
        <v>11</v>
      </c>
      <c r="E109">
        <f>IF(AND(brenna[[#This Row],[temperatura]]&gt;0,brenna[[#This Row],[opad]]&gt;0),E108+1,0)</f>
        <v>0</v>
      </c>
      <c r="F109" s="12">
        <f>IF(AND(brenna[[#This Row],[temperatura]]&lt;=0,G108=0),F108+brenna[[#This Row],[opad]],IF(AND(G108=1,brenna[[#This Row],[temperatura]]&lt;=0),brenna[[#This Row],[opad]],IF(G108=1,0,IF(AND(brenna[[#This Row],[temperatura]]&gt;0,brenna[[#This Row],[opad]]&gt;0),0,F108))))</f>
        <v>8.3000000000000007</v>
      </c>
      <c r="G109" s="12">
        <f t="shared" si="1"/>
        <v>1</v>
      </c>
    </row>
    <row r="110" spans="1:7" x14ac:dyDescent="0.3">
      <c r="A110" s="6">
        <v>43470.5</v>
      </c>
      <c r="B110">
        <v>-1.8</v>
      </c>
      <c r="C110">
        <v>1.9</v>
      </c>
      <c r="D110">
        <f>HOUR(brenna[[#This Row],[data]])</f>
        <v>12</v>
      </c>
      <c r="E110">
        <f>IF(AND(brenna[[#This Row],[temperatura]]&gt;0,brenna[[#This Row],[opad]]&gt;0),E109+1,0)</f>
        <v>0</v>
      </c>
      <c r="F110" s="12">
        <f>IF(AND(brenna[[#This Row],[temperatura]]&lt;=0,G109=0),F109+brenna[[#This Row],[opad]],IF(AND(G109=1,brenna[[#This Row],[temperatura]]&lt;=0),brenna[[#This Row],[opad]],IF(G109=1,0,IF(AND(brenna[[#This Row],[temperatura]]&gt;0,brenna[[#This Row],[opad]]&gt;0),0,F109))))</f>
        <v>1.9</v>
      </c>
      <c r="G110" s="12">
        <f t="shared" si="1"/>
        <v>0</v>
      </c>
    </row>
    <row r="111" spans="1:7" x14ac:dyDescent="0.3">
      <c r="A111" s="6">
        <v>43470.541666666664</v>
      </c>
      <c r="B111">
        <v>-1.6</v>
      </c>
      <c r="C111">
        <v>2.2999999999999998</v>
      </c>
      <c r="D111">
        <f>HOUR(brenna[[#This Row],[data]])</f>
        <v>13</v>
      </c>
      <c r="E111">
        <f>IF(AND(brenna[[#This Row],[temperatura]]&gt;0,brenna[[#This Row],[opad]]&gt;0),E110+1,0)</f>
        <v>0</v>
      </c>
      <c r="F111" s="12">
        <f>IF(AND(brenna[[#This Row],[temperatura]]&lt;=0,G110=0),F110+brenna[[#This Row],[opad]],IF(AND(G110=1,brenna[[#This Row],[temperatura]]&lt;=0),brenna[[#This Row],[opad]],IF(G110=1,0,IF(AND(brenna[[#This Row],[temperatura]]&gt;0,brenna[[#This Row],[opad]]&gt;0),0,F110))))</f>
        <v>4.1999999999999993</v>
      </c>
      <c r="G111" s="12">
        <f t="shared" si="1"/>
        <v>0</v>
      </c>
    </row>
    <row r="112" spans="1:7" x14ac:dyDescent="0.3">
      <c r="A112" s="6">
        <v>43470.583333333336</v>
      </c>
      <c r="B112">
        <v>-1.8</v>
      </c>
      <c r="C112">
        <v>2.2000000000000002</v>
      </c>
      <c r="D112">
        <f>HOUR(brenna[[#This Row],[data]])</f>
        <v>14</v>
      </c>
      <c r="E112">
        <f>IF(AND(brenna[[#This Row],[temperatura]]&gt;0,brenna[[#This Row],[opad]]&gt;0),E111+1,0)</f>
        <v>0</v>
      </c>
      <c r="F112" s="12">
        <f>IF(AND(brenna[[#This Row],[temperatura]]&lt;=0,G111=0),F111+brenna[[#This Row],[opad]],IF(AND(G111=1,brenna[[#This Row],[temperatura]]&lt;=0),brenna[[#This Row],[opad]],IF(G111=1,0,IF(AND(brenna[[#This Row],[temperatura]]&gt;0,brenna[[#This Row],[opad]]&gt;0),0,F111))))</f>
        <v>6.3999999999999995</v>
      </c>
      <c r="G112" s="12">
        <f t="shared" si="1"/>
        <v>1</v>
      </c>
    </row>
    <row r="113" spans="1:7" x14ac:dyDescent="0.3">
      <c r="A113" s="6">
        <v>43470.625</v>
      </c>
      <c r="B113">
        <v>-1.8</v>
      </c>
      <c r="C113">
        <v>0.8</v>
      </c>
      <c r="D113">
        <f>HOUR(brenna[[#This Row],[data]])</f>
        <v>15</v>
      </c>
      <c r="E113">
        <f>IF(AND(brenna[[#This Row],[temperatura]]&gt;0,brenna[[#This Row],[opad]]&gt;0),E112+1,0)</f>
        <v>0</v>
      </c>
      <c r="F113" s="12">
        <f>IF(AND(brenna[[#This Row],[temperatura]]&lt;=0,G112=0),F112+brenna[[#This Row],[opad]],IF(AND(G112=1,brenna[[#This Row],[temperatura]]&lt;=0),brenna[[#This Row],[opad]],IF(G112=1,0,IF(AND(brenna[[#This Row],[temperatura]]&gt;0,brenna[[#This Row],[opad]]&gt;0),0,F112))))</f>
        <v>0.8</v>
      </c>
      <c r="G113" s="12">
        <f t="shared" si="1"/>
        <v>0</v>
      </c>
    </row>
    <row r="114" spans="1:7" x14ac:dyDescent="0.3">
      <c r="A114" s="6">
        <v>43470.666666666664</v>
      </c>
      <c r="B114">
        <v>-2.1</v>
      </c>
      <c r="C114">
        <v>0.4</v>
      </c>
      <c r="D114">
        <f>HOUR(brenna[[#This Row],[data]])</f>
        <v>16</v>
      </c>
      <c r="E114">
        <f>IF(AND(brenna[[#This Row],[temperatura]]&gt;0,brenna[[#This Row],[opad]]&gt;0),E113+1,0)</f>
        <v>0</v>
      </c>
      <c r="F114" s="12">
        <f>IF(AND(brenna[[#This Row],[temperatura]]&lt;=0,G113=0),F113+brenna[[#This Row],[opad]],IF(AND(G113=1,brenna[[#This Row],[temperatura]]&lt;=0),brenna[[#This Row],[opad]],IF(G113=1,0,IF(AND(brenna[[#This Row],[temperatura]]&gt;0,brenna[[#This Row],[opad]]&gt;0),0,F113))))</f>
        <v>1.2000000000000002</v>
      </c>
      <c r="G114" s="12">
        <f t="shared" si="1"/>
        <v>0</v>
      </c>
    </row>
    <row r="115" spans="1:7" x14ac:dyDescent="0.3">
      <c r="A115" s="6">
        <v>43470.708333333336</v>
      </c>
      <c r="B115">
        <v>-2.9</v>
      </c>
      <c r="C115">
        <v>0.4</v>
      </c>
      <c r="D115">
        <f>HOUR(brenna[[#This Row],[data]])</f>
        <v>17</v>
      </c>
      <c r="E115">
        <f>IF(AND(brenna[[#This Row],[temperatura]]&gt;0,brenna[[#This Row],[opad]]&gt;0),E114+1,0)</f>
        <v>0</v>
      </c>
      <c r="F115" s="12">
        <f>IF(AND(brenna[[#This Row],[temperatura]]&lt;=0,G114=0),F114+brenna[[#This Row],[opad]],IF(AND(G114=1,brenna[[#This Row],[temperatura]]&lt;=0),brenna[[#This Row],[opad]],IF(G114=1,0,IF(AND(brenna[[#This Row],[temperatura]]&gt;0,brenna[[#This Row],[opad]]&gt;0),0,F114))))</f>
        <v>1.6</v>
      </c>
      <c r="G115" s="12">
        <f t="shared" si="1"/>
        <v>0</v>
      </c>
    </row>
    <row r="116" spans="1:7" x14ac:dyDescent="0.3">
      <c r="A116" s="6">
        <v>43470.75</v>
      </c>
      <c r="B116">
        <v>-2.9</v>
      </c>
      <c r="C116">
        <v>0.2</v>
      </c>
      <c r="D116">
        <f>HOUR(brenna[[#This Row],[data]])</f>
        <v>18</v>
      </c>
      <c r="E116">
        <f>IF(AND(brenna[[#This Row],[temperatura]]&gt;0,brenna[[#This Row],[opad]]&gt;0),E115+1,0)</f>
        <v>0</v>
      </c>
      <c r="F116" s="12">
        <f>IF(AND(brenna[[#This Row],[temperatura]]&lt;=0,G115=0),F115+brenna[[#This Row],[opad]],IF(AND(G115=1,brenna[[#This Row],[temperatura]]&lt;=0),brenna[[#This Row],[opad]],IF(G115=1,0,IF(AND(brenna[[#This Row],[temperatura]]&gt;0,brenna[[#This Row],[opad]]&gt;0),0,F115))))</f>
        <v>1.8</v>
      </c>
      <c r="G116" s="12">
        <f t="shared" si="1"/>
        <v>0</v>
      </c>
    </row>
    <row r="117" spans="1:7" x14ac:dyDescent="0.3">
      <c r="A117" s="6">
        <v>43470.791666666664</v>
      </c>
      <c r="B117">
        <v>-2.9</v>
      </c>
      <c r="C117">
        <v>0.1</v>
      </c>
      <c r="D117">
        <f>HOUR(brenna[[#This Row],[data]])</f>
        <v>19</v>
      </c>
      <c r="E117">
        <f>IF(AND(brenna[[#This Row],[temperatura]]&gt;0,brenna[[#This Row],[opad]]&gt;0),E116+1,0)</f>
        <v>0</v>
      </c>
      <c r="F117" s="12">
        <f>IF(AND(brenna[[#This Row],[temperatura]]&lt;=0,G116=0),F116+brenna[[#This Row],[opad]],IF(AND(G116=1,brenna[[#This Row],[temperatura]]&lt;=0),brenna[[#This Row],[opad]],IF(G116=1,0,IF(AND(brenna[[#This Row],[temperatura]]&gt;0,brenna[[#This Row],[opad]]&gt;0),0,F116))))</f>
        <v>1.9000000000000001</v>
      </c>
      <c r="G117" s="12">
        <f t="shared" si="1"/>
        <v>0</v>
      </c>
    </row>
    <row r="118" spans="1:7" x14ac:dyDescent="0.3">
      <c r="A118" s="6">
        <v>43470.833333333336</v>
      </c>
      <c r="B118">
        <v>-2.7</v>
      </c>
      <c r="C118">
        <v>0</v>
      </c>
      <c r="D118">
        <f>HOUR(brenna[[#This Row],[data]])</f>
        <v>20</v>
      </c>
      <c r="E118">
        <f>IF(AND(brenna[[#This Row],[temperatura]]&gt;0,brenna[[#This Row],[opad]]&gt;0),E117+1,0)</f>
        <v>0</v>
      </c>
      <c r="F118" s="12">
        <f>IF(AND(brenna[[#This Row],[temperatura]]&lt;=0,G117=0),F117+brenna[[#This Row],[opad]],IF(AND(G117=1,brenna[[#This Row],[temperatura]]&lt;=0),brenna[[#This Row],[opad]],IF(G117=1,0,IF(AND(brenna[[#This Row],[temperatura]]&gt;0,brenna[[#This Row],[opad]]&gt;0),0,F117))))</f>
        <v>1.9000000000000001</v>
      </c>
      <c r="G118" s="12">
        <f t="shared" si="1"/>
        <v>0</v>
      </c>
    </row>
    <row r="119" spans="1:7" x14ac:dyDescent="0.3">
      <c r="A119" s="6">
        <v>43470.875</v>
      </c>
      <c r="B119">
        <v>-2.7</v>
      </c>
      <c r="C119">
        <v>0.8</v>
      </c>
      <c r="D119">
        <f>HOUR(brenna[[#This Row],[data]])</f>
        <v>21</v>
      </c>
      <c r="E119">
        <f>IF(AND(brenna[[#This Row],[temperatura]]&gt;0,brenna[[#This Row],[opad]]&gt;0),E118+1,0)</f>
        <v>0</v>
      </c>
      <c r="F119" s="12">
        <f>IF(AND(brenna[[#This Row],[temperatura]]&lt;=0,G118=0),F118+brenna[[#This Row],[opad]],IF(AND(G118=1,brenna[[#This Row],[temperatura]]&lt;=0),brenna[[#This Row],[opad]],IF(G118=1,0,IF(AND(brenna[[#This Row],[temperatura]]&gt;0,brenna[[#This Row],[opad]]&gt;0),0,F118))))</f>
        <v>2.7</v>
      </c>
      <c r="G119" s="12">
        <f t="shared" si="1"/>
        <v>0</v>
      </c>
    </row>
    <row r="120" spans="1:7" x14ac:dyDescent="0.3">
      <c r="A120" s="6">
        <v>43470.916666666664</v>
      </c>
      <c r="B120">
        <v>-3</v>
      </c>
      <c r="C120">
        <v>0.4</v>
      </c>
      <c r="D120">
        <f>HOUR(brenna[[#This Row],[data]])</f>
        <v>22</v>
      </c>
      <c r="E120">
        <f>IF(AND(brenna[[#This Row],[temperatura]]&gt;0,brenna[[#This Row],[opad]]&gt;0),E119+1,0)</f>
        <v>0</v>
      </c>
      <c r="F120" s="12">
        <f>IF(AND(brenna[[#This Row],[temperatura]]&lt;=0,G119=0),F119+brenna[[#This Row],[opad]],IF(AND(G119=1,brenna[[#This Row],[temperatura]]&lt;=0),brenna[[#This Row],[opad]],IF(G119=1,0,IF(AND(brenna[[#This Row],[temperatura]]&gt;0,brenna[[#This Row],[opad]]&gt;0),0,F119))))</f>
        <v>3.1</v>
      </c>
      <c r="G120" s="12">
        <f t="shared" si="1"/>
        <v>0</v>
      </c>
    </row>
    <row r="121" spans="1:7" x14ac:dyDescent="0.3">
      <c r="A121" s="6">
        <v>43470.958333333336</v>
      </c>
      <c r="B121">
        <v>-3.5</v>
      </c>
      <c r="C121">
        <v>0</v>
      </c>
      <c r="D121">
        <f>HOUR(brenna[[#This Row],[data]])</f>
        <v>23</v>
      </c>
      <c r="E121">
        <f>IF(AND(brenna[[#This Row],[temperatura]]&gt;0,brenna[[#This Row],[opad]]&gt;0),E120+1,0)</f>
        <v>0</v>
      </c>
      <c r="F121" s="12">
        <f>IF(AND(brenna[[#This Row],[temperatura]]&lt;=0,G120=0),F120+brenna[[#This Row],[opad]],IF(AND(G120=1,brenna[[#This Row],[temperatura]]&lt;=0),brenna[[#This Row],[opad]],IF(G120=1,0,IF(AND(brenna[[#This Row],[temperatura]]&gt;0,brenna[[#This Row],[opad]]&gt;0),0,F120))))</f>
        <v>3.1</v>
      </c>
      <c r="G121" s="12">
        <f t="shared" si="1"/>
        <v>0</v>
      </c>
    </row>
    <row r="122" spans="1:7" x14ac:dyDescent="0.3">
      <c r="A122" s="6">
        <v>43471</v>
      </c>
      <c r="B122">
        <v>-4.0999999999999996</v>
      </c>
      <c r="C122">
        <v>0</v>
      </c>
      <c r="D122">
        <f>HOUR(brenna[[#This Row],[data]])</f>
        <v>0</v>
      </c>
      <c r="E122">
        <f>IF(AND(brenna[[#This Row],[temperatura]]&gt;0,brenna[[#This Row],[opad]]&gt;0),E121+1,0)</f>
        <v>0</v>
      </c>
      <c r="F122" s="12">
        <f>IF(AND(brenna[[#This Row],[temperatura]]&lt;=0,G121=0),F121+brenna[[#This Row],[opad]],IF(AND(G121=1,brenna[[#This Row],[temperatura]]&lt;=0),brenna[[#This Row],[opad]],IF(G121=1,0,IF(AND(brenna[[#This Row],[temperatura]]&gt;0,brenna[[#This Row],[opad]]&gt;0),0,F121))))</f>
        <v>3.1</v>
      </c>
      <c r="G122" s="12">
        <f t="shared" si="1"/>
        <v>0</v>
      </c>
    </row>
    <row r="123" spans="1:7" x14ac:dyDescent="0.3">
      <c r="A123" s="6">
        <v>43471.041666666664</v>
      </c>
      <c r="B123">
        <v>-4</v>
      </c>
      <c r="C123">
        <v>0</v>
      </c>
      <c r="D123">
        <f>HOUR(brenna[[#This Row],[data]])</f>
        <v>1</v>
      </c>
      <c r="E123">
        <f>IF(AND(brenna[[#This Row],[temperatura]]&gt;0,brenna[[#This Row],[opad]]&gt;0),E122+1,0)</f>
        <v>0</v>
      </c>
      <c r="F123" s="12">
        <f>IF(AND(brenna[[#This Row],[temperatura]]&lt;=0,G122=0),F122+brenna[[#This Row],[opad]],IF(AND(G122=1,brenna[[#This Row],[temperatura]]&lt;=0),brenna[[#This Row],[opad]],IF(G122=1,0,IF(AND(brenna[[#This Row],[temperatura]]&gt;0,brenna[[#This Row],[opad]]&gt;0),0,F122))))</f>
        <v>3.1</v>
      </c>
      <c r="G123" s="12">
        <f t="shared" si="1"/>
        <v>0</v>
      </c>
    </row>
    <row r="124" spans="1:7" x14ac:dyDescent="0.3">
      <c r="A124" s="6">
        <v>43471.083333333336</v>
      </c>
      <c r="B124">
        <v>-4.2</v>
      </c>
      <c r="C124">
        <v>0</v>
      </c>
      <c r="D124">
        <f>HOUR(brenna[[#This Row],[data]])</f>
        <v>2</v>
      </c>
      <c r="E124">
        <f>IF(AND(brenna[[#This Row],[temperatura]]&gt;0,brenna[[#This Row],[opad]]&gt;0),E123+1,0)</f>
        <v>0</v>
      </c>
      <c r="F124" s="12">
        <f>IF(AND(brenna[[#This Row],[temperatura]]&lt;=0,G123=0),F123+brenna[[#This Row],[opad]],IF(AND(G123=1,brenna[[#This Row],[temperatura]]&lt;=0),brenna[[#This Row],[opad]],IF(G123=1,0,IF(AND(brenna[[#This Row],[temperatura]]&gt;0,brenna[[#This Row],[opad]]&gt;0),0,F123))))</f>
        <v>3.1</v>
      </c>
      <c r="G124" s="12">
        <f t="shared" si="1"/>
        <v>0</v>
      </c>
    </row>
    <row r="125" spans="1:7" x14ac:dyDescent="0.3">
      <c r="A125" s="6">
        <v>43471.125</v>
      </c>
      <c r="B125">
        <v>-4.5</v>
      </c>
      <c r="C125">
        <v>0</v>
      </c>
      <c r="D125">
        <f>HOUR(brenna[[#This Row],[data]])</f>
        <v>3</v>
      </c>
      <c r="E125">
        <f>IF(AND(brenna[[#This Row],[temperatura]]&gt;0,brenna[[#This Row],[opad]]&gt;0),E124+1,0)</f>
        <v>0</v>
      </c>
      <c r="F125" s="12">
        <f>IF(AND(brenna[[#This Row],[temperatura]]&lt;=0,G124=0),F124+brenna[[#This Row],[opad]],IF(AND(G124=1,brenna[[#This Row],[temperatura]]&lt;=0),brenna[[#This Row],[opad]],IF(G124=1,0,IF(AND(brenna[[#This Row],[temperatura]]&gt;0,brenna[[#This Row],[opad]]&gt;0),0,F124))))</f>
        <v>3.1</v>
      </c>
      <c r="G125" s="12">
        <f t="shared" si="1"/>
        <v>0</v>
      </c>
    </row>
    <row r="126" spans="1:7" x14ac:dyDescent="0.3">
      <c r="A126" s="6">
        <v>43471.166666666664</v>
      </c>
      <c r="B126">
        <v>-4.8</v>
      </c>
      <c r="C126">
        <v>0</v>
      </c>
      <c r="D126">
        <f>HOUR(brenna[[#This Row],[data]])</f>
        <v>4</v>
      </c>
      <c r="E126">
        <f>IF(AND(brenna[[#This Row],[temperatura]]&gt;0,brenna[[#This Row],[opad]]&gt;0),E125+1,0)</f>
        <v>0</v>
      </c>
      <c r="F126" s="12">
        <f>IF(AND(brenna[[#This Row],[temperatura]]&lt;=0,G125=0),F125+brenna[[#This Row],[opad]],IF(AND(G125=1,brenna[[#This Row],[temperatura]]&lt;=0),brenna[[#This Row],[opad]],IF(G125=1,0,IF(AND(brenna[[#This Row],[temperatura]]&gt;0,brenna[[#This Row],[opad]]&gt;0),0,F125))))</f>
        <v>3.1</v>
      </c>
      <c r="G126" s="12">
        <f t="shared" si="1"/>
        <v>0</v>
      </c>
    </row>
    <row r="127" spans="1:7" x14ac:dyDescent="0.3">
      <c r="A127" s="6">
        <v>43471.208333333336</v>
      </c>
      <c r="B127">
        <v>-4.7</v>
      </c>
      <c r="C127">
        <v>0</v>
      </c>
      <c r="D127">
        <f>HOUR(brenna[[#This Row],[data]])</f>
        <v>5</v>
      </c>
      <c r="E127">
        <f>IF(AND(brenna[[#This Row],[temperatura]]&gt;0,brenna[[#This Row],[opad]]&gt;0),E126+1,0)</f>
        <v>0</v>
      </c>
      <c r="F127" s="12">
        <f>IF(AND(brenna[[#This Row],[temperatura]]&lt;=0,G126=0),F126+brenna[[#This Row],[opad]],IF(AND(G126=1,brenna[[#This Row],[temperatura]]&lt;=0),brenna[[#This Row],[opad]],IF(G126=1,0,IF(AND(brenna[[#This Row],[temperatura]]&gt;0,brenna[[#This Row],[opad]]&gt;0),0,F126))))</f>
        <v>3.1</v>
      </c>
      <c r="G127" s="12">
        <f t="shared" si="1"/>
        <v>0</v>
      </c>
    </row>
    <row r="128" spans="1:7" x14ac:dyDescent="0.3">
      <c r="A128" s="6">
        <v>43471.25</v>
      </c>
      <c r="B128">
        <v>-4.7</v>
      </c>
      <c r="C128">
        <v>0.5</v>
      </c>
      <c r="D128">
        <f>HOUR(brenna[[#This Row],[data]])</f>
        <v>6</v>
      </c>
      <c r="E128">
        <f>IF(AND(brenna[[#This Row],[temperatura]]&gt;0,brenna[[#This Row],[opad]]&gt;0),E127+1,0)</f>
        <v>0</v>
      </c>
      <c r="F128" s="12">
        <f>IF(AND(brenna[[#This Row],[temperatura]]&lt;=0,G127=0),F127+brenna[[#This Row],[opad]],IF(AND(G127=1,brenna[[#This Row],[temperatura]]&lt;=0),brenna[[#This Row],[opad]],IF(G127=1,0,IF(AND(brenna[[#This Row],[temperatura]]&gt;0,brenna[[#This Row],[opad]]&gt;0),0,F127))))</f>
        <v>3.6</v>
      </c>
      <c r="G128" s="12">
        <f t="shared" si="1"/>
        <v>0</v>
      </c>
    </row>
    <row r="129" spans="1:7" x14ac:dyDescent="0.3">
      <c r="A129" s="6">
        <v>43471.291666666664</v>
      </c>
      <c r="B129">
        <v>-5</v>
      </c>
      <c r="C129">
        <v>0</v>
      </c>
      <c r="D129">
        <f>HOUR(brenna[[#This Row],[data]])</f>
        <v>7</v>
      </c>
      <c r="E129">
        <f>IF(AND(brenna[[#This Row],[temperatura]]&gt;0,brenna[[#This Row],[opad]]&gt;0),E128+1,0)</f>
        <v>0</v>
      </c>
      <c r="F129" s="12">
        <f>IF(AND(brenna[[#This Row],[temperatura]]&lt;=0,G128=0),F128+brenna[[#This Row],[opad]],IF(AND(G128=1,brenna[[#This Row],[temperatura]]&lt;=0),brenna[[#This Row],[opad]],IF(G128=1,0,IF(AND(brenna[[#This Row],[temperatura]]&gt;0,brenna[[#This Row],[opad]]&gt;0),0,F128))))</f>
        <v>3.6</v>
      </c>
      <c r="G129" s="12">
        <f t="shared" si="1"/>
        <v>0</v>
      </c>
    </row>
    <row r="130" spans="1:7" x14ac:dyDescent="0.3">
      <c r="A130" s="6">
        <v>43471.333333333336</v>
      </c>
      <c r="B130">
        <v>-5.2</v>
      </c>
      <c r="C130">
        <v>0.1</v>
      </c>
      <c r="D130">
        <f>HOUR(brenna[[#This Row],[data]])</f>
        <v>8</v>
      </c>
      <c r="E130">
        <f>IF(AND(brenna[[#This Row],[temperatura]]&gt;0,brenna[[#This Row],[opad]]&gt;0),E129+1,0)</f>
        <v>0</v>
      </c>
      <c r="F130" s="12">
        <f>IF(AND(brenna[[#This Row],[temperatura]]&lt;=0,G129=0),F129+brenna[[#This Row],[opad]],IF(AND(G129=1,brenna[[#This Row],[temperatura]]&lt;=0),brenna[[#This Row],[opad]],IF(G129=1,0,IF(AND(brenna[[#This Row],[temperatura]]&gt;0,brenna[[#This Row],[opad]]&gt;0),0,F129))))</f>
        <v>3.7</v>
      </c>
      <c r="G130" s="12">
        <f t="shared" si="1"/>
        <v>0</v>
      </c>
    </row>
    <row r="131" spans="1:7" x14ac:dyDescent="0.3">
      <c r="A131" s="6">
        <v>43471.375</v>
      </c>
      <c r="B131">
        <v>-5.6</v>
      </c>
      <c r="C131">
        <v>0.2</v>
      </c>
      <c r="D131">
        <f>HOUR(brenna[[#This Row],[data]])</f>
        <v>9</v>
      </c>
      <c r="E131">
        <f>IF(AND(brenna[[#This Row],[temperatura]]&gt;0,brenna[[#This Row],[opad]]&gt;0),E130+1,0)</f>
        <v>0</v>
      </c>
      <c r="F131" s="12">
        <f>IF(AND(brenna[[#This Row],[temperatura]]&lt;=0,G130=0),F130+brenna[[#This Row],[opad]],IF(AND(G130=1,brenna[[#This Row],[temperatura]]&lt;=0),brenna[[#This Row],[opad]],IF(G130=1,0,IF(AND(brenna[[#This Row],[temperatura]]&gt;0,brenna[[#This Row],[opad]]&gt;0),0,F130))))</f>
        <v>3.9000000000000004</v>
      </c>
      <c r="G131" s="12">
        <f t="shared" si="1"/>
        <v>0</v>
      </c>
    </row>
    <row r="132" spans="1:7" x14ac:dyDescent="0.3">
      <c r="A132" s="6">
        <v>43471.416666666664</v>
      </c>
      <c r="B132">
        <v>-5.9</v>
      </c>
      <c r="C132">
        <v>0</v>
      </c>
      <c r="D132">
        <f>HOUR(brenna[[#This Row],[data]])</f>
        <v>10</v>
      </c>
      <c r="E132">
        <f>IF(AND(brenna[[#This Row],[temperatura]]&gt;0,brenna[[#This Row],[opad]]&gt;0),E131+1,0)</f>
        <v>0</v>
      </c>
      <c r="F132" s="12">
        <f>IF(AND(brenna[[#This Row],[temperatura]]&lt;=0,G131=0),F131+brenna[[#This Row],[opad]],IF(AND(G131=1,brenna[[#This Row],[temperatura]]&lt;=0),brenna[[#This Row],[opad]],IF(G131=1,0,IF(AND(brenna[[#This Row],[temperatura]]&gt;0,brenna[[#This Row],[opad]]&gt;0),0,F131))))</f>
        <v>3.9000000000000004</v>
      </c>
      <c r="G132" s="12">
        <f t="shared" ref="G132:G195" si="2">IF(AND(F131&gt;4,G131=0),1,0)</f>
        <v>0</v>
      </c>
    </row>
    <row r="133" spans="1:7" x14ac:dyDescent="0.3">
      <c r="A133" s="6">
        <v>43471.458333333336</v>
      </c>
      <c r="B133">
        <v>-6.2</v>
      </c>
      <c r="C133">
        <v>0.2</v>
      </c>
      <c r="D133">
        <f>HOUR(brenna[[#This Row],[data]])</f>
        <v>11</v>
      </c>
      <c r="E133">
        <f>IF(AND(brenna[[#This Row],[temperatura]]&gt;0,brenna[[#This Row],[opad]]&gt;0),E132+1,0)</f>
        <v>0</v>
      </c>
      <c r="F133" s="12">
        <f>IF(AND(brenna[[#This Row],[temperatura]]&lt;=0,G132=0),F132+brenna[[#This Row],[opad]],IF(AND(G132=1,brenna[[#This Row],[temperatura]]&lt;=0),brenna[[#This Row],[opad]],IF(G132=1,0,IF(AND(brenna[[#This Row],[temperatura]]&gt;0,brenna[[#This Row],[opad]]&gt;0),0,F132))))</f>
        <v>4.1000000000000005</v>
      </c>
      <c r="G133" s="12">
        <f t="shared" si="2"/>
        <v>0</v>
      </c>
    </row>
    <row r="134" spans="1:7" x14ac:dyDescent="0.3">
      <c r="A134" s="6">
        <v>43471.5</v>
      </c>
      <c r="B134">
        <v>-6.8</v>
      </c>
      <c r="C134">
        <v>0</v>
      </c>
      <c r="D134">
        <f>HOUR(brenna[[#This Row],[data]])</f>
        <v>12</v>
      </c>
      <c r="E134">
        <f>IF(AND(brenna[[#This Row],[temperatura]]&gt;0,brenna[[#This Row],[opad]]&gt;0),E133+1,0)</f>
        <v>0</v>
      </c>
      <c r="F134" s="12">
        <f>IF(AND(brenna[[#This Row],[temperatura]]&lt;=0,G133=0),F133+brenna[[#This Row],[opad]],IF(AND(G133=1,brenna[[#This Row],[temperatura]]&lt;=0),brenna[[#This Row],[opad]],IF(G133=1,0,IF(AND(brenna[[#This Row],[temperatura]]&gt;0,brenna[[#This Row],[opad]]&gt;0),0,F133))))</f>
        <v>4.1000000000000005</v>
      </c>
      <c r="G134" s="12">
        <f t="shared" si="2"/>
        <v>1</v>
      </c>
    </row>
    <row r="135" spans="1:7" x14ac:dyDescent="0.3">
      <c r="A135" s="6">
        <v>43471.541666666664</v>
      </c>
      <c r="B135">
        <v>-7</v>
      </c>
      <c r="C135">
        <v>0</v>
      </c>
      <c r="D135">
        <f>HOUR(brenna[[#This Row],[data]])</f>
        <v>13</v>
      </c>
      <c r="E135">
        <f>IF(AND(brenna[[#This Row],[temperatura]]&gt;0,brenna[[#This Row],[opad]]&gt;0),E134+1,0)</f>
        <v>0</v>
      </c>
      <c r="F135" s="12">
        <f>IF(AND(brenna[[#This Row],[temperatura]]&lt;=0,G134=0),F134+brenna[[#This Row],[opad]],IF(AND(G134=1,brenna[[#This Row],[temperatura]]&lt;=0),brenna[[#This Row],[opad]],IF(G134=1,0,IF(AND(brenna[[#This Row],[temperatura]]&gt;0,brenna[[#This Row],[opad]]&gt;0),0,F134))))</f>
        <v>0</v>
      </c>
      <c r="G135" s="12">
        <f t="shared" si="2"/>
        <v>0</v>
      </c>
    </row>
    <row r="136" spans="1:7" x14ac:dyDescent="0.3">
      <c r="A136" s="6">
        <v>43471.583333333336</v>
      </c>
      <c r="B136">
        <v>-7.5</v>
      </c>
      <c r="C136">
        <v>0</v>
      </c>
      <c r="D136">
        <f>HOUR(brenna[[#This Row],[data]])</f>
        <v>14</v>
      </c>
      <c r="E136">
        <f>IF(AND(brenna[[#This Row],[temperatura]]&gt;0,brenna[[#This Row],[opad]]&gt;0),E135+1,0)</f>
        <v>0</v>
      </c>
      <c r="F136" s="12">
        <f>IF(AND(brenna[[#This Row],[temperatura]]&lt;=0,G135=0),F135+brenna[[#This Row],[opad]],IF(AND(G135=1,brenna[[#This Row],[temperatura]]&lt;=0),brenna[[#This Row],[opad]],IF(G135=1,0,IF(AND(brenna[[#This Row],[temperatura]]&gt;0,brenna[[#This Row],[opad]]&gt;0),0,F135))))</f>
        <v>0</v>
      </c>
      <c r="G136" s="12">
        <f t="shared" si="2"/>
        <v>0</v>
      </c>
    </row>
    <row r="137" spans="1:7" x14ac:dyDescent="0.3">
      <c r="A137" s="6">
        <v>43471.625</v>
      </c>
      <c r="B137">
        <v>-8.1999999999999993</v>
      </c>
      <c r="C137">
        <v>0</v>
      </c>
      <c r="D137">
        <f>HOUR(brenna[[#This Row],[data]])</f>
        <v>15</v>
      </c>
      <c r="E137">
        <f>IF(AND(brenna[[#This Row],[temperatura]]&gt;0,brenna[[#This Row],[opad]]&gt;0),E136+1,0)</f>
        <v>0</v>
      </c>
      <c r="F137" s="12">
        <f>IF(AND(brenna[[#This Row],[temperatura]]&lt;=0,G136=0),F136+brenna[[#This Row],[opad]],IF(AND(G136=1,brenna[[#This Row],[temperatura]]&lt;=0),brenna[[#This Row],[opad]],IF(G136=1,0,IF(AND(brenna[[#This Row],[temperatura]]&gt;0,brenna[[#This Row],[opad]]&gt;0),0,F136))))</f>
        <v>0</v>
      </c>
      <c r="G137" s="12">
        <f t="shared" si="2"/>
        <v>0</v>
      </c>
    </row>
    <row r="138" spans="1:7" x14ac:dyDescent="0.3">
      <c r="A138" s="6">
        <v>43471.666666666664</v>
      </c>
      <c r="B138">
        <v>-8.5</v>
      </c>
      <c r="C138">
        <v>0</v>
      </c>
      <c r="D138">
        <f>HOUR(brenna[[#This Row],[data]])</f>
        <v>16</v>
      </c>
      <c r="E138">
        <f>IF(AND(brenna[[#This Row],[temperatura]]&gt;0,brenna[[#This Row],[opad]]&gt;0),E137+1,0)</f>
        <v>0</v>
      </c>
      <c r="F138" s="12">
        <f>IF(AND(brenna[[#This Row],[temperatura]]&lt;=0,G137=0),F137+brenna[[#This Row],[opad]],IF(AND(G137=1,brenna[[#This Row],[temperatura]]&lt;=0),brenna[[#This Row],[opad]],IF(G137=1,0,IF(AND(brenna[[#This Row],[temperatura]]&gt;0,brenna[[#This Row],[opad]]&gt;0),0,F137))))</f>
        <v>0</v>
      </c>
      <c r="G138" s="12">
        <f t="shared" si="2"/>
        <v>0</v>
      </c>
    </row>
    <row r="139" spans="1:7" x14ac:dyDescent="0.3">
      <c r="A139" s="6">
        <v>43471.708333333336</v>
      </c>
      <c r="B139">
        <v>-8.8000000000000007</v>
      </c>
      <c r="C139">
        <v>0</v>
      </c>
      <c r="D139">
        <f>HOUR(brenna[[#This Row],[data]])</f>
        <v>17</v>
      </c>
      <c r="E139">
        <f>IF(AND(brenna[[#This Row],[temperatura]]&gt;0,brenna[[#This Row],[opad]]&gt;0),E138+1,0)</f>
        <v>0</v>
      </c>
      <c r="F139" s="12">
        <f>IF(AND(brenna[[#This Row],[temperatura]]&lt;=0,G138=0),F138+brenna[[#This Row],[opad]],IF(AND(G138=1,brenna[[#This Row],[temperatura]]&lt;=0),brenna[[#This Row],[opad]],IF(G138=1,0,IF(AND(brenna[[#This Row],[temperatura]]&gt;0,brenna[[#This Row],[opad]]&gt;0),0,F138))))</f>
        <v>0</v>
      </c>
      <c r="G139" s="12">
        <f t="shared" si="2"/>
        <v>0</v>
      </c>
    </row>
    <row r="140" spans="1:7" x14ac:dyDescent="0.3">
      <c r="A140" s="6">
        <v>43471.75</v>
      </c>
      <c r="B140">
        <v>-8.8000000000000007</v>
      </c>
      <c r="C140">
        <v>0</v>
      </c>
      <c r="D140">
        <f>HOUR(brenna[[#This Row],[data]])</f>
        <v>18</v>
      </c>
      <c r="E140">
        <f>IF(AND(brenna[[#This Row],[temperatura]]&gt;0,brenna[[#This Row],[opad]]&gt;0),E139+1,0)</f>
        <v>0</v>
      </c>
      <c r="F140" s="12">
        <f>IF(AND(brenna[[#This Row],[temperatura]]&lt;=0,G139=0),F139+brenna[[#This Row],[opad]],IF(AND(G139=1,brenna[[#This Row],[temperatura]]&lt;=0),brenna[[#This Row],[opad]],IF(G139=1,0,IF(AND(brenna[[#This Row],[temperatura]]&gt;0,brenna[[#This Row],[opad]]&gt;0),0,F139))))</f>
        <v>0</v>
      </c>
      <c r="G140" s="12">
        <f t="shared" si="2"/>
        <v>0</v>
      </c>
    </row>
    <row r="141" spans="1:7" x14ac:dyDescent="0.3">
      <c r="A141" s="6">
        <v>43471.791666666664</v>
      </c>
      <c r="B141">
        <v>-8.9</v>
      </c>
      <c r="C141">
        <v>0</v>
      </c>
      <c r="D141">
        <f>HOUR(brenna[[#This Row],[data]])</f>
        <v>19</v>
      </c>
      <c r="E141">
        <f>IF(AND(brenna[[#This Row],[temperatura]]&gt;0,brenna[[#This Row],[opad]]&gt;0),E140+1,0)</f>
        <v>0</v>
      </c>
      <c r="F141" s="12">
        <f>IF(AND(brenna[[#This Row],[temperatura]]&lt;=0,G140=0),F140+brenna[[#This Row],[opad]],IF(AND(G140=1,brenna[[#This Row],[temperatura]]&lt;=0),brenna[[#This Row],[opad]],IF(G140=1,0,IF(AND(brenna[[#This Row],[temperatura]]&gt;0,brenna[[#This Row],[opad]]&gt;0),0,F140))))</f>
        <v>0</v>
      </c>
      <c r="G141" s="12">
        <f t="shared" si="2"/>
        <v>0</v>
      </c>
    </row>
    <row r="142" spans="1:7" x14ac:dyDescent="0.3">
      <c r="A142" s="6">
        <v>43471.833333333336</v>
      </c>
      <c r="B142">
        <v>-9.1</v>
      </c>
      <c r="C142">
        <v>0</v>
      </c>
      <c r="D142">
        <f>HOUR(brenna[[#This Row],[data]])</f>
        <v>20</v>
      </c>
      <c r="E142">
        <f>IF(AND(brenna[[#This Row],[temperatura]]&gt;0,brenna[[#This Row],[opad]]&gt;0),E141+1,0)</f>
        <v>0</v>
      </c>
      <c r="F142" s="12">
        <f>IF(AND(brenna[[#This Row],[temperatura]]&lt;=0,G141=0),F141+brenna[[#This Row],[opad]],IF(AND(G141=1,brenna[[#This Row],[temperatura]]&lt;=0),brenna[[#This Row],[opad]],IF(G141=1,0,IF(AND(brenna[[#This Row],[temperatura]]&gt;0,brenna[[#This Row],[opad]]&gt;0),0,F141))))</f>
        <v>0</v>
      </c>
      <c r="G142" s="12">
        <f t="shared" si="2"/>
        <v>0</v>
      </c>
    </row>
    <row r="143" spans="1:7" x14ac:dyDescent="0.3">
      <c r="A143" s="6">
        <v>43471.875</v>
      </c>
      <c r="B143">
        <v>-9.6999999999999993</v>
      </c>
      <c r="C143">
        <v>0</v>
      </c>
      <c r="D143">
        <f>HOUR(brenna[[#This Row],[data]])</f>
        <v>21</v>
      </c>
      <c r="E143">
        <f>IF(AND(brenna[[#This Row],[temperatura]]&gt;0,brenna[[#This Row],[opad]]&gt;0),E142+1,0)</f>
        <v>0</v>
      </c>
      <c r="F143" s="12">
        <f>IF(AND(brenna[[#This Row],[temperatura]]&lt;=0,G142=0),F142+brenna[[#This Row],[opad]],IF(AND(G142=1,brenna[[#This Row],[temperatura]]&lt;=0),brenna[[#This Row],[opad]],IF(G142=1,0,IF(AND(brenna[[#This Row],[temperatura]]&gt;0,brenna[[#This Row],[opad]]&gt;0),0,F142))))</f>
        <v>0</v>
      </c>
      <c r="G143" s="12">
        <f t="shared" si="2"/>
        <v>0</v>
      </c>
    </row>
    <row r="144" spans="1:7" x14ac:dyDescent="0.3">
      <c r="A144" s="6">
        <v>43471.916666666664</v>
      </c>
      <c r="B144">
        <v>-10.199999999999999</v>
      </c>
      <c r="C144">
        <v>0</v>
      </c>
      <c r="D144">
        <f>HOUR(brenna[[#This Row],[data]])</f>
        <v>22</v>
      </c>
      <c r="E144">
        <f>IF(AND(brenna[[#This Row],[temperatura]]&gt;0,brenna[[#This Row],[opad]]&gt;0),E143+1,0)</f>
        <v>0</v>
      </c>
      <c r="F144" s="12">
        <f>IF(AND(brenna[[#This Row],[temperatura]]&lt;=0,G143=0),F143+brenna[[#This Row],[opad]],IF(AND(G143=1,brenna[[#This Row],[temperatura]]&lt;=0),brenna[[#This Row],[opad]],IF(G143=1,0,IF(AND(brenna[[#This Row],[temperatura]]&gt;0,brenna[[#This Row],[opad]]&gt;0),0,F143))))</f>
        <v>0</v>
      </c>
      <c r="G144" s="12">
        <f t="shared" si="2"/>
        <v>0</v>
      </c>
    </row>
    <row r="145" spans="1:7" x14ac:dyDescent="0.3">
      <c r="A145" s="6">
        <v>43471.958333333336</v>
      </c>
      <c r="B145">
        <v>-10.4</v>
      </c>
      <c r="C145">
        <v>0</v>
      </c>
      <c r="D145">
        <f>HOUR(brenna[[#This Row],[data]])</f>
        <v>23</v>
      </c>
      <c r="E145">
        <f>IF(AND(brenna[[#This Row],[temperatura]]&gt;0,brenna[[#This Row],[opad]]&gt;0),E144+1,0)</f>
        <v>0</v>
      </c>
      <c r="F145" s="12">
        <f>IF(AND(brenna[[#This Row],[temperatura]]&lt;=0,G144=0),F144+brenna[[#This Row],[opad]],IF(AND(G144=1,brenna[[#This Row],[temperatura]]&lt;=0),brenna[[#This Row],[opad]],IF(G144=1,0,IF(AND(brenna[[#This Row],[temperatura]]&gt;0,brenna[[#This Row],[opad]]&gt;0),0,F144))))</f>
        <v>0</v>
      </c>
      <c r="G145" s="12">
        <f t="shared" si="2"/>
        <v>0</v>
      </c>
    </row>
    <row r="146" spans="1:7" x14ac:dyDescent="0.3">
      <c r="A146" s="6">
        <v>43472</v>
      </c>
      <c r="B146">
        <v>-10.5</v>
      </c>
      <c r="C146">
        <v>0</v>
      </c>
      <c r="D146">
        <f>HOUR(brenna[[#This Row],[data]])</f>
        <v>0</v>
      </c>
      <c r="E146">
        <f>IF(AND(brenna[[#This Row],[temperatura]]&gt;0,brenna[[#This Row],[opad]]&gt;0),E145+1,0)</f>
        <v>0</v>
      </c>
      <c r="F146" s="12">
        <f>IF(AND(brenna[[#This Row],[temperatura]]&lt;=0,G145=0),F145+brenna[[#This Row],[opad]],IF(AND(G145=1,brenna[[#This Row],[temperatura]]&lt;=0),brenna[[#This Row],[opad]],IF(G145=1,0,IF(AND(brenna[[#This Row],[temperatura]]&gt;0,brenna[[#This Row],[opad]]&gt;0),0,F145))))</f>
        <v>0</v>
      </c>
      <c r="G146" s="12">
        <f t="shared" si="2"/>
        <v>0</v>
      </c>
    </row>
    <row r="147" spans="1:7" x14ac:dyDescent="0.3">
      <c r="A147" s="6">
        <v>43472.041666666664</v>
      </c>
      <c r="B147">
        <v>-10.9</v>
      </c>
      <c r="C147">
        <v>0</v>
      </c>
      <c r="D147">
        <f>HOUR(brenna[[#This Row],[data]])</f>
        <v>1</v>
      </c>
      <c r="E147">
        <f>IF(AND(brenna[[#This Row],[temperatura]]&gt;0,brenna[[#This Row],[opad]]&gt;0),E146+1,0)</f>
        <v>0</v>
      </c>
      <c r="F147" s="12">
        <f>IF(AND(brenna[[#This Row],[temperatura]]&lt;=0,G146=0),F146+brenna[[#This Row],[opad]],IF(AND(G146=1,brenna[[#This Row],[temperatura]]&lt;=0),brenna[[#This Row],[opad]],IF(G146=1,0,IF(AND(brenna[[#This Row],[temperatura]]&gt;0,brenna[[#This Row],[opad]]&gt;0),0,F146))))</f>
        <v>0</v>
      </c>
      <c r="G147" s="12">
        <f t="shared" si="2"/>
        <v>0</v>
      </c>
    </row>
    <row r="148" spans="1:7" x14ac:dyDescent="0.3">
      <c r="A148" s="6">
        <v>43472.083333333336</v>
      </c>
      <c r="B148">
        <v>-11.2</v>
      </c>
      <c r="C148">
        <v>0</v>
      </c>
      <c r="D148">
        <f>HOUR(brenna[[#This Row],[data]])</f>
        <v>2</v>
      </c>
      <c r="E148">
        <f>IF(AND(brenna[[#This Row],[temperatura]]&gt;0,brenna[[#This Row],[opad]]&gt;0),E147+1,0)</f>
        <v>0</v>
      </c>
      <c r="F148" s="12">
        <f>IF(AND(brenna[[#This Row],[temperatura]]&lt;=0,G147=0),F147+brenna[[#This Row],[opad]],IF(AND(G147=1,brenna[[#This Row],[temperatura]]&lt;=0),brenna[[#This Row],[opad]],IF(G147=1,0,IF(AND(brenna[[#This Row],[temperatura]]&gt;0,brenna[[#This Row],[opad]]&gt;0),0,F147))))</f>
        <v>0</v>
      </c>
      <c r="G148" s="12">
        <f t="shared" si="2"/>
        <v>0</v>
      </c>
    </row>
    <row r="149" spans="1:7" x14ac:dyDescent="0.3">
      <c r="A149" s="6">
        <v>43472.125</v>
      </c>
      <c r="B149">
        <v>-11.6</v>
      </c>
      <c r="C149">
        <v>0</v>
      </c>
      <c r="D149">
        <f>HOUR(brenna[[#This Row],[data]])</f>
        <v>3</v>
      </c>
      <c r="E149">
        <f>IF(AND(brenna[[#This Row],[temperatura]]&gt;0,brenna[[#This Row],[opad]]&gt;0),E148+1,0)</f>
        <v>0</v>
      </c>
      <c r="F149" s="12">
        <f>IF(AND(brenna[[#This Row],[temperatura]]&lt;=0,G148=0),F148+brenna[[#This Row],[opad]],IF(AND(G148=1,brenna[[#This Row],[temperatura]]&lt;=0),brenna[[#This Row],[opad]],IF(G148=1,0,IF(AND(brenna[[#This Row],[temperatura]]&gt;0,brenna[[#This Row],[opad]]&gt;0),0,F148))))</f>
        <v>0</v>
      </c>
      <c r="G149" s="12">
        <f t="shared" si="2"/>
        <v>0</v>
      </c>
    </row>
    <row r="150" spans="1:7" x14ac:dyDescent="0.3">
      <c r="A150" s="6">
        <v>43472.166666666664</v>
      </c>
      <c r="B150">
        <v>-11.3</v>
      </c>
      <c r="C150">
        <v>0</v>
      </c>
      <c r="D150">
        <f>HOUR(brenna[[#This Row],[data]])</f>
        <v>4</v>
      </c>
      <c r="E150">
        <f>IF(AND(brenna[[#This Row],[temperatura]]&gt;0,brenna[[#This Row],[opad]]&gt;0),E149+1,0)</f>
        <v>0</v>
      </c>
      <c r="F150" s="12">
        <f>IF(AND(brenna[[#This Row],[temperatura]]&lt;=0,G149=0),F149+brenna[[#This Row],[opad]],IF(AND(G149=1,brenna[[#This Row],[temperatura]]&lt;=0),brenna[[#This Row],[opad]],IF(G149=1,0,IF(AND(brenna[[#This Row],[temperatura]]&gt;0,brenna[[#This Row],[opad]]&gt;0),0,F149))))</f>
        <v>0</v>
      </c>
      <c r="G150" s="12">
        <f t="shared" si="2"/>
        <v>0</v>
      </c>
    </row>
    <row r="151" spans="1:7" x14ac:dyDescent="0.3">
      <c r="A151" s="6">
        <v>43472.208333333336</v>
      </c>
      <c r="B151">
        <v>-11.5</v>
      </c>
      <c r="C151">
        <v>0</v>
      </c>
      <c r="D151">
        <f>HOUR(brenna[[#This Row],[data]])</f>
        <v>5</v>
      </c>
      <c r="E151">
        <f>IF(AND(brenna[[#This Row],[temperatura]]&gt;0,brenna[[#This Row],[opad]]&gt;0),E150+1,0)</f>
        <v>0</v>
      </c>
      <c r="F151" s="12">
        <f>IF(AND(brenna[[#This Row],[temperatura]]&lt;=0,G150=0),F150+brenna[[#This Row],[opad]],IF(AND(G150=1,brenna[[#This Row],[temperatura]]&lt;=0),brenna[[#This Row],[opad]],IF(G150=1,0,IF(AND(brenna[[#This Row],[temperatura]]&gt;0,brenna[[#This Row],[opad]]&gt;0),0,F150))))</f>
        <v>0</v>
      </c>
      <c r="G151" s="12">
        <f t="shared" si="2"/>
        <v>0</v>
      </c>
    </row>
    <row r="152" spans="1:7" x14ac:dyDescent="0.3">
      <c r="A152" s="6">
        <v>43472.25</v>
      </c>
      <c r="B152">
        <v>-12</v>
      </c>
      <c r="C152">
        <v>0</v>
      </c>
      <c r="D152">
        <f>HOUR(brenna[[#This Row],[data]])</f>
        <v>6</v>
      </c>
      <c r="E152">
        <f>IF(AND(brenna[[#This Row],[temperatura]]&gt;0,brenna[[#This Row],[opad]]&gt;0),E151+1,0)</f>
        <v>0</v>
      </c>
      <c r="F152" s="12">
        <f>IF(AND(brenna[[#This Row],[temperatura]]&lt;=0,G151=0),F151+brenna[[#This Row],[opad]],IF(AND(G151=1,brenna[[#This Row],[temperatura]]&lt;=0),brenna[[#This Row],[opad]],IF(G151=1,0,IF(AND(brenna[[#This Row],[temperatura]]&gt;0,brenna[[#This Row],[opad]]&gt;0),0,F151))))</f>
        <v>0</v>
      </c>
      <c r="G152" s="12">
        <f t="shared" si="2"/>
        <v>0</v>
      </c>
    </row>
    <row r="153" spans="1:7" x14ac:dyDescent="0.3">
      <c r="A153" s="6">
        <v>43472.291666666664</v>
      </c>
      <c r="B153">
        <v>-12.1</v>
      </c>
      <c r="C153">
        <v>0</v>
      </c>
      <c r="D153">
        <f>HOUR(brenna[[#This Row],[data]])</f>
        <v>7</v>
      </c>
      <c r="E153">
        <f>IF(AND(brenna[[#This Row],[temperatura]]&gt;0,brenna[[#This Row],[opad]]&gt;0),E152+1,0)</f>
        <v>0</v>
      </c>
      <c r="F153" s="12">
        <f>IF(AND(brenna[[#This Row],[temperatura]]&lt;=0,G152=0),F152+brenna[[#This Row],[opad]],IF(AND(G152=1,brenna[[#This Row],[temperatura]]&lt;=0),brenna[[#This Row],[opad]],IF(G152=1,0,IF(AND(brenna[[#This Row],[temperatura]]&gt;0,brenna[[#This Row],[opad]]&gt;0),0,F152))))</f>
        <v>0</v>
      </c>
      <c r="G153" s="12">
        <f t="shared" si="2"/>
        <v>0</v>
      </c>
    </row>
    <row r="154" spans="1:7" x14ac:dyDescent="0.3">
      <c r="A154" s="6">
        <v>43472.333333333336</v>
      </c>
      <c r="B154">
        <v>-11.9</v>
      </c>
      <c r="C154">
        <v>0</v>
      </c>
      <c r="D154">
        <f>HOUR(brenna[[#This Row],[data]])</f>
        <v>8</v>
      </c>
      <c r="E154">
        <f>IF(AND(brenna[[#This Row],[temperatura]]&gt;0,brenna[[#This Row],[opad]]&gt;0),E153+1,0)</f>
        <v>0</v>
      </c>
      <c r="F154" s="12">
        <f>IF(AND(brenna[[#This Row],[temperatura]]&lt;=0,G153=0),F153+brenna[[#This Row],[opad]],IF(AND(G153=1,brenna[[#This Row],[temperatura]]&lt;=0),brenna[[#This Row],[opad]],IF(G153=1,0,IF(AND(brenna[[#This Row],[temperatura]]&gt;0,brenna[[#This Row],[opad]]&gt;0),0,F153))))</f>
        <v>0</v>
      </c>
      <c r="G154" s="12">
        <f t="shared" si="2"/>
        <v>0</v>
      </c>
    </row>
    <row r="155" spans="1:7" x14ac:dyDescent="0.3">
      <c r="A155" s="6">
        <v>43472.375</v>
      </c>
      <c r="B155">
        <v>-10.7</v>
      </c>
      <c r="C155">
        <v>0</v>
      </c>
      <c r="D155">
        <f>HOUR(brenna[[#This Row],[data]])</f>
        <v>9</v>
      </c>
      <c r="E155">
        <f>IF(AND(brenna[[#This Row],[temperatura]]&gt;0,brenna[[#This Row],[opad]]&gt;0),E154+1,0)</f>
        <v>0</v>
      </c>
      <c r="F155" s="12">
        <f>IF(AND(brenna[[#This Row],[temperatura]]&lt;=0,G154=0),F154+brenna[[#This Row],[opad]],IF(AND(G154=1,brenna[[#This Row],[temperatura]]&lt;=0),brenna[[#This Row],[opad]],IF(G154=1,0,IF(AND(brenna[[#This Row],[temperatura]]&gt;0,brenna[[#This Row],[opad]]&gt;0),0,F154))))</f>
        <v>0</v>
      </c>
      <c r="G155" s="12">
        <f t="shared" si="2"/>
        <v>0</v>
      </c>
    </row>
    <row r="156" spans="1:7" x14ac:dyDescent="0.3">
      <c r="A156" s="6">
        <v>43472.416666666664</v>
      </c>
      <c r="B156">
        <v>-9.1999999999999993</v>
      </c>
      <c r="C156">
        <v>0</v>
      </c>
      <c r="D156">
        <f>HOUR(brenna[[#This Row],[data]])</f>
        <v>10</v>
      </c>
      <c r="E156">
        <f>IF(AND(brenna[[#This Row],[temperatura]]&gt;0,brenna[[#This Row],[opad]]&gt;0),E155+1,0)</f>
        <v>0</v>
      </c>
      <c r="F156" s="12">
        <f>IF(AND(brenna[[#This Row],[temperatura]]&lt;=0,G155=0),F155+brenna[[#This Row],[opad]],IF(AND(G155=1,brenna[[#This Row],[temperatura]]&lt;=0),brenna[[#This Row],[opad]],IF(G155=1,0,IF(AND(brenna[[#This Row],[temperatura]]&gt;0,brenna[[#This Row],[opad]]&gt;0),0,F155))))</f>
        <v>0</v>
      </c>
      <c r="G156" s="12">
        <f t="shared" si="2"/>
        <v>0</v>
      </c>
    </row>
    <row r="157" spans="1:7" x14ac:dyDescent="0.3">
      <c r="A157" s="6">
        <v>43472.458333333336</v>
      </c>
      <c r="B157">
        <v>-8.5</v>
      </c>
      <c r="C157">
        <v>0</v>
      </c>
      <c r="D157">
        <f>HOUR(brenna[[#This Row],[data]])</f>
        <v>11</v>
      </c>
      <c r="E157">
        <f>IF(AND(brenna[[#This Row],[temperatura]]&gt;0,brenna[[#This Row],[opad]]&gt;0),E156+1,0)</f>
        <v>0</v>
      </c>
      <c r="F157" s="12">
        <f>IF(AND(brenna[[#This Row],[temperatura]]&lt;=0,G156=0),F156+brenna[[#This Row],[opad]],IF(AND(G156=1,brenna[[#This Row],[temperatura]]&lt;=0),brenna[[#This Row],[opad]],IF(G156=1,0,IF(AND(brenna[[#This Row],[temperatura]]&gt;0,brenna[[#This Row],[opad]]&gt;0),0,F156))))</f>
        <v>0</v>
      </c>
      <c r="G157" s="12">
        <f t="shared" si="2"/>
        <v>0</v>
      </c>
    </row>
    <row r="158" spans="1:7" x14ac:dyDescent="0.3">
      <c r="A158" s="6">
        <v>43472.5</v>
      </c>
      <c r="B158">
        <v>-7.2</v>
      </c>
      <c r="C158">
        <v>1.5</v>
      </c>
      <c r="D158">
        <f>HOUR(brenna[[#This Row],[data]])</f>
        <v>12</v>
      </c>
      <c r="E158">
        <f>IF(AND(brenna[[#This Row],[temperatura]]&gt;0,brenna[[#This Row],[opad]]&gt;0),E157+1,0)</f>
        <v>0</v>
      </c>
      <c r="F158" s="12">
        <f>IF(AND(brenna[[#This Row],[temperatura]]&lt;=0,G157=0),F157+brenna[[#This Row],[opad]],IF(AND(G157=1,brenna[[#This Row],[temperatura]]&lt;=0),brenna[[#This Row],[opad]],IF(G157=1,0,IF(AND(brenna[[#This Row],[temperatura]]&gt;0,brenna[[#This Row],[opad]]&gt;0),0,F157))))</f>
        <v>1.5</v>
      </c>
      <c r="G158" s="12">
        <f t="shared" si="2"/>
        <v>0</v>
      </c>
    </row>
    <row r="159" spans="1:7" x14ac:dyDescent="0.3">
      <c r="A159" s="6">
        <v>43472.541666666664</v>
      </c>
      <c r="B159">
        <v>-8.6999999999999993</v>
      </c>
      <c r="C159">
        <v>0.4</v>
      </c>
      <c r="D159">
        <f>HOUR(brenna[[#This Row],[data]])</f>
        <v>13</v>
      </c>
      <c r="E159">
        <f>IF(AND(brenna[[#This Row],[temperatura]]&gt;0,brenna[[#This Row],[opad]]&gt;0),E158+1,0)</f>
        <v>0</v>
      </c>
      <c r="F159" s="12">
        <f>IF(AND(brenna[[#This Row],[temperatura]]&lt;=0,G158=0),F158+brenna[[#This Row],[opad]],IF(AND(G158=1,brenna[[#This Row],[temperatura]]&lt;=0),brenna[[#This Row],[opad]],IF(G158=1,0,IF(AND(brenna[[#This Row],[temperatura]]&gt;0,brenna[[#This Row],[opad]]&gt;0),0,F158))))</f>
        <v>1.9</v>
      </c>
      <c r="G159" s="12">
        <f t="shared" si="2"/>
        <v>0</v>
      </c>
    </row>
    <row r="160" spans="1:7" x14ac:dyDescent="0.3">
      <c r="A160" s="6">
        <v>43472.583333333336</v>
      </c>
      <c r="B160">
        <v>-8.1</v>
      </c>
      <c r="C160">
        <v>0.1</v>
      </c>
      <c r="D160">
        <f>HOUR(brenna[[#This Row],[data]])</f>
        <v>14</v>
      </c>
      <c r="E160">
        <f>IF(AND(brenna[[#This Row],[temperatura]]&gt;0,brenna[[#This Row],[opad]]&gt;0),E159+1,0)</f>
        <v>0</v>
      </c>
      <c r="F160" s="12">
        <f>IF(AND(brenna[[#This Row],[temperatura]]&lt;=0,G159=0),F159+brenna[[#This Row],[opad]],IF(AND(G159=1,brenna[[#This Row],[temperatura]]&lt;=0),brenna[[#This Row],[opad]],IF(G159=1,0,IF(AND(brenna[[#This Row],[temperatura]]&gt;0,brenna[[#This Row],[opad]]&gt;0),0,F159))))</f>
        <v>2</v>
      </c>
      <c r="G160" s="12">
        <f t="shared" si="2"/>
        <v>0</v>
      </c>
    </row>
    <row r="161" spans="1:7" x14ac:dyDescent="0.3">
      <c r="A161" s="6">
        <v>43472.625</v>
      </c>
      <c r="B161">
        <v>-8.6999999999999993</v>
      </c>
      <c r="C161">
        <v>0</v>
      </c>
      <c r="D161">
        <f>HOUR(brenna[[#This Row],[data]])</f>
        <v>15</v>
      </c>
      <c r="E161">
        <f>IF(AND(brenna[[#This Row],[temperatura]]&gt;0,brenna[[#This Row],[opad]]&gt;0),E160+1,0)</f>
        <v>0</v>
      </c>
      <c r="F161" s="12">
        <f>IF(AND(brenna[[#This Row],[temperatura]]&lt;=0,G160=0),F160+brenna[[#This Row],[opad]],IF(AND(G160=1,brenna[[#This Row],[temperatura]]&lt;=0),brenna[[#This Row],[opad]],IF(G160=1,0,IF(AND(brenna[[#This Row],[temperatura]]&gt;0,brenna[[#This Row],[opad]]&gt;0),0,F160))))</f>
        <v>2</v>
      </c>
      <c r="G161" s="12">
        <f t="shared" si="2"/>
        <v>0</v>
      </c>
    </row>
    <row r="162" spans="1:7" x14ac:dyDescent="0.3">
      <c r="A162" s="6">
        <v>43472.666666666664</v>
      </c>
      <c r="B162">
        <v>-9.6999999999999993</v>
      </c>
      <c r="C162">
        <v>0</v>
      </c>
      <c r="D162">
        <f>HOUR(brenna[[#This Row],[data]])</f>
        <v>16</v>
      </c>
      <c r="E162">
        <f>IF(AND(brenna[[#This Row],[temperatura]]&gt;0,brenna[[#This Row],[opad]]&gt;0),E161+1,0)</f>
        <v>0</v>
      </c>
      <c r="F162" s="12">
        <f>IF(AND(brenna[[#This Row],[temperatura]]&lt;=0,G161=0),F161+brenna[[#This Row],[opad]],IF(AND(G161=1,brenna[[#This Row],[temperatura]]&lt;=0),brenna[[#This Row],[opad]],IF(G161=1,0,IF(AND(brenna[[#This Row],[temperatura]]&gt;0,brenna[[#This Row],[opad]]&gt;0),0,F161))))</f>
        <v>2</v>
      </c>
      <c r="G162" s="12">
        <f t="shared" si="2"/>
        <v>0</v>
      </c>
    </row>
    <row r="163" spans="1:7" x14ac:dyDescent="0.3">
      <c r="A163" s="6">
        <v>43472.708333333336</v>
      </c>
      <c r="B163">
        <v>-9.8000000000000007</v>
      </c>
      <c r="C163">
        <v>0</v>
      </c>
      <c r="D163">
        <f>HOUR(brenna[[#This Row],[data]])</f>
        <v>17</v>
      </c>
      <c r="E163">
        <f>IF(AND(brenna[[#This Row],[temperatura]]&gt;0,brenna[[#This Row],[opad]]&gt;0),E162+1,0)</f>
        <v>0</v>
      </c>
      <c r="F163" s="12">
        <f>IF(AND(brenna[[#This Row],[temperatura]]&lt;=0,G162=0),F162+brenna[[#This Row],[opad]],IF(AND(G162=1,brenna[[#This Row],[temperatura]]&lt;=0),brenna[[#This Row],[opad]],IF(G162=1,0,IF(AND(brenna[[#This Row],[temperatura]]&gt;0,brenna[[#This Row],[opad]]&gt;0),0,F162))))</f>
        <v>2</v>
      </c>
      <c r="G163" s="12">
        <f t="shared" si="2"/>
        <v>0</v>
      </c>
    </row>
    <row r="164" spans="1:7" x14ac:dyDescent="0.3">
      <c r="A164" s="6">
        <v>43472.75</v>
      </c>
      <c r="B164">
        <v>-9.6</v>
      </c>
      <c r="C164">
        <v>0</v>
      </c>
      <c r="D164">
        <f>HOUR(brenna[[#This Row],[data]])</f>
        <v>18</v>
      </c>
      <c r="E164">
        <f>IF(AND(brenna[[#This Row],[temperatura]]&gt;0,brenna[[#This Row],[opad]]&gt;0),E163+1,0)</f>
        <v>0</v>
      </c>
      <c r="F164" s="12">
        <f>IF(AND(brenna[[#This Row],[temperatura]]&lt;=0,G163=0),F163+brenna[[#This Row],[opad]],IF(AND(G163=1,brenna[[#This Row],[temperatura]]&lt;=0),brenna[[#This Row],[opad]],IF(G163=1,0,IF(AND(brenna[[#This Row],[temperatura]]&gt;0,brenna[[#This Row],[opad]]&gt;0),0,F163))))</f>
        <v>2</v>
      </c>
      <c r="G164" s="12">
        <f t="shared" si="2"/>
        <v>0</v>
      </c>
    </row>
    <row r="165" spans="1:7" x14ac:dyDescent="0.3">
      <c r="A165" s="6">
        <v>43472.791666666664</v>
      </c>
      <c r="B165">
        <v>-9.1</v>
      </c>
      <c r="C165">
        <v>0</v>
      </c>
      <c r="D165">
        <f>HOUR(brenna[[#This Row],[data]])</f>
        <v>19</v>
      </c>
      <c r="E165">
        <f>IF(AND(brenna[[#This Row],[temperatura]]&gt;0,brenna[[#This Row],[opad]]&gt;0),E164+1,0)</f>
        <v>0</v>
      </c>
      <c r="F165" s="12">
        <f>IF(AND(brenna[[#This Row],[temperatura]]&lt;=0,G164=0),F164+brenna[[#This Row],[opad]],IF(AND(G164=1,brenna[[#This Row],[temperatura]]&lt;=0),brenna[[#This Row],[opad]],IF(G164=1,0,IF(AND(brenna[[#This Row],[temperatura]]&gt;0,brenna[[#This Row],[opad]]&gt;0),0,F164))))</f>
        <v>2</v>
      </c>
      <c r="G165" s="12">
        <f t="shared" si="2"/>
        <v>0</v>
      </c>
    </row>
    <row r="166" spans="1:7" x14ac:dyDescent="0.3">
      <c r="A166" s="6">
        <v>43472.833333333336</v>
      </c>
      <c r="B166">
        <v>-8.3000000000000007</v>
      </c>
      <c r="C166">
        <v>0</v>
      </c>
      <c r="D166">
        <f>HOUR(brenna[[#This Row],[data]])</f>
        <v>20</v>
      </c>
      <c r="E166">
        <f>IF(AND(brenna[[#This Row],[temperatura]]&gt;0,brenna[[#This Row],[opad]]&gt;0),E165+1,0)</f>
        <v>0</v>
      </c>
      <c r="F166" s="12">
        <f>IF(AND(brenna[[#This Row],[temperatura]]&lt;=0,G165=0),F165+brenna[[#This Row],[opad]],IF(AND(G165=1,brenna[[#This Row],[temperatura]]&lt;=0),brenna[[#This Row],[opad]],IF(G165=1,0,IF(AND(brenna[[#This Row],[temperatura]]&gt;0,brenna[[#This Row],[opad]]&gt;0),0,F165))))</f>
        <v>2</v>
      </c>
      <c r="G166" s="12">
        <f t="shared" si="2"/>
        <v>0</v>
      </c>
    </row>
    <row r="167" spans="1:7" x14ac:dyDescent="0.3">
      <c r="A167" s="6">
        <v>43472.875</v>
      </c>
      <c r="B167">
        <v>-8.1999999999999993</v>
      </c>
      <c r="C167">
        <v>0</v>
      </c>
      <c r="D167">
        <f>HOUR(brenna[[#This Row],[data]])</f>
        <v>21</v>
      </c>
      <c r="E167">
        <f>IF(AND(brenna[[#This Row],[temperatura]]&gt;0,brenna[[#This Row],[opad]]&gt;0),E166+1,0)</f>
        <v>0</v>
      </c>
      <c r="F167" s="12">
        <f>IF(AND(brenna[[#This Row],[temperatura]]&lt;=0,G166=0),F166+brenna[[#This Row],[opad]],IF(AND(G166=1,brenna[[#This Row],[temperatura]]&lt;=0),brenna[[#This Row],[opad]],IF(G166=1,0,IF(AND(brenna[[#This Row],[temperatura]]&gt;0,brenna[[#This Row],[opad]]&gt;0),0,F166))))</f>
        <v>2</v>
      </c>
      <c r="G167" s="12">
        <f t="shared" si="2"/>
        <v>0</v>
      </c>
    </row>
    <row r="168" spans="1:7" x14ac:dyDescent="0.3">
      <c r="A168" s="6">
        <v>43472.916666666664</v>
      </c>
      <c r="B168">
        <v>-8</v>
      </c>
      <c r="C168">
        <v>0</v>
      </c>
      <c r="D168">
        <f>HOUR(brenna[[#This Row],[data]])</f>
        <v>22</v>
      </c>
      <c r="E168">
        <f>IF(AND(brenna[[#This Row],[temperatura]]&gt;0,brenna[[#This Row],[opad]]&gt;0),E167+1,0)</f>
        <v>0</v>
      </c>
      <c r="F168" s="12">
        <f>IF(AND(brenna[[#This Row],[temperatura]]&lt;=0,G167=0),F167+brenna[[#This Row],[opad]],IF(AND(G167=1,brenna[[#This Row],[temperatura]]&lt;=0),brenna[[#This Row],[opad]],IF(G167=1,0,IF(AND(brenna[[#This Row],[temperatura]]&gt;0,brenna[[#This Row],[opad]]&gt;0),0,F167))))</f>
        <v>2</v>
      </c>
      <c r="G168" s="12">
        <f t="shared" si="2"/>
        <v>0</v>
      </c>
    </row>
    <row r="169" spans="1:7" x14ac:dyDescent="0.3">
      <c r="A169" s="6">
        <v>43472.958333333336</v>
      </c>
      <c r="B169">
        <v>-8.3000000000000007</v>
      </c>
      <c r="C169">
        <v>0</v>
      </c>
      <c r="D169">
        <f>HOUR(brenna[[#This Row],[data]])</f>
        <v>23</v>
      </c>
      <c r="E169">
        <f>IF(AND(brenna[[#This Row],[temperatura]]&gt;0,brenna[[#This Row],[opad]]&gt;0),E168+1,0)</f>
        <v>0</v>
      </c>
      <c r="F169" s="12">
        <f>IF(AND(brenna[[#This Row],[temperatura]]&lt;=0,G168=0),F168+brenna[[#This Row],[opad]],IF(AND(G168=1,brenna[[#This Row],[temperatura]]&lt;=0),brenna[[#This Row],[opad]],IF(G168=1,0,IF(AND(brenna[[#This Row],[temperatura]]&gt;0,brenna[[#This Row],[opad]]&gt;0),0,F168))))</f>
        <v>2</v>
      </c>
      <c r="G169" s="12">
        <f t="shared" si="2"/>
        <v>0</v>
      </c>
    </row>
    <row r="170" spans="1:7" x14ac:dyDescent="0.3">
      <c r="A170" s="6">
        <v>43473</v>
      </c>
      <c r="B170">
        <v>-7.5</v>
      </c>
      <c r="C170">
        <v>0</v>
      </c>
      <c r="D170">
        <f>HOUR(brenna[[#This Row],[data]])</f>
        <v>0</v>
      </c>
      <c r="E170">
        <f>IF(AND(brenna[[#This Row],[temperatura]]&gt;0,brenna[[#This Row],[opad]]&gt;0),E169+1,0)</f>
        <v>0</v>
      </c>
      <c r="F170" s="12">
        <f>IF(AND(brenna[[#This Row],[temperatura]]&lt;=0,G169=0),F169+brenna[[#This Row],[opad]],IF(AND(G169=1,brenna[[#This Row],[temperatura]]&lt;=0),brenna[[#This Row],[opad]],IF(G169=1,0,IF(AND(brenna[[#This Row],[temperatura]]&gt;0,brenna[[#This Row],[opad]]&gt;0),0,F169))))</f>
        <v>2</v>
      </c>
      <c r="G170" s="12">
        <f t="shared" si="2"/>
        <v>0</v>
      </c>
    </row>
    <row r="171" spans="1:7" x14ac:dyDescent="0.3">
      <c r="A171" s="6">
        <v>43473.041666666664</v>
      </c>
      <c r="B171">
        <v>-7.7</v>
      </c>
      <c r="C171">
        <v>0</v>
      </c>
      <c r="D171">
        <f>HOUR(brenna[[#This Row],[data]])</f>
        <v>1</v>
      </c>
      <c r="E171">
        <f>IF(AND(brenna[[#This Row],[temperatura]]&gt;0,brenna[[#This Row],[opad]]&gt;0),E170+1,0)</f>
        <v>0</v>
      </c>
      <c r="F171" s="12">
        <f>IF(AND(brenna[[#This Row],[temperatura]]&lt;=0,G170=0),F170+brenna[[#This Row],[opad]],IF(AND(G170=1,brenna[[#This Row],[temperatura]]&lt;=0),brenna[[#This Row],[opad]],IF(G170=1,0,IF(AND(brenna[[#This Row],[temperatura]]&gt;0,brenna[[#This Row],[opad]]&gt;0),0,F170))))</f>
        <v>2</v>
      </c>
      <c r="G171" s="12">
        <f t="shared" si="2"/>
        <v>0</v>
      </c>
    </row>
    <row r="172" spans="1:7" x14ac:dyDescent="0.3">
      <c r="A172" s="6">
        <v>43473.083333333336</v>
      </c>
      <c r="B172">
        <v>-7.9</v>
      </c>
      <c r="C172">
        <v>0</v>
      </c>
      <c r="D172">
        <f>HOUR(brenna[[#This Row],[data]])</f>
        <v>2</v>
      </c>
      <c r="E172">
        <f>IF(AND(brenna[[#This Row],[temperatura]]&gt;0,brenna[[#This Row],[opad]]&gt;0),E171+1,0)</f>
        <v>0</v>
      </c>
      <c r="F172" s="12">
        <f>IF(AND(brenna[[#This Row],[temperatura]]&lt;=0,G171=0),F171+brenna[[#This Row],[opad]],IF(AND(G171=1,brenna[[#This Row],[temperatura]]&lt;=0),brenna[[#This Row],[opad]],IF(G171=1,0,IF(AND(brenna[[#This Row],[temperatura]]&gt;0,brenna[[#This Row],[opad]]&gt;0),0,F171))))</f>
        <v>2</v>
      </c>
      <c r="G172" s="12">
        <f t="shared" si="2"/>
        <v>0</v>
      </c>
    </row>
    <row r="173" spans="1:7" x14ac:dyDescent="0.3">
      <c r="A173" s="6">
        <v>43473.125</v>
      </c>
      <c r="B173">
        <v>-8.1</v>
      </c>
      <c r="C173">
        <v>0</v>
      </c>
      <c r="D173">
        <f>HOUR(brenna[[#This Row],[data]])</f>
        <v>3</v>
      </c>
      <c r="E173">
        <f>IF(AND(brenna[[#This Row],[temperatura]]&gt;0,brenna[[#This Row],[opad]]&gt;0),E172+1,0)</f>
        <v>0</v>
      </c>
      <c r="F173" s="12">
        <f>IF(AND(brenna[[#This Row],[temperatura]]&lt;=0,G172=0),F172+brenna[[#This Row],[opad]],IF(AND(G172=1,brenna[[#This Row],[temperatura]]&lt;=0),brenna[[#This Row],[opad]],IF(G172=1,0,IF(AND(brenna[[#This Row],[temperatura]]&gt;0,brenna[[#This Row],[opad]]&gt;0),0,F172))))</f>
        <v>2</v>
      </c>
      <c r="G173" s="12">
        <f t="shared" si="2"/>
        <v>0</v>
      </c>
    </row>
    <row r="174" spans="1:7" x14ac:dyDescent="0.3">
      <c r="A174" s="6">
        <v>43473.166666666664</v>
      </c>
      <c r="B174">
        <v>-8.4</v>
      </c>
      <c r="C174">
        <v>0</v>
      </c>
      <c r="D174">
        <f>HOUR(brenna[[#This Row],[data]])</f>
        <v>4</v>
      </c>
      <c r="E174">
        <f>IF(AND(brenna[[#This Row],[temperatura]]&gt;0,brenna[[#This Row],[opad]]&gt;0),E173+1,0)</f>
        <v>0</v>
      </c>
      <c r="F174" s="12">
        <f>IF(AND(brenna[[#This Row],[temperatura]]&lt;=0,G173=0),F173+brenna[[#This Row],[opad]],IF(AND(G173=1,brenna[[#This Row],[temperatura]]&lt;=0),brenna[[#This Row],[opad]],IF(G173=1,0,IF(AND(brenna[[#This Row],[temperatura]]&gt;0,brenna[[#This Row],[opad]]&gt;0),0,F173))))</f>
        <v>2</v>
      </c>
      <c r="G174" s="12">
        <f t="shared" si="2"/>
        <v>0</v>
      </c>
    </row>
    <row r="175" spans="1:7" x14ac:dyDescent="0.3">
      <c r="A175" s="6">
        <v>43473.208333333336</v>
      </c>
      <c r="B175">
        <v>-8.4</v>
      </c>
      <c r="C175">
        <v>0</v>
      </c>
      <c r="D175">
        <f>HOUR(brenna[[#This Row],[data]])</f>
        <v>5</v>
      </c>
      <c r="E175">
        <f>IF(AND(brenna[[#This Row],[temperatura]]&gt;0,brenna[[#This Row],[opad]]&gt;0),E174+1,0)</f>
        <v>0</v>
      </c>
      <c r="F175" s="12">
        <f>IF(AND(brenna[[#This Row],[temperatura]]&lt;=0,G174=0),F174+brenna[[#This Row],[opad]],IF(AND(G174=1,brenna[[#This Row],[temperatura]]&lt;=0),brenna[[#This Row],[opad]],IF(G174=1,0,IF(AND(brenna[[#This Row],[temperatura]]&gt;0,brenna[[#This Row],[opad]]&gt;0),0,F174))))</f>
        <v>2</v>
      </c>
      <c r="G175" s="12">
        <f t="shared" si="2"/>
        <v>0</v>
      </c>
    </row>
    <row r="176" spans="1:7" x14ac:dyDescent="0.3">
      <c r="A176" s="6">
        <v>43473.25</v>
      </c>
      <c r="B176">
        <v>-8.1999999999999993</v>
      </c>
      <c r="C176">
        <v>0</v>
      </c>
      <c r="D176">
        <f>HOUR(brenna[[#This Row],[data]])</f>
        <v>6</v>
      </c>
      <c r="E176">
        <f>IF(AND(brenna[[#This Row],[temperatura]]&gt;0,brenna[[#This Row],[opad]]&gt;0),E175+1,0)</f>
        <v>0</v>
      </c>
      <c r="F176" s="12">
        <f>IF(AND(brenna[[#This Row],[temperatura]]&lt;=0,G175=0),F175+brenna[[#This Row],[opad]],IF(AND(G175=1,brenna[[#This Row],[temperatura]]&lt;=0),brenna[[#This Row],[opad]],IF(G175=1,0,IF(AND(brenna[[#This Row],[temperatura]]&gt;0,brenna[[#This Row],[opad]]&gt;0),0,F175))))</f>
        <v>2</v>
      </c>
      <c r="G176" s="12">
        <f t="shared" si="2"/>
        <v>0</v>
      </c>
    </row>
    <row r="177" spans="1:7" x14ac:dyDescent="0.3">
      <c r="A177" s="6">
        <v>43473.291666666664</v>
      </c>
      <c r="B177">
        <v>-7.8</v>
      </c>
      <c r="C177">
        <v>0</v>
      </c>
      <c r="D177">
        <f>HOUR(brenna[[#This Row],[data]])</f>
        <v>7</v>
      </c>
      <c r="E177">
        <f>IF(AND(brenna[[#This Row],[temperatura]]&gt;0,brenna[[#This Row],[opad]]&gt;0),E176+1,0)</f>
        <v>0</v>
      </c>
      <c r="F177" s="12">
        <f>IF(AND(brenna[[#This Row],[temperatura]]&lt;=0,G176=0),F176+brenna[[#This Row],[opad]],IF(AND(G176=1,brenna[[#This Row],[temperatura]]&lt;=0),brenna[[#This Row],[opad]],IF(G176=1,0,IF(AND(brenna[[#This Row],[temperatura]]&gt;0,brenna[[#This Row],[opad]]&gt;0),0,F176))))</f>
        <v>2</v>
      </c>
      <c r="G177" s="12">
        <f t="shared" si="2"/>
        <v>0</v>
      </c>
    </row>
    <row r="178" spans="1:7" x14ac:dyDescent="0.3">
      <c r="A178" s="6">
        <v>43473.333333333336</v>
      </c>
      <c r="B178">
        <v>-7.4</v>
      </c>
      <c r="C178">
        <v>0</v>
      </c>
      <c r="D178">
        <f>HOUR(brenna[[#This Row],[data]])</f>
        <v>8</v>
      </c>
      <c r="E178">
        <f>IF(AND(brenna[[#This Row],[temperatura]]&gt;0,brenna[[#This Row],[opad]]&gt;0),E177+1,0)</f>
        <v>0</v>
      </c>
      <c r="F178" s="12">
        <f>IF(AND(brenna[[#This Row],[temperatura]]&lt;=0,G177=0),F177+brenna[[#This Row],[opad]],IF(AND(G177=1,brenna[[#This Row],[temperatura]]&lt;=0),brenna[[#This Row],[opad]],IF(G177=1,0,IF(AND(brenna[[#This Row],[temperatura]]&gt;0,brenna[[#This Row],[opad]]&gt;0),0,F177))))</f>
        <v>2</v>
      </c>
      <c r="G178" s="12">
        <f t="shared" si="2"/>
        <v>0</v>
      </c>
    </row>
    <row r="179" spans="1:7" x14ac:dyDescent="0.3">
      <c r="A179" s="6">
        <v>43473.375</v>
      </c>
      <c r="B179">
        <v>-7.3</v>
      </c>
      <c r="C179">
        <v>0</v>
      </c>
      <c r="D179">
        <f>HOUR(brenna[[#This Row],[data]])</f>
        <v>9</v>
      </c>
      <c r="E179">
        <f>IF(AND(brenna[[#This Row],[temperatura]]&gt;0,brenna[[#This Row],[opad]]&gt;0),E178+1,0)</f>
        <v>0</v>
      </c>
      <c r="F179" s="12">
        <f>IF(AND(brenna[[#This Row],[temperatura]]&lt;=0,G178=0),F178+brenna[[#This Row],[opad]],IF(AND(G178=1,brenna[[#This Row],[temperatura]]&lt;=0),brenna[[#This Row],[opad]],IF(G178=1,0,IF(AND(brenna[[#This Row],[temperatura]]&gt;0,brenna[[#This Row],[opad]]&gt;0),0,F178))))</f>
        <v>2</v>
      </c>
      <c r="G179" s="12">
        <f t="shared" si="2"/>
        <v>0</v>
      </c>
    </row>
    <row r="180" spans="1:7" x14ac:dyDescent="0.3">
      <c r="A180" s="6">
        <v>43473.416666666664</v>
      </c>
      <c r="B180">
        <v>-7.2</v>
      </c>
      <c r="C180">
        <v>0.2</v>
      </c>
      <c r="D180">
        <f>HOUR(brenna[[#This Row],[data]])</f>
        <v>10</v>
      </c>
      <c r="E180">
        <f>IF(AND(brenna[[#This Row],[temperatura]]&gt;0,brenna[[#This Row],[opad]]&gt;0),E179+1,0)</f>
        <v>0</v>
      </c>
      <c r="F180" s="12">
        <f>IF(AND(brenna[[#This Row],[temperatura]]&lt;=0,G179=0),F179+brenna[[#This Row],[opad]],IF(AND(G179=1,brenna[[#This Row],[temperatura]]&lt;=0),brenna[[#This Row],[opad]],IF(G179=1,0,IF(AND(brenna[[#This Row],[temperatura]]&gt;0,brenna[[#This Row],[opad]]&gt;0),0,F179))))</f>
        <v>2.2000000000000002</v>
      </c>
      <c r="G180" s="12">
        <f t="shared" si="2"/>
        <v>0</v>
      </c>
    </row>
    <row r="181" spans="1:7" x14ac:dyDescent="0.3">
      <c r="A181" s="6">
        <v>43473.458333333336</v>
      </c>
      <c r="B181">
        <v>-7.1</v>
      </c>
      <c r="C181">
        <v>0.5</v>
      </c>
      <c r="D181">
        <f>HOUR(brenna[[#This Row],[data]])</f>
        <v>11</v>
      </c>
      <c r="E181">
        <f>IF(AND(brenna[[#This Row],[temperatura]]&gt;0,brenna[[#This Row],[opad]]&gt;0),E180+1,0)</f>
        <v>0</v>
      </c>
      <c r="F181" s="12">
        <f>IF(AND(brenna[[#This Row],[temperatura]]&lt;=0,G180=0),F180+brenna[[#This Row],[opad]],IF(AND(G180=1,brenna[[#This Row],[temperatura]]&lt;=0),brenna[[#This Row],[opad]],IF(G180=1,0,IF(AND(brenna[[#This Row],[temperatura]]&gt;0,brenna[[#This Row],[opad]]&gt;0),0,F180))))</f>
        <v>2.7</v>
      </c>
      <c r="G181" s="12">
        <f t="shared" si="2"/>
        <v>0</v>
      </c>
    </row>
    <row r="182" spans="1:7" x14ac:dyDescent="0.3">
      <c r="A182" s="6">
        <v>43473.5</v>
      </c>
      <c r="B182">
        <v>-7</v>
      </c>
      <c r="C182">
        <v>0.4</v>
      </c>
      <c r="D182">
        <f>HOUR(brenna[[#This Row],[data]])</f>
        <v>12</v>
      </c>
      <c r="E182">
        <f>IF(AND(brenna[[#This Row],[temperatura]]&gt;0,brenna[[#This Row],[opad]]&gt;0),E181+1,0)</f>
        <v>0</v>
      </c>
      <c r="F182" s="12">
        <f>IF(AND(brenna[[#This Row],[temperatura]]&lt;=0,G181=0),F181+brenna[[#This Row],[opad]],IF(AND(G181=1,brenna[[#This Row],[temperatura]]&lt;=0),brenna[[#This Row],[opad]],IF(G181=1,0,IF(AND(brenna[[#This Row],[temperatura]]&gt;0,brenna[[#This Row],[opad]]&gt;0),0,F181))))</f>
        <v>3.1</v>
      </c>
      <c r="G182" s="12">
        <f t="shared" si="2"/>
        <v>0</v>
      </c>
    </row>
    <row r="183" spans="1:7" x14ac:dyDescent="0.3">
      <c r="A183" s="6">
        <v>43473.541666666664</v>
      </c>
      <c r="B183">
        <v>-6.9</v>
      </c>
      <c r="C183">
        <v>0.1</v>
      </c>
      <c r="D183">
        <f>HOUR(brenna[[#This Row],[data]])</f>
        <v>13</v>
      </c>
      <c r="E183">
        <f>IF(AND(brenna[[#This Row],[temperatura]]&gt;0,brenna[[#This Row],[opad]]&gt;0),E182+1,0)</f>
        <v>0</v>
      </c>
      <c r="F183" s="12">
        <f>IF(AND(brenna[[#This Row],[temperatura]]&lt;=0,G182=0),F182+brenna[[#This Row],[opad]],IF(AND(G182=1,brenna[[#This Row],[temperatura]]&lt;=0),brenna[[#This Row],[opad]],IF(G182=1,0,IF(AND(brenna[[#This Row],[temperatura]]&gt;0,brenna[[#This Row],[opad]]&gt;0),0,F182))))</f>
        <v>3.2</v>
      </c>
      <c r="G183" s="12">
        <f t="shared" si="2"/>
        <v>0</v>
      </c>
    </row>
    <row r="184" spans="1:7" x14ac:dyDescent="0.3">
      <c r="A184" s="6">
        <v>43473.583333333336</v>
      </c>
      <c r="B184">
        <v>-6.7</v>
      </c>
      <c r="C184">
        <v>0</v>
      </c>
      <c r="D184">
        <f>HOUR(brenna[[#This Row],[data]])</f>
        <v>14</v>
      </c>
      <c r="E184">
        <f>IF(AND(brenna[[#This Row],[temperatura]]&gt;0,brenna[[#This Row],[opad]]&gt;0),E183+1,0)</f>
        <v>0</v>
      </c>
      <c r="F184" s="12">
        <f>IF(AND(brenna[[#This Row],[temperatura]]&lt;=0,G183=0),F183+brenna[[#This Row],[opad]],IF(AND(G183=1,brenna[[#This Row],[temperatura]]&lt;=0),brenna[[#This Row],[opad]],IF(G183=1,0,IF(AND(brenna[[#This Row],[temperatura]]&gt;0,brenna[[#This Row],[opad]]&gt;0),0,F183))))</f>
        <v>3.2</v>
      </c>
      <c r="G184" s="12">
        <f t="shared" si="2"/>
        <v>0</v>
      </c>
    </row>
    <row r="185" spans="1:7" x14ac:dyDescent="0.3">
      <c r="A185" s="6">
        <v>43473.625</v>
      </c>
      <c r="B185">
        <v>-6.7</v>
      </c>
      <c r="C185">
        <v>0</v>
      </c>
      <c r="D185">
        <f>HOUR(brenna[[#This Row],[data]])</f>
        <v>15</v>
      </c>
      <c r="E185">
        <f>IF(AND(brenna[[#This Row],[temperatura]]&gt;0,brenna[[#This Row],[opad]]&gt;0),E184+1,0)</f>
        <v>0</v>
      </c>
      <c r="F185" s="12">
        <f>IF(AND(brenna[[#This Row],[temperatura]]&lt;=0,G184=0),F184+brenna[[#This Row],[opad]],IF(AND(G184=1,brenna[[#This Row],[temperatura]]&lt;=0),brenna[[#This Row],[opad]],IF(G184=1,0,IF(AND(brenna[[#This Row],[temperatura]]&gt;0,brenna[[#This Row],[opad]]&gt;0),0,F184))))</f>
        <v>3.2</v>
      </c>
      <c r="G185" s="12">
        <f t="shared" si="2"/>
        <v>0</v>
      </c>
    </row>
    <row r="186" spans="1:7" x14ac:dyDescent="0.3">
      <c r="A186" s="6">
        <v>43473.666666666664</v>
      </c>
      <c r="B186">
        <v>-6.6</v>
      </c>
      <c r="C186">
        <v>0.2</v>
      </c>
      <c r="D186">
        <f>HOUR(brenna[[#This Row],[data]])</f>
        <v>16</v>
      </c>
      <c r="E186">
        <f>IF(AND(brenna[[#This Row],[temperatura]]&gt;0,brenna[[#This Row],[opad]]&gt;0),E185+1,0)</f>
        <v>0</v>
      </c>
      <c r="F186" s="12">
        <f>IF(AND(brenna[[#This Row],[temperatura]]&lt;=0,G185=0),F185+brenna[[#This Row],[opad]],IF(AND(G185=1,brenna[[#This Row],[temperatura]]&lt;=0),brenna[[#This Row],[opad]],IF(G185=1,0,IF(AND(brenna[[#This Row],[temperatura]]&gt;0,brenna[[#This Row],[opad]]&gt;0),0,F185))))</f>
        <v>3.4000000000000004</v>
      </c>
      <c r="G186" s="12">
        <f t="shared" si="2"/>
        <v>0</v>
      </c>
    </row>
    <row r="187" spans="1:7" x14ac:dyDescent="0.3">
      <c r="A187" s="6">
        <v>43473.708333333336</v>
      </c>
      <c r="B187">
        <v>-6.5</v>
      </c>
      <c r="C187">
        <v>0</v>
      </c>
      <c r="D187">
        <f>HOUR(brenna[[#This Row],[data]])</f>
        <v>17</v>
      </c>
      <c r="E187">
        <f>IF(AND(brenna[[#This Row],[temperatura]]&gt;0,brenna[[#This Row],[opad]]&gt;0),E186+1,0)</f>
        <v>0</v>
      </c>
      <c r="F187" s="12">
        <f>IF(AND(brenna[[#This Row],[temperatura]]&lt;=0,G186=0),F186+brenna[[#This Row],[opad]],IF(AND(G186=1,brenna[[#This Row],[temperatura]]&lt;=0),brenna[[#This Row],[opad]],IF(G186=1,0,IF(AND(brenna[[#This Row],[temperatura]]&gt;0,brenna[[#This Row],[opad]]&gt;0),0,F186))))</f>
        <v>3.4000000000000004</v>
      </c>
      <c r="G187" s="12">
        <f t="shared" si="2"/>
        <v>0</v>
      </c>
    </row>
    <row r="188" spans="1:7" x14ac:dyDescent="0.3">
      <c r="A188" s="6">
        <v>43473.75</v>
      </c>
      <c r="B188">
        <v>-6.3</v>
      </c>
      <c r="C188">
        <v>0</v>
      </c>
      <c r="D188">
        <f>HOUR(brenna[[#This Row],[data]])</f>
        <v>18</v>
      </c>
      <c r="E188">
        <f>IF(AND(brenna[[#This Row],[temperatura]]&gt;0,brenna[[#This Row],[opad]]&gt;0),E187+1,0)</f>
        <v>0</v>
      </c>
      <c r="F188" s="12">
        <f>IF(AND(brenna[[#This Row],[temperatura]]&lt;=0,G187=0),F187+brenna[[#This Row],[opad]],IF(AND(G187=1,brenna[[#This Row],[temperatura]]&lt;=0),brenna[[#This Row],[opad]],IF(G187=1,0,IF(AND(brenna[[#This Row],[temperatura]]&gt;0,brenna[[#This Row],[opad]]&gt;0),0,F187))))</f>
        <v>3.4000000000000004</v>
      </c>
      <c r="G188" s="12">
        <f t="shared" si="2"/>
        <v>0</v>
      </c>
    </row>
    <row r="189" spans="1:7" x14ac:dyDescent="0.3">
      <c r="A189" s="6">
        <v>43473.791666666664</v>
      </c>
      <c r="B189">
        <v>-6.1</v>
      </c>
      <c r="C189">
        <v>0</v>
      </c>
      <c r="D189">
        <f>HOUR(brenna[[#This Row],[data]])</f>
        <v>19</v>
      </c>
      <c r="E189">
        <f>IF(AND(brenna[[#This Row],[temperatura]]&gt;0,brenna[[#This Row],[opad]]&gt;0),E188+1,0)</f>
        <v>0</v>
      </c>
      <c r="F189" s="12">
        <f>IF(AND(brenna[[#This Row],[temperatura]]&lt;=0,G188=0),F188+brenna[[#This Row],[opad]],IF(AND(G188=1,brenna[[#This Row],[temperatura]]&lt;=0),brenna[[#This Row],[opad]],IF(G188=1,0,IF(AND(brenna[[#This Row],[temperatura]]&gt;0,brenna[[#This Row],[opad]]&gt;0),0,F188))))</f>
        <v>3.4000000000000004</v>
      </c>
      <c r="G189" s="12">
        <f t="shared" si="2"/>
        <v>0</v>
      </c>
    </row>
    <row r="190" spans="1:7" x14ac:dyDescent="0.3">
      <c r="A190" s="6">
        <v>43473.833333333336</v>
      </c>
      <c r="B190">
        <v>-6.1</v>
      </c>
      <c r="C190">
        <v>0</v>
      </c>
      <c r="D190">
        <f>HOUR(brenna[[#This Row],[data]])</f>
        <v>20</v>
      </c>
      <c r="E190">
        <f>IF(AND(brenna[[#This Row],[temperatura]]&gt;0,brenna[[#This Row],[opad]]&gt;0),E189+1,0)</f>
        <v>0</v>
      </c>
      <c r="F190" s="12">
        <f>IF(AND(brenna[[#This Row],[temperatura]]&lt;=0,G189=0),F189+brenna[[#This Row],[opad]],IF(AND(G189=1,brenna[[#This Row],[temperatura]]&lt;=0),brenna[[#This Row],[opad]],IF(G189=1,0,IF(AND(brenna[[#This Row],[temperatura]]&gt;0,brenna[[#This Row],[opad]]&gt;0),0,F189))))</f>
        <v>3.4000000000000004</v>
      </c>
      <c r="G190" s="12">
        <f t="shared" si="2"/>
        <v>0</v>
      </c>
    </row>
    <row r="191" spans="1:7" x14ac:dyDescent="0.3">
      <c r="A191" s="6">
        <v>43473.875</v>
      </c>
      <c r="B191">
        <v>-6</v>
      </c>
      <c r="C191">
        <v>0</v>
      </c>
      <c r="D191">
        <f>HOUR(brenna[[#This Row],[data]])</f>
        <v>21</v>
      </c>
      <c r="E191">
        <f>IF(AND(brenna[[#This Row],[temperatura]]&gt;0,brenna[[#This Row],[opad]]&gt;0),E190+1,0)</f>
        <v>0</v>
      </c>
      <c r="F191" s="12">
        <f>IF(AND(brenna[[#This Row],[temperatura]]&lt;=0,G190=0),F190+brenna[[#This Row],[opad]],IF(AND(G190=1,brenna[[#This Row],[temperatura]]&lt;=0),brenna[[#This Row],[opad]],IF(G190=1,0,IF(AND(brenna[[#This Row],[temperatura]]&gt;0,brenna[[#This Row],[opad]]&gt;0),0,F190))))</f>
        <v>3.4000000000000004</v>
      </c>
      <c r="G191" s="12">
        <f t="shared" si="2"/>
        <v>0</v>
      </c>
    </row>
    <row r="192" spans="1:7" x14ac:dyDescent="0.3">
      <c r="A192" s="6">
        <v>43473.916666666664</v>
      </c>
      <c r="B192">
        <v>-6</v>
      </c>
      <c r="C192">
        <v>0</v>
      </c>
      <c r="D192">
        <f>HOUR(brenna[[#This Row],[data]])</f>
        <v>22</v>
      </c>
      <c r="E192">
        <f>IF(AND(brenna[[#This Row],[temperatura]]&gt;0,brenna[[#This Row],[opad]]&gt;0),E191+1,0)</f>
        <v>0</v>
      </c>
      <c r="F192" s="12">
        <f>IF(AND(brenna[[#This Row],[temperatura]]&lt;=0,G191=0),F191+brenna[[#This Row],[opad]],IF(AND(G191=1,brenna[[#This Row],[temperatura]]&lt;=0),brenna[[#This Row],[opad]],IF(G191=1,0,IF(AND(brenna[[#This Row],[temperatura]]&gt;0,brenna[[#This Row],[opad]]&gt;0),0,F191))))</f>
        <v>3.4000000000000004</v>
      </c>
      <c r="G192" s="12">
        <f t="shared" si="2"/>
        <v>0</v>
      </c>
    </row>
    <row r="193" spans="1:7" x14ac:dyDescent="0.3">
      <c r="A193" s="6">
        <v>43473.958333333336</v>
      </c>
      <c r="B193">
        <v>-5.9</v>
      </c>
      <c r="C193">
        <v>0</v>
      </c>
      <c r="D193">
        <f>HOUR(brenna[[#This Row],[data]])</f>
        <v>23</v>
      </c>
      <c r="E193">
        <f>IF(AND(brenna[[#This Row],[temperatura]]&gt;0,brenna[[#This Row],[opad]]&gt;0),E192+1,0)</f>
        <v>0</v>
      </c>
      <c r="F193" s="12">
        <f>IF(AND(brenna[[#This Row],[temperatura]]&lt;=0,G192=0),F192+brenna[[#This Row],[opad]],IF(AND(G192=1,brenna[[#This Row],[temperatura]]&lt;=0),brenna[[#This Row],[opad]],IF(G192=1,0,IF(AND(brenna[[#This Row],[temperatura]]&gt;0,brenna[[#This Row],[opad]]&gt;0),0,F192))))</f>
        <v>3.4000000000000004</v>
      </c>
      <c r="G193" s="12">
        <f t="shared" si="2"/>
        <v>0</v>
      </c>
    </row>
    <row r="194" spans="1:7" x14ac:dyDescent="0.3">
      <c r="A194" s="6">
        <v>43474</v>
      </c>
      <c r="B194">
        <v>-5.7</v>
      </c>
      <c r="C194">
        <v>0</v>
      </c>
      <c r="D194">
        <f>HOUR(brenna[[#This Row],[data]])</f>
        <v>0</v>
      </c>
      <c r="E194">
        <f>IF(AND(brenna[[#This Row],[temperatura]]&gt;0,brenna[[#This Row],[opad]]&gt;0),E193+1,0)</f>
        <v>0</v>
      </c>
      <c r="F194" s="12">
        <f>IF(AND(brenna[[#This Row],[temperatura]]&lt;=0,G193=0),F193+brenna[[#This Row],[opad]],IF(AND(G193=1,brenna[[#This Row],[temperatura]]&lt;=0),brenna[[#This Row],[opad]],IF(G193=1,0,IF(AND(brenna[[#This Row],[temperatura]]&gt;0,brenna[[#This Row],[opad]]&gt;0),0,F193))))</f>
        <v>3.4000000000000004</v>
      </c>
      <c r="G194" s="12">
        <f t="shared" si="2"/>
        <v>0</v>
      </c>
    </row>
    <row r="195" spans="1:7" x14ac:dyDescent="0.3">
      <c r="A195" s="6">
        <v>43474.041666666664</v>
      </c>
      <c r="B195">
        <v>-5.5</v>
      </c>
      <c r="C195">
        <v>0</v>
      </c>
      <c r="D195">
        <f>HOUR(brenna[[#This Row],[data]])</f>
        <v>1</v>
      </c>
      <c r="E195">
        <f>IF(AND(brenna[[#This Row],[temperatura]]&gt;0,brenna[[#This Row],[opad]]&gt;0),E194+1,0)</f>
        <v>0</v>
      </c>
      <c r="F195" s="12">
        <f>IF(AND(brenna[[#This Row],[temperatura]]&lt;=0,G194=0),F194+brenna[[#This Row],[opad]],IF(AND(G194=1,brenna[[#This Row],[temperatura]]&lt;=0),brenna[[#This Row],[opad]],IF(G194=1,0,IF(AND(brenna[[#This Row],[temperatura]]&gt;0,brenna[[#This Row],[opad]]&gt;0),0,F194))))</f>
        <v>3.4000000000000004</v>
      </c>
      <c r="G195" s="12">
        <f t="shared" si="2"/>
        <v>0</v>
      </c>
    </row>
    <row r="196" spans="1:7" x14ac:dyDescent="0.3">
      <c r="A196" s="6">
        <v>43474.083333333336</v>
      </c>
      <c r="B196">
        <v>-5.5</v>
      </c>
      <c r="C196">
        <v>0</v>
      </c>
      <c r="D196">
        <f>HOUR(brenna[[#This Row],[data]])</f>
        <v>2</v>
      </c>
      <c r="E196">
        <f>IF(AND(brenna[[#This Row],[temperatura]]&gt;0,brenna[[#This Row],[opad]]&gt;0),E195+1,0)</f>
        <v>0</v>
      </c>
      <c r="F196" s="12">
        <f>IF(AND(brenna[[#This Row],[temperatura]]&lt;=0,G195=0),F195+brenna[[#This Row],[opad]],IF(AND(G195=1,brenna[[#This Row],[temperatura]]&lt;=0),brenna[[#This Row],[opad]],IF(G195=1,0,IF(AND(brenna[[#This Row],[temperatura]]&gt;0,brenna[[#This Row],[opad]]&gt;0),0,F195))))</f>
        <v>3.4000000000000004</v>
      </c>
      <c r="G196" s="12">
        <f t="shared" ref="G196:G259" si="3">IF(AND(F195&gt;4,G195=0),1,0)</f>
        <v>0</v>
      </c>
    </row>
    <row r="197" spans="1:7" x14ac:dyDescent="0.3">
      <c r="A197" s="6">
        <v>43474.125</v>
      </c>
      <c r="B197">
        <v>-5.3</v>
      </c>
      <c r="C197">
        <v>0</v>
      </c>
      <c r="D197">
        <f>HOUR(brenna[[#This Row],[data]])</f>
        <v>3</v>
      </c>
      <c r="E197">
        <f>IF(AND(brenna[[#This Row],[temperatura]]&gt;0,brenna[[#This Row],[opad]]&gt;0),E196+1,0)</f>
        <v>0</v>
      </c>
      <c r="F197" s="12">
        <f>IF(AND(brenna[[#This Row],[temperatura]]&lt;=0,G196=0),F196+brenna[[#This Row],[opad]],IF(AND(G196=1,brenna[[#This Row],[temperatura]]&lt;=0),brenna[[#This Row],[opad]],IF(G196=1,0,IF(AND(brenna[[#This Row],[temperatura]]&gt;0,brenna[[#This Row],[opad]]&gt;0),0,F196))))</f>
        <v>3.4000000000000004</v>
      </c>
      <c r="G197" s="12">
        <f t="shared" si="3"/>
        <v>0</v>
      </c>
    </row>
    <row r="198" spans="1:7" x14ac:dyDescent="0.3">
      <c r="A198" s="6">
        <v>43474.166666666664</v>
      </c>
      <c r="B198">
        <v>-5</v>
      </c>
      <c r="C198">
        <v>0</v>
      </c>
      <c r="D198">
        <f>HOUR(brenna[[#This Row],[data]])</f>
        <v>4</v>
      </c>
      <c r="E198">
        <f>IF(AND(brenna[[#This Row],[temperatura]]&gt;0,brenna[[#This Row],[opad]]&gt;0),E197+1,0)</f>
        <v>0</v>
      </c>
      <c r="F198" s="12">
        <f>IF(AND(brenna[[#This Row],[temperatura]]&lt;=0,G197=0),F197+brenna[[#This Row],[opad]],IF(AND(G197=1,brenna[[#This Row],[temperatura]]&lt;=0),brenna[[#This Row],[opad]],IF(G197=1,0,IF(AND(brenna[[#This Row],[temperatura]]&gt;0,brenna[[#This Row],[opad]]&gt;0),0,F197))))</f>
        <v>3.4000000000000004</v>
      </c>
      <c r="G198" s="12">
        <f t="shared" si="3"/>
        <v>0</v>
      </c>
    </row>
    <row r="199" spans="1:7" x14ac:dyDescent="0.3">
      <c r="A199" s="6">
        <v>43474.208333333336</v>
      </c>
      <c r="B199">
        <v>-4.3</v>
      </c>
      <c r="C199">
        <v>0</v>
      </c>
      <c r="D199">
        <f>HOUR(brenna[[#This Row],[data]])</f>
        <v>5</v>
      </c>
      <c r="E199">
        <f>IF(AND(brenna[[#This Row],[temperatura]]&gt;0,brenna[[#This Row],[opad]]&gt;0),E198+1,0)</f>
        <v>0</v>
      </c>
      <c r="F199" s="12">
        <f>IF(AND(brenna[[#This Row],[temperatura]]&lt;=0,G198=0),F198+brenna[[#This Row],[opad]],IF(AND(G198=1,brenna[[#This Row],[temperatura]]&lt;=0),brenna[[#This Row],[opad]],IF(G198=1,0,IF(AND(brenna[[#This Row],[temperatura]]&gt;0,brenna[[#This Row],[opad]]&gt;0),0,F198))))</f>
        <v>3.4000000000000004</v>
      </c>
      <c r="G199" s="12">
        <f t="shared" si="3"/>
        <v>0</v>
      </c>
    </row>
    <row r="200" spans="1:7" x14ac:dyDescent="0.3">
      <c r="A200" s="6">
        <v>43474.25</v>
      </c>
      <c r="B200">
        <v>-4.7</v>
      </c>
      <c r="C200">
        <v>0.2</v>
      </c>
      <c r="D200">
        <f>HOUR(brenna[[#This Row],[data]])</f>
        <v>6</v>
      </c>
      <c r="E200">
        <f>IF(AND(brenna[[#This Row],[temperatura]]&gt;0,brenna[[#This Row],[opad]]&gt;0),E199+1,0)</f>
        <v>0</v>
      </c>
      <c r="F200" s="12">
        <f>IF(AND(brenna[[#This Row],[temperatura]]&lt;=0,G199=0),F199+brenna[[#This Row],[opad]],IF(AND(G199=1,brenna[[#This Row],[temperatura]]&lt;=0),brenna[[#This Row],[opad]],IF(G199=1,0,IF(AND(brenna[[#This Row],[temperatura]]&gt;0,brenna[[#This Row],[opad]]&gt;0),0,F199))))</f>
        <v>3.6000000000000005</v>
      </c>
      <c r="G200" s="12">
        <f t="shared" si="3"/>
        <v>0</v>
      </c>
    </row>
    <row r="201" spans="1:7" x14ac:dyDescent="0.3">
      <c r="A201" s="6">
        <v>43474.291666666664</v>
      </c>
      <c r="B201">
        <v>-4.7</v>
      </c>
      <c r="C201">
        <v>0.3</v>
      </c>
      <c r="D201">
        <f>HOUR(brenna[[#This Row],[data]])</f>
        <v>7</v>
      </c>
      <c r="E201">
        <f>IF(AND(brenna[[#This Row],[temperatura]]&gt;0,brenna[[#This Row],[opad]]&gt;0),E200+1,0)</f>
        <v>0</v>
      </c>
      <c r="F201" s="12">
        <f>IF(AND(brenna[[#This Row],[temperatura]]&lt;=0,G200=0),F200+brenna[[#This Row],[opad]],IF(AND(G200=1,brenna[[#This Row],[temperatura]]&lt;=0),brenna[[#This Row],[opad]],IF(G200=1,0,IF(AND(brenna[[#This Row],[temperatura]]&gt;0,brenna[[#This Row],[opad]]&gt;0),0,F200))))</f>
        <v>3.9000000000000004</v>
      </c>
      <c r="G201" s="12">
        <f t="shared" si="3"/>
        <v>0</v>
      </c>
    </row>
    <row r="202" spans="1:7" x14ac:dyDescent="0.3">
      <c r="A202" s="6">
        <v>43474.333333333336</v>
      </c>
      <c r="B202">
        <v>-4.4000000000000004</v>
      </c>
      <c r="C202">
        <v>0</v>
      </c>
      <c r="D202">
        <f>HOUR(brenna[[#This Row],[data]])</f>
        <v>8</v>
      </c>
      <c r="E202">
        <f>IF(AND(brenna[[#This Row],[temperatura]]&gt;0,brenna[[#This Row],[opad]]&gt;0),E201+1,0)</f>
        <v>0</v>
      </c>
      <c r="F202" s="12">
        <f>IF(AND(brenna[[#This Row],[temperatura]]&lt;=0,G201=0),F201+brenna[[#This Row],[opad]],IF(AND(G201=1,brenna[[#This Row],[temperatura]]&lt;=0),brenna[[#This Row],[opad]],IF(G201=1,0,IF(AND(brenna[[#This Row],[temperatura]]&gt;0,brenna[[#This Row],[opad]]&gt;0),0,F201))))</f>
        <v>3.9000000000000004</v>
      </c>
      <c r="G202" s="12">
        <f t="shared" si="3"/>
        <v>0</v>
      </c>
    </row>
    <row r="203" spans="1:7" x14ac:dyDescent="0.3">
      <c r="A203" s="6">
        <v>43474.375</v>
      </c>
      <c r="B203">
        <v>-4.0999999999999996</v>
      </c>
      <c r="C203">
        <v>0</v>
      </c>
      <c r="D203">
        <f>HOUR(brenna[[#This Row],[data]])</f>
        <v>9</v>
      </c>
      <c r="E203">
        <f>IF(AND(brenna[[#This Row],[temperatura]]&gt;0,brenna[[#This Row],[opad]]&gt;0),E202+1,0)</f>
        <v>0</v>
      </c>
      <c r="F203" s="12">
        <f>IF(AND(brenna[[#This Row],[temperatura]]&lt;=0,G202=0),F202+brenna[[#This Row],[opad]],IF(AND(G202=1,brenna[[#This Row],[temperatura]]&lt;=0),brenna[[#This Row],[opad]],IF(G202=1,0,IF(AND(brenna[[#This Row],[temperatura]]&gt;0,brenna[[#This Row],[opad]]&gt;0),0,F202))))</f>
        <v>3.9000000000000004</v>
      </c>
      <c r="G203" s="12">
        <f t="shared" si="3"/>
        <v>0</v>
      </c>
    </row>
    <row r="204" spans="1:7" x14ac:dyDescent="0.3">
      <c r="A204" s="6">
        <v>43474.416666666664</v>
      </c>
      <c r="B204">
        <v>-4</v>
      </c>
      <c r="C204">
        <v>0</v>
      </c>
      <c r="D204">
        <f>HOUR(brenna[[#This Row],[data]])</f>
        <v>10</v>
      </c>
      <c r="E204">
        <f>IF(AND(brenna[[#This Row],[temperatura]]&gt;0,brenna[[#This Row],[opad]]&gt;0),E203+1,0)</f>
        <v>0</v>
      </c>
      <c r="F204" s="12">
        <f>IF(AND(brenna[[#This Row],[temperatura]]&lt;=0,G203=0),F203+brenna[[#This Row],[opad]],IF(AND(G203=1,brenna[[#This Row],[temperatura]]&lt;=0),brenna[[#This Row],[opad]],IF(G203=1,0,IF(AND(brenna[[#This Row],[temperatura]]&gt;0,brenna[[#This Row],[opad]]&gt;0),0,F203))))</f>
        <v>3.9000000000000004</v>
      </c>
      <c r="G204" s="12">
        <f t="shared" si="3"/>
        <v>0</v>
      </c>
    </row>
    <row r="205" spans="1:7" x14ac:dyDescent="0.3">
      <c r="A205" s="6">
        <v>43474.458333333336</v>
      </c>
      <c r="B205">
        <v>-3.5</v>
      </c>
      <c r="C205">
        <v>0.4</v>
      </c>
      <c r="D205">
        <f>HOUR(brenna[[#This Row],[data]])</f>
        <v>11</v>
      </c>
      <c r="E205">
        <f>IF(AND(brenna[[#This Row],[temperatura]]&gt;0,brenna[[#This Row],[opad]]&gt;0),E204+1,0)</f>
        <v>0</v>
      </c>
      <c r="F205" s="12">
        <f>IF(AND(brenna[[#This Row],[temperatura]]&lt;=0,G204=0),F204+brenna[[#This Row],[opad]],IF(AND(G204=1,brenna[[#This Row],[temperatura]]&lt;=0),brenna[[#This Row],[opad]],IF(G204=1,0,IF(AND(brenna[[#This Row],[temperatura]]&gt;0,brenna[[#This Row],[opad]]&gt;0),0,F204))))</f>
        <v>4.3000000000000007</v>
      </c>
      <c r="G205" s="12">
        <f t="shared" si="3"/>
        <v>0</v>
      </c>
    </row>
    <row r="206" spans="1:7" x14ac:dyDescent="0.3">
      <c r="A206" s="6">
        <v>43474.5</v>
      </c>
      <c r="B206">
        <v>-3.4</v>
      </c>
      <c r="C206">
        <v>0.1</v>
      </c>
      <c r="D206">
        <f>HOUR(brenna[[#This Row],[data]])</f>
        <v>12</v>
      </c>
      <c r="E206">
        <f>IF(AND(brenna[[#This Row],[temperatura]]&gt;0,brenna[[#This Row],[opad]]&gt;0),E205+1,0)</f>
        <v>0</v>
      </c>
      <c r="F206" s="12">
        <f>IF(AND(brenna[[#This Row],[temperatura]]&lt;=0,G205=0),F205+brenna[[#This Row],[opad]],IF(AND(G205=1,brenna[[#This Row],[temperatura]]&lt;=0),brenna[[#This Row],[opad]],IF(G205=1,0,IF(AND(brenna[[#This Row],[temperatura]]&gt;0,brenna[[#This Row],[opad]]&gt;0),0,F205))))</f>
        <v>4.4000000000000004</v>
      </c>
      <c r="G206" s="12">
        <f t="shared" si="3"/>
        <v>1</v>
      </c>
    </row>
    <row r="207" spans="1:7" x14ac:dyDescent="0.3">
      <c r="A207" s="6">
        <v>43474.541666666664</v>
      </c>
      <c r="B207">
        <v>-3.2</v>
      </c>
      <c r="C207">
        <v>0</v>
      </c>
      <c r="D207">
        <f>HOUR(brenna[[#This Row],[data]])</f>
        <v>13</v>
      </c>
      <c r="E207">
        <f>IF(AND(brenna[[#This Row],[temperatura]]&gt;0,brenna[[#This Row],[opad]]&gt;0),E206+1,0)</f>
        <v>0</v>
      </c>
      <c r="F207" s="12">
        <f>IF(AND(brenna[[#This Row],[temperatura]]&lt;=0,G206=0),F206+brenna[[#This Row],[opad]],IF(AND(G206=1,brenna[[#This Row],[temperatura]]&lt;=0),brenna[[#This Row],[opad]],IF(G206=1,0,IF(AND(brenna[[#This Row],[temperatura]]&gt;0,brenna[[#This Row],[opad]]&gt;0),0,F206))))</f>
        <v>0</v>
      </c>
      <c r="G207" s="12">
        <f t="shared" si="3"/>
        <v>0</v>
      </c>
    </row>
    <row r="208" spans="1:7" x14ac:dyDescent="0.3">
      <c r="A208" s="6">
        <v>43474.583333333336</v>
      </c>
      <c r="B208">
        <v>-3.3</v>
      </c>
      <c r="C208">
        <v>0</v>
      </c>
      <c r="D208">
        <f>HOUR(brenna[[#This Row],[data]])</f>
        <v>14</v>
      </c>
      <c r="E208">
        <f>IF(AND(brenna[[#This Row],[temperatura]]&gt;0,brenna[[#This Row],[opad]]&gt;0),E207+1,0)</f>
        <v>0</v>
      </c>
      <c r="F208" s="12">
        <f>IF(AND(brenna[[#This Row],[temperatura]]&lt;=0,G207=0),F207+brenna[[#This Row],[opad]],IF(AND(G207=1,brenna[[#This Row],[temperatura]]&lt;=0),brenna[[#This Row],[opad]],IF(G207=1,0,IF(AND(brenna[[#This Row],[temperatura]]&gt;0,brenna[[#This Row],[opad]]&gt;0),0,F207))))</f>
        <v>0</v>
      </c>
      <c r="G208" s="12">
        <f t="shared" si="3"/>
        <v>0</v>
      </c>
    </row>
    <row r="209" spans="1:7" x14ac:dyDescent="0.3">
      <c r="A209" s="6">
        <v>43474.625</v>
      </c>
      <c r="B209">
        <v>-3.3</v>
      </c>
      <c r="C209">
        <v>0</v>
      </c>
      <c r="D209">
        <f>HOUR(brenna[[#This Row],[data]])</f>
        <v>15</v>
      </c>
      <c r="E209">
        <f>IF(AND(brenna[[#This Row],[temperatura]]&gt;0,brenna[[#This Row],[opad]]&gt;0),E208+1,0)</f>
        <v>0</v>
      </c>
      <c r="F209" s="12">
        <f>IF(AND(brenna[[#This Row],[temperatura]]&lt;=0,G208=0),F208+brenna[[#This Row],[opad]],IF(AND(G208=1,brenna[[#This Row],[temperatura]]&lt;=0),brenna[[#This Row],[opad]],IF(G208=1,0,IF(AND(brenna[[#This Row],[temperatura]]&gt;0,brenna[[#This Row],[opad]]&gt;0),0,F208))))</f>
        <v>0</v>
      </c>
      <c r="G209" s="12">
        <f t="shared" si="3"/>
        <v>0</v>
      </c>
    </row>
    <row r="210" spans="1:7" x14ac:dyDescent="0.3">
      <c r="A210" s="6">
        <v>43474.666666666664</v>
      </c>
      <c r="B210">
        <v>-3.3</v>
      </c>
      <c r="C210">
        <v>0.1</v>
      </c>
      <c r="D210">
        <f>HOUR(brenna[[#This Row],[data]])</f>
        <v>16</v>
      </c>
      <c r="E210">
        <f>IF(AND(brenna[[#This Row],[temperatura]]&gt;0,brenna[[#This Row],[opad]]&gt;0),E209+1,0)</f>
        <v>0</v>
      </c>
      <c r="F210" s="12">
        <f>IF(AND(brenna[[#This Row],[temperatura]]&lt;=0,G209=0),F209+brenna[[#This Row],[opad]],IF(AND(G209=1,brenna[[#This Row],[temperatura]]&lt;=0),brenna[[#This Row],[opad]],IF(G209=1,0,IF(AND(brenna[[#This Row],[temperatura]]&gt;0,brenna[[#This Row],[opad]]&gt;0),0,F209))))</f>
        <v>0.1</v>
      </c>
      <c r="G210" s="12">
        <f t="shared" si="3"/>
        <v>0</v>
      </c>
    </row>
    <row r="211" spans="1:7" x14ac:dyDescent="0.3">
      <c r="A211" s="6">
        <v>43474.708333333336</v>
      </c>
      <c r="B211">
        <v>-3.5</v>
      </c>
      <c r="C211">
        <v>0</v>
      </c>
      <c r="D211">
        <f>HOUR(brenna[[#This Row],[data]])</f>
        <v>17</v>
      </c>
      <c r="E211">
        <f>IF(AND(brenna[[#This Row],[temperatura]]&gt;0,brenna[[#This Row],[opad]]&gt;0),E210+1,0)</f>
        <v>0</v>
      </c>
      <c r="F211" s="12">
        <f>IF(AND(brenna[[#This Row],[temperatura]]&lt;=0,G210=0),F210+brenna[[#This Row],[opad]],IF(AND(G210=1,brenna[[#This Row],[temperatura]]&lt;=0),brenna[[#This Row],[opad]],IF(G210=1,0,IF(AND(brenna[[#This Row],[temperatura]]&gt;0,brenna[[#This Row],[opad]]&gt;0),0,F210))))</f>
        <v>0.1</v>
      </c>
      <c r="G211" s="12">
        <f t="shared" si="3"/>
        <v>0</v>
      </c>
    </row>
    <row r="212" spans="1:7" x14ac:dyDescent="0.3">
      <c r="A212" s="6">
        <v>43474.75</v>
      </c>
      <c r="B212">
        <v>-3.5</v>
      </c>
      <c r="C212">
        <v>0</v>
      </c>
      <c r="D212">
        <f>HOUR(brenna[[#This Row],[data]])</f>
        <v>18</v>
      </c>
      <c r="E212">
        <f>IF(AND(brenna[[#This Row],[temperatura]]&gt;0,brenna[[#This Row],[opad]]&gt;0),E211+1,0)</f>
        <v>0</v>
      </c>
      <c r="F212" s="12">
        <f>IF(AND(brenna[[#This Row],[temperatura]]&lt;=0,G211=0),F211+brenna[[#This Row],[opad]],IF(AND(G211=1,brenna[[#This Row],[temperatura]]&lt;=0),brenna[[#This Row],[opad]],IF(G211=1,0,IF(AND(brenna[[#This Row],[temperatura]]&gt;0,brenna[[#This Row],[opad]]&gt;0),0,F211))))</f>
        <v>0.1</v>
      </c>
      <c r="G212" s="12">
        <f t="shared" si="3"/>
        <v>0</v>
      </c>
    </row>
    <row r="213" spans="1:7" x14ac:dyDescent="0.3">
      <c r="A213" s="6">
        <v>43474.791666666664</v>
      </c>
      <c r="B213">
        <v>-3.6</v>
      </c>
      <c r="C213">
        <v>0</v>
      </c>
      <c r="D213">
        <f>HOUR(brenna[[#This Row],[data]])</f>
        <v>19</v>
      </c>
      <c r="E213">
        <f>IF(AND(brenna[[#This Row],[temperatura]]&gt;0,brenna[[#This Row],[opad]]&gt;0),E212+1,0)</f>
        <v>0</v>
      </c>
      <c r="F213" s="12">
        <f>IF(AND(brenna[[#This Row],[temperatura]]&lt;=0,G212=0),F212+brenna[[#This Row],[opad]],IF(AND(G212=1,brenna[[#This Row],[temperatura]]&lt;=0),brenna[[#This Row],[opad]],IF(G212=1,0,IF(AND(brenna[[#This Row],[temperatura]]&gt;0,brenna[[#This Row],[opad]]&gt;0),0,F212))))</f>
        <v>0.1</v>
      </c>
      <c r="G213" s="12">
        <f t="shared" si="3"/>
        <v>0</v>
      </c>
    </row>
    <row r="214" spans="1:7" x14ac:dyDescent="0.3">
      <c r="A214" s="6">
        <v>43474.833333333336</v>
      </c>
      <c r="B214">
        <v>-3.9</v>
      </c>
      <c r="C214">
        <v>0</v>
      </c>
      <c r="D214">
        <f>HOUR(brenna[[#This Row],[data]])</f>
        <v>20</v>
      </c>
      <c r="E214">
        <f>IF(AND(brenna[[#This Row],[temperatura]]&gt;0,brenna[[#This Row],[opad]]&gt;0),E213+1,0)</f>
        <v>0</v>
      </c>
      <c r="F214" s="12">
        <f>IF(AND(brenna[[#This Row],[temperatura]]&lt;=0,G213=0),F213+brenna[[#This Row],[opad]],IF(AND(G213=1,brenna[[#This Row],[temperatura]]&lt;=0),brenna[[#This Row],[opad]],IF(G213=1,0,IF(AND(brenna[[#This Row],[temperatura]]&gt;0,brenna[[#This Row],[opad]]&gt;0),0,F213))))</f>
        <v>0.1</v>
      </c>
      <c r="G214" s="12">
        <f t="shared" si="3"/>
        <v>0</v>
      </c>
    </row>
    <row r="215" spans="1:7" x14ac:dyDescent="0.3">
      <c r="A215" s="6">
        <v>43474.875</v>
      </c>
      <c r="B215">
        <v>-4.0999999999999996</v>
      </c>
      <c r="C215">
        <v>0</v>
      </c>
      <c r="D215">
        <f>HOUR(brenna[[#This Row],[data]])</f>
        <v>21</v>
      </c>
      <c r="E215">
        <f>IF(AND(brenna[[#This Row],[temperatura]]&gt;0,brenna[[#This Row],[opad]]&gt;0),E214+1,0)</f>
        <v>0</v>
      </c>
      <c r="F215" s="12">
        <f>IF(AND(brenna[[#This Row],[temperatura]]&lt;=0,G214=0),F214+brenna[[#This Row],[opad]],IF(AND(G214=1,brenna[[#This Row],[temperatura]]&lt;=0),brenna[[#This Row],[opad]],IF(G214=1,0,IF(AND(brenna[[#This Row],[temperatura]]&gt;0,brenna[[#This Row],[opad]]&gt;0),0,F214))))</f>
        <v>0.1</v>
      </c>
      <c r="G215" s="12">
        <f t="shared" si="3"/>
        <v>0</v>
      </c>
    </row>
    <row r="216" spans="1:7" x14ac:dyDescent="0.3">
      <c r="A216" s="6">
        <v>43474.916666666664</v>
      </c>
      <c r="B216">
        <v>-4</v>
      </c>
      <c r="C216">
        <v>0</v>
      </c>
      <c r="D216">
        <f>HOUR(brenna[[#This Row],[data]])</f>
        <v>22</v>
      </c>
      <c r="E216">
        <f>IF(AND(brenna[[#This Row],[temperatura]]&gt;0,brenna[[#This Row],[opad]]&gt;0),E215+1,0)</f>
        <v>0</v>
      </c>
      <c r="F216" s="12">
        <f>IF(AND(brenna[[#This Row],[temperatura]]&lt;=0,G215=0),F215+brenna[[#This Row],[opad]],IF(AND(G215=1,brenna[[#This Row],[temperatura]]&lt;=0),brenna[[#This Row],[opad]],IF(G215=1,0,IF(AND(brenna[[#This Row],[temperatura]]&gt;0,brenna[[#This Row],[opad]]&gt;0),0,F215))))</f>
        <v>0.1</v>
      </c>
      <c r="G216" s="12">
        <f t="shared" si="3"/>
        <v>0</v>
      </c>
    </row>
    <row r="217" spans="1:7" x14ac:dyDescent="0.3">
      <c r="A217" s="6">
        <v>43474.958333333336</v>
      </c>
      <c r="B217">
        <v>-3.6</v>
      </c>
      <c r="C217">
        <v>0</v>
      </c>
      <c r="D217">
        <f>HOUR(brenna[[#This Row],[data]])</f>
        <v>23</v>
      </c>
      <c r="E217">
        <f>IF(AND(brenna[[#This Row],[temperatura]]&gt;0,brenna[[#This Row],[opad]]&gt;0),E216+1,0)</f>
        <v>0</v>
      </c>
      <c r="F217" s="12">
        <f>IF(AND(brenna[[#This Row],[temperatura]]&lt;=0,G216=0),F216+brenna[[#This Row],[opad]],IF(AND(G216=1,brenna[[#This Row],[temperatura]]&lt;=0),brenna[[#This Row],[opad]],IF(G216=1,0,IF(AND(brenna[[#This Row],[temperatura]]&gt;0,brenna[[#This Row],[opad]]&gt;0),0,F216))))</f>
        <v>0.1</v>
      </c>
      <c r="G217" s="12">
        <f t="shared" si="3"/>
        <v>0</v>
      </c>
    </row>
    <row r="218" spans="1:7" x14ac:dyDescent="0.3">
      <c r="A218" s="6">
        <v>43475</v>
      </c>
      <c r="B218">
        <v>-3.7</v>
      </c>
      <c r="C218">
        <v>0</v>
      </c>
      <c r="D218">
        <f>HOUR(brenna[[#This Row],[data]])</f>
        <v>0</v>
      </c>
      <c r="E218">
        <f>IF(AND(brenna[[#This Row],[temperatura]]&gt;0,brenna[[#This Row],[opad]]&gt;0),E217+1,0)</f>
        <v>0</v>
      </c>
      <c r="F218" s="12">
        <f>IF(AND(brenna[[#This Row],[temperatura]]&lt;=0,G217=0),F217+brenna[[#This Row],[opad]],IF(AND(G217=1,brenna[[#This Row],[temperatura]]&lt;=0),brenna[[#This Row],[opad]],IF(G217=1,0,IF(AND(brenna[[#This Row],[temperatura]]&gt;0,brenna[[#This Row],[opad]]&gt;0),0,F217))))</f>
        <v>0.1</v>
      </c>
      <c r="G218" s="12">
        <f t="shared" si="3"/>
        <v>0</v>
      </c>
    </row>
    <row r="219" spans="1:7" x14ac:dyDescent="0.3">
      <c r="A219" s="6">
        <v>43475.041666666664</v>
      </c>
      <c r="B219">
        <v>-3.7</v>
      </c>
      <c r="C219">
        <v>0</v>
      </c>
      <c r="D219">
        <f>HOUR(brenna[[#This Row],[data]])</f>
        <v>1</v>
      </c>
      <c r="E219">
        <f>IF(AND(brenna[[#This Row],[temperatura]]&gt;0,brenna[[#This Row],[opad]]&gt;0),E218+1,0)</f>
        <v>0</v>
      </c>
      <c r="F219" s="12">
        <f>IF(AND(brenna[[#This Row],[temperatura]]&lt;=0,G218=0),F218+brenna[[#This Row],[opad]],IF(AND(G218=1,brenna[[#This Row],[temperatura]]&lt;=0),brenna[[#This Row],[opad]],IF(G218=1,0,IF(AND(brenna[[#This Row],[temperatura]]&gt;0,brenna[[#This Row],[opad]]&gt;0),0,F218))))</f>
        <v>0.1</v>
      </c>
      <c r="G219" s="12">
        <f t="shared" si="3"/>
        <v>0</v>
      </c>
    </row>
    <row r="220" spans="1:7" x14ac:dyDescent="0.3">
      <c r="A220" s="6">
        <v>43475.083333333336</v>
      </c>
      <c r="B220">
        <v>-3.8</v>
      </c>
      <c r="C220">
        <v>0</v>
      </c>
      <c r="D220">
        <f>HOUR(brenna[[#This Row],[data]])</f>
        <v>2</v>
      </c>
      <c r="E220">
        <f>IF(AND(brenna[[#This Row],[temperatura]]&gt;0,brenna[[#This Row],[opad]]&gt;0),E219+1,0)</f>
        <v>0</v>
      </c>
      <c r="F220" s="12">
        <f>IF(AND(brenna[[#This Row],[temperatura]]&lt;=0,G219=0),F219+brenna[[#This Row],[opad]],IF(AND(G219=1,brenna[[#This Row],[temperatura]]&lt;=0),brenna[[#This Row],[opad]],IF(G219=1,0,IF(AND(brenna[[#This Row],[temperatura]]&gt;0,brenna[[#This Row],[opad]]&gt;0),0,F219))))</f>
        <v>0.1</v>
      </c>
      <c r="G220" s="12">
        <f t="shared" si="3"/>
        <v>0</v>
      </c>
    </row>
    <row r="221" spans="1:7" x14ac:dyDescent="0.3">
      <c r="A221" s="6">
        <v>43475.125</v>
      </c>
      <c r="B221">
        <v>-3.8</v>
      </c>
      <c r="C221">
        <v>0</v>
      </c>
      <c r="D221">
        <f>HOUR(brenna[[#This Row],[data]])</f>
        <v>3</v>
      </c>
      <c r="E221">
        <f>IF(AND(brenna[[#This Row],[temperatura]]&gt;0,brenna[[#This Row],[opad]]&gt;0),E220+1,0)</f>
        <v>0</v>
      </c>
      <c r="F221" s="12">
        <f>IF(AND(brenna[[#This Row],[temperatura]]&lt;=0,G220=0),F220+brenna[[#This Row],[opad]],IF(AND(G220=1,brenna[[#This Row],[temperatura]]&lt;=0),brenna[[#This Row],[opad]],IF(G220=1,0,IF(AND(brenna[[#This Row],[temperatura]]&gt;0,brenna[[#This Row],[opad]]&gt;0),0,F220))))</f>
        <v>0.1</v>
      </c>
      <c r="G221" s="12">
        <f t="shared" si="3"/>
        <v>0</v>
      </c>
    </row>
    <row r="222" spans="1:7" x14ac:dyDescent="0.3">
      <c r="A222" s="6">
        <v>43475.166666666664</v>
      </c>
      <c r="B222">
        <v>-3.8</v>
      </c>
      <c r="C222">
        <v>0</v>
      </c>
      <c r="D222">
        <f>HOUR(brenna[[#This Row],[data]])</f>
        <v>4</v>
      </c>
      <c r="E222">
        <f>IF(AND(brenna[[#This Row],[temperatura]]&gt;0,brenna[[#This Row],[opad]]&gt;0),E221+1,0)</f>
        <v>0</v>
      </c>
      <c r="F222" s="12">
        <f>IF(AND(brenna[[#This Row],[temperatura]]&lt;=0,G221=0),F221+brenna[[#This Row],[opad]],IF(AND(G221=1,brenna[[#This Row],[temperatura]]&lt;=0),brenna[[#This Row],[opad]],IF(G221=1,0,IF(AND(brenna[[#This Row],[temperatura]]&gt;0,brenna[[#This Row],[opad]]&gt;0),0,F221))))</f>
        <v>0.1</v>
      </c>
      <c r="G222" s="12">
        <f t="shared" si="3"/>
        <v>0</v>
      </c>
    </row>
    <row r="223" spans="1:7" x14ac:dyDescent="0.3">
      <c r="A223" s="6">
        <v>43475.208333333336</v>
      </c>
      <c r="B223">
        <v>-3.9</v>
      </c>
      <c r="C223">
        <v>0</v>
      </c>
      <c r="D223">
        <f>HOUR(brenna[[#This Row],[data]])</f>
        <v>5</v>
      </c>
      <c r="E223">
        <f>IF(AND(brenna[[#This Row],[temperatura]]&gt;0,brenna[[#This Row],[opad]]&gt;0),E222+1,0)</f>
        <v>0</v>
      </c>
      <c r="F223" s="12">
        <f>IF(AND(brenna[[#This Row],[temperatura]]&lt;=0,G222=0),F222+brenna[[#This Row],[opad]],IF(AND(G222=1,brenna[[#This Row],[temperatura]]&lt;=0),brenna[[#This Row],[opad]],IF(G222=1,0,IF(AND(brenna[[#This Row],[temperatura]]&gt;0,brenna[[#This Row],[opad]]&gt;0),0,F222))))</f>
        <v>0.1</v>
      </c>
      <c r="G223" s="12">
        <f t="shared" si="3"/>
        <v>0</v>
      </c>
    </row>
    <row r="224" spans="1:7" x14ac:dyDescent="0.3">
      <c r="A224" s="6">
        <v>43475.25</v>
      </c>
      <c r="B224">
        <v>-3.9</v>
      </c>
      <c r="C224">
        <v>0</v>
      </c>
      <c r="D224">
        <f>HOUR(brenna[[#This Row],[data]])</f>
        <v>6</v>
      </c>
      <c r="E224">
        <f>IF(AND(brenna[[#This Row],[temperatura]]&gt;0,brenna[[#This Row],[opad]]&gt;0),E223+1,0)</f>
        <v>0</v>
      </c>
      <c r="F224" s="12">
        <f>IF(AND(brenna[[#This Row],[temperatura]]&lt;=0,G223=0),F223+brenna[[#This Row],[opad]],IF(AND(G223=1,brenna[[#This Row],[temperatura]]&lt;=0),brenna[[#This Row],[opad]],IF(G223=1,0,IF(AND(brenna[[#This Row],[temperatura]]&gt;0,brenna[[#This Row],[opad]]&gt;0),0,F223))))</f>
        <v>0.1</v>
      </c>
      <c r="G224" s="12">
        <f t="shared" si="3"/>
        <v>0</v>
      </c>
    </row>
    <row r="225" spans="1:7" x14ac:dyDescent="0.3">
      <c r="A225" s="6">
        <v>43475.291666666664</v>
      </c>
      <c r="B225">
        <v>-4</v>
      </c>
      <c r="C225">
        <v>0</v>
      </c>
      <c r="D225">
        <f>HOUR(brenna[[#This Row],[data]])</f>
        <v>7</v>
      </c>
      <c r="E225">
        <f>IF(AND(brenna[[#This Row],[temperatura]]&gt;0,brenna[[#This Row],[opad]]&gt;0),E224+1,0)</f>
        <v>0</v>
      </c>
      <c r="F225" s="12">
        <f>IF(AND(brenna[[#This Row],[temperatura]]&lt;=0,G224=0),F224+brenna[[#This Row],[opad]],IF(AND(G224=1,brenna[[#This Row],[temperatura]]&lt;=0),brenna[[#This Row],[opad]],IF(G224=1,0,IF(AND(brenna[[#This Row],[temperatura]]&gt;0,brenna[[#This Row],[opad]]&gt;0),0,F224))))</f>
        <v>0.1</v>
      </c>
      <c r="G225" s="12">
        <f t="shared" si="3"/>
        <v>0</v>
      </c>
    </row>
    <row r="226" spans="1:7" x14ac:dyDescent="0.3">
      <c r="A226" s="6">
        <v>43475.333333333336</v>
      </c>
      <c r="B226">
        <v>-4</v>
      </c>
      <c r="C226">
        <v>0.2</v>
      </c>
      <c r="D226">
        <f>HOUR(brenna[[#This Row],[data]])</f>
        <v>8</v>
      </c>
      <c r="E226">
        <f>IF(AND(brenna[[#This Row],[temperatura]]&gt;0,brenna[[#This Row],[opad]]&gt;0),E225+1,0)</f>
        <v>0</v>
      </c>
      <c r="F226" s="12">
        <f>IF(AND(brenna[[#This Row],[temperatura]]&lt;=0,G225=0),F225+brenna[[#This Row],[opad]],IF(AND(G225=1,brenna[[#This Row],[temperatura]]&lt;=0),brenna[[#This Row],[opad]],IF(G225=1,0,IF(AND(brenna[[#This Row],[temperatura]]&gt;0,brenna[[#This Row],[opad]]&gt;0),0,F225))))</f>
        <v>0.30000000000000004</v>
      </c>
      <c r="G226" s="12">
        <f t="shared" si="3"/>
        <v>0</v>
      </c>
    </row>
    <row r="227" spans="1:7" x14ac:dyDescent="0.3">
      <c r="A227" s="6">
        <v>43475.375</v>
      </c>
      <c r="B227">
        <v>-4</v>
      </c>
      <c r="C227">
        <v>0</v>
      </c>
      <c r="D227">
        <f>HOUR(brenna[[#This Row],[data]])</f>
        <v>9</v>
      </c>
      <c r="E227">
        <f>IF(AND(brenna[[#This Row],[temperatura]]&gt;0,brenna[[#This Row],[opad]]&gt;0),E226+1,0)</f>
        <v>0</v>
      </c>
      <c r="F227" s="12">
        <f>IF(AND(brenna[[#This Row],[temperatura]]&lt;=0,G226=0),F226+brenna[[#This Row],[opad]],IF(AND(G226=1,brenna[[#This Row],[temperatura]]&lt;=0),brenna[[#This Row],[opad]],IF(G226=1,0,IF(AND(brenna[[#This Row],[temperatura]]&gt;0,brenna[[#This Row],[opad]]&gt;0),0,F226))))</f>
        <v>0.30000000000000004</v>
      </c>
      <c r="G227" s="12">
        <f t="shared" si="3"/>
        <v>0</v>
      </c>
    </row>
    <row r="228" spans="1:7" x14ac:dyDescent="0.3">
      <c r="A228" s="6">
        <v>43475.416666666664</v>
      </c>
      <c r="B228">
        <v>-4.4000000000000004</v>
      </c>
      <c r="C228">
        <v>0</v>
      </c>
      <c r="D228">
        <f>HOUR(brenna[[#This Row],[data]])</f>
        <v>10</v>
      </c>
      <c r="E228">
        <f>IF(AND(brenna[[#This Row],[temperatura]]&gt;0,brenna[[#This Row],[opad]]&gt;0),E227+1,0)</f>
        <v>0</v>
      </c>
      <c r="F228" s="12">
        <f>IF(AND(brenna[[#This Row],[temperatura]]&lt;=0,G227=0),F227+brenna[[#This Row],[opad]],IF(AND(G227=1,brenna[[#This Row],[temperatura]]&lt;=0),brenna[[#This Row],[opad]],IF(G227=1,0,IF(AND(brenna[[#This Row],[temperatura]]&gt;0,brenna[[#This Row],[opad]]&gt;0),0,F227))))</f>
        <v>0.30000000000000004</v>
      </c>
      <c r="G228" s="12">
        <f t="shared" si="3"/>
        <v>0</v>
      </c>
    </row>
    <row r="229" spans="1:7" x14ac:dyDescent="0.3">
      <c r="A229" s="6">
        <v>43475.458333333336</v>
      </c>
      <c r="B229">
        <v>-4.9000000000000004</v>
      </c>
      <c r="C229">
        <v>0</v>
      </c>
      <c r="D229">
        <f>HOUR(brenna[[#This Row],[data]])</f>
        <v>11</v>
      </c>
      <c r="E229">
        <f>IF(AND(brenna[[#This Row],[temperatura]]&gt;0,brenna[[#This Row],[opad]]&gt;0),E228+1,0)</f>
        <v>0</v>
      </c>
      <c r="F229" s="12">
        <f>IF(AND(brenna[[#This Row],[temperatura]]&lt;=0,G228=0),F228+brenna[[#This Row],[opad]],IF(AND(G228=1,brenna[[#This Row],[temperatura]]&lt;=0),brenna[[#This Row],[opad]],IF(G228=1,0,IF(AND(brenna[[#This Row],[temperatura]]&gt;0,brenna[[#This Row],[opad]]&gt;0),0,F228))))</f>
        <v>0.30000000000000004</v>
      </c>
      <c r="G229" s="12">
        <f t="shared" si="3"/>
        <v>0</v>
      </c>
    </row>
    <row r="230" spans="1:7" x14ac:dyDescent="0.3">
      <c r="A230" s="6">
        <v>43475.5</v>
      </c>
      <c r="B230">
        <v>-5.0999999999999996</v>
      </c>
      <c r="C230">
        <v>0</v>
      </c>
      <c r="D230">
        <f>HOUR(brenna[[#This Row],[data]])</f>
        <v>12</v>
      </c>
      <c r="E230">
        <f>IF(AND(brenna[[#This Row],[temperatura]]&gt;0,brenna[[#This Row],[opad]]&gt;0),E229+1,0)</f>
        <v>0</v>
      </c>
      <c r="F230" s="12">
        <f>IF(AND(brenna[[#This Row],[temperatura]]&lt;=0,G229=0),F229+brenna[[#This Row],[opad]],IF(AND(G229=1,brenna[[#This Row],[temperatura]]&lt;=0),brenna[[#This Row],[opad]],IF(G229=1,0,IF(AND(brenna[[#This Row],[temperatura]]&gt;0,brenna[[#This Row],[opad]]&gt;0),0,F229))))</f>
        <v>0.30000000000000004</v>
      </c>
      <c r="G230" s="12">
        <f t="shared" si="3"/>
        <v>0</v>
      </c>
    </row>
    <row r="231" spans="1:7" x14ac:dyDescent="0.3">
      <c r="A231" s="6">
        <v>43475.541666666664</v>
      </c>
      <c r="B231">
        <v>-5.4</v>
      </c>
      <c r="C231">
        <v>0</v>
      </c>
      <c r="D231">
        <f>HOUR(brenna[[#This Row],[data]])</f>
        <v>13</v>
      </c>
      <c r="E231">
        <f>IF(AND(brenna[[#This Row],[temperatura]]&gt;0,brenna[[#This Row],[opad]]&gt;0),E230+1,0)</f>
        <v>0</v>
      </c>
      <c r="F231" s="12">
        <f>IF(AND(brenna[[#This Row],[temperatura]]&lt;=0,G230=0),F230+brenna[[#This Row],[opad]],IF(AND(G230=1,brenna[[#This Row],[temperatura]]&lt;=0),brenna[[#This Row],[opad]],IF(G230=1,0,IF(AND(brenna[[#This Row],[temperatura]]&gt;0,brenna[[#This Row],[opad]]&gt;0),0,F230))))</f>
        <v>0.30000000000000004</v>
      </c>
      <c r="G231" s="12">
        <f t="shared" si="3"/>
        <v>0</v>
      </c>
    </row>
    <row r="232" spans="1:7" x14ac:dyDescent="0.3">
      <c r="A232" s="6">
        <v>43475.583333333336</v>
      </c>
      <c r="B232">
        <v>-5.7</v>
      </c>
      <c r="C232">
        <v>0</v>
      </c>
      <c r="D232">
        <f>HOUR(brenna[[#This Row],[data]])</f>
        <v>14</v>
      </c>
      <c r="E232">
        <f>IF(AND(brenna[[#This Row],[temperatura]]&gt;0,brenna[[#This Row],[opad]]&gt;0),E231+1,0)</f>
        <v>0</v>
      </c>
      <c r="F232" s="12">
        <f>IF(AND(brenna[[#This Row],[temperatura]]&lt;=0,G231=0),F231+brenna[[#This Row],[opad]],IF(AND(G231=1,brenna[[#This Row],[temperatura]]&lt;=0),brenna[[#This Row],[opad]],IF(G231=1,0,IF(AND(brenna[[#This Row],[temperatura]]&gt;0,brenna[[#This Row],[opad]]&gt;0),0,F231))))</f>
        <v>0.30000000000000004</v>
      </c>
      <c r="G232" s="12">
        <f t="shared" si="3"/>
        <v>0</v>
      </c>
    </row>
    <row r="233" spans="1:7" x14ac:dyDescent="0.3">
      <c r="A233" s="6">
        <v>43475.625</v>
      </c>
      <c r="B233">
        <v>-6</v>
      </c>
      <c r="C233">
        <v>0</v>
      </c>
      <c r="D233">
        <f>HOUR(brenna[[#This Row],[data]])</f>
        <v>15</v>
      </c>
      <c r="E233">
        <f>IF(AND(brenna[[#This Row],[temperatura]]&gt;0,brenna[[#This Row],[opad]]&gt;0),E232+1,0)</f>
        <v>0</v>
      </c>
      <c r="F233" s="12">
        <f>IF(AND(brenna[[#This Row],[temperatura]]&lt;=0,G232=0),F232+brenna[[#This Row],[opad]],IF(AND(G232=1,brenna[[#This Row],[temperatura]]&lt;=0),brenna[[#This Row],[opad]],IF(G232=1,0,IF(AND(brenna[[#This Row],[temperatura]]&gt;0,brenna[[#This Row],[opad]]&gt;0),0,F232))))</f>
        <v>0.30000000000000004</v>
      </c>
      <c r="G233" s="12">
        <f t="shared" si="3"/>
        <v>0</v>
      </c>
    </row>
    <row r="234" spans="1:7" x14ac:dyDescent="0.3">
      <c r="A234" s="6">
        <v>43475.666666666664</v>
      </c>
      <c r="B234">
        <v>-6.1</v>
      </c>
      <c r="C234">
        <v>0</v>
      </c>
      <c r="D234">
        <f>HOUR(brenna[[#This Row],[data]])</f>
        <v>16</v>
      </c>
      <c r="E234">
        <f>IF(AND(brenna[[#This Row],[temperatura]]&gt;0,brenna[[#This Row],[opad]]&gt;0),E233+1,0)</f>
        <v>0</v>
      </c>
      <c r="F234" s="12">
        <f>IF(AND(brenna[[#This Row],[temperatura]]&lt;=0,G233=0),F233+brenna[[#This Row],[opad]],IF(AND(G233=1,brenna[[#This Row],[temperatura]]&lt;=0),brenna[[#This Row],[opad]],IF(G233=1,0,IF(AND(brenna[[#This Row],[temperatura]]&gt;0,brenna[[#This Row],[opad]]&gt;0),0,F233))))</f>
        <v>0.30000000000000004</v>
      </c>
      <c r="G234" s="12">
        <f t="shared" si="3"/>
        <v>0</v>
      </c>
    </row>
    <row r="235" spans="1:7" x14ac:dyDescent="0.3">
      <c r="A235" s="6">
        <v>43475.708333333336</v>
      </c>
      <c r="B235">
        <v>-6.1</v>
      </c>
      <c r="C235">
        <v>0</v>
      </c>
      <c r="D235">
        <f>HOUR(brenna[[#This Row],[data]])</f>
        <v>17</v>
      </c>
      <c r="E235">
        <f>IF(AND(brenna[[#This Row],[temperatura]]&gt;0,brenna[[#This Row],[opad]]&gt;0),E234+1,0)</f>
        <v>0</v>
      </c>
      <c r="F235" s="12">
        <f>IF(AND(brenna[[#This Row],[temperatura]]&lt;=0,G234=0),F234+brenna[[#This Row],[opad]],IF(AND(G234=1,brenna[[#This Row],[temperatura]]&lt;=0),brenna[[#This Row],[opad]],IF(G234=1,0,IF(AND(brenna[[#This Row],[temperatura]]&gt;0,brenna[[#This Row],[opad]]&gt;0),0,F234))))</f>
        <v>0.30000000000000004</v>
      </c>
      <c r="G235" s="12">
        <f t="shared" si="3"/>
        <v>0</v>
      </c>
    </row>
    <row r="236" spans="1:7" x14ac:dyDescent="0.3">
      <c r="A236" s="6">
        <v>43475.75</v>
      </c>
      <c r="B236">
        <v>-5.9</v>
      </c>
      <c r="C236">
        <v>0</v>
      </c>
      <c r="D236">
        <f>HOUR(brenna[[#This Row],[data]])</f>
        <v>18</v>
      </c>
      <c r="E236">
        <f>IF(AND(brenna[[#This Row],[temperatura]]&gt;0,brenna[[#This Row],[opad]]&gt;0),E235+1,0)</f>
        <v>0</v>
      </c>
      <c r="F236" s="12">
        <f>IF(AND(brenna[[#This Row],[temperatura]]&lt;=0,G235=0),F235+brenna[[#This Row],[opad]],IF(AND(G235=1,brenna[[#This Row],[temperatura]]&lt;=0),brenna[[#This Row],[opad]],IF(G235=1,0,IF(AND(brenna[[#This Row],[temperatura]]&gt;0,brenna[[#This Row],[opad]]&gt;0),0,F235))))</f>
        <v>0.30000000000000004</v>
      </c>
      <c r="G236" s="12">
        <f t="shared" si="3"/>
        <v>0</v>
      </c>
    </row>
    <row r="237" spans="1:7" x14ac:dyDescent="0.3">
      <c r="A237" s="6">
        <v>43475.791666666664</v>
      </c>
      <c r="B237">
        <v>-6.3</v>
      </c>
      <c r="C237">
        <v>0</v>
      </c>
      <c r="D237">
        <f>HOUR(brenna[[#This Row],[data]])</f>
        <v>19</v>
      </c>
      <c r="E237">
        <f>IF(AND(brenna[[#This Row],[temperatura]]&gt;0,brenna[[#This Row],[opad]]&gt;0),E236+1,0)</f>
        <v>0</v>
      </c>
      <c r="F237" s="12">
        <f>IF(AND(brenna[[#This Row],[temperatura]]&lt;=0,G236=0),F236+brenna[[#This Row],[opad]],IF(AND(G236=1,brenna[[#This Row],[temperatura]]&lt;=0),brenna[[#This Row],[opad]],IF(G236=1,0,IF(AND(brenna[[#This Row],[temperatura]]&gt;0,brenna[[#This Row],[opad]]&gt;0),0,F236))))</f>
        <v>0.30000000000000004</v>
      </c>
      <c r="G237" s="12">
        <f t="shared" si="3"/>
        <v>0</v>
      </c>
    </row>
    <row r="238" spans="1:7" x14ac:dyDescent="0.3">
      <c r="A238" s="6">
        <v>43475.833333333336</v>
      </c>
      <c r="B238">
        <v>-6.7</v>
      </c>
      <c r="C238">
        <v>0</v>
      </c>
      <c r="D238">
        <f>HOUR(brenna[[#This Row],[data]])</f>
        <v>20</v>
      </c>
      <c r="E238">
        <f>IF(AND(brenna[[#This Row],[temperatura]]&gt;0,brenna[[#This Row],[opad]]&gt;0),E237+1,0)</f>
        <v>0</v>
      </c>
      <c r="F238" s="12">
        <f>IF(AND(brenna[[#This Row],[temperatura]]&lt;=0,G237=0),F237+brenna[[#This Row],[opad]],IF(AND(G237=1,brenna[[#This Row],[temperatura]]&lt;=0),brenna[[#This Row],[opad]],IF(G237=1,0,IF(AND(brenna[[#This Row],[temperatura]]&gt;0,brenna[[#This Row],[opad]]&gt;0),0,F237))))</f>
        <v>0.30000000000000004</v>
      </c>
      <c r="G238" s="12">
        <f t="shared" si="3"/>
        <v>0</v>
      </c>
    </row>
    <row r="239" spans="1:7" x14ac:dyDescent="0.3">
      <c r="A239" s="6">
        <v>43475.875</v>
      </c>
      <c r="B239">
        <v>-7</v>
      </c>
      <c r="C239">
        <v>0</v>
      </c>
      <c r="D239">
        <f>HOUR(brenna[[#This Row],[data]])</f>
        <v>21</v>
      </c>
      <c r="E239">
        <f>IF(AND(brenna[[#This Row],[temperatura]]&gt;0,brenna[[#This Row],[opad]]&gt;0),E238+1,0)</f>
        <v>0</v>
      </c>
      <c r="F239" s="12">
        <f>IF(AND(brenna[[#This Row],[temperatura]]&lt;=0,G238=0),F238+brenna[[#This Row],[opad]],IF(AND(G238=1,brenna[[#This Row],[temperatura]]&lt;=0),brenna[[#This Row],[opad]],IF(G238=1,0,IF(AND(brenna[[#This Row],[temperatura]]&gt;0,brenna[[#This Row],[opad]]&gt;0),0,F238))))</f>
        <v>0.30000000000000004</v>
      </c>
      <c r="G239" s="12">
        <f t="shared" si="3"/>
        <v>0</v>
      </c>
    </row>
    <row r="240" spans="1:7" x14ac:dyDescent="0.3">
      <c r="A240" s="6">
        <v>43475.916666666664</v>
      </c>
      <c r="B240">
        <v>-7.3</v>
      </c>
      <c r="C240">
        <v>0</v>
      </c>
      <c r="D240">
        <f>HOUR(brenna[[#This Row],[data]])</f>
        <v>22</v>
      </c>
      <c r="E240">
        <f>IF(AND(brenna[[#This Row],[temperatura]]&gt;0,brenna[[#This Row],[opad]]&gt;0),E239+1,0)</f>
        <v>0</v>
      </c>
      <c r="F240" s="12">
        <f>IF(AND(brenna[[#This Row],[temperatura]]&lt;=0,G239=0),F239+brenna[[#This Row],[opad]],IF(AND(G239=1,brenna[[#This Row],[temperatura]]&lt;=0),brenna[[#This Row],[opad]],IF(G239=1,0,IF(AND(brenna[[#This Row],[temperatura]]&gt;0,brenna[[#This Row],[opad]]&gt;0),0,F239))))</f>
        <v>0.30000000000000004</v>
      </c>
      <c r="G240" s="12">
        <f t="shared" si="3"/>
        <v>0</v>
      </c>
    </row>
    <row r="241" spans="1:7" x14ac:dyDescent="0.3">
      <c r="A241" s="6">
        <v>43475.958333333336</v>
      </c>
      <c r="B241">
        <v>-7.6</v>
      </c>
      <c r="C241">
        <v>0</v>
      </c>
      <c r="D241">
        <f>HOUR(brenna[[#This Row],[data]])</f>
        <v>23</v>
      </c>
      <c r="E241">
        <f>IF(AND(brenna[[#This Row],[temperatura]]&gt;0,brenna[[#This Row],[opad]]&gt;0),E240+1,0)</f>
        <v>0</v>
      </c>
      <c r="F241" s="12">
        <f>IF(AND(brenna[[#This Row],[temperatura]]&lt;=0,G240=0),F240+brenna[[#This Row],[opad]],IF(AND(G240=1,brenna[[#This Row],[temperatura]]&lt;=0),brenna[[#This Row],[opad]],IF(G240=1,0,IF(AND(brenna[[#This Row],[temperatura]]&gt;0,brenna[[#This Row],[opad]]&gt;0),0,F240))))</f>
        <v>0.30000000000000004</v>
      </c>
      <c r="G241" s="12">
        <f t="shared" si="3"/>
        <v>0</v>
      </c>
    </row>
    <row r="242" spans="1:7" x14ac:dyDescent="0.3">
      <c r="A242" s="6">
        <v>43476</v>
      </c>
      <c r="B242">
        <v>-7.8</v>
      </c>
      <c r="C242">
        <v>0</v>
      </c>
      <c r="D242">
        <f>HOUR(brenna[[#This Row],[data]])</f>
        <v>0</v>
      </c>
      <c r="E242">
        <f>IF(AND(brenna[[#This Row],[temperatura]]&gt;0,brenna[[#This Row],[opad]]&gt;0),E241+1,0)</f>
        <v>0</v>
      </c>
      <c r="F242" s="12">
        <f>IF(AND(brenna[[#This Row],[temperatura]]&lt;=0,G241=0),F241+brenna[[#This Row],[opad]],IF(AND(G241=1,brenna[[#This Row],[temperatura]]&lt;=0),brenna[[#This Row],[opad]],IF(G241=1,0,IF(AND(brenna[[#This Row],[temperatura]]&gt;0,brenna[[#This Row],[opad]]&gt;0),0,F241))))</f>
        <v>0.30000000000000004</v>
      </c>
      <c r="G242" s="12">
        <f t="shared" si="3"/>
        <v>0</v>
      </c>
    </row>
    <row r="243" spans="1:7" x14ac:dyDescent="0.3">
      <c r="A243" s="6">
        <v>43476.041666666664</v>
      </c>
      <c r="B243">
        <v>-7.9</v>
      </c>
      <c r="C243">
        <v>0</v>
      </c>
      <c r="D243">
        <f>HOUR(brenna[[#This Row],[data]])</f>
        <v>1</v>
      </c>
      <c r="E243">
        <f>IF(AND(brenna[[#This Row],[temperatura]]&gt;0,brenna[[#This Row],[opad]]&gt;0),E242+1,0)</f>
        <v>0</v>
      </c>
      <c r="F243" s="12">
        <f>IF(AND(brenna[[#This Row],[temperatura]]&lt;=0,G242=0),F242+brenna[[#This Row],[opad]],IF(AND(G242=1,brenna[[#This Row],[temperatura]]&lt;=0),brenna[[#This Row],[opad]],IF(G242=1,0,IF(AND(brenna[[#This Row],[temperatura]]&gt;0,brenna[[#This Row],[opad]]&gt;0),0,F242))))</f>
        <v>0.30000000000000004</v>
      </c>
      <c r="G243" s="12">
        <f t="shared" si="3"/>
        <v>0</v>
      </c>
    </row>
    <row r="244" spans="1:7" x14ac:dyDescent="0.3">
      <c r="A244" s="6">
        <v>43476.083333333336</v>
      </c>
      <c r="B244">
        <v>-8.1999999999999993</v>
      </c>
      <c r="C244">
        <v>0</v>
      </c>
      <c r="D244">
        <f>HOUR(brenna[[#This Row],[data]])</f>
        <v>2</v>
      </c>
      <c r="E244">
        <f>IF(AND(brenna[[#This Row],[temperatura]]&gt;0,brenna[[#This Row],[opad]]&gt;0),E243+1,0)</f>
        <v>0</v>
      </c>
      <c r="F244" s="12">
        <f>IF(AND(brenna[[#This Row],[temperatura]]&lt;=0,G243=0),F243+brenna[[#This Row],[opad]],IF(AND(G243=1,brenna[[#This Row],[temperatura]]&lt;=0),brenna[[#This Row],[opad]],IF(G243=1,0,IF(AND(brenna[[#This Row],[temperatura]]&gt;0,brenna[[#This Row],[opad]]&gt;0),0,F243))))</f>
        <v>0.30000000000000004</v>
      </c>
      <c r="G244" s="12">
        <f t="shared" si="3"/>
        <v>0</v>
      </c>
    </row>
    <row r="245" spans="1:7" x14ac:dyDescent="0.3">
      <c r="A245" s="6">
        <v>43476.125</v>
      </c>
      <c r="B245">
        <v>-8.3000000000000007</v>
      </c>
      <c r="C245">
        <v>0</v>
      </c>
      <c r="D245">
        <f>HOUR(brenna[[#This Row],[data]])</f>
        <v>3</v>
      </c>
      <c r="E245">
        <f>IF(AND(brenna[[#This Row],[temperatura]]&gt;0,brenna[[#This Row],[opad]]&gt;0),E244+1,0)</f>
        <v>0</v>
      </c>
      <c r="F245" s="12">
        <f>IF(AND(brenna[[#This Row],[temperatura]]&lt;=0,G244=0),F244+brenna[[#This Row],[opad]],IF(AND(G244=1,brenna[[#This Row],[temperatura]]&lt;=0),brenna[[#This Row],[opad]],IF(G244=1,0,IF(AND(brenna[[#This Row],[temperatura]]&gt;0,brenna[[#This Row],[opad]]&gt;0),0,F244))))</f>
        <v>0.30000000000000004</v>
      </c>
      <c r="G245" s="12">
        <f t="shared" si="3"/>
        <v>0</v>
      </c>
    </row>
    <row r="246" spans="1:7" x14ac:dyDescent="0.3">
      <c r="A246" s="6">
        <v>43476.166666666664</v>
      </c>
      <c r="B246">
        <v>-8.4</v>
      </c>
      <c r="C246">
        <v>0</v>
      </c>
      <c r="D246">
        <f>HOUR(brenna[[#This Row],[data]])</f>
        <v>4</v>
      </c>
      <c r="E246">
        <f>IF(AND(brenna[[#This Row],[temperatura]]&gt;0,brenna[[#This Row],[opad]]&gt;0),E245+1,0)</f>
        <v>0</v>
      </c>
      <c r="F246" s="12">
        <f>IF(AND(brenna[[#This Row],[temperatura]]&lt;=0,G245=0),F245+brenna[[#This Row],[opad]],IF(AND(G245=1,brenna[[#This Row],[temperatura]]&lt;=0),brenna[[#This Row],[opad]],IF(G245=1,0,IF(AND(brenna[[#This Row],[temperatura]]&gt;0,brenna[[#This Row],[opad]]&gt;0),0,F245))))</f>
        <v>0.30000000000000004</v>
      </c>
      <c r="G246" s="12">
        <f t="shared" si="3"/>
        <v>0</v>
      </c>
    </row>
    <row r="247" spans="1:7" x14ac:dyDescent="0.3">
      <c r="A247" s="6">
        <v>43476.208333333336</v>
      </c>
      <c r="B247">
        <v>-8.6</v>
      </c>
      <c r="C247">
        <v>0</v>
      </c>
      <c r="D247">
        <f>HOUR(brenna[[#This Row],[data]])</f>
        <v>5</v>
      </c>
      <c r="E247">
        <f>IF(AND(brenna[[#This Row],[temperatura]]&gt;0,brenna[[#This Row],[opad]]&gt;0),E246+1,0)</f>
        <v>0</v>
      </c>
      <c r="F247" s="12">
        <f>IF(AND(brenna[[#This Row],[temperatura]]&lt;=0,G246=0),F246+brenna[[#This Row],[opad]],IF(AND(G246=1,brenna[[#This Row],[temperatura]]&lt;=0),brenna[[#This Row],[opad]],IF(G246=1,0,IF(AND(brenna[[#This Row],[temperatura]]&gt;0,brenna[[#This Row],[opad]]&gt;0),0,F246))))</f>
        <v>0.30000000000000004</v>
      </c>
      <c r="G247" s="12">
        <f t="shared" si="3"/>
        <v>0</v>
      </c>
    </row>
    <row r="248" spans="1:7" x14ac:dyDescent="0.3">
      <c r="A248" s="6">
        <v>43476.25</v>
      </c>
      <c r="B248">
        <v>-8.8000000000000007</v>
      </c>
      <c r="C248">
        <v>0</v>
      </c>
      <c r="D248">
        <f>HOUR(brenna[[#This Row],[data]])</f>
        <v>6</v>
      </c>
      <c r="E248">
        <f>IF(AND(brenna[[#This Row],[temperatura]]&gt;0,brenna[[#This Row],[opad]]&gt;0),E247+1,0)</f>
        <v>0</v>
      </c>
      <c r="F248" s="12">
        <f>IF(AND(brenna[[#This Row],[temperatura]]&lt;=0,G247=0),F247+brenna[[#This Row],[opad]],IF(AND(G247=1,brenna[[#This Row],[temperatura]]&lt;=0),brenna[[#This Row],[opad]],IF(G247=1,0,IF(AND(brenna[[#This Row],[temperatura]]&gt;0,brenna[[#This Row],[opad]]&gt;0),0,F247))))</f>
        <v>0.30000000000000004</v>
      </c>
      <c r="G248" s="12">
        <f t="shared" si="3"/>
        <v>0</v>
      </c>
    </row>
    <row r="249" spans="1:7" x14ac:dyDescent="0.3">
      <c r="A249" s="6">
        <v>43476.291666666664</v>
      </c>
      <c r="B249">
        <v>-8.9</v>
      </c>
      <c r="C249">
        <v>0</v>
      </c>
      <c r="D249">
        <f>HOUR(brenna[[#This Row],[data]])</f>
        <v>7</v>
      </c>
      <c r="E249">
        <f>IF(AND(brenna[[#This Row],[temperatura]]&gt;0,brenna[[#This Row],[opad]]&gt;0),E248+1,0)</f>
        <v>0</v>
      </c>
      <c r="F249" s="12">
        <f>IF(AND(brenna[[#This Row],[temperatura]]&lt;=0,G248=0),F248+brenna[[#This Row],[opad]],IF(AND(G248=1,brenna[[#This Row],[temperatura]]&lt;=0),brenna[[#This Row],[opad]],IF(G248=1,0,IF(AND(brenna[[#This Row],[temperatura]]&gt;0,brenna[[#This Row],[opad]]&gt;0),0,F248))))</f>
        <v>0.30000000000000004</v>
      </c>
      <c r="G249" s="12">
        <f t="shared" si="3"/>
        <v>0</v>
      </c>
    </row>
    <row r="250" spans="1:7" x14ac:dyDescent="0.3">
      <c r="A250" s="6">
        <v>43476.333333333336</v>
      </c>
      <c r="B250">
        <v>-8.8000000000000007</v>
      </c>
      <c r="C250">
        <v>0</v>
      </c>
      <c r="D250">
        <f>HOUR(brenna[[#This Row],[data]])</f>
        <v>8</v>
      </c>
      <c r="E250">
        <f>IF(AND(brenna[[#This Row],[temperatura]]&gt;0,brenna[[#This Row],[opad]]&gt;0),E249+1,0)</f>
        <v>0</v>
      </c>
      <c r="F250" s="12">
        <f>IF(AND(brenna[[#This Row],[temperatura]]&lt;=0,G249=0),F249+brenna[[#This Row],[opad]],IF(AND(G249=1,brenna[[#This Row],[temperatura]]&lt;=0),brenna[[#This Row],[opad]],IF(G249=1,0,IF(AND(brenna[[#This Row],[temperatura]]&gt;0,brenna[[#This Row],[opad]]&gt;0),0,F249))))</f>
        <v>0.30000000000000004</v>
      </c>
      <c r="G250" s="12">
        <f t="shared" si="3"/>
        <v>0</v>
      </c>
    </row>
    <row r="251" spans="1:7" x14ac:dyDescent="0.3">
      <c r="A251" s="6">
        <v>43476.375</v>
      </c>
      <c r="B251">
        <v>-8.3000000000000007</v>
      </c>
      <c r="C251">
        <v>0</v>
      </c>
      <c r="D251">
        <f>HOUR(brenna[[#This Row],[data]])</f>
        <v>9</v>
      </c>
      <c r="E251">
        <f>IF(AND(brenna[[#This Row],[temperatura]]&gt;0,brenna[[#This Row],[opad]]&gt;0),E250+1,0)</f>
        <v>0</v>
      </c>
      <c r="F251" s="12">
        <f>IF(AND(brenna[[#This Row],[temperatura]]&lt;=0,G250=0),F250+brenna[[#This Row],[opad]],IF(AND(G250=1,brenna[[#This Row],[temperatura]]&lt;=0),brenna[[#This Row],[opad]],IF(G250=1,0,IF(AND(brenna[[#This Row],[temperatura]]&gt;0,brenna[[#This Row],[opad]]&gt;0),0,F250))))</f>
        <v>0.30000000000000004</v>
      </c>
      <c r="G251" s="12">
        <f t="shared" si="3"/>
        <v>0</v>
      </c>
    </row>
    <row r="252" spans="1:7" x14ac:dyDescent="0.3">
      <c r="A252" s="6">
        <v>43476.416666666664</v>
      </c>
      <c r="B252">
        <v>-7.7</v>
      </c>
      <c r="C252">
        <v>0</v>
      </c>
      <c r="D252">
        <f>HOUR(brenna[[#This Row],[data]])</f>
        <v>10</v>
      </c>
      <c r="E252">
        <f>IF(AND(brenna[[#This Row],[temperatura]]&gt;0,brenna[[#This Row],[opad]]&gt;0),E251+1,0)</f>
        <v>0</v>
      </c>
      <c r="F252" s="12">
        <f>IF(AND(brenna[[#This Row],[temperatura]]&lt;=0,G251=0),F251+brenna[[#This Row],[opad]],IF(AND(G251=1,brenna[[#This Row],[temperatura]]&lt;=0),brenna[[#This Row],[opad]],IF(G251=1,0,IF(AND(brenna[[#This Row],[temperatura]]&gt;0,brenna[[#This Row],[opad]]&gt;0),0,F251))))</f>
        <v>0.30000000000000004</v>
      </c>
      <c r="G252" s="12">
        <f t="shared" si="3"/>
        <v>0</v>
      </c>
    </row>
    <row r="253" spans="1:7" x14ac:dyDescent="0.3">
      <c r="A253" s="6">
        <v>43476.458333333336</v>
      </c>
      <c r="B253">
        <v>-7.1</v>
      </c>
      <c r="C253">
        <v>0</v>
      </c>
      <c r="D253">
        <f>HOUR(brenna[[#This Row],[data]])</f>
        <v>11</v>
      </c>
      <c r="E253">
        <f>IF(AND(brenna[[#This Row],[temperatura]]&gt;0,brenna[[#This Row],[opad]]&gt;0),E252+1,0)</f>
        <v>0</v>
      </c>
      <c r="F253" s="12">
        <f>IF(AND(brenna[[#This Row],[temperatura]]&lt;=0,G252=0),F252+brenna[[#This Row],[opad]],IF(AND(G252=1,brenna[[#This Row],[temperatura]]&lt;=0),brenna[[#This Row],[opad]],IF(G252=1,0,IF(AND(brenna[[#This Row],[temperatura]]&gt;0,brenna[[#This Row],[opad]]&gt;0),0,F252))))</f>
        <v>0.30000000000000004</v>
      </c>
      <c r="G253" s="12">
        <f t="shared" si="3"/>
        <v>0</v>
      </c>
    </row>
    <row r="254" spans="1:7" x14ac:dyDescent="0.3">
      <c r="A254" s="6">
        <v>43476.5</v>
      </c>
      <c r="B254">
        <v>-6.9</v>
      </c>
      <c r="C254">
        <v>0</v>
      </c>
      <c r="D254">
        <f>HOUR(brenna[[#This Row],[data]])</f>
        <v>12</v>
      </c>
      <c r="E254">
        <f>IF(AND(brenna[[#This Row],[temperatura]]&gt;0,brenna[[#This Row],[opad]]&gt;0),E253+1,0)</f>
        <v>0</v>
      </c>
      <c r="F254" s="12">
        <f>IF(AND(brenna[[#This Row],[temperatura]]&lt;=0,G253=0),F253+brenna[[#This Row],[opad]],IF(AND(G253=1,brenna[[#This Row],[temperatura]]&lt;=0),brenna[[#This Row],[opad]],IF(G253=1,0,IF(AND(brenna[[#This Row],[temperatura]]&gt;0,brenna[[#This Row],[opad]]&gt;0),0,F253))))</f>
        <v>0.30000000000000004</v>
      </c>
      <c r="G254" s="12">
        <f t="shared" si="3"/>
        <v>0</v>
      </c>
    </row>
    <row r="255" spans="1:7" x14ac:dyDescent="0.3">
      <c r="A255" s="6">
        <v>43476.541666666664</v>
      </c>
      <c r="B255">
        <v>-6.9</v>
      </c>
      <c r="C255">
        <v>0</v>
      </c>
      <c r="D255">
        <f>HOUR(brenna[[#This Row],[data]])</f>
        <v>13</v>
      </c>
      <c r="E255">
        <f>IF(AND(brenna[[#This Row],[temperatura]]&gt;0,brenna[[#This Row],[opad]]&gt;0),E254+1,0)</f>
        <v>0</v>
      </c>
      <c r="F255" s="12">
        <f>IF(AND(brenna[[#This Row],[temperatura]]&lt;=0,G254=0),F254+brenna[[#This Row],[opad]],IF(AND(G254=1,brenna[[#This Row],[temperatura]]&lt;=0),brenna[[#This Row],[opad]],IF(G254=1,0,IF(AND(brenna[[#This Row],[temperatura]]&gt;0,brenna[[#This Row],[opad]]&gt;0),0,F254))))</f>
        <v>0.30000000000000004</v>
      </c>
      <c r="G255" s="12">
        <f t="shared" si="3"/>
        <v>0</v>
      </c>
    </row>
    <row r="256" spans="1:7" x14ac:dyDescent="0.3">
      <c r="A256" s="6">
        <v>43476.583333333336</v>
      </c>
      <c r="B256">
        <v>-6.8</v>
      </c>
      <c r="C256">
        <v>0</v>
      </c>
      <c r="D256">
        <f>HOUR(brenna[[#This Row],[data]])</f>
        <v>14</v>
      </c>
      <c r="E256">
        <f>IF(AND(brenna[[#This Row],[temperatura]]&gt;0,brenna[[#This Row],[opad]]&gt;0),E255+1,0)</f>
        <v>0</v>
      </c>
      <c r="F256" s="12">
        <f>IF(AND(brenna[[#This Row],[temperatura]]&lt;=0,G255=0),F255+brenna[[#This Row],[opad]],IF(AND(G255=1,brenna[[#This Row],[temperatura]]&lt;=0),brenna[[#This Row],[opad]],IF(G255=1,0,IF(AND(brenna[[#This Row],[temperatura]]&gt;0,brenna[[#This Row],[opad]]&gt;0),0,F255))))</f>
        <v>0.30000000000000004</v>
      </c>
      <c r="G256" s="12">
        <f t="shared" si="3"/>
        <v>0</v>
      </c>
    </row>
    <row r="257" spans="1:7" x14ac:dyDescent="0.3">
      <c r="A257" s="6">
        <v>43476.625</v>
      </c>
      <c r="B257">
        <v>-7.1</v>
      </c>
      <c r="C257">
        <v>0</v>
      </c>
      <c r="D257">
        <f>HOUR(brenna[[#This Row],[data]])</f>
        <v>15</v>
      </c>
      <c r="E257">
        <f>IF(AND(brenna[[#This Row],[temperatura]]&gt;0,brenna[[#This Row],[opad]]&gt;0),E256+1,0)</f>
        <v>0</v>
      </c>
      <c r="F257" s="12">
        <f>IF(AND(brenna[[#This Row],[temperatura]]&lt;=0,G256=0),F256+brenna[[#This Row],[opad]],IF(AND(G256=1,brenna[[#This Row],[temperatura]]&lt;=0),brenna[[#This Row],[opad]],IF(G256=1,0,IF(AND(brenna[[#This Row],[temperatura]]&gt;0,brenna[[#This Row],[opad]]&gt;0),0,F256))))</f>
        <v>0.30000000000000004</v>
      </c>
      <c r="G257" s="12">
        <f t="shared" si="3"/>
        <v>0</v>
      </c>
    </row>
    <row r="258" spans="1:7" x14ac:dyDescent="0.3">
      <c r="A258" s="6">
        <v>43476.666666666664</v>
      </c>
      <c r="B258">
        <v>-7.9</v>
      </c>
      <c r="C258">
        <v>0</v>
      </c>
      <c r="D258">
        <f>HOUR(brenna[[#This Row],[data]])</f>
        <v>16</v>
      </c>
      <c r="E258">
        <f>IF(AND(brenna[[#This Row],[temperatura]]&gt;0,brenna[[#This Row],[opad]]&gt;0),E257+1,0)</f>
        <v>0</v>
      </c>
      <c r="F258" s="12">
        <f>IF(AND(brenna[[#This Row],[temperatura]]&lt;=0,G257=0),F257+brenna[[#This Row],[opad]],IF(AND(G257=1,brenna[[#This Row],[temperatura]]&lt;=0),brenna[[#This Row],[opad]],IF(G257=1,0,IF(AND(brenna[[#This Row],[temperatura]]&gt;0,brenna[[#This Row],[opad]]&gt;0),0,F257))))</f>
        <v>0.30000000000000004</v>
      </c>
      <c r="G258" s="12">
        <f t="shared" si="3"/>
        <v>0</v>
      </c>
    </row>
    <row r="259" spans="1:7" x14ac:dyDescent="0.3">
      <c r="A259" s="6">
        <v>43476.708333333336</v>
      </c>
      <c r="B259">
        <v>-8.1</v>
      </c>
      <c r="C259">
        <v>0</v>
      </c>
      <c r="D259">
        <f>HOUR(brenna[[#This Row],[data]])</f>
        <v>17</v>
      </c>
      <c r="E259">
        <f>IF(AND(brenna[[#This Row],[temperatura]]&gt;0,brenna[[#This Row],[opad]]&gt;0),E258+1,0)</f>
        <v>0</v>
      </c>
      <c r="F259" s="12">
        <f>IF(AND(brenna[[#This Row],[temperatura]]&lt;=0,G258=0),F258+brenna[[#This Row],[opad]],IF(AND(G258=1,brenna[[#This Row],[temperatura]]&lt;=0),brenna[[#This Row],[opad]],IF(G258=1,0,IF(AND(brenna[[#This Row],[temperatura]]&gt;0,brenna[[#This Row],[opad]]&gt;0),0,F258))))</f>
        <v>0.30000000000000004</v>
      </c>
      <c r="G259" s="12">
        <f t="shared" si="3"/>
        <v>0</v>
      </c>
    </row>
    <row r="260" spans="1:7" x14ac:dyDescent="0.3">
      <c r="A260" s="6">
        <v>43476.75</v>
      </c>
      <c r="B260">
        <v>-8.1999999999999993</v>
      </c>
      <c r="C260">
        <v>0</v>
      </c>
      <c r="D260">
        <f>HOUR(brenna[[#This Row],[data]])</f>
        <v>18</v>
      </c>
      <c r="E260">
        <f>IF(AND(brenna[[#This Row],[temperatura]]&gt;0,brenna[[#This Row],[opad]]&gt;0),E259+1,0)</f>
        <v>0</v>
      </c>
      <c r="F260" s="12">
        <f>IF(AND(brenna[[#This Row],[temperatura]]&lt;=0,G259=0),F259+brenna[[#This Row],[opad]],IF(AND(G259=1,brenna[[#This Row],[temperatura]]&lt;=0),brenna[[#This Row],[opad]],IF(G259=1,0,IF(AND(brenna[[#This Row],[temperatura]]&gt;0,brenna[[#This Row],[opad]]&gt;0),0,F259))))</f>
        <v>0.30000000000000004</v>
      </c>
      <c r="G260" s="12">
        <f t="shared" ref="G260:G323" si="4">IF(AND(F259&gt;4,G259=0),1,0)</f>
        <v>0</v>
      </c>
    </row>
    <row r="261" spans="1:7" x14ac:dyDescent="0.3">
      <c r="A261" s="6">
        <v>43476.791666666664</v>
      </c>
      <c r="B261">
        <v>-8</v>
      </c>
      <c r="C261">
        <v>0</v>
      </c>
      <c r="D261">
        <f>HOUR(brenna[[#This Row],[data]])</f>
        <v>19</v>
      </c>
      <c r="E261">
        <f>IF(AND(brenna[[#This Row],[temperatura]]&gt;0,brenna[[#This Row],[opad]]&gt;0),E260+1,0)</f>
        <v>0</v>
      </c>
      <c r="F261" s="12">
        <f>IF(AND(brenna[[#This Row],[temperatura]]&lt;=0,G260=0),F260+brenna[[#This Row],[opad]],IF(AND(G260=1,brenna[[#This Row],[temperatura]]&lt;=0),brenna[[#This Row],[opad]],IF(G260=1,0,IF(AND(brenna[[#This Row],[temperatura]]&gt;0,brenna[[#This Row],[opad]]&gt;0),0,F260))))</f>
        <v>0.30000000000000004</v>
      </c>
      <c r="G261" s="12">
        <f t="shared" si="4"/>
        <v>0</v>
      </c>
    </row>
    <row r="262" spans="1:7" x14ac:dyDescent="0.3">
      <c r="A262" s="6">
        <v>43476.833333333336</v>
      </c>
      <c r="B262">
        <v>-7.8</v>
      </c>
      <c r="C262">
        <v>0</v>
      </c>
      <c r="D262">
        <f>HOUR(brenna[[#This Row],[data]])</f>
        <v>20</v>
      </c>
      <c r="E262">
        <f>IF(AND(brenna[[#This Row],[temperatura]]&gt;0,brenna[[#This Row],[opad]]&gt;0),E261+1,0)</f>
        <v>0</v>
      </c>
      <c r="F262" s="12">
        <f>IF(AND(brenna[[#This Row],[temperatura]]&lt;=0,G261=0),F261+brenna[[#This Row],[opad]],IF(AND(G261=1,brenna[[#This Row],[temperatura]]&lt;=0),brenna[[#This Row],[opad]],IF(G261=1,0,IF(AND(brenna[[#This Row],[temperatura]]&gt;0,brenna[[#This Row],[opad]]&gt;0),0,F261))))</f>
        <v>0.30000000000000004</v>
      </c>
      <c r="G262" s="12">
        <f t="shared" si="4"/>
        <v>0</v>
      </c>
    </row>
    <row r="263" spans="1:7" x14ac:dyDescent="0.3">
      <c r="A263" s="6">
        <v>43476.875</v>
      </c>
      <c r="B263">
        <v>-7.7</v>
      </c>
      <c r="C263">
        <v>0</v>
      </c>
      <c r="D263">
        <f>HOUR(brenna[[#This Row],[data]])</f>
        <v>21</v>
      </c>
      <c r="E263">
        <f>IF(AND(brenna[[#This Row],[temperatura]]&gt;0,brenna[[#This Row],[opad]]&gt;0),E262+1,0)</f>
        <v>0</v>
      </c>
      <c r="F263" s="12">
        <f>IF(AND(brenna[[#This Row],[temperatura]]&lt;=0,G262=0),F262+brenna[[#This Row],[opad]],IF(AND(G262=1,brenna[[#This Row],[temperatura]]&lt;=0),brenna[[#This Row],[opad]],IF(G262=1,0,IF(AND(brenna[[#This Row],[temperatura]]&gt;0,brenna[[#This Row],[opad]]&gt;0),0,F262))))</f>
        <v>0.30000000000000004</v>
      </c>
      <c r="G263" s="12">
        <f t="shared" si="4"/>
        <v>0</v>
      </c>
    </row>
    <row r="264" spans="1:7" x14ac:dyDescent="0.3">
      <c r="A264" s="6">
        <v>43476.916666666664</v>
      </c>
      <c r="B264">
        <v>-7.6</v>
      </c>
      <c r="C264">
        <v>0</v>
      </c>
      <c r="D264">
        <f>HOUR(brenna[[#This Row],[data]])</f>
        <v>22</v>
      </c>
      <c r="E264">
        <f>IF(AND(brenna[[#This Row],[temperatura]]&gt;0,brenna[[#This Row],[opad]]&gt;0),E263+1,0)</f>
        <v>0</v>
      </c>
      <c r="F264" s="12">
        <f>IF(AND(brenna[[#This Row],[temperatura]]&lt;=0,G263=0),F263+brenna[[#This Row],[opad]],IF(AND(G263=1,brenna[[#This Row],[temperatura]]&lt;=0),brenna[[#This Row],[opad]],IF(G263=1,0,IF(AND(brenna[[#This Row],[temperatura]]&gt;0,brenna[[#This Row],[opad]]&gt;0),0,F263))))</f>
        <v>0.30000000000000004</v>
      </c>
      <c r="G264" s="12">
        <f t="shared" si="4"/>
        <v>0</v>
      </c>
    </row>
    <row r="265" spans="1:7" x14ac:dyDescent="0.3">
      <c r="A265" s="6">
        <v>43476.958333333336</v>
      </c>
      <c r="B265">
        <v>-7.6</v>
      </c>
      <c r="C265">
        <v>0.1</v>
      </c>
      <c r="D265">
        <f>HOUR(brenna[[#This Row],[data]])</f>
        <v>23</v>
      </c>
      <c r="E265">
        <f>IF(AND(brenna[[#This Row],[temperatura]]&gt;0,brenna[[#This Row],[opad]]&gt;0),E264+1,0)</f>
        <v>0</v>
      </c>
      <c r="F265" s="12">
        <f>IF(AND(brenna[[#This Row],[temperatura]]&lt;=0,G264=0),F264+brenna[[#This Row],[opad]],IF(AND(G264=1,brenna[[#This Row],[temperatura]]&lt;=0),brenna[[#This Row],[opad]],IF(G264=1,0,IF(AND(brenna[[#This Row],[temperatura]]&gt;0,brenna[[#This Row],[opad]]&gt;0),0,F264))))</f>
        <v>0.4</v>
      </c>
      <c r="G265" s="12">
        <f t="shared" si="4"/>
        <v>0</v>
      </c>
    </row>
    <row r="266" spans="1:7" x14ac:dyDescent="0.3">
      <c r="A266" s="6">
        <v>43477</v>
      </c>
      <c r="B266">
        <v>-7.3</v>
      </c>
      <c r="C266">
        <v>0</v>
      </c>
      <c r="D266">
        <f>HOUR(brenna[[#This Row],[data]])</f>
        <v>0</v>
      </c>
      <c r="E266">
        <f>IF(AND(brenna[[#This Row],[temperatura]]&gt;0,brenna[[#This Row],[opad]]&gt;0),E265+1,0)</f>
        <v>0</v>
      </c>
      <c r="F266" s="12">
        <f>IF(AND(brenna[[#This Row],[temperatura]]&lt;=0,G265=0),F265+brenna[[#This Row],[opad]],IF(AND(G265=1,brenna[[#This Row],[temperatura]]&lt;=0),brenna[[#This Row],[opad]],IF(G265=1,0,IF(AND(brenna[[#This Row],[temperatura]]&gt;0,brenna[[#This Row],[opad]]&gt;0),0,F265))))</f>
        <v>0.4</v>
      </c>
      <c r="G266" s="12">
        <f t="shared" si="4"/>
        <v>0</v>
      </c>
    </row>
    <row r="267" spans="1:7" x14ac:dyDescent="0.3">
      <c r="A267" s="6">
        <v>43477.041666666664</v>
      </c>
      <c r="B267">
        <v>-7.1</v>
      </c>
      <c r="C267">
        <v>0</v>
      </c>
      <c r="D267">
        <f>HOUR(brenna[[#This Row],[data]])</f>
        <v>1</v>
      </c>
      <c r="E267">
        <f>IF(AND(brenna[[#This Row],[temperatura]]&gt;0,brenna[[#This Row],[opad]]&gt;0),E266+1,0)</f>
        <v>0</v>
      </c>
      <c r="F267" s="12">
        <f>IF(AND(brenna[[#This Row],[temperatura]]&lt;=0,G266=0),F266+brenna[[#This Row],[opad]],IF(AND(G266=1,brenna[[#This Row],[temperatura]]&lt;=0),brenna[[#This Row],[opad]],IF(G266=1,0,IF(AND(brenna[[#This Row],[temperatura]]&gt;0,brenna[[#This Row],[opad]]&gt;0),0,F266))))</f>
        <v>0.4</v>
      </c>
      <c r="G267" s="12">
        <f t="shared" si="4"/>
        <v>0</v>
      </c>
    </row>
    <row r="268" spans="1:7" x14ac:dyDescent="0.3">
      <c r="A268" s="6">
        <v>43477.083333333336</v>
      </c>
      <c r="B268">
        <v>-6.7</v>
      </c>
      <c r="C268">
        <v>0.1</v>
      </c>
      <c r="D268">
        <f>HOUR(brenna[[#This Row],[data]])</f>
        <v>2</v>
      </c>
      <c r="E268">
        <f>IF(AND(brenna[[#This Row],[temperatura]]&gt;0,brenna[[#This Row],[opad]]&gt;0),E267+1,0)</f>
        <v>0</v>
      </c>
      <c r="F268" s="12">
        <f>IF(AND(brenna[[#This Row],[temperatura]]&lt;=0,G267=0),F267+brenna[[#This Row],[opad]],IF(AND(G267=1,brenna[[#This Row],[temperatura]]&lt;=0),brenna[[#This Row],[opad]],IF(G267=1,0,IF(AND(brenna[[#This Row],[temperatura]]&gt;0,brenna[[#This Row],[opad]]&gt;0),0,F267))))</f>
        <v>0.5</v>
      </c>
      <c r="G268" s="12">
        <f t="shared" si="4"/>
        <v>0</v>
      </c>
    </row>
    <row r="269" spans="1:7" x14ac:dyDescent="0.3">
      <c r="A269" s="6">
        <v>43477.125</v>
      </c>
      <c r="B269">
        <v>-5.8</v>
      </c>
      <c r="C269">
        <v>0.1</v>
      </c>
      <c r="D269">
        <f>HOUR(brenna[[#This Row],[data]])</f>
        <v>3</v>
      </c>
      <c r="E269">
        <f>IF(AND(brenna[[#This Row],[temperatura]]&gt;0,brenna[[#This Row],[opad]]&gt;0),E268+1,0)</f>
        <v>0</v>
      </c>
      <c r="F269" s="12">
        <f>IF(AND(brenna[[#This Row],[temperatura]]&lt;=0,G268=0),F268+brenna[[#This Row],[opad]],IF(AND(G268=1,brenna[[#This Row],[temperatura]]&lt;=0),brenna[[#This Row],[opad]],IF(G268=1,0,IF(AND(brenna[[#This Row],[temperatura]]&gt;0,brenna[[#This Row],[opad]]&gt;0),0,F268))))</f>
        <v>0.6</v>
      </c>
      <c r="G269" s="12">
        <f t="shared" si="4"/>
        <v>0</v>
      </c>
    </row>
    <row r="270" spans="1:7" x14ac:dyDescent="0.3">
      <c r="A270" s="6">
        <v>43477.166666666664</v>
      </c>
      <c r="B270">
        <v>-5.2</v>
      </c>
      <c r="C270">
        <v>0.3</v>
      </c>
      <c r="D270">
        <f>HOUR(brenna[[#This Row],[data]])</f>
        <v>4</v>
      </c>
      <c r="E270">
        <f>IF(AND(brenna[[#This Row],[temperatura]]&gt;0,brenna[[#This Row],[opad]]&gt;0),E269+1,0)</f>
        <v>0</v>
      </c>
      <c r="F270" s="12">
        <f>IF(AND(brenna[[#This Row],[temperatura]]&lt;=0,G269=0),F269+brenna[[#This Row],[opad]],IF(AND(G269=1,brenna[[#This Row],[temperatura]]&lt;=0),brenna[[#This Row],[opad]],IF(G269=1,0,IF(AND(brenna[[#This Row],[temperatura]]&gt;0,brenna[[#This Row],[opad]]&gt;0),0,F269))))</f>
        <v>0.89999999999999991</v>
      </c>
      <c r="G270" s="12">
        <f t="shared" si="4"/>
        <v>0</v>
      </c>
    </row>
    <row r="271" spans="1:7" x14ac:dyDescent="0.3">
      <c r="A271" s="6">
        <v>43477.208333333336</v>
      </c>
      <c r="B271">
        <v>-4.0999999999999996</v>
      </c>
      <c r="C271">
        <v>0.7</v>
      </c>
      <c r="D271">
        <f>HOUR(brenna[[#This Row],[data]])</f>
        <v>5</v>
      </c>
      <c r="E271">
        <f>IF(AND(brenna[[#This Row],[temperatura]]&gt;0,brenna[[#This Row],[opad]]&gt;0),E270+1,0)</f>
        <v>0</v>
      </c>
      <c r="F271" s="12">
        <f>IF(AND(brenna[[#This Row],[temperatura]]&lt;=0,G270=0),F270+brenna[[#This Row],[opad]],IF(AND(G270=1,brenna[[#This Row],[temperatura]]&lt;=0),brenna[[#This Row],[opad]],IF(G270=1,0,IF(AND(brenna[[#This Row],[temperatura]]&gt;0,brenna[[#This Row],[opad]]&gt;0),0,F270))))</f>
        <v>1.5999999999999999</v>
      </c>
      <c r="G271" s="12">
        <f t="shared" si="4"/>
        <v>0</v>
      </c>
    </row>
    <row r="272" spans="1:7" x14ac:dyDescent="0.3">
      <c r="A272" s="6">
        <v>43477.25</v>
      </c>
      <c r="B272">
        <v>-3.5</v>
      </c>
      <c r="C272">
        <v>0.7</v>
      </c>
      <c r="D272">
        <f>HOUR(brenna[[#This Row],[data]])</f>
        <v>6</v>
      </c>
      <c r="E272">
        <f>IF(AND(brenna[[#This Row],[temperatura]]&gt;0,brenna[[#This Row],[opad]]&gt;0),E271+1,0)</f>
        <v>0</v>
      </c>
      <c r="F272" s="12">
        <f>IF(AND(brenna[[#This Row],[temperatura]]&lt;=0,G271=0),F271+brenna[[#This Row],[opad]],IF(AND(G271=1,brenna[[#This Row],[temperatura]]&lt;=0),brenna[[#This Row],[opad]],IF(G271=1,0,IF(AND(brenna[[#This Row],[temperatura]]&gt;0,brenna[[#This Row],[opad]]&gt;0),0,F271))))</f>
        <v>2.2999999999999998</v>
      </c>
      <c r="G272" s="12">
        <f t="shared" si="4"/>
        <v>0</v>
      </c>
    </row>
    <row r="273" spans="1:7" x14ac:dyDescent="0.3">
      <c r="A273" s="6">
        <v>43477.291666666664</v>
      </c>
      <c r="B273">
        <v>-3</v>
      </c>
      <c r="C273">
        <v>0.4</v>
      </c>
      <c r="D273">
        <f>HOUR(brenna[[#This Row],[data]])</f>
        <v>7</v>
      </c>
      <c r="E273">
        <f>IF(AND(brenna[[#This Row],[temperatura]]&gt;0,brenna[[#This Row],[opad]]&gt;0),E272+1,0)</f>
        <v>0</v>
      </c>
      <c r="F273" s="12">
        <f>IF(AND(brenna[[#This Row],[temperatura]]&lt;=0,G272=0),F272+brenna[[#This Row],[opad]],IF(AND(G272=1,brenna[[#This Row],[temperatura]]&lt;=0),brenna[[#This Row],[opad]],IF(G272=1,0,IF(AND(brenna[[#This Row],[temperatura]]&gt;0,brenna[[#This Row],[opad]]&gt;0),0,F272))))</f>
        <v>2.6999999999999997</v>
      </c>
      <c r="G273" s="12">
        <f t="shared" si="4"/>
        <v>0</v>
      </c>
    </row>
    <row r="274" spans="1:7" x14ac:dyDescent="0.3">
      <c r="A274" s="6">
        <v>43477.333333333336</v>
      </c>
      <c r="B274">
        <v>-2.9</v>
      </c>
      <c r="C274">
        <v>0.4</v>
      </c>
      <c r="D274">
        <f>HOUR(brenna[[#This Row],[data]])</f>
        <v>8</v>
      </c>
      <c r="E274">
        <f>IF(AND(brenna[[#This Row],[temperatura]]&gt;0,brenna[[#This Row],[opad]]&gt;0),E273+1,0)</f>
        <v>0</v>
      </c>
      <c r="F274" s="12">
        <f>IF(AND(brenna[[#This Row],[temperatura]]&lt;=0,G273=0),F273+brenna[[#This Row],[opad]],IF(AND(G273=1,brenna[[#This Row],[temperatura]]&lt;=0),brenna[[#This Row],[opad]],IF(G273=1,0,IF(AND(brenna[[#This Row],[temperatura]]&gt;0,brenna[[#This Row],[opad]]&gt;0),0,F273))))</f>
        <v>3.0999999999999996</v>
      </c>
      <c r="G274" s="12">
        <f t="shared" si="4"/>
        <v>0</v>
      </c>
    </row>
    <row r="275" spans="1:7" x14ac:dyDescent="0.3">
      <c r="A275" s="6">
        <v>43477.375</v>
      </c>
      <c r="B275">
        <v>-2.8</v>
      </c>
      <c r="C275">
        <v>0.4</v>
      </c>
      <c r="D275">
        <f>HOUR(brenna[[#This Row],[data]])</f>
        <v>9</v>
      </c>
      <c r="E275">
        <f>IF(AND(brenna[[#This Row],[temperatura]]&gt;0,brenna[[#This Row],[opad]]&gt;0),E274+1,0)</f>
        <v>0</v>
      </c>
      <c r="F275" s="12">
        <f>IF(AND(brenna[[#This Row],[temperatura]]&lt;=0,G274=0),F274+brenna[[#This Row],[opad]],IF(AND(G274=1,brenna[[#This Row],[temperatura]]&lt;=0),brenna[[#This Row],[opad]],IF(G274=1,0,IF(AND(brenna[[#This Row],[temperatura]]&gt;0,brenna[[#This Row],[opad]]&gt;0),0,F274))))</f>
        <v>3.4999999999999996</v>
      </c>
      <c r="G275" s="12">
        <f t="shared" si="4"/>
        <v>0</v>
      </c>
    </row>
    <row r="276" spans="1:7" x14ac:dyDescent="0.3">
      <c r="A276" s="6">
        <v>43477.416666666664</v>
      </c>
      <c r="B276">
        <v>-2.5</v>
      </c>
      <c r="C276">
        <v>0.4</v>
      </c>
      <c r="D276">
        <f>HOUR(brenna[[#This Row],[data]])</f>
        <v>10</v>
      </c>
      <c r="E276">
        <f>IF(AND(brenna[[#This Row],[temperatura]]&gt;0,brenna[[#This Row],[opad]]&gt;0),E275+1,0)</f>
        <v>0</v>
      </c>
      <c r="F276" s="12">
        <f>IF(AND(brenna[[#This Row],[temperatura]]&lt;=0,G275=0),F275+brenna[[#This Row],[opad]],IF(AND(G275=1,brenna[[#This Row],[temperatura]]&lt;=0),brenna[[#This Row],[opad]],IF(G275=1,0,IF(AND(brenna[[#This Row],[temperatura]]&gt;0,brenna[[#This Row],[opad]]&gt;0),0,F275))))</f>
        <v>3.8999999999999995</v>
      </c>
      <c r="G276" s="12">
        <f t="shared" si="4"/>
        <v>0</v>
      </c>
    </row>
    <row r="277" spans="1:7" x14ac:dyDescent="0.3">
      <c r="A277" s="6">
        <v>43477.458333333336</v>
      </c>
      <c r="B277">
        <v>-2.2999999999999998</v>
      </c>
      <c r="C277">
        <v>0.4</v>
      </c>
      <c r="D277">
        <f>HOUR(brenna[[#This Row],[data]])</f>
        <v>11</v>
      </c>
      <c r="E277">
        <f>IF(AND(brenna[[#This Row],[temperatura]]&gt;0,brenna[[#This Row],[opad]]&gt;0),E276+1,0)</f>
        <v>0</v>
      </c>
      <c r="F277" s="12">
        <f>IF(AND(brenna[[#This Row],[temperatura]]&lt;=0,G276=0),F276+brenna[[#This Row],[opad]],IF(AND(G276=1,brenna[[#This Row],[temperatura]]&lt;=0),brenna[[#This Row],[opad]],IF(G276=1,0,IF(AND(brenna[[#This Row],[temperatura]]&gt;0,brenna[[#This Row],[opad]]&gt;0),0,F276))))</f>
        <v>4.3</v>
      </c>
      <c r="G277" s="12">
        <f t="shared" si="4"/>
        <v>0</v>
      </c>
    </row>
    <row r="278" spans="1:7" x14ac:dyDescent="0.3">
      <c r="A278" s="6">
        <v>43477.5</v>
      </c>
      <c r="B278">
        <v>-2.1</v>
      </c>
      <c r="C278">
        <v>0.4</v>
      </c>
      <c r="D278">
        <f>HOUR(brenna[[#This Row],[data]])</f>
        <v>12</v>
      </c>
      <c r="E278">
        <f>IF(AND(brenna[[#This Row],[temperatura]]&gt;0,brenna[[#This Row],[opad]]&gt;0),E277+1,0)</f>
        <v>0</v>
      </c>
      <c r="F278" s="12">
        <f>IF(AND(brenna[[#This Row],[temperatura]]&lt;=0,G277=0),F277+brenna[[#This Row],[opad]],IF(AND(G277=1,brenna[[#This Row],[temperatura]]&lt;=0),brenna[[#This Row],[opad]],IF(G277=1,0,IF(AND(brenna[[#This Row],[temperatura]]&gt;0,brenna[[#This Row],[opad]]&gt;0),0,F277))))</f>
        <v>4.7</v>
      </c>
      <c r="G278" s="12">
        <f t="shared" si="4"/>
        <v>1</v>
      </c>
    </row>
    <row r="279" spans="1:7" x14ac:dyDescent="0.3">
      <c r="A279" s="6">
        <v>43477.541666666664</v>
      </c>
      <c r="B279">
        <v>-2</v>
      </c>
      <c r="C279">
        <v>0.4</v>
      </c>
      <c r="D279">
        <f>HOUR(brenna[[#This Row],[data]])</f>
        <v>13</v>
      </c>
      <c r="E279">
        <f>IF(AND(brenna[[#This Row],[temperatura]]&gt;0,brenna[[#This Row],[opad]]&gt;0),E278+1,0)</f>
        <v>0</v>
      </c>
      <c r="F279" s="12">
        <f>IF(AND(brenna[[#This Row],[temperatura]]&lt;=0,G278=0),F278+brenna[[#This Row],[opad]],IF(AND(G278=1,brenna[[#This Row],[temperatura]]&lt;=0),brenna[[#This Row],[opad]],IF(G278=1,0,IF(AND(brenna[[#This Row],[temperatura]]&gt;0,brenna[[#This Row],[opad]]&gt;0),0,F278))))</f>
        <v>0.4</v>
      </c>
      <c r="G279" s="12">
        <f t="shared" si="4"/>
        <v>0</v>
      </c>
    </row>
    <row r="280" spans="1:7" x14ac:dyDescent="0.3">
      <c r="A280" s="6">
        <v>43477.583333333336</v>
      </c>
      <c r="B280">
        <v>-2</v>
      </c>
      <c r="C280">
        <v>0.4</v>
      </c>
      <c r="D280">
        <f>HOUR(brenna[[#This Row],[data]])</f>
        <v>14</v>
      </c>
      <c r="E280">
        <f>IF(AND(brenna[[#This Row],[temperatura]]&gt;0,brenna[[#This Row],[opad]]&gt;0),E279+1,0)</f>
        <v>0</v>
      </c>
      <c r="F280" s="12">
        <f>IF(AND(brenna[[#This Row],[temperatura]]&lt;=0,G279=0),F279+brenna[[#This Row],[opad]],IF(AND(G279=1,brenna[[#This Row],[temperatura]]&lt;=0),brenna[[#This Row],[opad]],IF(G279=1,0,IF(AND(brenna[[#This Row],[temperatura]]&gt;0,brenna[[#This Row],[opad]]&gt;0),0,F279))))</f>
        <v>0.8</v>
      </c>
      <c r="G280" s="12">
        <f t="shared" si="4"/>
        <v>0</v>
      </c>
    </row>
    <row r="281" spans="1:7" x14ac:dyDescent="0.3">
      <c r="A281" s="6">
        <v>43477.625</v>
      </c>
      <c r="B281">
        <v>-2.1</v>
      </c>
      <c r="C281">
        <v>0.4</v>
      </c>
      <c r="D281">
        <f>HOUR(brenna[[#This Row],[data]])</f>
        <v>15</v>
      </c>
      <c r="E281">
        <f>IF(AND(brenna[[#This Row],[temperatura]]&gt;0,brenna[[#This Row],[opad]]&gt;0),E280+1,0)</f>
        <v>0</v>
      </c>
      <c r="F281" s="12">
        <f>IF(AND(brenna[[#This Row],[temperatura]]&lt;=0,G280=0),F280+brenna[[#This Row],[opad]],IF(AND(G280=1,brenna[[#This Row],[temperatura]]&lt;=0),brenna[[#This Row],[opad]],IF(G280=1,0,IF(AND(brenna[[#This Row],[temperatura]]&gt;0,brenna[[#This Row],[opad]]&gt;0),0,F280))))</f>
        <v>1.2000000000000002</v>
      </c>
      <c r="G281" s="12">
        <f t="shared" si="4"/>
        <v>0</v>
      </c>
    </row>
    <row r="282" spans="1:7" x14ac:dyDescent="0.3">
      <c r="A282" s="6">
        <v>43477.666666666664</v>
      </c>
      <c r="B282">
        <v>-2.2000000000000002</v>
      </c>
      <c r="C282">
        <v>0</v>
      </c>
      <c r="D282">
        <f>HOUR(brenna[[#This Row],[data]])</f>
        <v>16</v>
      </c>
      <c r="E282">
        <f>IF(AND(brenna[[#This Row],[temperatura]]&gt;0,brenna[[#This Row],[opad]]&gt;0),E281+1,0)</f>
        <v>0</v>
      </c>
      <c r="F282" s="12">
        <f>IF(AND(brenna[[#This Row],[temperatura]]&lt;=0,G281=0),F281+brenna[[#This Row],[opad]],IF(AND(G281=1,brenna[[#This Row],[temperatura]]&lt;=0),brenna[[#This Row],[opad]],IF(G281=1,0,IF(AND(brenna[[#This Row],[temperatura]]&gt;0,brenna[[#This Row],[opad]]&gt;0),0,F281))))</f>
        <v>1.2000000000000002</v>
      </c>
      <c r="G282" s="12">
        <f t="shared" si="4"/>
        <v>0</v>
      </c>
    </row>
    <row r="283" spans="1:7" x14ac:dyDescent="0.3">
      <c r="A283" s="6">
        <v>43477.708333333336</v>
      </c>
      <c r="B283">
        <v>-2.4</v>
      </c>
      <c r="C283">
        <v>0</v>
      </c>
      <c r="D283">
        <f>HOUR(brenna[[#This Row],[data]])</f>
        <v>17</v>
      </c>
      <c r="E283">
        <f>IF(AND(brenna[[#This Row],[temperatura]]&gt;0,brenna[[#This Row],[opad]]&gt;0),E282+1,0)</f>
        <v>0</v>
      </c>
      <c r="F283" s="12">
        <f>IF(AND(brenna[[#This Row],[temperatura]]&lt;=0,G282=0),F282+brenna[[#This Row],[opad]],IF(AND(G282=1,brenna[[#This Row],[temperatura]]&lt;=0),brenna[[#This Row],[opad]],IF(G282=1,0,IF(AND(brenna[[#This Row],[temperatura]]&gt;0,brenna[[#This Row],[opad]]&gt;0),0,F282))))</f>
        <v>1.2000000000000002</v>
      </c>
      <c r="G283" s="12">
        <f t="shared" si="4"/>
        <v>0</v>
      </c>
    </row>
    <row r="284" spans="1:7" x14ac:dyDescent="0.3">
      <c r="A284" s="6">
        <v>43477.75</v>
      </c>
      <c r="B284">
        <v>-2.2999999999999998</v>
      </c>
      <c r="C284">
        <v>0</v>
      </c>
      <c r="D284">
        <f>HOUR(brenna[[#This Row],[data]])</f>
        <v>18</v>
      </c>
      <c r="E284">
        <f>IF(AND(brenna[[#This Row],[temperatura]]&gt;0,brenna[[#This Row],[opad]]&gt;0),E283+1,0)</f>
        <v>0</v>
      </c>
      <c r="F284" s="12">
        <f>IF(AND(brenna[[#This Row],[temperatura]]&lt;=0,G283=0),F283+brenna[[#This Row],[opad]],IF(AND(G283=1,brenna[[#This Row],[temperatura]]&lt;=0),brenna[[#This Row],[opad]],IF(G283=1,0,IF(AND(brenna[[#This Row],[temperatura]]&gt;0,brenna[[#This Row],[opad]]&gt;0),0,F283))))</f>
        <v>1.2000000000000002</v>
      </c>
      <c r="G284" s="12">
        <f t="shared" si="4"/>
        <v>0</v>
      </c>
    </row>
    <row r="285" spans="1:7" x14ac:dyDescent="0.3">
      <c r="A285" s="6">
        <v>43477.791666666664</v>
      </c>
      <c r="B285">
        <v>-1.9</v>
      </c>
      <c r="C285">
        <v>0</v>
      </c>
      <c r="D285">
        <f>HOUR(brenna[[#This Row],[data]])</f>
        <v>19</v>
      </c>
      <c r="E285">
        <f>IF(AND(brenna[[#This Row],[temperatura]]&gt;0,brenna[[#This Row],[opad]]&gt;0),E284+1,0)</f>
        <v>0</v>
      </c>
      <c r="F285" s="12">
        <f>IF(AND(brenna[[#This Row],[temperatura]]&lt;=0,G284=0),F284+brenna[[#This Row],[opad]],IF(AND(G284=1,brenna[[#This Row],[temperatura]]&lt;=0),brenna[[#This Row],[opad]],IF(G284=1,0,IF(AND(brenna[[#This Row],[temperatura]]&gt;0,brenna[[#This Row],[opad]]&gt;0),0,F284))))</f>
        <v>1.2000000000000002</v>
      </c>
      <c r="G285" s="12">
        <f t="shared" si="4"/>
        <v>0</v>
      </c>
    </row>
    <row r="286" spans="1:7" x14ac:dyDescent="0.3">
      <c r="A286" s="6">
        <v>43477.833333333336</v>
      </c>
      <c r="B286">
        <v>-1.9</v>
      </c>
      <c r="C286">
        <v>0</v>
      </c>
      <c r="D286">
        <f>HOUR(brenna[[#This Row],[data]])</f>
        <v>20</v>
      </c>
      <c r="E286">
        <f>IF(AND(brenna[[#This Row],[temperatura]]&gt;0,brenna[[#This Row],[opad]]&gt;0),E285+1,0)</f>
        <v>0</v>
      </c>
      <c r="F286" s="12">
        <f>IF(AND(brenna[[#This Row],[temperatura]]&lt;=0,G285=0),F285+brenna[[#This Row],[opad]],IF(AND(G285=1,brenna[[#This Row],[temperatura]]&lt;=0),brenna[[#This Row],[opad]],IF(G285=1,0,IF(AND(brenna[[#This Row],[temperatura]]&gt;0,brenna[[#This Row],[opad]]&gt;0),0,F285))))</f>
        <v>1.2000000000000002</v>
      </c>
      <c r="G286" s="12">
        <f t="shared" si="4"/>
        <v>0</v>
      </c>
    </row>
    <row r="287" spans="1:7" x14ac:dyDescent="0.3">
      <c r="A287" s="6">
        <v>43477.875</v>
      </c>
      <c r="B287">
        <v>-1.6</v>
      </c>
      <c r="C287">
        <v>0</v>
      </c>
      <c r="D287">
        <f>HOUR(brenna[[#This Row],[data]])</f>
        <v>21</v>
      </c>
      <c r="E287">
        <f>IF(AND(brenna[[#This Row],[temperatura]]&gt;0,brenna[[#This Row],[opad]]&gt;0),E286+1,0)</f>
        <v>0</v>
      </c>
      <c r="F287" s="12">
        <f>IF(AND(brenna[[#This Row],[temperatura]]&lt;=0,G286=0),F286+brenna[[#This Row],[opad]],IF(AND(G286=1,brenna[[#This Row],[temperatura]]&lt;=0),brenna[[#This Row],[opad]],IF(G286=1,0,IF(AND(brenna[[#This Row],[temperatura]]&gt;0,brenna[[#This Row],[opad]]&gt;0),0,F286))))</f>
        <v>1.2000000000000002</v>
      </c>
      <c r="G287" s="12">
        <f t="shared" si="4"/>
        <v>0</v>
      </c>
    </row>
    <row r="288" spans="1:7" x14ac:dyDescent="0.3">
      <c r="A288" s="6">
        <v>43477.916666666664</v>
      </c>
      <c r="B288">
        <v>-1.5</v>
      </c>
      <c r="C288">
        <v>0</v>
      </c>
      <c r="D288">
        <f>HOUR(brenna[[#This Row],[data]])</f>
        <v>22</v>
      </c>
      <c r="E288">
        <f>IF(AND(brenna[[#This Row],[temperatura]]&gt;0,brenna[[#This Row],[opad]]&gt;0),E287+1,0)</f>
        <v>0</v>
      </c>
      <c r="F288" s="12">
        <f>IF(AND(brenna[[#This Row],[temperatura]]&lt;=0,G287=0),F287+brenna[[#This Row],[opad]],IF(AND(G287=1,brenna[[#This Row],[temperatura]]&lt;=0),brenna[[#This Row],[opad]],IF(G287=1,0,IF(AND(brenna[[#This Row],[temperatura]]&gt;0,brenna[[#This Row],[opad]]&gt;0),0,F287))))</f>
        <v>1.2000000000000002</v>
      </c>
      <c r="G288" s="12">
        <f t="shared" si="4"/>
        <v>0</v>
      </c>
    </row>
    <row r="289" spans="1:7" x14ac:dyDescent="0.3">
      <c r="A289" s="6">
        <v>43477.958333333336</v>
      </c>
      <c r="B289">
        <v>-1.6</v>
      </c>
      <c r="C289">
        <v>0</v>
      </c>
      <c r="D289">
        <f>HOUR(brenna[[#This Row],[data]])</f>
        <v>23</v>
      </c>
      <c r="E289">
        <f>IF(AND(brenna[[#This Row],[temperatura]]&gt;0,brenna[[#This Row],[opad]]&gt;0),E288+1,0)</f>
        <v>0</v>
      </c>
      <c r="F289" s="12">
        <f>IF(AND(brenna[[#This Row],[temperatura]]&lt;=0,G288=0),F288+brenna[[#This Row],[opad]],IF(AND(G288=1,brenna[[#This Row],[temperatura]]&lt;=0),brenna[[#This Row],[opad]],IF(G288=1,0,IF(AND(brenna[[#This Row],[temperatura]]&gt;0,brenna[[#This Row],[opad]]&gt;0),0,F288))))</f>
        <v>1.2000000000000002</v>
      </c>
      <c r="G289" s="12">
        <f t="shared" si="4"/>
        <v>0</v>
      </c>
    </row>
    <row r="290" spans="1:7" x14ac:dyDescent="0.3">
      <c r="A290" s="6">
        <v>43478</v>
      </c>
      <c r="B290">
        <v>-1.6</v>
      </c>
      <c r="C290">
        <v>0</v>
      </c>
      <c r="D290">
        <f>HOUR(brenna[[#This Row],[data]])</f>
        <v>0</v>
      </c>
      <c r="E290">
        <f>IF(AND(brenna[[#This Row],[temperatura]]&gt;0,brenna[[#This Row],[opad]]&gt;0),E289+1,0)</f>
        <v>0</v>
      </c>
      <c r="F290" s="12">
        <f>IF(AND(brenna[[#This Row],[temperatura]]&lt;=0,G289=0),F289+brenna[[#This Row],[opad]],IF(AND(G289=1,brenna[[#This Row],[temperatura]]&lt;=0),brenna[[#This Row],[opad]],IF(G289=1,0,IF(AND(brenna[[#This Row],[temperatura]]&gt;0,brenna[[#This Row],[opad]]&gt;0),0,F289))))</f>
        <v>1.2000000000000002</v>
      </c>
      <c r="G290" s="12">
        <f t="shared" si="4"/>
        <v>0</v>
      </c>
    </row>
    <row r="291" spans="1:7" x14ac:dyDescent="0.3">
      <c r="A291" s="6">
        <v>43478.041666666664</v>
      </c>
      <c r="B291">
        <v>-1.8</v>
      </c>
      <c r="C291">
        <v>0</v>
      </c>
      <c r="D291">
        <f>HOUR(brenna[[#This Row],[data]])</f>
        <v>1</v>
      </c>
      <c r="E291">
        <f>IF(AND(brenna[[#This Row],[temperatura]]&gt;0,brenna[[#This Row],[opad]]&gt;0),E290+1,0)</f>
        <v>0</v>
      </c>
      <c r="F291" s="12">
        <f>IF(AND(brenna[[#This Row],[temperatura]]&lt;=0,G290=0),F290+brenna[[#This Row],[opad]],IF(AND(G290=1,brenna[[#This Row],[temperatura]]&lt;=0),brenna[[#This Row],[opad]],IF(G290=1,0,IF(AND(brenna[[#This Row],[temperatura]]&gt;0,brenna[[#This Row],[opad]]&gt;0),0,F290))))</f>
        <v>1.2000000000000002</v>
      </c>
      <c r="G291" s="12">
        <f t="shared" si="4"/>
        <v>0</v>
      </c>
    </row>
    <row r="292" spans="1:7" x14ac:dyDescent="0.3">
      <c r="A292" s="6">
        <v>43478.083333333336</v>
      </c>
      <c r="B292">
        <v>-1.9</v>
      </c>
      <c r="C292">
        <v>0</v>
      </c>
      <c r="D292">
        <f>HOUR(brenna[[#This Row],[data]])</f>
        <v>2</v>
      </c>
      <c r="E292">
        <f>IF(AND(brenna[[#This Row],[temperatura]]&gt;0,brenna[[#This Row],[opad]]&gt;0),E291+1,0)</f>
        <v>0</v>
      </c>
      <c r="F292" s="12">
        <f>IF(AND(brenna[[#This Row],[temperatura]]&lt;=0,G291=0),F291+brenna[[#This Row],[opad]],IF(AND(G291=1,brenna[[#This Row],[temperatura]]&lt;=0),brenna[[#This Row],[opad]],IF(G291=1,0,IF(AND(brenna[[#This Row],[temperatura]]&gt;0,brenna[[#This Row],[opad]]&gt;0),0,F291))))</f>
        <v>1.2000000000000002</v>
      </c>
      <c r="G292" s="12">
        <f t="shared" si="4"/>
        <v>0</v>
      </c>
    </row>
    <row r="293" spans="1:7" x14ac:dyDescent="0.3">
      <c r="A293" s="6">
        <v>43478.125</v>
      </c>
      <c r="B293">
        <v>-1.9</v>
      </c>
      <c r="C293">
        <v>2.7</v>
      </c>
      <c r="D293">
        <f>HOUR(brenna[[#This Row],[data]])</f>
        <v>3</v>
      </c>
      <c r="E293">
        <f>IF(AND(brenna[[#This Row],[temperatura]]&gt;0,brenna[[#This Row],[opad]]&gt;0),E292+1,0)</f>
        <v>0</v>
      </c>
      <c r="F293" s="12">
        <f>IF(AND(brenna[[#This Row],[temperatura]]&lt;=0,G292=0),F292+brenna[[#This Row],[opad]],IF(AND(G292=1,brenna[[#This Row],[temperatura]]&lt;=0),brenna[[#This Row],[opad]],IF(G292=1,0,IF(AND(brenna[[#This Row],[temperatura]]&gt;0,brenna[[#This Row],[opad]]&gt;0),0,F292))))</f>
        <v>3.9000000000000004</v>
      </c>
      <c r="G293" s="12">
        <f t="shared" si="4"/>
        <v>0</v>
      </c>
    </row>
    <row r="294" spans="1:7" x14ac:dyDescent="0.3">
      <c r="A294" s="6">
        <v>43478.166666666664</v>
      </c>
      <c r="B294">
        <v>-2</v>
      </c>
      <c r="C294">
        <v>2.2000000000000002</v>
      </c>
      <c r="D294">
        <f>HOUR(brenna[[#This Row],[data]])</f>
        <v>4</v>
      </c>
      <c r="E294">
        <f>IF(AND(brenna[[#This Row],[temperatura]]&gt;0,brenna[[#This Row],[opad]]&gt;0),E293+1,0)</f>
        <v>0</v>
      </c>
      <c r="F294" s="12">
        <f>IF(AND(brenna[[#This Row],[temperatura]]&lt;=0,G293=0),F293+brenna[[#This Row],[opad]],IF(AND(G293=1,brenna[[#This Row],[temperatura]]&lt;=0),brenna[[#This Row],[opad]],IF(G293=1,0,IF(AND(brenna[[#This Row],[temperatura]]&gt;0,brenna[[#This Row],[opad]]&gt;0),0,F293))))</f>
        <v>6.1000000000000005</v>
      </c>
      <c r="G294" s="12">
        <f t="shared" si="4"/>
        <v>0</v>
      </c>
    </row>
    <row r="295" spans="1:7" x14ac:dyDescent="0.3">
      <c r="A295" s="6">
        <v>43478.208333333336</v>
      </c>
      <c r="B295">
        <v>-2</v>
      </c>
      <c r="C295">
        <v>0.7</v>
      </c>
      <c r="D295">
        <f>HOUR(brenna[[#This Row],[data]])</f>
        <v>5</v>
      </c>
      <c r="E295">
        <f>IF(AND(brenna[[#This Row],[temperatura]]&gt;0,brenna[[#This Row],[opad]]&gt;0),E294+1,0)</f>
        <v>0</v>
      </c>
      <c r="F295" s="12">
        <f>IF(AND(brenna[[#This Row],[temperatura]]&lt;=0,G294=0),F294+brenna[[#This Row],[opad]],IF(AND(G294=1,brenna[[#This Row],[temperatura]]&lt;=0),brenna[[#This Row],[opad]],IF(G294=1,0,IF(AND(brenna[[#This Row],[temperatura]]&gt;0,brenna[[#This Row],[opad]]&gt;0),0,F294))))</f>
        <v>6.8000000000000007</v>
      </c>
      <c r="G295" s="12">
        <f t="shared" si="4"/>
        <v>1</v>
      </c>
    </row>
    <row r="296" spans="1:7" x14ac:dyDescent="0.3">
      <c r="A296" s="6">
        <v>43478.25</v>
      </c>
      <c r="B296">
        <v>-2.1</v>
      </c>
      <c r="C296">
        <v>0.6</v>
      </c>
      <c r="D296">
        <f>HOUR(brenna[[#This Row],[data]])</f>
        <v>6</v>
      </c>
      <c r="E296">
        <f>IF(AND(brenna[[#This Row],[temperatura]]&gt;0,brenna[[#This Row],[opad]]&gt;0),E295+1,0)</f>
        <v>0</v>
      </c>
      <c r="F296" s="12">
        <f>IF(AND(brenna[[#This Row],[temperatura]]&lt;=0,G295=0),F295+brenna[[#This Row],[opad]],IF(AND(G295=1,brenna[[#This Row],[temperatura]]&lt;=0),brenna[[#This Row],[opad]],IF(G295=1,0,IF(AND(brenna[[#This Row],[temperatura]]&gt;0,brenna[[#This Row],[opad]]&gt;0),0,F295))))</f>
        <v>0.6</v>
      </c>
      <c r="G296" s="12">
        <f t="shared" si="4"/>
        <v>0</v>
      </c>
    </row>
    <row r="297" spans="1:7" x14ac:dyDescent="0.3">
      <c r="A297" s="6">
        <v>43478.291666666664</v>
      </c>
      <c r="B297">
        <v>-2</v>
      </c>
      <c r="C297">
        <v>1.4</v>
      </c>
      <c r="D297">
        <f>HOUR(brenna[[#This Row],[data]])</f>
        <v>7</v>
      </c>
      <c r="E297">
        <f>IF(AND(brenna[[#This Row],[temperatura]]&gt;0,brenna[[#This Row],[opad]]&gt;0),E296+1,0)</f>
        <v>0</v>
      </c>
      <c r="F297" s="12">
        <f>IF(AND(brenna[[#This Row],[temperatura]]&lt;=0,G296=0),F296+brenna[[#This Row],[opad]],IF(AND(G296=1,brenna[[#This Row],[temperatura]]&lt;=0),brenna[[#This Row],[opad]],IF(G296=1,0,IF(AND(brenna[[#This Row],[temperatura]]&gt;0,brenna[[#This Row],[opad]]&gt;0),0,F296))))</f>
        <v>2</v>
      </c>
      <c r="G297" s="12">
        <f t="shared" si="4"/>
        <v>0</v>
      </c>
    </row>
    <row r="298" spans="1:7" x14ac:dyDescent="0.3">
      <c r="A298" s="6">
        <v>43478.333333333336</v>
      </c>
      <c r="B298">
        <v>-1.8</v>
      </c>
      <c r="C298">
        <v>1.1000000000000001</v>
      </c>
      <c r="D298">
        <f>HOUR(brenna[[#This Row],[data]])</f>
        <v>8</v>
      </c>
      <c r="E298">
        <f>IF(AND(brenna[[#This Row],[temperatura]]&gt;0,brenna[[#This Row],[opad]]&gt;0),E297+1,0)</f>
        <v>0</v>
      </c>
      <c r="F298" s="12">
        <f>IF(AND(brenna[[#This Row],[temperatura]]&lt;=0,G297=0),F297+brenna[[#This Row],[opad]],IF(AND(G297=1,brenna[[#This Row],[temperatura]]&lt;=0),brenna[[#This Row],[opad]],IF(G297=1,0,IF(AND(brenna[[#This Row],[temperatura]]&gt;0,brenna[[#This Row],[opad]]&gt;0),0,F297))))</f>
        <v>3.1</v>
      </c>
      <c r="G298" s="12">
        <f t="shared" si="4"/>
        <v>0</v>
      </c>
    </row>
    <row r="299" spans="1:7" x14ac:dyDescent="0.3">
      <c r="A299" s="6">
        <v>43478.375</v>
      </c>
      <c r="B299">
        <v>-1.8</v>
      </c>
      <c r="C299">
        <v>0.8</v>
      </c>
      <c r="D299">
        <f>HOUR(brenna[[#This Row],[data]])</f>
        <v>9</v>
      </c>
      <c r="E299">
        <f>IF(AND(brenna[[#This Row],[temperatura]]&gt;0,brenna[[#This Row],[opad]]&gt;0),E298+1,0)</f>
        <v>0</v>
      </c>
      <c r="F299" s="12">
        <f>IF(AND(brenna[[#This Row],[temperatura]]&lt;=0,G298=0),F298+brenna[[#This Row],[opad]],IF(AND(G298=1,brenna[[#This Row],[temperatura]]&lt;=0),brenna[[#This Row],[opad]],IF(G298=1,0,IF(AND(brenna[[#This Row],[temperatura]]&gt;0,brenna[[#This Row],[opad]]&gt;0),0,F298))))</f>
        <v>3.9000000000000004</v>
      </c>
      <c r="G299" s="12">
        <f t="shared" si="4"/>
        <v>0</v>
      </c>
    </row>
    <row r="300" spans="1:7" x14ac:dyDescent="0.3">
      <c r="A300" s="6">
        <v>43478.416666666664</v>
      </c>
      <c r="B300">
        <v>-1.4</v>
      </c>
      <c r="C300">
        <v>0.7</v>
      </c>
      <c r="D300">
        <f>HOUR(brenna[[#This Row],[data]])</f>
        <v>10</v>
      </c>
      <c r="E300">
        <f>IF(AND(brenna[[#This Row],[temperatura]]&gt;0,brenna[[#This Row],[opad]]&gt;0),E299+1,0)</f>
        <v>0</v>
      </c>
      <c r="F300" s="12">
        <f>IF(AND(brenna[[#This Row],[temperatura]]&lt;=0,G299=0),F299+brenna[[#This Row],[opad]],IF(AND(G299=1,brenna[[#This Row],[temperatura]]&lt;=0),brenna[[#This Row],[opad]],IF(G299=1,0,IF(AND(brenna[[#This Row],[temperatura]]&gt;0,brenna[[#This Row],[opad]]&gt;0),0,F299))))</f>
        <v>4.6000000000000005</v>
      </c>
      <c r="G300" s="12">
        <f t="shared" si="4"/>
        <v>0</v>
      </c>
    </row>
    <row r="301" spans="1:7" x14ac:dyDescent="0.3">
      <c r="A301" s="6">
        <v>43478.458333333336</v>
      </c>
      <c r="B301">
        <v>-1.2</v>
      </c>
      <c r="C301">
        <v>1.5</v>
      </c>
      <c r="D301">
        <f>HOUR(brenna[[#This Row],[data]])</f>
        <v>11</v>
      </c>
      <c r="E301">
        <f>IF(AND(brenna[[#This Row],[temperatura]]&gt;0,brenna[[#This Row],[opad]]&gt;0),E300+1,0)</f>
        <v>0</v>
      </c>
      <c r="F301" s="12">
        <f>IF(AND(brenna[[#This Row],[temperatura]]&lt;=0,G300=0),F300+brenna[[#This Row],[opad]],IF(AND(G300=1,brenna[[#This Row],[temperatura]]&lt;=0),brenna[[#This Row],[opad]],IF(G300=1,0,IF(AND(brenna[[#This Row],[temperatura]]&gt;0,brenna[[#This Row],[opad]]&gt;0),0,F300))))</f>
        <v>6.1000000000000005</v>
      </c>
      <c r="G301" s="12">
        <f t="shared" si="4"/>
        <v>1</v>
      </c>
    </row>
    <row r="302" spans="1:7" x14ac:dyDescent="0.3">
      <c r="A302" s="6">
        <v>43478.5</v>
      </c>
      <c r="B302">
        <v>-1.2</v>
      </c>
      <c r="C302">
        <v>1.5</v>
      </c>
      <c r="D302">
        <f>HOUR(brenna[[#This Row],[data]])</f>
        <v>12</v>
      </c>
      <c r="E302">
        <f>IF(AND(brenna[[#This Row],[temperatura]]&gt;0,brenna[[#This Row],[opad]]&gt;0),E301+1,0)</f>
        <v>0</v>
      </c>
      <c r="F302" s="12">
        <f>IF(AND(brenna[[#This Row],[temperatura]]&lt;=0,G301=0),F301+brenna[[#This Row],[opad]],IF(AND(G301=1,brenna[[#This Row],[temperatura]]&lt;=0),brenna[[#This Row],[opad]],IF(G301=1,0,IF(AND(brenna[[#This Row],[temperatura]]&gt;0,brenna[[#This Row],[opad]]&gt;0),0,F301))))</f>
        <v>1.5</v>
      </c>
      <c r="G302" s="12">
        <f t="shared" si="4"/>
        <v>0</v>
      </c>
    </row>
    <row r="303" spans="1:7" x14ac:dyDescent="0.3">
      <c r="A303" s="6">
        <v>43478.541666666664</v>
      </c>
      <c r="B303">
        <v>-1</v>
      </c>
      <c r="C303">
        <v>1.5</v>
      </c>
      <c r="D303">
        <f>HOUR(brenna[[#This Row],[data]])</f>
        <v>13</v>
      </c>
      <c r="E303">
        <f>IF(AND(brenna[[#This Row],[temperatura]]&gt;0,brenna[[#This Row],[opad]]&gt;0),E302+1,0)</f>
        <v>0</v>
      </c>
      <c r="F303" s="12">
        <f>IF(AND(brenna[[#This Row],[temperatura]]&lt;=0,G302=0),F302+brenna[[#This Row],[opad]],IF(AND(G302=1,brenna[[#This Row],[temperatura]]&lt;=0),brenna[[#This Row],[opad]],IF(G302=1,0,IF(AND(brenna[[#This Row],[temperatura]]&gt;0,brenna[[#This Row],[opad]]&gt;0),0,F302))))</f>
        <v>3</v>
      </c>
      <c r="G303" s="12">
        <f t="shared" si="4"/>
        <v>0</v>
      </c>
    </row>
    <row r="304" spans="1:7" x14ac:dyDescent="0.3">
      <c r="A304" s="6">
        <v>43478.583333333336</v>
      </c>
      <c r="B304">
        <v>-1</v>
      </c>
      <c r="C304">
        <v>1.5</v>
      </c>
      <c r="D304">
        <f>HOUR(brenna[[#This Row],[data]])</f>
        <v>14</v>
      </c>
      <c r="E304">
        <f>IF(AND(brenna[[#This Row],[temperatura]]&gt;0,brenna[[#This Row],[opad]]&gt;0),E303+1,0)</f>
        <v>0</v>
      </c>
      <c r="F304" s="12">
        <f>IF(AND(brenna[[#This Row],[temperatura]]&lt;=0,G303=0),F303+brenna[[#This Row],[opad]],IF(AND(G303=1,brenna[[#This Row],[temperatura]]&lt;=0),brenna[[#This Row],[opad]],IF(G303=1,0,IF(AND(brenna[[#This Row],[temperatura]]&gt;0,brenna[[#This Row],[opad]]&gt;0),0,F303))))</f>
        <v>4.5</v>
      </c>
      <c r="G304" s="12">
        <f t="shared" si="4"/>
        <v>0</v>
      </c>
    </row>
    <row r="305" spans="1:7" x14ac:dyDescent="0.3">
      <c r="A305" s="6">
        <v>43478.625</v>
      </c>
      <c r="B305">
        <v>-1.1000000000000001</v>
      </c>
      <c r="C305">
        <v>0</v>
      </c>
      <c r="D305">
        <f>HOUR(brenna[[#This Row],[data]])</f>
        <v>15</v>
      </c>
      <c r="E305">
        <f>IF(AND(brenna[[#This Row],[temperatura]]&gt;0,brenna[[#This Row],[opad]]&gt;0),E304+1,0)</f>
        <v>0</v>
      </c>
      <c r="F305" s="12">
        <f>IF(AND(brenna[[#This Row],[temperatura]]&lt;=0,G304=0),F304+brenna[[#This Row],[opad]],IF(AND(G304=1,brenna[[#This Row],[temperatura]]&lt;=0),brenna[[#This Row],[opad]],IF(G304=1,0,IF(AND(brenna[[#This Row],[temperatura]]&gt;0,brenna[[#This Row],[opad]]&gt;0),0,F304))))</f>
        <v>4.5</v>
      </c>
      <c r="G305" s="12">
        <f t="shared" si="4"/>
        <v>1</v>
      </c>
    </row>
    <row r="306" spans="1:7" x14ac:dyDescent="0.3">
      <c r="A306" s="6">
        <v>43478.666666666664</v>
      </c>
      <c r="B306">
        <v>-1</v>
      </c>
      <c r="C306">
        <v>0</v>
      </c>
      <c r="D306">
        <f>HOUR(brenna[[#This Row],[data]])</f>
        <v>16</v>
      </c>
      <c r="E306">
        <f>IF(AND(brenna[[#This Row],[temperatura]]&gt;0,brenna[[#This Row],[opad]]&gt;0),E305+1,0)</f>
        <v>0</v>
      </c>
      <c r="F306" s="12">
        <f>IF(AND(brenna[[#This Row],[temperatura]]&lt;=0,G305=0),F305+brenna[[#This Row],[opad]],IF(AND(G305=1,brenna[[#This Row],[temperatura]]&lt;=0),brenna[[#This Row],[opad]],IF(G305=1,0,IF(AND(brenna[[#This Row],[temperatura]]&gt;0,brenna[[#This Row],[opad]]&gt;0),0,F305))))</f>
        <v>0</v>
      </c>
      <c r="G306" s="12">
        <f t="shared" si="4"/>
        <v>0</v>
      </c>
    </row>
    <row r="307" spans="1:7" x14ac:dyDescent="0.3">
      <c r="A307" s="6">
        <v>43478.708333333336</v>
      </c>
      <c r="B307">
        <v>-1.2</v>
      </c>
      <c r="C307">
        <v>0.1</v>
      </c>
      <c r="D307">
        <f>HOUR(brenna[[#This Row],[data]])</f>
        <v>17</v>
      </c>
      <c r="E307">
        <f>IF(AND(brenna[[#This Row],[temperatura]]&gt;0,brenna[[#This Row],[opad]]&gt;0),E306+1,0)</f>
        <v>0</v>
      </c>
      <c r="F307" s="12">
        <f>IF(AND(brenna[[#This Row],[temperatura]]&lt;=0,G306=0),F306+brenna[[#This Row],[opad]],IF(AND(G306=1,brenna[[#This Row],[temperatura]]&lt;=0),brenna[[#This Row],[opad]],IF(G306=1,0,IF(AND(brenna[[#This Row],[temperatura]]&gt;0,brenna[[#This Row],[opad]]&gt;0),0,F306))))</f>
        <v>0.1</v>
      </c>
      <c r="G307" s="12">
        <f t="shared" si="4"/>
        <v>0</v>
      </c>
    </row>
    <row r="308" spans="1:7" x14ac:dyDescent="0.3">
      <c r="A308" s="6">
        <v>43478.75</v>
      </c>
      <c r="B308">
        <v>-1.3</v>
      </c>
      <c r="C308">
        <v>0</v>
      </c>
      <c r="D308">
        <f>HOUR(brenna[[#This Row],[data]])</f>
        <v>18</v>
      </c>
      <c r="E308">
        <f>IF(AND(brenna[[#This Row],[temperatura]]&gt;0,brenna[[#This Row],[opad]]&gt;0),E307+1,0)</f>
        <v>0</v>
      </c>
      <c r="F308" s="12">
        <f>IF(AND(brenna[[#This Row],[temperatura]]&lt;=0,G307=0),F307+brenna[[#This Row],[opad]],IF(AND(G307=1,brenna[[#This Row],[temperatura]]&lt;=0),brenna[[#This Row],[opad]],IF(G307=1,0,IF(AND(brenna[[#This Row],[temperatura]]&gt;0,brenna[[#This Row],[opad]]&gt;0),0,F307))))</f>
        <v>0.1</v>
      </c>
      <c r="G308" s="12">
        <f t="shared" si="4"/>
        <v>0</v>
      </c>
    </row>
    <row r="309" spans="1:7" x14ac:dyDescent="0.3">
      <c r="A309" s="6">
        <v>43478.791666666664</v>
      </c>
      <c r="B309">
        <v>-1.4</v>
      </c>
      <c r="C309">
        <v>0.1</v>
      </c>
      <c r="D309">
        <f>HOUR(brenna[[#This Row],[data]])</f>
        <v>19</v>
      </c>
      <c r="E309">
        <f>IF(AND(brenna[[#This Row],[temperatura]]&gt;0,brenna[[#This Row],[opad]]&gt;0),E308+1,0)</f>
        <v>0</v>
      </c>
      <c r="F309" s="12">
        <f>IF(AND(brenna[[#This Row],[temperatura]]&lt;=0,G308=0),F308+brenna[[#This Row],[opad]],IF(AND(G308=1,brenna[[#This Row],[temperatura]]&lt;=0),brenna[[#This Row],[opad]],IF(G308=1,0,IF(AND(brenna[[#This Row],[temperatura]]&gt;0,brenna[[#This Row],[opad]]&gt;0),0,F308))))</f>
        <v>0.2</v>
      </c>
      <c r="G309" s="12">
        <f t="shared" si="4"/>
        <v>0</v>
      </c>
    </row>
    <row r="310" spans="1:7" x14ac:dyDescent="0.3">
      <c r="A310" s="6">
        <v>43478.833333333336</v>
      </c>
      <c r="B310">
        <v>-1.4</v>
      </c>
      <c r="C310">
        <v>0.1</v>
      </c>
      <c r="D310">
        <f>HOUR(brenna[[#This Row],[data]])</f>
        <v>20</v>
      </c>
      <c r="E310">
        <f>IF(AND(brenna[[#This Row],[temperatura]]&gt;0,brenna[[#This Row],[opad]]&gt;0),E309+1,0)</f>
        <v>0</v>
      </c>
      <c r="F310" s="12">
        <f>IF(AND(brenna[[#This Row],[temperatura]]&lt;=0,G309=0),F309+brenna[[#This Row],[opad]],IF(AND(G309=1,brenna[[#This Row],[temperatura]]&lt;=0),brenna[[#This Row],[opad]],IF(G309=1,0,IF(AND(brenna[[#This Row],[temperatura]]&gt;0,brenna[[#This Row],[opad]]&gt;0),0,F309))))</f>
        <v>0.30000000000000004</v>
      </c>
      <c r="G310" s="12">
        <f t="shared" si="4"/>
        <v>0</v>
      </c>
    </row>
    <row r="311" spans="1:7" x14ac:dyDescent="0.3">
      <c r="A311" s="6">
        <v>43478.875</v>
      </c>
      <c r="B311">
        <v>-1.5</v>
      </c>
      <c r="C311">
        <v>0.1</v>
      </c>
      <c r="D311">
        <f>HOUR(brenna[[#This Row],[data]])</f>
        <v>21</v>
      </c>
      <c r="E311">
        <f>IF(AND(brenna[[#This Row],[temperatura]]&gt;0,brenna[[#This Row],[opad]]&gt;0),E310+1,0)</f>
        <v>0</v>
      </c>
      <c r="F311" s="12">
        <f>IF(AND(brenna[[#This Row],[temperatura]]&lt;=0,G310=0),F310+brenna[[#This Row],[opad]],IF(AND(G310=1,brenna[[#This Row],[temperatura]]&lt;=0),brenna[[#This Row],[opad]],IF(G310=1,0,IF(AND(brenna[[#This Row],[temperatura]]&gt;0,brenna[[#This Row],[opad]]&gt;0),0,F310))))</f>
        <v>0.4</v>
      </c>
      <c r="G311" s="12">
        <f t="shared" si="4"/>
        <v>0</v>
      </c>
    </row>
    <row r="312" spans="1:7" x14ac:dyDescent="0.3">
      <c r="A312" s="6">
        <v>43478.916666666664</v>
      </c>
      <c r="B312">
        <v>-1.4</v>
      </c>
      <c r="C312">
        <v>0.1</v>
      </c>
      <c r="D312">
        <f>HOUR(brenna[[#This Row],[data]])</f>
        <v>22</v>
      </c>
      <c r="E312">
        <f>IF(AND(brenna[[#This Row],[temperatura]]&gt;0,brenna[[#This Row],[opad]]&gt;0),E311+1,0)</f>
        <v>0</v>
      </c>
      <c r="F312" s="12">
        <f>IF(AND(brenna[[#This Row],[temperatura]]&lt;=0,G311=0),F311+brenna[[#This Row],[opad]],IF(AND(G311=1,brenna[[#This Row],[temperatura]]&lt;=0),brenna[[#This Row],[opad]],IF(G311=1,0,IF(AND(brenna[[#This Row],[temperatura]]&gt;0,brenna[[#This Row],[opad]]&gt;0),0,F311))))</f>
        <v>0.5</v>
      </c>
      <c r="G312" s="12">
        <f t="shared" si="4"/>
        <v>0</v>
      </c>
    </row>
    <row r="313" spans="1:7" x14ac:dyDescent="0.3">
      <c r="A313" s="6">
        <v>43478.958333333336</v>
      </c>
      <c r="B313">
        <v>-1.5</v>
      </c>
      <c r="C313">
        <v>0.1</v>
      </c>
      <c r="D313">
        <f>HOUR(brenna[[#This Row],[data]])</f>
        <v>23</v>
      </c>
      <c r="E313">
        <f>IF(AND(brenna[[#This Row],[temperatura]]&gt;0,brenna[[#This Row],[opad]]&gt;0),E312+1,0)</f>
        <v>0</v>
      </c>
      <c r="F313" s="12">
        <f>IF(AND(brenna[[#This Row],[temperatura]]&lt;=0,G312=0),F312+brenna[[#This Row],[opad]],IF(AND(G312=1,brenna[[#This Row],[temperatura]]&lt;=0),brenna[[#This Row],[opad]],IF(G312=1,0,IF(AND(brenna[[#This Row],[temperatura]]&gt;0,brenna[[#This Row],[opad]]&gt;0),0,F312))))</f>
        <v>0.6</v>
      </c>
      <c r="G313" s="12">
        <f t="shared" si="4"/>
        <v>0</v>
      </c>
    </row>
    <row r="314" spans="1:7" x14ac:dyDescent="0.3">
      <c r="A314" s="6">
        <v>43479</v>
      </c>
      <c r="B314">
        <v>-1.4</v>
      </c>
      <c r="C314">
        <v>0.1</v>
      </c>
      <c r="D314">
        <f>HOUR(brenna[[#This Row],[data]])</f>
        <v>0</v>
      </c>
      <c r="E314">
        <f>IF(AND(brenna[[#This Row],[temperatura]]&gt;0,brenna[[#This Row],[opad]]&gt;0),E313+1,0)</f>
        <v>0</v>
      </c>
      <c r="F314" s="12">
        <f>IF(AND(brenna[[#This Row],[temperatura]]&lt;=0,G313=0),F313+brenna[[#This Row],[opad]],IF(AND(G313=1,brenna[[#This Row],[temperatura]]&lt;=0),brenna[[#This Row],[opad]],IF(G313=1,0,IF(AND(brenna[[#This Row],[temperatura]]&gt;0,brenna[[#This Row],[opad]]&gt;0),0,F313))))</f>
        <v>0.7</v>
      </c>
      <c r="G314" s="12">
        <f t="shared" si="4"/>
        <v>0</v>
      </c>
    </row>
    <row r="315" spans="1:7" x14ac:dyDescent="0.3">
      <c r="A315" s="6">
        <v>43479.041666666664</v>
      </c>
      <c r="B315">
        <v>-0.7</v>
      </c>
      <c r="C315">
        <v>0.1</v>
      </c>
      <c r="D315">
        <f>HOUR(brenna[[#This Row],[data]])</f>
        <v>1</v>
      </c>
      <c r="E315">
        <f>IF(AND(brenna[[#This Row],[temperatura]]&gt;0,brenna[[#This Row],[opad]]&gt;0),E314+1,0)</f>
        <v>0</v>
      </c>
      <c r="F315" s="12">
        <f>IF(AND(brenna[[#This Row],[temperatura]]&lt;=0,G314=0),F314+brenna[[#This Row],[opad]],IF(AND(G314=1,brenna[[#This Row],[temperatura]]&lt;=0),brenna[[#This Row],[opad]],IF(G314=1,0,IF(AND(brenna[[#This Row],[temperatura]]&gt;0,brenna[[#This Row],[opad]]&gt;0),0,F314))))</f>
        <v>0.79999999999999993</v>
      </c>
      <c r="G315" s="12">
        <f t="shared" si="4"/>
        <v>0</v>
      </c>
    </row>
    <row r="316" spans="1:7" x14ac:dyDescent="0.3">
      <c r="A316" s="6">
        <v>43479.083333333336</v>
      </c>
      <c r="B316">
        <v>0</v>
      </c>
      <c r="C316">
        <v>0.1</v>
      </c>
      <c r="D316">
        <f>HOUR(brenna[[#This Row],[data]])</f>
        <v>2</v>
      </c>
      <c r="E316">
        <f>IF(AND(brenna[[#This Row],[temperatura]]&gt;0,brenna[[#This Row],[opad]]&gt;0),E315+1,0)</f>
        <v>0</v>
      </c>
      <c r="F316" s="12">
        <f>IF(AND(brenna[[#This Row],[temperatura]]&lt;=0,G315=0),F315+brenna[[#This Row],[opad]],IF(AND(G315=1,brenna[[#This Row],[temperatura]]&lt;=0),brenna[[#This Row],[opad]],IF(G315=1,0,IF(AND(brenna[[#This Row],[temperatura]]&gt;0,brenna[[#This Row],[opad]]&gt;0),0,F315))))</f>
        <v>0.89999999999999991</v>
      </c>
      <c r="G316" s="12">
        <f t="shared" si="4"/>
        <v>0</v>
      </c>
    </row>
    <row r="317" spans="1:7" x14ac:dyDescent="0.3">
      <c r="A317" s="6">
        <v>43479.125</v>
      </c>
      <c r="B317">
        <v>0</v>
      </c>
      <c r="C317">
        <v>0.5</v>
      </c>
      <c r="D317">
        <f>HOUR(brenna[[#This Row],[data]])</f>
        <v>3</v>
      </c>
      <c r="E317">
        <f>IF(AND(brenna[[#This Row],[temperatura]]&gt;0,brenna[[#This Row],[opad]]&gt;0),E316+1,0)</f>
        <v>0</v>
      </c>
      <c r="F317" s="12">
        <f>IF(AND(brenna[[#This Row],[temperatura]]&lt;=0,G316=0),F316+brenna[[#This Row],[opad]],IF(AND(G316=1,brenna[[#This Row],[temperatura]]&lt;=0),brenna[[#This Row],[opad]],IF(G316=1,0,IF(AND(brenna[[#This Row],[temperatura]]&gt;0,brenna[[#This Row],[opad]]&gt;0),0,F316))))</f>
        <v>1.4</v>
      </c>
      <c r="G317" s="12">
        <f t="shared" si="4"/>
        <v>0</v>
      </c>
    </row>
    <row r="318" spans="1:7" x14ac:dyDescent="0.3">
      <c r="A318" s="6">
        <v>43479.166666666664</v>
      </c>
      <c r="B318">
        <v>-0.3</v>
      </c>
      <c r="C318">
        <v>0.5</v>
      </c>
      <c r="D318">
        <f>HOUR(brenna[[#This Row],[data]])</f>
        <v>4</v>
      </c>
      <c r="E318">
        <f>IF(AND(brenna[[#This Row],[temperatura]]&gt;0,brenna[[#This Row],[opad]]&gt;0),E317+1,0)</f>
        <v>0</v>
      </c>
      <c r="F318" s="12">
        <f>IF(AND(brenna[[#This Row],[temperatura]]&lt;=0,G317=0),F317+brenna[[#This Row],[opad]],IF(AND(G317=1,brenna[[#This Row],[temperatura]]&lt;=0),brenna[[#This Row],[opad]],IF(G317=1,0,IF(AND(brenna[[#This Row],[temperatura]]&gt;0,brenna[[#This Row],[opad]]&gt;0),0,F317))))</f>
        <v>1.9</v>
      </c>
      <c r="G318" s="12">
        <f t="shared" si="4"/>
        <v>0</v>
      </c>
    </row>
    <row r="319" spans="1:7" x14ac:dyDescent="0.3">
      <c r="A319" s="6">
        <v>43479.208333333336</v>
      </c>
      <c r="B319">
        <v>-0.3</v>
      </c>
      <c r="C319">
        <v>0.2</v>
      </c>
      <c r="D319">
        <f>HOUR(brenna[[#This Row],[data]])</f>
        <v>5</v>
      </c>
      <c r="E319">
        <f>IF(AND(brenna[[#This Row],[temperatura]]&gt;0,brenna[[#This Row],[opad]]&gt;0),E318+1,0)</f>
        <v>0</v>
      </c>
      <c r="F319" s="12">
        <f>IF(AND(brenna[[#This Row],[temperatura]]&lt;=0,G318=0),F318+brenna[[#This Row],[opad]],IF(AND(G318=1,brenna[[#This Row],[temperatura]]&lt;=0),brenna[[#This Row],[opad]],IF(G318=1,0,IF(AND(brenna[[#This Row],[temperatura]]&gt;0,brenna[[#This Row],[opad]]&gt;0),0,F318))))</f>
        <v>2.1</v>
      </c>
      <c r="G319" s="12">
        <f t="shared" si="4"/>
        <v>0</v>
      </c>
    </row>
    <row r="320" spans="1:7" x14ac:dyDescent="0.3">
      <c r="A320" s="6">
        <v>43479.25</v>
      </c>
      <c r="B320">
        <v>-0.5</v>
      </c>
      <c r="C320">
        <v>0</v>
      </c>
      <c r="D320">
        <f>HOUR(brenna[[#This Row],[data]])</f>
        <v>6</v>
      </c>
      <c r="E320">
        <f>IF(AND(brenna[[#This Row],[temperatura]]&gt;0,brenna[[#This Row],[opad]]&gt;0),E319+1,0)</f>
        <v>0</v>
      </c>
      <c r="F320" s="12">
        <f>IF(AND(brenna[[#This Row],[temperatura]]&lt;=0,G319=0),F319+brenna[[#This Row],[opad]],IF(AND(G319=1,brenna[[#This Row],[temperatura]]&lt;=0),brenna[[#This Row],[opad]],IF(G319=1,0,IF(AND(brenna[[#This Row],[temperatura]]&gt;0,brenna[[#This Row],[opad]]&gt;0),0,F319))))</f>
        <v>2.1</v>
      </c>
      <c r="G320" s="12">
        <f t="shared" si="4"/>
        <v>0</v>
      </c>
    </row>
    <row r="321" spans="1:7" x14ac:dyDescent="0.3">
      <c r="A321" s="6">
        <v>43479.291666666664</v>
      </c>
      <c r="B321">
        <v>-1.2</v>
      </c>
      <c r="C321">
        <v>0.4</v>
      </c>
      <c r="D321">
        <f>HOUR(brenna[[#This Row],[data]])</f>
        <v>7</v>
      </c>
      <c r="E321">
        <f>IF(AND(brenna[[#This Row],[temperatura]]&gt;0,brenna[[#This Row],[opad]]&gt;0),E320+1,0)</f>
        <v>0</v>
      </c>
      <c r="F321" s="12">
        <f>IF(AND(brenna[[#This Row],[temperatura]]&lt;=0,G320=0),F320+brenna[[#This Row],[opad]],IF(AND(G320=1,brenna[[#This Row],[temperatura]]&lt;=0),brenna[[#This Row],[opad]],IF(G320=1,0,IF(AND(brenna[[#This Row],[temperatura]]&gt;0,brenna[[#This Row],[opad]]&gt;0),0,F320))))</f>
        <v>2.5</v>
      </c>
      <c r="G321" s="12">
        <f t="shared" si="4"/>
        <v>0</v>
      </c>
    </row>
    <row r="322" spans="1:7" x14ac:dyDescent="0.3">
      <c r="A322" s="6">
        <v>43479.333333333336</v>
      </c>
      <c r="B322">
        <v>-1.7</v>
      </c>
      <c r="C322">
        <v>0.1</v>
      </c>
      <c r="D322">
        <f>HOUR(brenna[[#This Row],[data]])</f>
        <v>8</v>
      </c>
      <c r="E322">
        <f>IF(AND(brenna[[#This Row],[temperatura]]&gt;0,brenna[[#This Row],[opad]]&gt;0),E321+1,0)</f>
        <v>0</v>
      </c>
      <c r="F322" s="12">
        <f>IF(AND(brenna[[#This Row],[temperatura]]&lt;=0,G321=0),F321+brenna[[#This Row],[opad]],IF(AND(G321=1,brenna[[#This Row],[temperatura]]&lt;=0),brenna[[#This Row],[opad]],IF(G321=1,0,IF(AND(brenna[[#This Row],[temperatura]]&gt;0,brenna[[#This Row],[opad]]&gt;0),0,F321))))</f>
        <v>2.6</v>
      </c>
      <c r="G322" s="12">
        <f t="shared" si="4"/>
        <v>0</v>
      </c>
    </row>
    <row r="323" spans="1:7" x14ac:dyDescent="0.3">
      <c r="A323" s="6">
        <v>43479.375</v>
      </c>
      <c r="B323">
        <v>-2.1</v>
      </c>
      <c r="C323">
        <v>0</v>
      </c>
      <c r="D323">
        <f>HOUR(brenna[[#This Row],[data]])</f>
        <v>9</v>
      </c>
      <c r="E323">
        <f>IF(AND(brenna[[#This Row],[temperatura]]&gt;0,brenna[[#This Row],[opad]]&gt;0),E322+1,0)</f>
        <v>0</v>
      </c>
      <c r="F323" s="12">
        <f>IF(AND(brenna[[#This Row],[temperatura]]&lt;=0,G322=0),F322+brenna[[#This Row],[opad]],IF(AND(G322=1,brenna[[#This Row],[temperatura]]&lt;=0),brenna[[#This Row],[opad]],IF(G322=1,0,IF(AND(brenna[[#This Row],[temperatura]]&gt;0,brenna[[#This Row],[opad]]&gt;0),0,F322))))</f>
        <v>2.6</v>
      </c>
      <c r="G323" s="12">
        <f t="shared" si="4"/>
        <v>0</v>
      </c>
    </row>
    <row r="324" spans="1:7" x14ac:dyDescent="0.3">
      <c r="A324" s="6">
        <v>43479.416666666664</v>
      </c>
      <c r="B324">
        <v>-2.2999999999999998</v>
      </c>
      <c r="C324">
        <v>0</v>
      </c>
      <c r="D324">
        <f>HOUR(brenna[[#This Row],[data]])</f>
        <v>10</v>
      </c>
      <c r="E324">
        <f>IF(AND(brenna[[#This Row],[temperatura]]&gt;0,brenna[[#This Row],[opad]]&gt;0),E323+1,0)</f>
        <v>0</v>
      </c>
      <c r="F324" s="12">
        <f>IF(AND(brenna[[#This Row],[temperatura]]&lt;=0,G323=0),F323+brenna[[#This Row],[opad]],IF(AND(G323=1,brenna[[#This Row],[temperatura]]&lt;=0),brenna[[#This Row],[opad]],IF(G323=1,0,IF(AND(brenna[[#This Row],[temperatura]]&gt;0,brenna[[#This Row],[opad]]&gt;0),0,F323))))</f>
        <v>2.6</v>
      </c>
      <c r="G324" s="12">
        <f t="shared" ref="G324:G387" si="5">IF(AND(F323&gt;4,G323=0),1,0)</f>
        <v>0</v>
      </c>
    </row>
    <row r="325" spans="1:7" x14ac:dyDescent="0.3">
      <c r="A325" s="6">
        <v>43479.458333333336</v>
      </c>
      <c r="B325">
        <v>-3</v>
      </c>
      <c r="C325">
        <v>0</v>
      </c>
      <c r="D325">
        <f>HOUR(brenna[[#This Row],[data]])</f>
        <v>11</v>
      </c>
      <c r="E325">
        <f>IF(AND(brenna[[#This Row],[temperatura]]&gt;0,brenna[[#This Row],[opad]]&gt;0),E324+1,0)</f>
        <v>0</v>
      </c>
      <c r="F325" s="12">
        <f>IF(AND(brenna[[#This Row],[temperatura]]&lt;=0,G324=0),F324+brenna[[#This Row],[opad]],IF(AND(G324=1,brenna[[#This Row],[temperatura]]&lt;=0),brenna[[#This Row],[opad]],IF(G324=1,0,IF(AND(brenna[[#This Row],[temperatura]]&gt;0,brenna[[#This Row],[opad]]&gt;0),0,F324))))</f>
        <v>2.6</v>
      </c>
      <c r="G325" s="12">
        <f t="shared" si="5"/>
        <v>0</v>
      </c>
    </row>
    <row r="326" spans="1:7" x14ac:dyDescent="0.3">
      <c r="A326" s="6">
        <v>43479.5</v>
      </c>
      <c r="B326">
        <v>-3.5</v>
      </c>
      <c r="C326">
        <v>0</v>
      </c>
      <c r="D326">
        <f>HOUR(brenna[[#This Row],[data]])</f>
        <v>12</v>
      </c>
      <c r="E326">
        <f>IF(AND(brenna[[#This Row],[temperatura]]&gt;0,brenna[[#This Row],[opad]]&gt;0),E325+1,0)</f>
        <v>0</v>
      </c>
      <c r="F326" s="12">
        <f>IF(AND(brenna[[#This Row],[temperatura]]&lt;=0,G325=0),F325+brenna[[#This Row],[opad]],IF(AND(G325=1,brenna[[#This Row],[temperatura]]&lt;=0),brenna[[#This Row],[opad]],IF(G325=1,0,IF(AND(brenna[[#This Row],[temperatura]]&gt;0,brenna[[#This Row],[opad]]&gt;0),0,F325))))</f>
        <v>2.6</v>
      </c>
      <c r="G326" s="12">
        <f t="shared" si="5"/>
        <v>0</v>
      </c>
    </row>
    <row r="327" spans="1:7" x14ac:dyDescent="0.3">
      <c r="A327" s="6">
        <v>43479.541666666664</v>
      </c>
      <c r="B327">
        <v>-3.5</v>
      </c>
      <c r="C327">
        <v>0</v>
      </c>
      <c r="D327">
        <f>HOUR(brenna[[#This Row],[data]])</f>
        <v>13</v>
      </c>
      <c r="E327">
        <f>IF(AND(brenna[[#This Row],[temperatura]]&gt;0,brenna[[#This Row],[opad]]&gt;0),E326+1,0)</f>
        <v>0</v>
      </c>
      <c r="F327" s="12">
        <f>IF(AND(brenna[[#This Row],[temperatura]]&lt;=0,G326=0),F326+brenna[[#This Row],[opad]],IF(AND(G326=1,brenna[[#This Row],[temperatura]]&lt;=0),brenna[[#This Row],[opad]],IF(G326=1,0,IF(AND(brenna[[#This Row],[temperatura]]&gt;0,brenna[[#This Row],[opad]]&gt;0),0,F326))))</f>
        <v>2.6</v>
      </c>
      <c r="G327" s="12">
        <f t="shared" si="5"/>
        <v>0</v>
      </c>
    </row>
    <row r="328" spans="1:7" x14ac:dyDescent="0.3">
      <c r="A328" s="6">
        <v>43479.583333333336</v>
      </c>
      <c r="B328">
        <v>-5.3</v>
      </c>
      <c r="C328">
        <v>0</v>
      </c>
      <c r="D328">
        <f>HOUR(brenna[[#This Row],[data]])</f>
        <v>14</v>
      </c>
      <c r="E328">
        <f>IF(AND(brenna[[#This Row],[temperatura]]&gt;0,brenna[[#This Row],[opad]]&gt;0),E327+1,0)</f>
        <v>0</v>
      </c>
      <c r="F328" s="12">
        <f>IF(AND(brenna[[#This Row],[temperatura]]&lt;=0,G327=0),F327+brenna[[#This Row],[opad]],IF(AND(G327=1,brenna[[#This Row],[temperatura]]&lt;=0),brenna[[#This Row],[opad]],IF(G327=1,0,IF(AND(brenna[[#This Row],[temperatura]]&gt;0,brenna[[#This Row],[opad]]&gt;0),0,F327))))</f>
        <v>2.6</v>
      </c>
      <c r="G328" s="12">
        <f t="shared" si="5"/>
        <v>0</v>
      </c>
    </row>
    <row r="329" spans="1:7" x14ac:dyDescent="0.3">
      <c r="A329" s="6">
        <v>43479.625</v>
      </c>
      <c r="B329">
        <v>-5.0999999999999996</v>
      </c>
      <c r="C329">
        <v>0</v>
      </c>
      <c r="D329">
        <f>HOUR(brenna[[#This Row],[data]])</f>
        <v>15</v>
      </c>
      <c r="E329">
        <f>IF(AND(brenna[[#This Row],[temperatura]]&gt;0,brenna[[#This Row],[opad]]&gt;0),E328+1,0)</f>
        <v>0</v>
      </c>
      <c r="F329" s="12">
        <f>IF(AND(brenna[[#This Row],[temperatura]]&lt;=0,G328=0),F328+brenna[[#This Row],[opad]],IF(AND(G328=1,brenna[[#This Row],[temperatura]]&lt;=0),brenna[[#This Row],[opad]],IF(G328=1,0,IF(AND(brenna[[#This Row],[temperatura]]&gt;0,brenna[[#This Row],[opad]]&gt;0),0,F328))))</f>
        <v>2.6</v>
      </c>
      <c r="G329" s="12">
        <f t="shared" si="5"/>
        <v>0</v>
      </c>
    </row>
    <row r="330" spans="1:7" x14ac:dyDescent="0.3">
      <c r="A330" s="6">
        <v>43479.666666666664</v>
      </c>
      <c r="B330">
        <v>-5.2</v>
      </c>
      <c r="C330">
        <v>0</v>
      </c>
      <c r="D330">
        <f>HOUR(brenna[[#This Row],[data]])</f>
        <v>16</v>
      </c>
      <c r="E330">
        <f>IF(AND(brenna[[#This Row],[temperatura]]&gt;0,brenna[[#This Row],[opad]]&gt;0),E329+1,0)</f>
        <v>0</v>
      </c>
      <c r="F330" s="12">
        <f>IF(AND(brenna[[#This Row],[temperatura]]&lt;=0,G329=0),F329+brenna[[#This Row],[opad]],IF(AND(G329=1,brenna[[#This Row],[temperatura]]&lt;=0),brenna[[#This Row],[opad]],IF(G329=1,0,IF(AND(brenna[[#This Row],[temperatura]]&gt;0,brenna[[#This Row],[opad]]&gt;0),0,F329))))</f>
        <v>2.6</v>
      </c>
      <c r="G330" s="12">
        <f t="shared" si="5"/>
        <v>0</v>
      </c>
    </row>
    <row r="331" spans="1:7" x14ac:dyDescent="0.3">
      <c r="A331" s="6">
        <v>43479.708333333336</v>
      </c>
      <c r="B331">
        <v>-5.4</v>
      </c>
      <c r="C331">
        <v>0</v>
      </c>
      <c r="D331">
        <f>HOUR(brenna[[#This Row],[data]])</f>
        <v>17</v>
      </c>
      <c r="E331">
        <f>IF(AND(brenna[[#This Row],[temperatura]]&gt;0,brenna[[#This Row],[opad]]&gt;0),E330+1,0)</f>
        <v>0</v>
      </c>
      <c r="F331" s="12">
        <f>IF(AND(brenna[[#This Row],[temperatura]]&lt;=0,G330=0),F330+brenna[[#This Row],[opad]],IF(AND(G330=1,brenna[[#This Row],[temperatura]]&lt;=0),brenna[[#This Row],[opad]],IF(G330=1,0,IF(AND(brenna[[#This Row],[temperatura]]&gt;0,brenna[[#This Row],[opad]]&gt;0),0,F330))))</f>
        <v>2.6</v>
      </c>
      <c r="G331" s="12">
        <f t="shared" si="5"/>
        <v>0</v>
      </c>
    </row>
    <row r="332" spans="1:7" x14ac:dyDescent="0.3">
      <c r="A332" s="6">
        <v>43479.75</v>
      </c>
      <c r="B332">
        <v>-5.8</v>
      </c>
      <c r="C332">
        <v>0</v>
      </c>
      <c r="D332">
        <f>HOUR(brenna[[#This Row],[data]])</f>
        <v>18</v>
      </c>
      <c r="E332">
        <f>IF(AND(brenna[[#This Row],[temperatura]]&gt;0,brenna[[#This Row],[opad]]&gt;0),E331+1,0)</f>
        <v>0</v>
      </c>
      <c r="F332" s="12">
        <f>IF(AND(brenna[[#This Row],[temperatura]]&lt;=0,G331=0),F331+brenna[[#This Row],[opad]],IF(AND(G331=1,brenna[[#This Row],[temperatura]]&lt;=0),brenna[[#This Row],[opad]],IF(G331=1,0,IF(AND(brenna[[#This Row],[temperatura]]&gt;0,brenna[[#This Row],[opad]]&gt;0),0,F331))))</f>
        <v>2.6</v>
      </c>
      <c r="G332" s="12">
        <f t="shared" si="5"/>
        <v>0</v>
      </c>
    </row>
    <row r="333" spans="1:7" x14ac:dyDescent="0.3">
      <c r="A333" s="6">
        <v>43479.791666666664</v>
      </c>
      <c r="B333">
        <v>-6.8</v>
      </c>
      <c r="C333">
        <v>0</v>
      </c>
      <c r="D333">
        <f>HOUR(brenna[[#This Row],[data]])</f>
        <v>19</v>
      </c>
      <c r="E333">
        <f>IF(AND(brenna[[#This Row],[temperatura]]&gt;0,brenna[[#This Row],[opad]]&gt;0),E332+1,0)</f>
        <v>0</v>
      </c>
      <c r="F333" s="12">
        <f>IF(AND(brenna[[#This Row],[temperatura]]&lt;=0,G332=0),F332+brenna[[#This Row],[opad]],IF(AND(G332=1,brenna[[#This Row],[temperatura]]&lt;=0),brenna[[#This Row],[opad]],IF(G332=1,0,IF(AND(brenna[[#This Row],[temperatura]]&gt;0,brenna[[#This Row],[opad]]&gt;0),0,F332))))</f>
        <v>2.6</v>
      </c>
      <c r="G333" s="12">
        <f t="shared" si="5"/>
        <v>0</v>
      </c>
    </row>
    <row r="334" spans="1:7" x14ac:dyDescent="0.3">
      <c r="A334" s="6">
        <v>43479.833333333336</v>
      </c>
      <c r="B334">
        <v>-7.2</v>
      </c>
      <c r="C334">
        <v>0</v>
      </c>
      <c r="D334">
        <f>HOUR(brenna[[#This Row],[data]])</f>
        <v>20</v>
      </c>
      <c r="E334">
        <f>IF(AND(brenna[[#This Row],[temperatura]]&gt;0,brenna[[#This Row],[opad]]&gt;0),E333+1,0)</f>
        <v>0</v>
      </c>
      <c r="F334" s="12">
        <f>IF(AND(brenna[[#This Row],[temperatura]]&lt;=0,G333=0),F333+brenna[[#This Row],[opad]],IF(AND(G333=1,brenna[[#This Row],[temperatura]]&lt;=0),brenna[[#This Row],[opad]],IF(G333=1,0,IF(AND(brenna[[#This Row],[temperatura]]&gt;0,brenna[[#This Row],[opad]]&gt;0),0,F333))))</f>
        <v>2.6</v>
      </c>
      <c r="G334" s="12">
        <f t="shared" si="5"/>
        <v>0</v>
      </c>
    </row>
    <row r="335" spans="1:7" x14ac:dyDescent="0.3">
      <c r="A335" s="6">
        <v>43479.875</v>
      </c>
      <c r="B335">
        <v>-7.1</v>
      </c>
      <c r="C335">
        <v>0</v>
      </c>
      <c r="D335">
        <f>HOUR(brenna[[#This Row],[data]])</f>
        <v>21</v>
      </c>
      <c r="E335">
        <f>IF(AND(brenna[[#This Row],[temperatura]]&gt;0,brenna[[#This Row],[opad]]&gt;0),E334+1,0)</f>
        <v>0</v>
      </c>
      <c r="F335" s="12">
        <f>IF(AND(brenna[[#This Row],[temperatura]]&lt;=0,G334=0),F334+brenna[[#This Row],[opad]],IF(AND(G334=1,brenna[[#This Row],[temperatura]]&lt;=0),brenna[[#This Row],[opad]],IF(G334=1,0,IF(AND(brenna[[#This Row],[temperatura]]&gt;0,brenna[[#This Row],[opad]]&gt;0),0,F334))))</f>
        <v>2.6</v>
      </c>
      <c r="G335" s="12">
        <f t="shared" si="5"/>
        <v>0</v>
      </c>
    </row>
    <row r="336" spans="1:7" x14ac:dyDescent="0.3">
      <c r="A336" s="6">
        <v>43479.916666666664</v>
      </c>
      <c r="B336">
        <v>-7.1</v>
      </c>
      <c r="C336">
        <v>0</v>
      </c>
      <c r="D336">
        <f>HOUR(brenna[[#This Row],[data]])</f>
        <v>22</v>
      </c>
      <c r="E336">
        <f>IF(AND(brenna[[#This Row],[temperatura]]&gt;0,brenna[[#This Row],[opad]]&gt;0),E335+1,0)</f>
        <v>0</v>
      </c>
      <c r="F336" s="12">
        <f>IF(AND(brenna[[#This Row],[temperatura]]&lt;=0,G335=0),F335+brenna[[#This Row],[opad]],IF(AND(G335=1,brenna[[#This Row],[temperatura]]&lt;=0),brenna[[#This Row],[opad]],IF(G335=1,0,IF(AND(brenna[[#This Row],[temperatura]]&gt;0,brenna[[#This Row],[opad]]&gt;0),0,F335))))</f>
        <v>2.6</v>
      </c>
      <c r="G336" s="12">
        <f t="shared" si="5"/>
        <v>0</v>
      </c>
    </row>
    <row r="337" spans="1:7" x14ac:dyDescent="0.3">
      <c r="A337" s="6">
        <v>43479.958333333336</v>
      </c>
      <c r="B337">
        <v>-7.1</v>
      </c>
      <c r="C337">
        <v>0</v>
      </c>
      <c r="D337">
        <f>HOUR(brenna[[#This Row],[data]])</f>
        <v>23</v>
      </c>
      <c r="E337">
        <f>IF(AND(brenna[[#This Row],[temperatura]]&gt;0,brenna[[#This Row],[opad]]&gt;0),E336+1,0)</f>
        <v>0</v>
      </c>
      <c r="F337" s="12">
        <f>IF(AND(brenna[[#This Row],[temperatura]]&lt;=0,G336=0),F336+brenna[[#This Row],[opad]],IF(AND(G336=1,brenna[[#This Row],[temperatura]]&lt;=0),brenna[[#This Row],[opad]],IF(G336=1,0,IF(AND(brenna[[#This Row],[temperatura]]&gt;0,brenna[[#This Row],[opad]]&gt;0),0,F336))))</f>
        <v>2.6</v>
      </c>
      <c r="G337" s="12">
        <f t="shared" si="5"/>
        <v>0</v>
      </c>
    </row>
    <row r="338" spans="1:7" x14ac:dyDescent="0.3">
      <c r="A338" s="6">
        <v>43480</v>
      </c>
      <c r="B338">
        <v>-7</v>
      </c>
      <c r="C338">
        <v>0</v>
      </c>
      <c r="D338">
        <f>HOUR(brenna[[#This Row],[data]])</f>
        <v>0</v>
      </c>
      <c r="E338">
        <f>IF(AND(brenna[[#This Row],[temperatura]]&gt;0,brenna[[#This Row],[opad]]&gt;0),E337+1,0)</f>
        <v>0</v>
      </c>
      <c r="F338" s="12">
        <f>IF(AND(brenna[[#This Row],[temperatura]]&lt;=0,G337=0),F337+brenna[[#This Row],[opad]],IF(AND(G337=1,brenna[[#This Row],[temperatura]]&lt;=0),brenna[[#This Row],[opad]],IF(G337=1,0,IF(AND(brenna[[#This Row],[temperatura]]&gt;0,brenna[[#This Row],[opad]]&gt;0),0,F337))))</f>
        <v>2.6</v>
      </c>
      <c r="G338" s="12">
        <f t="shared" si="5"/>
        <v>0</v>
      </c>
    </row>
    <row r="339" spans="1:7" x14ac:dyDescent="0.3">
      <c r="A339" s="6">
        <v>43480.041666666664</v>
      </c>
      <c r="B339">
        <v>-6.9</v>
      </c>
      <c r="C339">
        <v>0</v>
      </c>
      <c r="D339">
        <f>HOUR(brenna[[#This Row],[data]])</f>
        <v>1</v>
      </c>
      <c r="E339">
        <f>IF(AND(brenna[[#This Row],[temperatura]]&gt;0,brenna[[#This Row],[opad]]&gt;0),E338+1,0)</f>
        <v>0</v>
      </c>
      <c r="F339" s="12">
        <f>IF(AND(brenna[[#This Row],[temperatura]]&lt;=0,G338=0),F338+brenna[[#This Row],[opad]],IF(AND(G338=1,brenna[[#This Row],[temperatura]]&lt;=0),brenna[[#This Row],[opad]],IF(G338=1,0,IF(AND(brenna[[#This Row],[temperatura]]&gt;0,brenna[[#This Row],[opad]]&gt;0),0,F338))))</f>
        <v>2.6</v>
      </c>
      <c r="G339" s="12">
        <f t="shared" si="5"/>
        <v>0</v>
      </c>
    </row>
    <row r="340" spans="1:7" x14ac:dyDescent="0.3">
      <c r="A340" s="6">
        <v>43480.083333333336</v>
      </c>
      <c r="B340">
        <v>-7</v>
      </c>
      <c r="C340">
        <v>0</v>
      </c>
      <c r="D340">
        <f>HOUR(brenna[[#This Row],[data]])</f>
        <v>2</v>
      </c>
      <c r="E340">
        <f>IF(AND(brenna[[#This Row],[temperatura]]&gt;0,brenna[[#This Row],[opad]]&gt;0),E339+1,0)</f>
        <v>0</v>
      </c>
      <c r="F340" s="12">
        <f>IF(AND(brenna[[#This Row],[temperatura]]&lt;=0,G339=0),F339+brenna[[#This Row],[opad]],IF(AND(G339=1,brenna[[#This Row],[temperatura]]&lt;=0),brenna[[#This Row],[opad]],IF(G339=1,0,IF(AND(brenna[[#This Row],[temperatura]]&gt;0,brenna[[#This Row],[opad]]&gt;0),0,F339))))</f>
        <v>2.6</v>
      </c>
      <c r="G340" s="12">
        <f t="shared" si="5"/>
        <v>0</v>
      </c>
    </row>
    <row r="341" spans="1:7" x14ac:dyDescent="0.3">
      <c r="A341" s="6">
        <v>43480.125</v>
      </c>
      <c r="B341">
        <v>-7.2</v>
      </c>
      <c r="C341">
        <v>0</v>
      </c>
      <c r="D341">
        <f>HOUR(brenna[[#This Row],[data]])</f>
        <v>3</v>
      </c>
      <c r="E341">
        <f>IF(AND(brenna[[#This Row],[temperatura]]&gt;0,brenna[[#This Row],[opad]]&gt;0),E340+1,0)</f>
        <v>0</v>
      </c>
      <c r="F341" s="12">
        <f>IF(AND(brenna[[#This Row],[temperatura]]&lt;=0,G340=0),F340+brenna[[#This Row],[opad]],IF(AND(G340=1,brenna[[#This Row],[temperatura]]&lt;=0),brenna[[#This Row],[opad]],IF(G340=1,0,IF(AND(brenna[[#This Row],[temperatura]]&gt;0,brenna[[#This Row],[opad]]&gt;0),0,F340))))</f>
        <v>2.6</v>
      </c>
      <c r="G341" s="12">
        <f t="shared" si="5"/>
        <v>0</v>
      </c>
    </row>
    <row r="342" spans="1:7" x14ac:dyDescent="0.3">
      <c r="A342" s="6">
        <v>43480.166666666664</v>
      </c>
      <c r="B342">
        <v>-7.1</v>
      </c>
      <c r="C342">
        <v>0</v>
      </c>
      <c r="D342">
        <f>HOUR(brenna[[#This Row],[data]])</f>
        <v>4</v>
      </c>
      <c r="E342">
        <f>IF(AND(brenna[[#This Row],[temperatura]]&gt;0,brenna[[#This Row],[opad]]&gt;0),E341+1,0)</f>
        <v>0</v>
      </c>
      <c r="F342" s="12">
        <f>IF(AND(brenna[[#This Row],[temperatura]]&lt;=0,G341=0),F341+brenna[[#This Row],[opad]],IF(AND(G341=1,brenna[[#This Row],[temperatura]]&lt;=0),brenna[[#This Row],[opad]],IF(G341=1,0,IF(AND(brenna[[#This Row],[temperatura]]&gt;0,brenna[[#This Row],[opad]]&gt;0),0,F341))))</f>
        <v>2.6</v>
      </c>
      <c r="G342" s="12">
        <f t="shared" si="5"/>
        <v>0</v>
      </c>
    </row>
    <row r="343" spans="1:7" x14ac:dyDescent="0.3">
      <c r="A343" s="6">
        <v>43480.208333333336</v>
      </c>
      <c r="B343">
        <v>-6.9</v>
      </c>
      <c r="C343">
        <v>0</v>
      </c>
      <c r="D343">
        <f>HOUR(brenna[[#This Row],[data]])</f>
        <v>5</v>
      </c>
      <c r="E343">
        <f>IF(AND(brenna[[#This Row],[temperatura]]&gt;0,brenna[[#This Row],[opad]]&gt;0),E342+1,0)</f>
        <v>0</v>
      </c>
      <c r="F343" s="12">
        <f>IF(AND(brenna[[#This Row],[temperatura]]&lt;=0,G342=0),F342+brenna[[#This Row],[opad]],IF(AND(G342=1,brenna[[#This Row],[temperatura]]&lt;=0),brenna[[#This Row],[opad]],IF(G342=1,0,IF(AND(brenna[[#This Row],[temperatura]]&gt;0,brenna[[#This Row],[opad]]&gt;0),0,F342))))</f>
        <v>2.6</v>
      </c>
      <c r="G343" s="12">
        <f t="shared" si="5"/>
        <v>0</v>
      </c>
    </row>
    <row r="344" spans="1:7" x14ac:dyDescent="0.3">
      <c r="A344" s="6">
        <v>43480.25</v>
      </c>
      <c r="B344">
        <v>-6.5</v>
      </c>
      <c r="C344">
        <v>0</v>
      </c>
      <c r="D344">
        <f>HOUR(brenna[[#This Row],[data]])</f>
        <v>6</v>
      </c>
      <c r="E344">
        <f>IF(AND(brenna[[#This Row],[temperatura]]&gt;0,brenna[[#This Row],[opad]]&gt;0),E343+1,0)</f>
        <v>0</v>
      </c>
      <c r="F344" s="12">
        <f>IF(AND(brenna[[#This Row],[temperatura]]&lt;=0,G343=0),F343+brenna[[#This Row],[opad]],IF(AND(G343=1,brenna[[#This Row],[temperatura]]&lt;=0),brenna[[#This Row],[opad]],IF(G343=1,0,IF(AND(brenna[[#This Row],[temperatura]]&gt;0,brenna[[#This Row],[opad]]&gt;0),0,F343))))</f>
        <v>2.6</v>
      </c>
      <c r="G344" s="12">
        <f t="shared" si="5"/>
        <v>0</v>
      </c>
    </row>
    <row r="345" spans="1:7" x14ac:dyDescent="0.3">
      <c r="A345" s="6">
        <v>43480.291666666664</v>
      </c>
      <c r="B345">
        <v>-6.4</v>
      </c>
      <c r="C345">
        <v>0.1</v>
      </c>
      <c r="D345">
        <f>HOUR(brenna[[#This Row],[data]])</f>
        <v>7</v>
      </c>
      <c r="E345">
        <f>IF(AND(brenna[[#This Row],[temperatura]]&gt;0,brenna[[#This Row],[opad]]&gt;0),E344+1,0)</f>
        <v>0</v>
      </c>
      <c r="F345" s="12">
        <f>IF(AND(brenna[[#This Row],[temperatura]]&lt;=0,G344=0),F344+brenna[[#This Row],[opad]],IF(AND(G344=1,brenna[[#This Row],[temperatura]]&lt;=0),brenna[[#This Row],[opad]],IF(G344=1,0,IF(AND(brenna[[#This Row],[temperatura]]&gt;0,brenna[[#This Row],[opad]]&gt;0),0,F344))))</f>
        <v>2.7</v>
      </c>
      <c r="G345" s="12">
        <f t="shared" si="5"/>
        <v>0</v>
      </c>
    </row>
    <row r="346" spans="1:7" x14ac:dyDescent="0.3">
      <c r="A346" s="6">
        <v>43480.333333333336</v>
      </c>
      <c r="B346">
        <v>-6.3</v>
      </c>
      <c r="C346">
        <v>0</v>
      </c>
      <c r="D346">
        <f>HOUR(brenna[[#This Row],[data]])</f>
        <v>8</v>
      </c>
      <c r="E346">
        <f>IF(AND(brenna[[#This Row],[temperatura]]&gt;0,brenna[[#This Row],[opad]]&gt;0),E345+1,0)</f>
        <v>0</v>
      </c>
      <c r="F346" s="12">
        <f>IF(AND(brenna[[#This Row],[temperatura]]&lt;=0,G345=0),F345+brenna[[#This Row],[opad]],IF(AND(G345=1,brenna[[#This Row],[temperatura]]&lt;=0),brenna[[#This Row],[opad]],IF(G345=1,0,IF(AND(brenna[[#This Row],[temperatura]]&gt;0,brenna[[#This Row],[opad]]&gt;0),0,F345))))</f>
        <v>2.7</v>
      </c>
      <c r="G346" s="12">
        <f t="shared" si="5"/>
        <v>0</v>
      </c>
    </row>
    <row r="347" spans="1:7" x14ac:dyDescent="0.3">
      <c r="A347" s="6">
        <v>43480.375</v>
      </c>
      <c r="B347">
        <v>-5.6</v>
      </c>
      <c r="C347">
        <v>0</v>
      </c>
      <c r="D347">
        <f>HOUR(brenna[[#This Row],[data]])</f>
        <v>9</v>
      </c>
      <c r="E347">
        <f>IF(AND(brenna[[#This Row],[temperatura]]&gt;0,brenna[[#This Row],[opad]]&gt;0),E346+1,0)</f>
        <v>0</v>
      </c>
      <c r="F347" s="12">
        <f>IF(AND(brenna[[#This Row],[temperatura]]&lt;=0,G346=0),F346+brenna[[#This Row],[opad]],IF(AND(G346=1,brenna[[#This Row],[temperatura]]&lt;=0),brenna[[#This Row],[opad]],IF(G346=1,0,IF(AND(brenna[[#This Row],[temperatura]]&gt;0,brenna[[#This Row],[opad]]&gt;0),0,F346))))</f>
        <v>2.7</v>
      </c>
      <c r="G347" s="12">
        <f t="shared" si="5"/>
        <v>0</v>
      </c>
    </row>
    <row r="348" spans="1:7" x14ac:dyDescent="0.3">
      <c r="A348" s="6">
        <v>43480.416666666664</v>
      </c>
      <c r="B348">
        <v>-5</v>
      </c>
      <c r="C348">
        <v>0</v>
      </c>
      <c r="D348">
        <f>HOUR(brenna[[#This Row],[data]])</f>
        <v>10</v>
      </c>
      <c r="E348">
        <f>IF(AND(brenna[[#This Row],[temperatura]]&gt;0,brenna[[#This Row],[opad]]&gt;0),E347+1,0)</f>
        <v>0</v>
      </c>
      <c r="F348" s="12">
        <f>IF(AND(brenna[[#This Row],[temperatura]]&lt;=0,G347=0),F347+brenna[[#This Row],[opad]],IF(AND(G347=1,brenna[[#This Row],[temperatura]]&lt;=0),brenna[[#This Row],[opad]],IF(G347=1,0,IF(AND(brenna[[#This Row],[temperatura]]&gt;0,brenna[[#This Row],[opad]]&gt;0),0,F347))))</f>
        <v>2.7</v>
      </c>
      <c r="G348" s="12">
        <f t="shared" si="5"/>
        <v>0</v>
      </c>
    </row>
    <row r="349" spans="1:7" x14ac:dyDescent="0.3">
      <c r="A349" s="6">
        <v>43480.458333333336</v>
      </c>
      <c r="B349">
        <v>-4.9000000000000004</v>
      </c>
      <c r="C349">
        <v>0.1</v>
      </c>
      <c r="D349">
        <f>HOUR(brenna[[#This Row],[data]])</f>
        <v>11</v>
      </c>
      <c r="E349">
        <f>IF(AND(brenna[[#This Row],[temperatura]]&gt;0,brenna[[#This Row],[opad]]&gt;0),E348+1,0)</f>
        <v>0</v>
      </c>
      <c r="F349" s="12">
        <f>IF(AND(brenna[[#This Row],[temperatura]]&lt;=0,G348=0),F348+brenna[[#This Row],[opad]],IF(AND(G348=1,brenna[[#This Row],[temperatura]]&lt;=0),brenna[[#This Row],[opad]],IF(G348=1,0,IF(AND(brenna[[#This Row],[temperatura]]&gt;0,brenna[[#This Row],[opad]]&gt;0),0,F348))))</f>
        <v>2.8000000000000003</v>
      </c>
      <c r="G349" s="12">
        <f t="shared" si="5"/>
        <v>0</v>
      </c>
    </row>
    <row r="350" spans="1:7" x14ac:dyDescent="0.3">
      <c r="A350" s="6">
        <v>43480.5</v>
      </c>
      <c r="B350">
        <v>-4.7</v>
      </c>
      <c r="C350">
        <v>0.6</v>
      </c>
      <c r="D350">
        <f>HOUR(brenna[[#This Row],[data]])</f>
        <v>12</v>
      </c>
      <c r="E350">
        <f>IF(AND(brenna[[#This Row],[temperatura]]&gt;0,brenna[[#This Row],[opad]]&gt;0),E349+1,0)</f>
        <v>0</v>
      </c>
      <c r="F350" s="12">
        <f>IF(AND(brenna[[#This Row],[temperatura]]&lt;=0,G349=0),F349+brenna[[#This Row],[opad]],IF(AND(G349=1,brenna[[#This Row],[temperatura]]&lt;=0),brenna[[#This Row],[opad]],IF(G349=1,0,IF(AND(brenna[[#This Row],[temperatura]]&gt;0,brenna[[#This Row],[opad]]&gt;0),0,F349))))</f>
        <v>3.4000000000000004</v>
      </c>
      <c r="G350" s="12">
        <f t="shared" si="5"/>
        <v>0</v>
      </c>
    </row>
    <row r="351" spans="1:7" x14ac:dyDescent="0.3">
      <c r="A351" s="6">
        <v>43480.541666666664</v>
      </c>
      <c r="B351">
        <v>-3.9</v>
      </c>
      <c r="C351">
        <v>0.3</v>
      </c>
      <c r="D351">
        <f>HOUR(brenna[[#This Row],[data]])</f>
        <v>13</v>
      </c>
      <c r="E351">
        <f>IF(AND(brenna[[#This Row],[temperatura]]&gt;0,brenna[[#This Row],[opad]]&gt;0),E350+1,0)</f>
        <v>0</v>
      </c>
      <c r="F351" s="12">
        <f>IF(AND(brenna[[#This Row],[temperatura]]&lt;=0,G350=0),F350+brenna[[#This Row],[opad]],IF(AND(G350=1,brenna[[#This Row],[temperatura]]&lt;=0),brenna[[#This Row],[opad]],IF(G350=1,0,IF(AND(brenna[[#This Row],[temperatura]]&gt;0,brenna[[#This Row],[opad]]&gt;0),0,F350))))</f>
        <v>3.7</v>
      </c>
      <c r="G351" s="12">
        <f t="shared" si="5"/>
        <v>0</v>
      </c>
    </row>
    <row r="352" spans="1:7" x14ac:dyDescent="0.3">
      <c r="A352" s="6">
        <v>43480.583333333336</v>
      </c>
      <c r="B352">
        <v>-3.4</v>
      </c>
      <c r="C352">
        <v>0.2</v>
      </c>
      <c r="D352">
        <f>HOUR(brenna[[#This Row],[data]])</f>
        <v>14</v>
      </c>
      <c r="E352">
        <f>IF(AND(brenna[[#This Row],[temperatura]]&gt;0,brenna[[#This Row],[opad]]&gt;0),E351+1,0)</f>
        <v>0</v>
      </c>
      <c r="F352" s="12">
        <f>IF(AND(brenna[[#This Row],[temperatura]]&lt;=0,G351=0),F351+brenna[[#This Row],[opad]],IF(AND(G351=1,brenna[[#This Row],[temperatura]]&lt;=0),brenna[[#This Row],[opad]],IF(G351=1,0,IF(AND(brenna[[#This Row],[temperatura]]&gt;0,brenna[[#This Row],[opad]]&gt;0),0,F351))))</f>
        <v>3.9000000000000004</v>
      </c>
      <c r="G352" s="12">
        <f t="shared" si="5"/>
        <v>0</v>
      </c>
    </row>
    <row r="353" spans="1:7" x14ac:dyDescent="0.3">
      <c r="A353" s="6">
        <v>43480.625</v>
      </c>
      <c r="B353">
        <v>-3.3</v>
      </c>
      <c r="C353">
        <v>0.6</v>
      </c>
      <c r="D353">
        <f>HOUR(brenna[[#This Row],[data]])</f>
        <v>15</v>
      </c>
      <c r="E353">
        <f>IF(AND(brenna[[#This Row],[temperatura]]&gt;0,brenna[[#This Row],[opad]]&gt;0),E352+1,0)</f>
        <v>0</v>
      </c>
      <c r="F353" s="12">
        <f>IF(AND(brenna[[#This Row],[temperatura]]&lt;=0,G352=0),F352+brenna[[#This Row],[opad]],IF(AND(G352=1,brenna[[#This Row],[temperatura]]&lt;=0),brenna[[#This Row],[opad]],IF(G352=1,0,IF(AND(brenna[[#This Row],[temperatura]]&gt;0,brenna[[#This Row],[opad]]&gt;0),0,F352))))</f>
        <v>4.5</v>
      </c>
      <c r="G353" s="12">
        <f t="shared" si="5"/>
        <v>0</v>
      </c>
    </row>
    <row r="354" spans="1:7" x14ac:dyDescent="0.3">
      <c r="A354" s="6">
        <v>43480.666666666664</v>
      </c>
      <c r="B354">
        <v>-3.4</v>
      </c>
      <c r="C354">
        <v>1</v>
      </c>
      <c r="D354">
        <f>HOUR(brenna[[#This Row],[data]])</f>
        <v>16</v>
      </c>
      <c r="E354">
        <f>IF(AND(brenna[[#This Row],[temperatura]]&gt;0,brenna[[#This Row],[opad]]&gt;0),E353+1,0)</f>
        <v>0</v>
      </c>
      <c r="F354" s="12">
        <f>IF(AND(brenna[[#This Row],[temperatura]]&lt;=0,G353=0),F353+brenna[[#This Row],[opad]],IF(AND(G353=1,brenna[[#This Row],[temperatura]]&lt;=0),brenna[[#This Row],[opad]],IF(G353=1,0,IF(AND(brenna[[#This Row],[temperatura]]&gt;0,brenna[[#This Row],[opad]]&gt;0),0,F353))))</f>
        <v>5.5</v>
      </c>
      <c r="G354" s="12">
        <f t="shared" si="5"/>
        <v>1</v>
      </c>
    </row>
    <row r="355" spans="1:7" x14ac:dyDescent="0.3">
      <c r="A355" s="6">
        <v>43480.708333333336</v>
      </c>
      <c r="B355">
        <v>-3.3</v>
      </c>
      <c r="C355">
        <v>1.1000000000000001</v>
      </c>
      <c r="D355">
        <f>HOUR(brenna[[#This Row],[data]])</f>
        <v>17</v>
      </c>
      <c r="E355">
        <f>IF(AND(brenna[[#This Row],[temperatura]]&gt;0,brenna[[#This Row],[opad]]&gt;0),E354+1,0)</f>
        <v>0</v>
      </c>
      <c r="F355" s="12">
        <f>IF(AND(brenna[[#This Row],[temperatura]]&lt;=0,G354=0),F354+brenna[[#This Row],[opad]],IF(AND(G354=1,brenna[[#This Row],[temperatura]]&lt;=0),brenna[[#This Row],[opad]],IF(G354=1,0,IF(AND(brenna[[#This Row],[temperatura]]&gt;0,brenna[[#This Row],[opad]]&gt;0),0,F354))))</f>
        <v>1.1000000000000001</v>
      </c>
      <c r="G355" s="12">
        <f t="shared" si="5"/>
        <v>0</v>
      </c>
    </row>
    <row r="356" spans="1:7" x14ac:dyDescent="0.3">
      <c r="A356" s="6">
        <v>43480.75</v>
      </c>
      <c r="B356">
        <v>-3</v>
      </c>
      <c r="C356">
        <v>1.1000000000000001</v>
      </c>
      <c r="D356">
        <f>HOUR(brenna[[#This Row],[data]])</f>
        <v>18</v>
      </c>
      <c r="E356">
        <f>IF(AND(brenna[[#This Row],[temperatura]]&gt;0,brenna[[#This Row],[opad]]&gt;0),E355+1,0)</f>
        <v>0</v>
      </c>
      <c r="F356" s="12">
        <f>IF(AND(brenna[[#This Row],[temperatura]]&lt;=0,G355=0),F355+brenna[[#This Row],[opad]],IF(AND(G355=1,brenna[[#This Row],[temperatura]]&lt;=0),brenna[[#This Row],[opad]],IF(G355=1,0,IF(AND(brenna[[#This Row],[temperatura]]&gt;0,brenna[[#This Row],[opad]]&gt;0),0,F355))))</f>
        <v>2.2000000000000002</v>
      </c>
      <c r="G356" s="12">
        <f t="shared" si="5"/>
        <v>0</v>
      </c>
    </row>
    <row r="357" spans="1:7" x14ac:dyDescent="0.3">
      <c r="A357" s="6">
        <v>43480.791666666664</v>
      </c>
      <c r="B357">
        <v>-2.6</v>
      </c>
      <c r="C357">
        <v>0.6</v>
      </c>
      <c r="D357">
        <f>HOUR(brenna[[#This Row],[data]])</f>
        <v>19</v>
      </c>
      <c r="E357">
        <f>IF(AND(brenna[[#This Row],[temperatura]]&gt;0,brenna[[#This Row],[opad]]&gt;0),E356+1,0)</f>
        <v>0</v>
      </c>
      <c r="F357" s="12">
        <f>IF(AND(brenna[[#This Row],[temperatura]]&lt;=0,G356=0),F356+brenna[[#This Row],[opad]],IF(AND(G356=1,brenna[[#This Row],[temperatura]]&lt;=0),brenna[[#This Row],[opad]],IF(G356=1,0,IF(AND(brenna[[#This Row],[temperatura]]&gt;0,brenna[[#This Row],[opad]]&gt;0),0,F356))))</f>
        <v>2.8000000000000003</v>
      </c>
      <c r="G357" s="12">
        <f t="shared" si="5"/>
        <v>0</v>
      </c>
    </row>
    <row r="358" spans="1:7" x14ac:dyDescent="0.3">
      <c r="A358" s="6">
        <v>43480.833333333336</v>
      </c>
      <c r="B358">
        <v>-2.4</v>
      </c>
      <c r="C358">
        <v>0.1</v>
      </c>
      <c r="D358">
        <f>HOUR(brenna[[#This Row],[data]])</f>
        <v>20</v>
      </c>
      <c r="E358">
        <f>IF(AND(brenna[[#This Row],[temperatura]]&gt;0,brenna[[#This Row],[opad]]&gt;0),E357+1,0)</f>
        <v>0</v>
      </c>
      <c r="F358" s="12">
        <f>IF(AND(brenna[[#This Row],[temperatura]]&lt;=0,G357=0),F357+brenna[[#This Row],[opad]],IF(AND(G357=1,brenna[[#This Row],[temperatura]]&lt;=0),brenna[[#This Row],[opad]],IF(G357=1,0,IF(AND(brenna[[#This Row],[temperatura]]&gt;0,brenna[[#This Row],[opad]]&gt;0),0,F357))))</f>
        <v>2.9000000000000004</v>
      </c>
      <c r="G358" s="12">
        <f t="shared" si="5"/>
        <v>0</v>
      </c>
    </row>
    <row r="359" spans="1:7" x14ac:dyDescent="0.3">
      <c r="A359" s="6">
        <v>43480.875</v>
      </c>
      <c r="B359">
        <v>-2</v>
      </c>
      <c r="C359">
        <v>0</v>
      </c>
      <c r="D359">
        <f>HOUR(brenna[[#This Row],[data]])</f>
        <v>21</v>
      </c>
      <c r="E359">
        <f>IF(AND(brenna[[#This Row],[temperatura]]&gt;0,brenna[[#This Row],[opad]]&gt;0),E358+1,0)</f>
        <v>0</v>
      </c>
      <c r="F359" s="12">
        <f>IF(AND(brenna[[#This Row],[temperatura]]&lt;=0,G358=0),F358+brenna[[#This Row],[opad]],IF(AND(G358=1,brenna[[#This Row],[temperatura]]&lt;=0),brenna[[#This Row],[opad]],IF(G358=1,0,IF(AND(brenna[[#This Row],[temperatura]]&gt;0,brenna[[#This Row],[opad]]&gt;0),0,F358))))</f>
        <v>2.9000000000000004</v>
      </c>
      <c r="G359" s="12">
        <f t="shared" si="5"/>
        <v>0</v>
      </c>
    </row>
    <row r="360" spans="1:7" x14ac:dyDescent="0.3">
      <c r="A360" s="6">
        <v>43480.916666666664</v>
      </c>
      <c r="B360">
        <v>-1.6</v>
      </c>
      <c r="C360">
        <v>0.2</v>
      </c>
      <c r="D360">
        <f>HOUR(brenna[[#This Row],[data]])</f>
        <v>22</v>
      </c>
      <c r="E360">
        <f>IF(AND(brenna[[#This Row],[temperatura]]&gt;0,brenna[[#This Row],[opad]]&gt;0),E359+1,0)</f>
        <v>0</v>
      </c>
      <c r="F360" s="12">
        <f>IF(AND(brenna[[#This Row],[temperatura]]&lt;=0,G359=0),F359+brenna[[#This Row],[opad]],IF(AND(G359=1,brenna[[#This Row],[temperatura]]&lt;=0),brenna[[#This Row],[opad]],IF(G359=1,0,IF(AND(brenna[[#This Row],[temperatura]]&gt;0,brenna[[#This Row],[opad]]&gt;0),0,F359))))</f>
        <v>3.1000000000000005</v>
      </c>
      <c r="G360" s="12">
        <f t="shared" si="5"/>
        <v>0</v>
      </c>
    </row>
    <row r="361" spans="1:7" x14ac:dyDescent="0.3">
      <c r="A361" s="6">
        <v>43480.958333333336</v>
      </c>
      <c r="B361">
        <v>-1.3</v>
      </c>
      <c r="C361">
        <v>0.3</v>
      </c>
      <c r="D361">
        <f>HOUR(brenna[[#This Row],[data]])</f>
        <v>23</v>
      </c>
      <c r="E361">
        <f>IF(AND(brenna[[#This Row],[temperatura]]&gt;0,brenna[[#This Row],[opad]]&gt;0),E360+1,0)</f>
        <v>0</v>
      </c>
      <c r="F361" s="12">
        <f>IF(AND(brenna[[#This Row],[temperatura]]&lt;=0,G360=0),F360+brenna[[#This Row],[opad]],IF(AND(G360=1,brenna[[#This Row],[temperatura]]&lt;=0),brenna[[#This Row],[opad]],IF(G360=1,0,IF(AND(brenna[[#This Row],[temperatura]]&gt;0,brenna[[#This Row],[opad]]&gt;0),0,F360))))</f>
        <v>3.4000000000000004</v>
      </c>
      <c r="G361" s="12">
        <f t="shared" si="5"/>
        <v>0</v>
      </c>
    </row>
    <row r="362" spans="1:7" x14ac:dyDescent="0.3">
      <c r="A362" s="6">
        <v>43481</v>
      </c>
      <c r="B362">
        <v>-1.1000000000000001</v>
      </c>
      <c r="C362">
        <v>0.5</v>
      </c>
      <c r="D362">
        <f>HOUR(brenna[[#This Row],[data]])</f>
        <v>0</v>
      </c>
      <c r="E362">
        <f>IF(AND(brenna[[#This Row],[temperatura]]&gt;0,brenna[[#This Row],[opad]]&gt;0),E361+1,0)</f>
        <v>0</v>
      </c>
      <c r="F362" s="12">
        <f>IF(AND(brenna[[#This Row],[temperatura]]&lt;=0,G361=0),F361+brenna[[#This Row],[opad]],IF(AND(G361=1,brenna[[#This Row],[temperatura]]&lt;=0),brenna[[#This Row],[opad]],IF(G361=1,0,IF(AND(brenna[[#This Row],[temperatura]]&gt;0,brenna[[#This Row],[opad]]&gt;0),0,F361))))</f>
        <v>3.9000000000000004</v>
      </c>
      <c r="G362" s="12">
        <f t="shared" si="5"/>
        <v>0</v>
      </c>
    </row>
    <row r="363" spans="1:7" x14ac:dyDescent="0.3">
      <c r="A363" s="6">
        <v>43481.041666666664</v>
      </c>
      <c r="B363">
        <v>-1</v>
      </c>
      <c r="C363">
        <v>0.6</v>
      </c>
      <c r="D363">
        <f>HOUR(brenna[[#This Row],[data]])</f>
        <v>1</v>
      </c>
      <c r="E363">
        <f>IF(AND(brenna[[#This Row],[temperatura]]&gt;0,brenna[[#This Row],[opad]]&gt;0),E362+1,0)</f>
        <v>0</v>
      </c>
      <c r="F363" s="12">
        <f>IF(AND(brenna[[#This Row],[temperatura]]&lt;=0,G362=0),F362+brenna[[#This Row],[opad]],IF(AND(G362=1,brenna[[#This Row],[temperatura]]&lt;=0),brenna[[#This Row],[opad]],IF(G362=1,0,IF(AND(brenna[[#This Row],[temperatura]]&gt;0,brenna[[#This Row],[opad]]&gt;0),0,F362))))</f>
        <v>4.5</v>
      </c>
      <c r="G363" s="12">
        <f t="shared" si="5"/>
        <v>0</v>
      </c>
    </row>
    <row r="364" spans="1:7" x14ac:dyDescent="0.3">
      <c r="A364" s="6">
        <v>43481.083333333336</v>
      </c>
      <c r="B364">
        <v>-0.8</v>
      </c>
      <c r="C364">
        <v>0.9</v>
      </c>
      <c r="D364">
        <f>HOUR(brenna[[#This Row],[data]])</f>
        <v>2</v>
      </c>
      <c r="E364">
        <f>IF(AND(brenna[[#This Row],[temperatura]]&gt;0,brenna[[#This Row],[opad]]&gt;0),E363+1,0)</f>
        <v>0</v>
      </c>
      <c r="F364" s="12">
        <f>IF(AND(brenna[[#This Row],[temperatura]]&lt;=0,G363=0),F363+brenna[[#This Row],[opad]],IF(AND(G363=1,brenna[[#This Row],[temperatura]]&lt;=0),brenna[[#This Row],[opad]],IF(G363=1,0,IF(AND(brenna[[#This Row],[temperatura]]&gt;0,brenna[[#This Row],[opad]]&gt;0),0,F363))))</f>
        <v>5.4</v>
      </c>
      <c r="G364" s="12">
        <f t="shared" si="5"/>
        <v>1</v>
      </c>
    </row>
    <row r="365" spans="1:7" x14ac:dyDescent="0.3">
      <c r="A365" s="6">
        <v>43481.125</v>
      </c>
      <c r="B365">
        <v>-0.8</v>
      </c>
      <c r="C365">
        <v>1.3</v>
      </c>
      <c r="D365">
        <f>HOUR(brenna[[#This Row],[data]])</f>
        <v>3</v>
      </c>
      <c r="E365">
        <f>IF(AND(brenna[[#This Row],[temperatura]]&gt;0,brenna[[#This Row],[opad]]&gt;0),E364+1,0)</f>
        <v>0</v>
      </c>
      <c r="F365" s="12">
        <f>IF(AND(brenna[[#This Row],[temperatura]]&lt;=0,G364=0),F364+brenna[[#This Row],[opad]],IF(AND(G364=1,brenna[[#This Row],[temperatura]]&lt;=0),brenna[[#This Row],[opad]],IF(G364=1,0,IF(AND(brenna[[#This Row],[temperatura]]&gt;0,brenna[[#This Row],[opad]]&gt;0),0,F364))))</f>
        <v>1.3</v>
      </c>
      <c r="G365" s="12">
        <f t="shared" si="5"/>
        <v>0</v>
      </c>
    </row>
    <row r="366" spans="1:7" x14ac:dyDescent="0.3">
      <c r="A366" s="6">
        <v>43481.166666666664</v>
      </c>
      <c r="B366">
        <v>-0.6</v>
      </c>
      <c r="C366">
        <v>1</v>
      </c>
      <c r="D366">
        <f>HOUR(brenna[[#This Row],[data]])</f>
        <v>4</v>
      </c>
      <c r="E366">
        <f>IF(AND(brenna[[#This Row],[temperatura]]&gt;0,brenna[[#This Row],[opad]]&gt;0),E365+1,0)</f>
        <v>0</v>
      </c>
      <c r="F366" s="12">
        <f>IF(AND(brenna[[#This Row],[temperatura]]&lt;=0,G365=0),F365+brenna[[#This Row],[opad]],IF(AND(G365=1,brenna[[#This Row],[temperatura]]&lt;=0),brenna[[#This Row],[opad]],IF(G365=1,0,IF(AND(brenna[[#This Row],[temperatura]]&gt;0,brenna[[#This Row],[opad]]&gt;0),0,F365))))</f>
        <v>2.2999999999999998</v>
      </c>
      <c r="G366" s="12">
        <f t="shared" si="5"/>
        <v>0</v>
      </c>
    </row>
    <row r="367" spans="1:7" x14ac:dyDescent="0.3">
      <c r="A367" s="6">
        <v>43481.208333333336</v>
      </c>
      <c r="B367">
        <v>-0.6</v>
      </c>
      <c r="C367">
        <v>1.4</v>
      </c>
      <c r="D367">
        <f>HOUR(brenna[[#This Row],[data]])</f>
        <v>5</v>
      </c>
      <c r="E367">
        <f>IF(AND(brenna[[#This Row],[temperatura]]&gt;0,brenna[[#This Row],[opad]]&gt;0),E366+1,0)</f>
        <v>0</v>
      </c>
      <c r="F367" s="12">
        <f>IF(AND(brenna[[#This Row],[temperatura]]&lt;=0,G366=0),F366+brenna[[#This Row],[opad]],IF(AND(G366=1,brenna[[#This Row],[temperatura]]&lt;=0),brenna[[#This Row],[opad]],IF(G366=1,0,IF(AND(brenna[[#This Row],[temperatura]]&gt;0,brenna[[#This Row],[opad]]&gt;0),0,F366))))</f>
        <v>3.6999999999999997</v>
      </c>
      <c r="G367" s="12">
        <f t="shared" si="5"/>
        <v>0</v>
      </c>
    </row>
    <row r="368" spans="1:7" x14ac:dyDescent="0.3">
      <c r="A368" s="6">
        <v>43481.25</v>
      </c>
      <c r="B368">
        <v>-0.7</v>
      </c>
      <c r="C368">
        <v>1.3</v>
      </c>
      <c r="D368">
        <f>HOUR(brenna[[#This Row],[data]])</f>
        <v>6</v>
      </c>
      <c r="E368">
        <f>IF(AND(brenna[[#This Row],[temperatura]]&gt;0,brenna[[#This Row],[opad]]&gt;0),E367+1,0)</f>
        <v>0</v>
      </c>
      <c r="F368" s="12">
        <f>IF(AND(brenna[[#This Row],[temperatura]]&lt;=0,G367=0),F367+brenna[[#This Row],[opad]],IF(AND(G367=1,brenna[[#This Row],[temperatura]]&lt;=0),brenna[[#This Row],[opad]],IF(G367=1,0,IF(AND(brenna[[#This Row],[temperatura]]&gt;0,brenna[[#This Row],[opad]]&gt;0),0,F367))))</f>
        <v>5</v>
      </c>
      <c r="G368" s="12">
        <f t="shared" si="5"/>
        <v>0</v>
      </c>
    </row>
    <row r="369" spans="1:7" x14ac:dyDescent="0.3">
      <c r="A369" s="6">
        <v>43481.291666666664</v>
      </c>
      <c r="B369">
        <v>-0.6</v>
      </c>
      <c r="C369">
        <v>0.9</v>
      </c>
      <c r="D369">
        <f>HOUR(brenna[[#This Row],[data]])</f>
        <v>7</v>
      </c>
      <c r="E369">
        <f>IF(AND(brenna[[#This Row],[temperatura]]&gt;0,brenna[[#This Row],[opad]]&gt;0),E368+1,0)</f>
        <v>0</v>
      </c>
      <c r="F369" s="12">
        <f>IF(AND(brenna[[#This Row],[temperatura]]&lt;=0,G368=0),F368+brenna[[#This Row],[opad]],IF(AND(G368=1,brenna[[#This Row],[temperatura]]&lt;=0),brenna[[#This Row],[opad]],IF(G368=1,0,IF(AND(brenna[[#This Row],[temperatura]]&gt;0,brenna[[#This Row],[opad]]&gt;0),0,F368))))</f>
        <v>5.9</v>
      </c>
      <c r="G369" s="12">
        <f t="shared" si="5"/>
        <v>1</v>
      </c>
    </row>
    <row r="370" spans="1:7" x14ac:dyDescent="0.3">
      <c r="A370" s="6">
        <v>43481.333333333336</v>
      </c>
      <c r="B370">
        <v>-0.3</v>
      </c>
      <c r="C370">
        <v>0.5</v>
      </c>
      <c r="D370">
        <f>HOUR(brenna[[#This Row],[data]])</f>
        <v>8</v>
      </c>
      <c r="E370">
        <f>IF(AND(brenna[[#This Row],[temperatura]]&gt;0,brenna[[#This Row],[opad]]&gt;0),E369+1,0)</f>
        <v>0</v>
      </c>
      <c r="F370" s="12">
        <f>IF(AND(brenna[[#This Row],[temperatura]]&lt;=0,G369=0),F369+brenna[[#This Row],[opad]],IF(AND(G369=1,brenna[[#This Row],[temperatura]]&lt;=0),brenna[[#This Row],[opad]],IF(G369=1,0,IF(AND(brenna[[#This Row],[temperatura]]&gt;0,brenna[[#This Row],[opad]]&gt;0),0,F369))))</f>
        <v>0.5</v>
      </c>
      <c r="G370" s="12">
        <f t="shared" si="5"/>
        <v>0</v>
      </c>
    </row>
    <row r="371" spans="1:7" x14ac:dyDescent="0.3">
      <c r="A371" s="6">
        <v>43481.375</v>
      </c>
      <c r="B371">
        <v>-0.2</v>
      </c>
      <c r="C371">
        <v>0.1</v>
      </c>
      <c r="D371">
        <f>HOUR(brenna[[#This Row],[data]])</f>
        <v>9</v>
      </c>
      <c r="E371">
        <f>IF(AND(brenna[[#This Row],[temperatura]]&gt;0,brenna[[#This Row],[opad]]&gt;0),E370+1,0)</f>
        <v>0</v>
      </c>
      <c r="F371" s="12">
        <f>IF(AND(brenna[[#This Row],[temperatura]]&lt;=0,G370=0),F370+brenna[[#This Row],[opad]],IF(AND(G370=1,brenna[[#This Row],[temperatura]]&lt;=0),brenna[[#This Row],[opad]],IF(G370=1,0,IF(AND(brenna[[#This Row],[temperatura]]&gt;0,brenna[[#This Row],[opad]]&gt;0),0,F370))))</f>
        <v>0.6</v>
      </c>
      <c r="G371" s="12">
        <f t="shared" si="5"/>
        <v>0</v>
      </c>
    </row>
    <row r="372" spans="1:7" x14ac:dyDescent="0.3">
      <c r="A372" s="6">
        <v>43481.416666666664</v>
      </c>
      <c r="B372">
        <v>0</v>
      </c>
      <c r="C372">
        <v>1</v>
      </c>
      <c r="D372">
        <f>HOUR(brenna[[#This Row],[data]])</f>
        <v>10</v>
      </c>
      <c r="E372">
        <f>IF(AND(brenna[[#This Row],[temperatura]]&gt;0,brenna[[#This Row],[opad]]&gt;0),E371+1,0)</f>
        <v>0</v>
      </c>
      <c r="F372" s="12">
        <f>IF(AND(brenna[[#This Row],[temperatura]]&lt;=0,G371=0),F371+brenna[[#This Row],[opad]],IF(AND(G371=1,brenna[[#This Row],[temperatura]]&lt;=0),brenna[[#This Row],[opad]],IF(G371=1,0,IF(AND(brenna[[#This Row],[temperatura]]&gt;0,brenna[[#This Row],[opad]]&gt;0),0,F371))))</f>
        <v>1.6</v>
      </c>
      <c r="G372" s="12">
        <f t="shared" si="5"/>
        <v>0</v>
      </c>
    </row>
    <row r="373" spans="1:7" x14ac:dyDescent="0.3">
      <c r="A373" s="6">
        <v>43481.458333333336</v>
      </c>
      <c r="B373">
        <v>0.1</v>
      </c>
      <c r="C373">
        <v>0</v>
      </c>
      <c r="D373">
        <f>HOUR(brenna[[#This Row],[data]])</f>
        <v>11</v>
      </c>
      <c r="E373">
        <f>IF(AND(brenna[[#This Row],[temperatura]]&gt;0,brenna[[#This Row],[opad]]&gt;0),E372+1,0)</f>
        <v>0</v>
      </c>
      <c r="F373" s="12">
        <f>IF(AND(brenna[[#This Row],[temperatura]]&lt;=0,G372=0),F372+brenna[[#This Row],[opad]],IF(AND(G372=1,brenna[[#This Row],[temperatura]]&lt;=0),brenna[[#This Row],[opad]],IF(G372=1,0,IF(AND(brenna[[#This Row],[temperatura]]&gt;0,brenna[[#This Row],[opad]]&gt;0),0,F372))))</f>
        <v>1.6</v>
      </c>
      <c r="G373" s="12">
        <f t="shared" si="5"/>
        <v>0</v>
      </c>
    </row>
    <row r="374" spans="1:7" x14ac:dyDescent="0.3">
      <c r="A374" s="6">
        <v>43481.5</v>
      </c>
      <c r="B374">
        <v>0</v>
      </c>
      <c r="C374">
        <v>0</v>
      </c>
      <c r="D374">
        <f>HOUR(brenna[[#This Row],[data]])</f>
        <v>12</v>
      </c>
      <c r="E374">
        <f>IF(AND(brenna[[#This Row],[temperatura]]&gt;0,brenna[[#This Row],[opad]]&gt;0),E373+1,0)</f>
        <v>0</v>
      </c>
      <c r="F374" s="12">
        <f>IF(AND(brenna[[#This Row],[temperatura]]&lt;=0,G373=0),F373+brenna[[#This Row],[opad]],IF(AND(G373=1,brenna[[#This Row],[temperatura]]&lt;=0),brenna[[#This Row],[opad]],IF(G373=1,0,IF(AND(brenna[[#This Row],[temperatura]]&gt;0,brenna[[#This Row],[opad]]&gt;0),0,F373))))</f>
        <v>1.6</v>
      </c>
      <c r="G374" s="12">
        <f t="shared" si="5"/>
        <v>0</v>
      </c>
    </row>
    <row r="375" spans="1:7" x14ac:dyDescent="0.3">
      <c r="A375" s="6">
        <v>43481.541666666664</v>
      </c>
      <c r="B375">
        <v>0.1</v>
      </c>
      <c r="C375">
        <v>0</v>
      </c>
      <c r="D375">
        <f>HOUR(brenna[[#This Row],[data]])</f>
        <v>13</v>
      </c>
      <c r="E375">
        <f>IF(AND(brenna[[#This Row],[temperatura]]&gt;0,brenna[[#This Row],[opad]]&gt;0),E374+1,0)</f>
        <v>0</v>
      </c>
      <c r="F375" s="12">
        <f>IF(AND(brenna[[#This Row],[temperatura]]&lt;=0,G374=0),F374+brenna[[#This Row],[opad]],IF(AND(G374=1,brenna[[#This Row],[temperatura]]&lt;=0),brenna[[#This Row],[opad]],IF(G374=1,0,IF(AND(brenna[[#This Row],[temperatura]]&gt;0,brenna[[#This Row],[opad]]&gt;0),0,F374))))</f>
        <v>1.6</v>
      </c>
      <c r="G375" s="12">
        <f t="shared" si="5"/>
        <v>0</v>
      </c>
    </row>
    <row r="376" spans="1:7" x14ac:dyDescent="0.3">
      <c r="A376" s="6">
        <v>43481.583333333336</v>
      </c>
      <c r="B376">
        <v>-0.1</v>
      </c>
      <c r="C376">
        <v>0</v>
      </c>
      <c r="D376">
        <f>HOUR(brenna[[#This Row],[data]])</f>
        <v>14</v>
      </c>
      <c r="E376">
        <f>IF(AND(brenna[[#This Row],[temperatura]]&gt;0,brenna[[#This Row],[opad]]&gt;0),E375+1,0)</f>
        <v>0</v>
      </c>
      <c r="F376" s="12">
        <f>IF(AND(brenna[[#This Row],[temperatura]]&lt;=0,G375=0),F375+brenna[[#This Row],[opad]],IF(AND(G375=1,brenna[[#This Row],[temperatura]]&lt;=0),brenna[[#This Row],[opad]],IF(G375=1,0,IF(AND(brenna[[#This Row],[temperatura]]&gt;0,brenna[[#This Row],[opad]]&gt;0),0,F375))))</f>
        <v>1.6</v>
      </c>
      <c r="G376" s="12">
        <f t="shared" si="5"/>
        <v>0</v>
      </c>
    </row>
    <row r="377" spans="1:7" x14ac:dyDescent="0.3">
      <c r="A377" s="6">
        <v>43481.625</v>
      </c>
      <c r="B377">
        <v>-0.2</v>
      </c>
      <c r="C377">
        <v>0</v>
      </c>
      <c r="D377">
        <f>HOUR(brenna[[#This Row],[data]])</f>
        <v>15</v>
      </c>
      <c r="E377">
        <f>IF(AND(brenna[[#This Row],[temperatura]]&gt;0,brenna[[#This Row],[opad]]&gt;0),E376+1,0)</f>
        <v>0</v>
      </c>
      <c r="F377" s="12">
        <f>IF(AND(brenna[[#This Row],[temperatura]]&lt;=0,G376=0),F376+brenna[[#This Row],[opad]],IF(AND(G376=1,brenna[[#This Row],[temperatura]]&lt;=0),brenna[[#This Row],[opad]],IF(G376=1,0,IF(AND(brenna[[#This Row],[temperatura]]&gt;0,brenna[[#This Row],[opad]]&gt;0),0,F376))))</f>
        <v>1.6</v>
      </c>
      <c r="G377" s="12">
        <f t="shared" si="5"/>
        <v>0</v>
      </c>
    </row>
    <row r="378" spans="1:7" x14ac:dyDescent="0.3">
      <c r="A378" s="6">
        <v>43481.666666666664</v>
      </c>
      <c r="B378">
        <v>-0.3</v>
      </c>
      <c r="C378">
        <v>0</v>
      </c>
      <c r="D378">
        <f>HOUR(brenna[[#This Row],[data]])</f>
        <v>16</v>
      </c>
      <c r="E378">
        <f>IF(AND(brenna[[#This Row],[temperatura]]&gt;0,brenna[[#This Row],[opad]]&gt;0),E377+1,0)</f>
        <v>0</v>
      </c>
      <c r="F378" s="12">
        <f>IF(AND(brenna[[#This Row],[temperatura]]&lt;=0,G377=0),F377+brenna[[#This Row],[opad]],IF(AND(G377=1,brenna[[#This Row],[temperatura]]&lt;=0),brenna[[#This Row],[opad]],IF(G377=1,0,IF(AND(brenna[[#This Row],[temperatura]]&gt;0,brenna[[#This Row],[opad]]&gt;0),0,F377))))</f>
        <v>1.6</v>
      </c>
      <c r="G378" s="12">
        <f t="shared" si="5"/>
        <v>0</v>
      </c>
    </row>
    <row r="379" spans="1:7" x14ac:dyDescent="0.3">
      <c r="A379" s="6">
        <v>43481.708333333336</v>
      </c>
      <c r="B379">
        <v>-0.4</v>
      </c>
      <c r="C379">
        <v>0</v>
      </c>
      <c r="D379">
        <f>HOUR(brenna[[#This Row],[data]])</f>
        <v>17</v>
      </c>
      <c r="E379">
        <f>IF(AND(brenna[[#This Row],[temperatura]]&gt;0,brenna[[#This Row],[opad]]&gt;0),E378+1,0)</f>
        <v>0</v>
      </c>
      <c r="F379" s="12">
        <f>IF(AND(brenna[[#This Row],[temperatura]]&lt;=0,G378=0),F378+brenna[[#This Row],[opad]],IF(AND(G378=1,brenna[[#This Row],[temperatura]]&lt;=0),brenna[[#This Row],[opad]],IF(G378=1,0,IF(AND(brenna[[#This Row],[temperatura]]&gt;0,brenna[[#This Row],[opad]]&gt;0),0,F378))))</f>
        <v>1.6</v>
      </c>
      <c r="G379" s="12">
        <f t="shared" si="5"/>
        <v>0</v>
      </c>
    </row>
    <row r="380" spans="1:7" x14ac:dyDescent="0.3">
      <c r="A380" s="6">
        <v>43481.75</v>
      </c>
      <c r="B380">
        <v>-0.5</v>
      </c>
      <c r="C380">
        <v>0</v>
      </c>
      <c r="D380">
        <f>HOUR(brenna[[#This Row],[data]])</f>
        <v>18</v>
      </c>
      <c r="E380">
        <f>IF(AND(brenna[[#This Row],[temperatura]]&gt;0,brenna[[#This Row],[opad]]&gt;0),E379+1,0)</f>
        <v>0</v>
      </c>
      <c r="F380" s="12">
        <f>IF(AND(brenna[[#This Row],[temperatura]]&lt;=0,G379=0),F379+brenna[[#This Row],[opad]],IF(AND(G379=1,brenna[[#This Row],[temperatura]]&lt;=0),brenna[[#This Row],[opad]],IF(G379=1,0,IF(AND(brenna[[#This Row],[temperatura]]&gt;0,brenna[[#This Row],[opad]]&gt;0),0,F379))))</f>
        <v>1.6</v>
      </c>
      <c r="G380" s="12">
        <f t="shared" si="5"/>
        <v>0</v>
      </c>
    </row>
    <row r="381" spans="1:7" x14ac:dyDescent="0.3">
      <c r="A381" s="6">
        <v>43481.791666666664</v>
      </c>
      <c r="B381">
        <v>-0.6</v>
      </c>
      <c r="C381">
        <v>0</v>
      </c>
      <c r="D381">
        <f>HOUR(brenna[[#This Row],[data]])</f>
        <v>19</v>
      </c>
      <c r="E381">
        <f>IF(AND(brenna[[#This Row],[temperatura]]&gt;0,brenna[[#This Row],[opad]]&gt;0),E380+1,0)</f>
        <v>0</v>
      </c>
      <c r="F381" s="12">
        <f>IF(AND(brenna[[#This Row],[temperatura]]&lt;=0,G380=0),F380+brenna[[#This Row],[opad]],IF(AND(G380=1,brenna[[#This Row],[temperatura]]&lt;=0),brenna[[#This Row],[opad]],IF(G380=1,0,IF(AND(brenna[[#This Row],[temperatura]]&gt;0,brenna[[#This Row],[opad]]&gt;0),0,F380))))</f>
        <v>1.6</v>
      </c>
      <c r="G381" s="12">
        <f t="shared" si="5"/>
        <v>0</v>
      </c>
    </row>
    <row r="382" spans="1:7" x14ac:dyDescent="0.3">
      <c r="A382" s="6">
        <v>43481.833333333336</v>
      </c>
      <c r="B382">
        <v>-0.7</v>
      </c>
      <c r="C382">
        <v>0</v>
      </c>
      <c r="D382">
        <f>HOUR(brenna[[#This Row],[data]])</f>
        <v>20</v>
      </c>
      <c r="E382">
        <f>IF(AND(brenna[[#This Row],[temperatura]]&gt;0,brenna[[#This Row],[opad]]&gt;0),E381+1,0)</f>
        <v>0</v>
      </c>
      <c r="F382" s="12">
        <f>IF(AND(brenna[[#This Row],[temperatura]]&lt;=0,G381=0),F381+brenna[[#This Row],[opad]],IF(AND(G381=1,brenna[[#This Row],[temperatura]]&lt;=0),brenna[[#This Row],[opad]],IF(G381=1,0,IF(AND(brenna[[#This Row],[temperatura]]&gt;0,brenna[[#This Row],[opad]]&gt;0),0,F381))))</f>
        <v>1.6</v>
      </c>
      <c r="G382" s="12">
        <f t="shared" si="5"/>
        <v>0</v>
      </c>
    </row>
    <row r="383" spans="1:7" x14ac:dyDescent="0.3">
      <c r="A383" s="6">
        <v>43481.875</v>
      </c>
      <c r="B383">
        <v>-0.9</v>
      </c>
      <c r="C383">
        <v>0</v>
      </c>
      <c r="D383">
        <f>HOUR(brenna[[#This Row],[data]])</f>
        <v>21</v>
      </c>
      <c r="E383">
        <f>IF(AND(brenna[[#This Row],[temperatura]]&gt;0,brenna[[#This Row],[opad]]&gt;0),E382+1,0)</f>
        <v>0</v>
      </c>
      <c r="F383" s="12">
        <f>IF(AND(brenna[[#This Row],[temperatura]]&lt;=0,G382=0),F382+brenna[[#This Row],[opad]],IF(AND(G382=1,brenna[[#This Row],[temperatura]]&lt;=0),brenna[[#This Row],[opad]],IF(G382=1,0,IF(AND(brenna[[#This Row],[temperatura]]&gt;0,brenna[[#This Row],[opad]]&gt;0),0,F382))))</f>
        <v>1.6</v>
      </c>
      <c r="G383" s="12">
        <f t="shared" si="5"/>
        <v>0</v>
      </c>
    </row>
    <row r="384" spans="1:7" x14ac:dyDescent="0.3">
      <c r="A384" s="6">
        <v>43481.916666666664</v>
      </c>
      <c r="B384">
        <v>-1</v>
      </c>
      <c r="C384">
        <v>0</v>
      </c>
      <c r="D384">
        <f>HOUR(brenna[[#This Row],[data]])</f>
        <v>22</v>
      </c>
      <c r="E384">
        <f>IF(AND(brenna[[#This Row],[temperatura]]&gt;0,brenna[[#This Row],[opad]]&gt;0),E383+1,0)</f>
        <v>0</v>
      </c>
      <c r="F384" s="12">
        <f>IF(AND(brenna[[#This Row],[temperatura]]&lt;=0,G383=0),F383+brenna[[#This Row],[opad]],IF(AND(G383=1,brenna[[#This Row],[temperatura]]&lt;=0),brenna[[#This Row],[opad]],IF(G383=1,0,IF(AND(brenna[[#This Row],[temperatura]]&gt;0,brenna[[#This Row],[opad]]&gt;0),0,F383))))</f>
        <v>1.6</v>
      </c>
      <c r="G384" s="12">
        <f t="shared" si="5"/>
        <v>0</v>
      </c>
    </row>
    <row r="385" spans="1:7" x14ac:dyDescent="0.3">
      <c r="A385" s="6">
        <v>43481.958333333336</v>
      </c>
      <c r="B385">
        <v>-1.1000000000000001</v>
      </c>
      <c r="C385">
        <v>0</v>
      </c>
      <c r="D385">
        <f>HOUR(brenna[[#This Row],[data]])</f>
        <v>23</v>
      </c>
      <c r="E385">
        <f>IF(AND(brenna[[#This Row],[temperatura]]&gt;0,brenna[[#This Row],[opad]]&gt;0),E384+1,0)</f>
        <v>0</v>
      </c>
      <c r="F385" s="12">
        <f>IF(AND(brenna[[#This Row],[temperatura]]&lt;=0,G384=0),F384+brenna[[#This Row],[opad]],IF(AND(G384=1,brenna[[#This Row],[temperatura]]&lt;=0),brenna[[#This Row],[opad]],IF(G384=1,0,IF(AND(brenna[[#This Row],[temperatura]]&gt;0,brenna[[#This Row],[opad]]&gt;0),0,F384))))</f>
        <v>1.6</v>
      </c>
      <c r="G385" s="12">
        <f t="shared" si="5"/>
        <v>0</v>
      </c>
    </row>
    <row r="386" spans="1:7" x14ac:dyDescent="0.3">
      <c r="A386" s="6">
        <v>43482</v>
      </c>
      <c r="B386">
        <v>-1.1000000000000001</v>
      </c>
      <c r="C386">
        <v>0</v>
      </c>
      <c r="D386">
        <f>HOUR(brenna[[#This Row],[data]])</f>
        <v>0</v>
      </c>
      <c r="E386">
        <f>IF(AND(brenna[[#This Row],[temperatura]]&gt;0,brenna[[#This Row],[opad]]&gt;0),E385+1,0)</f>
        <v>0</v>
      </c>
      <c r="F386" s="12">
        <f>IF(AND(brenna[[#This Row],[temperatura]]&lt;=0,G385=0),F385+brenna[[#This Row],[opad]],IF(AND(G385=1,brenna[[#This Row],[temperatura]]&lt;=0),brenna[[#This Row],[opad]],IF(G385=1,0,IF(AND(brenna[[#This Row],[temperatura]]&gt;0,brenna[[#This Row],[opad]]&gt;0),0,F385))))</f>
        <v>1.6</v>
      </c>
      <c r="G386" s="12">
        <f t="shared" si="5"/>
        <v>0</v>
      </c>
    </row>
    <row r="387" spans="1:7" x14ac:dyDescent="0.3">
      <c r="A387" s="6">
        <v>43482.041666666664</v>
      </c>
      <c r="B387">
        <v>-1.1000000000000001</v>
      </c>
      <c r="C387">
        <v>0</v>
      </c>
      <c r="D387">
        <f>HOUR(brenna[[#This Row],[data]])</f>
        <v>1</v>
      </c>
      <c r="E387">
        <f>IF(AND(brenna[[#This Row],[temperatura]]&gt;0,brenna[[#This Row],[opad]]&gt;0),E386+1,0)</f>
        <v>0</v>
      </c>
      <c r="F387" s="12">
        <f>IF(AND(brenna[[#This Row],[temperatura]]&lt;=0,G386=0),F386+brenna[[#This Row],[opad]],IF(AND(G386=1,brenna[[#This Row],[temperatura]]&lt;=0),brenna[[#This Row],[opad]],IF(G386=1,0,IF(AND(brenna[[#This Row],[temperatura]]&gt;0,brenna[[#This Row],[opad]]&gt;0),0,F386))))</f>
        <v>1.6</v>
      </c>
      <c r="G387" s="12">
        <f t="shared" si="5"/>
        <v>0</v>
      </c>
    </row>
    <row r="388" spans="1:7" x14ac:dyDescent="0.3">
      <c r="A388" s="6">
        <v>43482.083333333336</v>
      </c>
      <c r="B388">
        <v>-1</v>
      </c>
      <c r="C388">
        <v>0</v>
      </c>
      <c r="D388">
        <f>HOUR(brenna[[#This Row],[data]])</f>
        <v>2</v>
      </c>
      <c r="E388">
        <f>IF(AND(brenna[[#This Row],[temperatura]]&gt;0,brenna[[#This Row],[opad]]&gt;0),E387+1,0)</f>
        <v>0</v>
      </c>
      <c r="F388" s="12">
        <f>IF(AND(brenna[[#This Row],[temperatura]]&lt;=0,G387=0),F387+brenna[[#This Row],[opad]],IF(AND(G387=1,brenna[[#This Row],[temperatura]]&lt;=0),brenna[[#This Row],[opad]],IF(G387=1,0,IF(AND(brenna[[#This Row],[temperatura]]&gt;0,brenna[[#This Row],[opad]]&gt;0),0,F387))))</f>
        <v>1.6</v>
      </c>
      <c r="G388" s="12">
        <f t="shared" ref="G388:G451" si="6">IF(AND(F387&gt;4,G387=0),1,0)</f>
        <v>0</v>
      </c>
    </row>
    <row r="389" spans="1:7" x14ac:dyDescent="0.3">
      <c r="A389" s="6">
        <v>43482.125</v>
      </c>
      <c r="B389">
        <v>-1.1000000000000001</v>
      </c>
      <c r="C389">
        <v>0</v>
      </c>
      <c r="D389">
        <f>HOUR(brenna[[#This Row],[data]])</f>
        <v>3</v>
      </c>
      <c r="E389">
        <f>IF(AND(brenna[[#This Row],[temperatura]]&gt;0,brenna[[#This Row],[opad]]&gt;0),E388+1,0)</f>
        <v>0</v>
      </c>
      <c r="F389" s="12">
        <f>IF(AND(brenna[[#This Row],[temperatura]]&lt;=0,G388=0),F388+brenna[[#This Row],[opad]],IF(AND(G388=1,brenna[[#This Row],[temperatura]]&lt;=0),brenna[[#This Row],[opad]],IF(G388=1,0,IF(AND(brenna[[#This Row],[temperatura]]&gt;0,brenna[[#This Row],[opad]]&gt;0),0,F388))))</f>
        <v>1.6</v>
      </c>
      <c r="G389" s="12">
        <f t="shared" si="6"/>
        <v>0</v>
      </c>
    </row>
    <row r="390" spans="1:7" x14ac:dyDescent="0.3">
      <c r="A390" s="6">
        <v>43482.166666666664</v>
      </c>
      <c r="B390">
        <v>-1.2</v>
      </c>
      <c r="C390">
        <v>0</v>
      </c>
      <c r="D390">
        <f>HOUR(brenna[[#This Row],[data]])</f>
        <v>4</v>
      </c>
      <c r="E390">
        <f>IF(AND(brenna[[#This Row],[temperatura]]&gt;0,brenna[[#This Row],[opad]]&gt;0),E389+1,0)</f>
        <v>0</v>
      </c>
      <c r="F390" s="12">
        <f>IF(AND(brenna[[#This Row],[temperatura]]&lt;=0,G389=0),F389+brenna[[#This Row],[opad]],IF(AND(G389=1,brenna[[#This Row],[temperatura]]&lt;=0),brenna[[#This Row],[opad]],IF(G389=1,0,IF(AND(brenna[[#This Row],[temperatura]]&gt;0,brenna[[#This Row],[opad]]&gt;0),0,F389))))</f>
        <v>1.6</v>
      </c>
      <c r="G390" s="12">
        <f t="shared" si="6"/>
        <v>0</v>
      </c>
    </row>
    <row r="391" spans="1:7" x14ac:dyDescent="0.3">
      <c r="A391" s="6">
        <v>43482.208333333336</v>
      </c>
      <c r="B391">
        <v>-1.1000000000000001</v>
      </c>
      <c r="C391">
        <v>0</v>
      </c>
      <c r="D391">
        <f>HOUR(brenna[[#This Row],[data]])</f>
        <v>5</v>
      </c>
      <c r="E391">
        <f>IF(AND(brenna[[#This Row],[temperatura]]&gt;0,brenna[[#This Row],[opad]]&gt;0),E390+1,0)</f>
        <v>0</v>
      </c>
      <c r="F391" s="12">
        <f>IF(AND(brenna[[#This Row],[temperatura]]&lt;=0,G390=0),F390+brenna[[#This Row],[opad]],IF(AND(G390=1,brenna[[#This Row],[temperatura]]&lt;=0),brenna[[#This Row],[opad]],IF(G390=1,0,IF(AND(brenna[[#This Row],[temperatura]]&gt;0,brenna[[#This Row],[opad]]&gt;0),0,F390))))</f>
        <v>1.6</v>
      </c>
      <c r="G391" s="12">
        <f t="shared" si="6"/>
        <v>0</v>
      </c>
    </row>
    <row r="392" spans="1:7" x14ac:dyDescent="0.3">
      <c r="A392" s="6">
        <v>43482.25</v>
      </c>
      <c r="B392">
        <v>-1.3</v>
      </c>
      <c r="C392">
        <v>0</v>
      </c>
      <c r="D392">
        <f>HOUR(brenna[[#This Row],[data]])</f>
        <v>6</v>
      </c>
      <c r="E392">
        <f>IF(AND(brenna[[#This Row],[temperatura]]&gt;0,brenna[[#This Row],[opad]]&gt;0),E391+1,0)</f>
        <v>0</v>
      </c>
      <c r="F392" s="12">
        <f>IF(AND(brenna[[#This Row],[temperatura]]&lt;=0,G391=0),F391+brenna[[#This Row],[opad]],IF(AND(G391=1,brenna[[#This Row],[temperatura]]&lt;=0),brenna[[#This Row],[opad]],IF(G391=1,0,IF(AND(brenna[[#This Row],[temperatura]]&gt;0,brenna[[#This Row],[opad]]&gt;0),0,F391))))</f>
        <v>1.6</v>
      </c>
      <c r="G392" s="12">
        <f t="shared" si="6"/>
        <v>0</v>
      </c>
    </row>
    <row r="393" spans="1:7" x14ac:dyDescent="0.3">
      <c r="A393" s="6">
        <v>43482.291666666664</v>
      </c>
      <c r="B393">
        <v>-1</v>
      </c>
      <c r="C393">
        <v>0</v>
      </c>
      <c r="D393">
        <f>HOUR(brenna[[#This Row],[data]])</f>
        <v>7</v>
      </c>
      <c r="E393">
        <f>IF(AND(brenna[[#This Row],[temperatura]]&gt;0,brenna[[#This Row],[opad]]&gt;0),E392+1,0)</f>
        <v>0</v>
      </c>
      <c r="F393" s="12">
        <f>IF(AND(brenna[[#This Row],[temperatura]]&lt;=0,G392=0),F392+brenna[[#This Row],[opad]],IF(AND(G392=1,brenna[[#This Row],[temperatura]]&lt;=0),brenna[[#This Row],[opad]],IF(G392=1,0,IF(AND(brenna[[#This Row],[temperatura]]&gt;0,brenna[[#This Row],[opad]]&gt;0),0,F392))))</f>
        <v>1.6</v>
      </c>
      <c r="G393" s="12">
        <f t="shared" si="6"/>
        <v>0</v>
      </c>
    </row>
    <row r="394" spans="1:7" x14ac:dyDescent="0.3">
      <c r="A394" s="6">
        <v>43482.333333333336</v>
      </c>
      <c r="B394">
        <v>-1</v>
      </c>
      <c r="C394">
        <v>0</v>
      </c>
      <c r="D394">
        <f>HOUR(brenna[[#This Row],[data]])</f>
        <v>8</v>
      </c>
      <c r="E394">
        <f>IF(AND(brenna[[#This Row],[temperatura]]&gt;0,brenna[[#This Row],[opad]]&gt;0),E393+1,0)</f>
        <v>0</v>
      </c>
      <c r="F394" s="12">
        <f>IF(AND(brenna[[#This Row],[temperatura]]&lt;=0,G393=0),F393+brenna[[#This Row],[opad]],IF(AND(G393=1,brenna[[#This Row],[temperatura]]&lt;=0),brenna[[#This Row],[opad]],IF(G393=1,0,IF(AND(brenna[[#This Row],[temperatura]]&gt;0,brenna[[#This Row],[opad]]&gt;0),0,F393))))</f>
        <v>1.6</v>
      </c>
      <c r="G394" s="12">
        <f t="shared" si="6"/>
        <v>0</v>
      </c>
    </row>
    <row r="395" spans="1:7" x14ac:dyDescent="0.3">
      <c r="A395" s="6">
        <v>43482.375</v>
      </c>
      <c r="B395">
        <v>-0.4</v>
      </c>
      <c r="C395">
        <v>0</v>
      </c>
      <c r="D395">
        <f>HOUR(brenna[[#This Row],[data]])</f>
        <v>9</v>
      </c>
      <c r="E395">
        <f>IF(AND(brenna[[#This Row],[temperatura]]&gt;0,brenna[[#This Row],[opad]]&gt;0),E394+1,0)</f>
        <v>0</v>
      </c>
      <c r="F395" s="12">
        <f>IF(AND(brenna[[#This Row],[temperatura]]&lt;=0,G394=0),F394+brenna[[#This Row],[opad]],IF(AND(G394=1,brenna[[#This Row],[temperatura]]&lt;=0),brenna[[#This Row],[opad]],IF(G394=1,0,IF(AND(brenna[[#This Row],[temperatura]]&gt;0,brenna[[#This Row],[opad]]&gt;0),0,F394))))</f>
        <v>1.6</v>
      </c>
      <c r="G395" s="12">
        <f t="shared" si="6"/>
        <v>0</v>
      </c>
    </row>
    <row r="396" spans="1:7" x14ac:dyDescent="0.3">
      <c r="A396" s="6">
        <v>43482.416666666664</v>
      </c>
      <c r="B396">
        <v>0.6</v>
      </c>
      <c r="C396">
        <v>0</v>
      </c>
      <c r="D396">
        <f>HOUR(brenna[[#This Row],[data]])</f>
        <v>10</v>
      </c>
      <c r="E396">
        <f>IF(AND(brenna[[#This Row],[temperatura]]&gt;0,brenna[[#This Row],[opad]]&gt;0),E395+1,0)</f>
        <v>0</v>
      </c>
      <c r="F396" s="12">
        <f>IF(AND(brenna[[#This Row],[temperatura]]&lt;=0,G395=0),F395+brenna[[#This Row],[opad]],IF(AND(G395=1,brenna[[#This Row],[temperatura]]&lt;=0),brenna[[#This Row],[opad]],IF(G395=1,0,IF(AND(brenna[[#This Row],[temperatura]]&gt;0,brenna[[#This Row],[opad]]&gt;0),0,F395))))</f>
        <v>1.6</v>
      </c>
      <c r="G396" s="12">
        <f t="shared" si="6"/>
        <v>0</v>
      </c>
    </row>
    <row r="397" spans="1:7" x14ac:dyDescent="0.3">
      <c r="A397" s="6">
        <v>43482.458333333336</v>
      </c>
      <c r="B397">
        <v>1.2</v>
      </c>
      <c r="C397">
        <v>0</v>
      </c>
      <c r="D397">
        <f>HOUR(brenna[[#This Row],[data]])</f>
        <v>11</v>
      </c>
      <c r="E397">
        <f>IF(AND(brenna[[#This Row],[temperatura]]&gt;0,brenna[[#This Row],[opad]]&gt;0),E396+1,0)</f>
        <v>0</v>
      </c>
      <c r="F397" s="12">
        <f>IF(AND(brenna[[#This Row],[temperatura]]&lt;=0,G396=0),F396+brenna[[#This Row],[opad]],IF(AND(G396=1,brenna[[#This Row],[temperatura]]&lt;=0),brenna[[#This Row],[opad]],IF(G396=1,0,IF(AND(brenna[[#This Row],[temperatura]]&gt;0,brenna[[#This Row],[opad]]&gt;0),0,F396))))</f>
        <v>1.6</v>
      </c>
      <c r="G397" s="12">
        <f t="shared" si="6"/>
        <v>0</v>
      </c>
    </row>
    <row r="398" spans="1:7" x14ac:dyDescent="0.3">
      <c r="A398" s="6">
        <v>43482.5</v>
      </c>
      <c r="B398">
        <v>0.9</v>
      </c>
      <c r="C398">
        <v>0</v>
      </c>
      <c r="D398">
        <f>HOUR(brenna[[#This Row],[data]])</f>
        <v>12</v>
      </c>
      <c r="E398">
        <f>IF(AND(brenna[[#This Row],[temperatura]]&gt;0,brenna[[#This Row],[opad]]&gt;0),E397+1,0)</f>
        <v>0</v>
      </c>
      <c r="F398" s="12">
        <f>IF(AND(brenna[[#This Row],[temperatura]]&lt;=0,G397=0),F397+brenna[[#This Row],[opad]],IF(AND(G397=1,brenna[[#This Row],[temperatura]]&lt;=0),brenna[[#This Row],[opad]],IF(G397=1,0,IF(AND(brenna[[#This Row],[temperatura]]&gt;0,brenna[[#This Row],[opad]]&gt;0),0,F397))))</f>
        <v>1.6</v>
      </c>
      <c r="G398" s="12">
        <f t="shared" si="6"/>
        <v>0</v>
      </c>
    </row>
    <row r="399" spans="1:7" x14ac:dyDescent="0.3">
      <c r="A399" s="6">
        <v>43482.541666666664</v>
      </c>
      <c r="B399">
        <v>0.9</v>
      </c>
      <c r="C399">
        <v>0</v>
      </c>
      <c r="D399">
        <f>HOUR(brenna[[#This Row],[data]])</f>
        <v>13</v>
      </c>
      <c r="E399">
        <f>IF(AND(brenna[[#This Row],[temperatura]]&gt;0,brenna[[#This Row],[opad]]&gt;0),E398+1,0)</f>
        <v>0</v>
      </c>
      <c r="F399" s="12">
        <f>IF(AND(brenna[[#This Row],[temperatura]]&lt;=0,G398=0),F398+brenna[[#This Row],[opad]],IF(AND(G398=1,brenna[[#This Row],[temperatura]]&lt;=0),brenna[[#This Row],[opad]],IF(G398=1,0,IF(AND(brenna[[#This Row],[temperatura]]&gt;0,brenna[[#This Row],[opad]]&gt;0),0,F398))))</f>
        <v>1.6</v>
      </c>
      <c r="G399" s="12">
        <f t="shared" si="6"/>
        <v>0</v>
      </c>
    </row>
    <row r="400" spans="1:7" x14ac:dyDescent="0.3">
      <c r="A400" s="6">
        <v>43482.583333333336</v>
      </c>
      <c r="B400">
        <v>0.6</v>
      </c>
      <c r="C400">
        <v>0</v>
      </c>
      <c r="D400">
        <f>HOUR(brenna[[#This Row],[data]])</f>
        <v>14</v>
      </c>
      <c r="E400">
        <f>IF(AND(brenna[[#This Row],[temperatura]]&gt;0,brenna[[#This Row],[opad]]&gt;0),E399+1,0)</f>
        <v>0</v>
      </c>
      <c r="F400" s="12">
        <f>IF(AND(brenna[[#This Row],[temperatura]]&lt;=0,G399=0),F399+brenna[[#This Row],[opad]],IF(AND(G399=1,brenna[[#This Row],[temperatura]]&lt;=0),brenna[[#This Row],[opad]],IF(G399=1,0,IF(AND(brenna[[#This Row],[temperatura]]&gt;0,brenna[[#This Row],[opad]]&gt;0),0,F399))))</f>
        <v>1.6</v>
      </c>
      <c r="G400" s="12">
        <f t="shared" si="6"/>
        <v>0</v>
      </c>
    </row>
    <row r="401" spans="1:7" x14ac:dyDescent="0.3">
      <c r="A401" s="6">
        <v>43482.625</v>
      </c>
      <c r="B401">
        <v>0.6</v>
      </c>
      <c r="C401">
        <v>0</v>
      </c>
      <c r="D401">
        <f>HOUR(brenna[[#This Row],[data]])</f>
        <v>15</v>
      </c>
      <c r="E401">
        <f>IF(AND(brenna[[#This Row],[temperatura]]&gt;0,brenna[[#This Row],[opad]]&gt;0),E400+1,0)</f>
        <v>0</v>
      </c>
      <c r="F401" s="12">
        <f>IF(AND(brenna[[#This Row],[temperatura]]&lt;=0,G400=0),F400+brenna[[#This Row],[opad]],IF(AND(G400=1,brenna[[#This Row],[temperatura]]&lt;=0),brenna[[#This Row],[opad]],IF(G400=1,0,IF(AND(brenna[[#This Row],[temperatura]]&gt;0,brenna[[#This Row],[opad]]&gt;0),0,F400))))</f>
        <v>1.6</v>
      </c>
      <c r="G401" s="12">
        <f t="shared" si="6"/>
        <v>0</v>
      </c>
    </row>
    <row r="402" spans="1:7" x14ac:dyDescent="0.3">
      <c r="A402" s="6">
        <v>43482.666666666664</v>
      </c>
      <c r="B402">
        <v>0.1</v>
      </c>
      <c r="C402">
        <v>0</v>
      </c>
      <c r="D402">
        <f>HOUR(brenna[[#This Row],[data]])</f>
        <v>16</v>
      </c>
      <c r="E402">
        <f>IF(AND(brenna[[#This Row],[temperatura]]&gt;0,brenna[[#This Row],[opad]]&gt;0),E401+1,0)</f>
        <v>0</v>
      </c>
      <c r="F402" s="12">
        <f>IF(AND(brenna[[#This Row],[temperatura]]&lt;=0,G401=0),F401+brenna[[#This Row],[opad]],IF(AND(G401=1,brenna[[#This Row],[temperatura]]&lt;=0),brenna[[#This Row],[opad]],IF(G401=1,0,IF(AND(brenna[[#This Row],[temperatura]]&gt;0,brenna[[#This Row],[opad]]&gt;0),0,F401))))</f>
        <v>1.6</v>
      </c>
      <c r="G402" s="12">
        <f t="shared" si="6"/>
        <v>0</v>
      </c>
    </row>
    <row r="403" spans="1:7" x14ac:dyDescent="0.3">
      <c r="A403" s="6">
        <v>43482.708333333336</v>
      </c>
      <c r="B403">
        <v>0.6</v>
      </c>
      <c r="C403">
        <v>0</v>
      </c>
      <c r="D403">
        <f>HOUR(brenna[[#This Row],[data]])</f>
        <v>17</v>
      </c>
      <c r="E403">
        <f>IF(AND(brenna[[#This Row],[temperatura]]&gt;0,brenna[[#This Row],[opad]]&gt;0),E402+1,0)</f>
        <v>0</v>
      </c>
      <c r="F403" s="12">
        <f>IF(AND(brenna[[#This Row],[temperatura]]&lt;=0,G402=0),F402+brenna[[#This Row],[opad]],IF(AND(G402=1,brenna[[#This Row],[temperatura]]&lt;=0),brenna[[#This Row],[opad]],IF(G402=1,0,IF(AND(brenna[[#This Row],[temperatura]]&gt;0,brenna[[#This Row],[opad]]&gt;0),0,F402))))</f>
        <v>1.6</v>
      </c>
      <c r="G403" s="12">
        <f t="shared" si="6"/>
        <v>0</v>
      </c>
    </row>
    <row r="404" spans="1:7" x14ac:dyDescent="0.3">
      <c r="A404" s="6">
        <v>43482.75</v>
      </c>
      <c r="B404">
        <v>0.6</v>
      </c>
      <c r="C404">
        <v>0</v>
      </c>
      <c r="D404">
        <f>HOUR(brenna[[#This Row],[data]])</f>
        <v>18</v>
      </c>
      <c r="E404">
        <f>IF(AND(brenna[[#This Row],[temperatura]]&gt;0,brenna[[#This Row],[opad]]&gt;0),E403+1,0)</f>
        <v>0</v>
      </c>
      <c r="F404" s="12">
        <f>IF(AND(brenna[[#This Row],[temperatura]]&lt;=0,G403=0),F403+brenna[[#This Row],[opad]],IF(AND(G403=1,brenna[[#This Row],[temperatura]]&lt;=0),brenna[[#This Row],[opad]],IF(G403=1,0,IF(AND(brenna[[#This Row],[temperatura]]&gt;0,brenna[[#This Row],[opad]]&gt;0),0,F403))))</f>
        <v>1.6</v>
      </c>
      <c r="G404" s="12">
        <f t="shared" si="6"/>
        <v>0</v>
      </c>
    </row>
    <row r="405" spans="1:7" x14ac:dyDescent="0.3">
      <c r="A405" s="6">
        <v>43482.791666666664</v>
      </c>
      <c r="B405">
        <v>0.4</v>
      </c>
      <c r="C405">
        <v>0</v>
      </c>
      <c r="D405">
        <f>HOUR(brenna[[#This Row],[data]])</f>
        <v>19</v>
      </c>
      <c r="E405">
        <f>IF(AND(brenna[[#This Row],[temperatura]]&gt;0,brenna[[#This Row],[opad]]&gt;0),E404+1,0)</f>
        <v>0</v>
      </c>
      <c r="F405" s="12">
        <f>IF(AND(brenna[[#This Row],[temperatura]]&lt;=0,G404=0),F404+brenna[[#This Row],[opad]],IF(AND(G404=1,brenna[[#This Row],[temperatura]]&lt;=0),brenna[[#This Row],[opad]],IF(G404=1,0,IF(AND(brenna[[#This Row],[temperatura]]&gt;0,brenna[[#This Row],[opad]]&gt;0),0,F404))))</f>
        <v>1.6</v>
      </c>
      <c r="G405" s="12">
        <f t="shared" si="6"/>
        <v>0</v>
      </c>
    </row>
    <row r="406" spans="1:7" x14ac:dyDescent="0.3">
      <c r="A406" s="6">
        <v>43482.833333333336</v>
      </c>
      <c r="B406">
        <v>0.7</v>
      </c>
      <c r="C406">
        <v>0</v>
      </c>
      <c r="D406">
        <f>HOUR(brenna[[#This Row],[data]])</f>
        <v>20</v>
      </c>
      <c r="E406">
        <f>IF(AND(brenna[[#This Row],[temperatura]]&gt;0,brenna[[#This Row],[opad]]&gt;0),E405+1,0)</f>
        <v>0</v>
      </c>
      <c r="F406" s="12">
        <f>IF(AND(brenna[[#This Row],[temperatura]]&lt;=0,G405=0),F405+brenna[[#This Row],[opad]],IF(AND(G405=1,brenna[[#This Row],[temperatura]]&lt;=0),brenna[[#This Row],[opad]],IF(G405=1,0,IF(AND(brenna[[#This Row],[temperatura]]&gt;0,brenna[[#This Row],[opad]]&gt;0),0,F405))))</f>
        <v>1.6</v>
      </c>
      <c r="G406" s="12">
        <f t="shared" si="6"/>
        <v>0</v>
      </c>
    </row>
    <row r="407" spans="1:7" x14ac:dyDescent="0.3">
      <c r="A407" s="6">
        <v>43482.875</v>
      </c>
      <c r="B407">
        <v>0.9</v>
      </c>
      <c r="C407">
        <v>0</v>
      </c>
      <c r="D407">
        <f>HOUR(brenna[[#This Row],[data]])</f>
        <v>21</v>
      </c>
      <c r="E407">
        <f>IF(AND(brenna[[#This Row],[temperatura]]&gt;0,brenna[[#This Row],[opad]]&gt;0),E406+1,0)</f>
        <v>0</v>
      </c>
      <c r="F407" s="12">
        <f>IF(AND(brenna[[#This Row],[temperatura]]&lt;=0,G406=0),F406+brenna[[#This Row],[opad]],IF(AND(G406=1,brenna[[#This Row],[temperatura]]&lt;=0),brenna[[#This Row],[opad]],IF(G406=1,0,IF(AND(brenna[[#This Row],[temperatura]]&gt;0,brenna[[#This Row],[opad]]&gt;0),0,F406))))</f>
        <v>1.6</v>
      </c>
      <c r="G407" s="12">
        <f t="shared" si="6"/>
        <v>0</v>
      </c>
    </row>
    <row r="408" spans="1:7" x14ac:dyDescent="0.3">
      <c r="A408" s="6">
        <v>43482.916666666664</v>
      </c>
      <c r="B408">
        <v>0.8</v>
      </c>
      <c r="C408">
        <v>0</v>
      </c>
      <c r="D408">
        <f>HOUR(brenna[[#This Row],[data]])</f>
        <v>22</v>
      </c>
      <c r="E408">
        <f>IF(AND(brenna[[#This Row],[temperatura]]&gt;0,brenna[[#This Row],[opad]]&gt;0),E407+1,0)</f>
        <v>0</v>
      </c>
      <c r="F408" s="12">
        <f>IF(AND(brenna[[#This Row],[temperatura]]&lt;=0,G407=0),F407+brenna[[#This Row],[opad]],IF(AND(G407=1,brenna[[#This Row],[temperatura]]&lt;=0),brenna[[#This Row],[opad]],IF(G407=1,0,IF(AND(brenna[[#This Row],[temperatura]]&gt;0,brenna[[#This Row],[opad]]&gt;0),0,F407))))</f>
        <v>1.6</v>
      </c>
      <c r="G408" s="12">
        <f t="shared" si="6"/>
        <v>0</v>
      </c>
    </row>
    <row r="409" spans="1:7" x14ac:dyDescent="0.3">
      <c r="A409" s="6">
        <v>43482.958333333336</v>
      </c>
      <c r="B409">
        <v>0.7</v>
      </c>
      <c r="C409">
        <v>0</v>
      </c>
      <c r="D409">
        <f>HOUR(brenna[[#This Row],[data]])</f>
        <v>23</v>
      </c>
      <c r="E409">
        <f>IF(AND(brenna[[#This Row],[temperatura]]&gt;0,brenna[[#This Row],[opad]]&gt;0),E408+1,0)</f>
        <v>0</v>
      </c>
      <c r="F409" s="12">
        <f>IF(AND(brenna[[#This Row],[temperatura]]&lt;=0,G408=0),F408+brenna[[#This Row],[opad]],IF(AND(G408=1,brenna[[#This Row],[temperatura]]&lt;=0),brenna[[#This Row],[opad]],IF(G408=1,0,IF(AND(brenna[[#This Row],[temperatura]]&gt;0,brenna[[#This Row],[opad]]&gt;0),0,F408))))</f>
        <v>1.6</v>
      </c>
      <c r="G409" s="12">
        <f t="shared" si="6"/>
        <v>0</v>
      </c>
    </row>
    <row r="410" spans="1:7" x14ac:dyDescent="0.3">
      <c r="A410" s="6">
        <v>43483</v>
      </c>
      <c r="B410">
        <v>0.4</v>
      </c>
      <c r="C410">
        <v>0</v>
      </c>
      <c r="D410">
        <f>HOUR(brenna[[#This Row],[data]])</f>
        <v>0</v>
      </c>
      <c r="E410">
        <f>IF(AND(brenna[[#This Row],[temperatura]]&gt;0,brenna[[#This Row],[opad]]&gt;0),E409+1,0)</f>
        <v>0</v>
      </c>
      <c r="F410" s="12">
        <f>IF(AND(brenna[[#This Row],[temperatura]]&lt;=0,G409=0),F409+brenna[[#This Row],[opad]],IF(AND(G409=1,brenna[[#This Row],[temperatura]]&lt;=0),brenna[[#This Row],[opad]],IF(G409=1,0,IF(AND(brenna[[#This Row],[temperatura]]&gt;0,brenna[[#This Row],[opad]]&gt;0),0,F409))))</f>
        <v>1.6</v>
      </c>
      <c r="G410" s="12">
        <f t="shared" si="6"/>
        <v>0</v>
      </c>
    </row>
    <row r="411" spans="1:7" x14ac:dyDescent="0.3">
      <c r="A411" s="6">
        <v>43483.041666666664</v>
      </c>
      <c r="B411">
        <v>-0.1</v>
      </c>
      <c r="C411">
        <v>0</v>
      </c>
      <c r="D411">
        <f>HOUR(brenna[[#This Row],[data]])</f>
        <v>1</v>
      </c>
      <c r="E411">
        <f>IF(AND(brenna[[#This Row],[temperatura]]&gt;0,brenna[[#This Row],[opad]]&gt;0),E410+1,0)</f>
        <v>0</v>
      </c>
      <c r="F411" s="12">
        <f>IF(AND(brenna[[#This Row],[temperatura]]&lt;=0,G410=0),F410+brenna[[#This Row],[opad]],IF(AND(G410=1,brenna[[#This Row],[temperatura]]&lt;=0),brenna[[#This Row],[opad]],IF(G410=1,0,IF(AND(brenna[[#This Row],[temperatura]]&gt;0,brenna[[#This Row],[opad]]&gt;0),0,F410))))</f>
        <v>1.6</v>
      </c>
      <c r="G411" s="12">
        <f t="shared" si="6"/>
        <v>0</v>
      </c>
    </row>
    <row r="412" spans="1:7" x14ac:dyDescent="0.3">
      <c r="A412" s="6">
        <v>43483.083333333336</v>
      </c>
      <c r="B412">
        <v>-0.2</v>
      </c>
      <c r="C412">
        <v>0</v>
      </c>
      <c r="D412">
        <f>HOUR(brenna[[#This Row],[data]])</f>
        <v>2</v>
      </c>
      <c r="E412">
        <f>IF(AND(brenna[[#This Row],[temperatura]]&gt;0,brenna[[#This Row],[opad]]&gt;0),E411+1,0)</f>
        <v>0</v>
      </c>
      <c r="F412" s="12">
        <f>IF(AND(brenna[[#This Row],[temperatura]]&lt;=0,G411=0),F411+brenna[[#This Row],[opad]],IF(AND(G411=1,brenna[[#This Row],[temperatura]]&lt;=0),brenna[[#This Row],[opad]],IF(G411=1,0,IF(AND(brenna[[#This Row],[temperatura]]&gt;0,brenna[[#This Row],[opad]]&gt;0),0,F411))))</f>
        <v>1.6</v>
      </c>
      <c r="G412" s="12">
        <f t="shared" si="6"/>
        <v>0</v>
      </c>
    </row>
    <row r="413" spans="1:7" x14ac:dyDescent="0.3">
      <c r="A413" s="6">
        <v>43483.125</v>
      </c>
      <c r="B413">
        <v>-0.2</v>
      </c>
      <c r="C413">
        <v>0</v>
      </c>
      <c r="D413">
        <f>HOUR(brenna[[#This Row],[data]])</f>
        <v>3</v>
      </c>
      <c r="E413">
        <f>IF(AND(brenna[[#This Row],[temperatura]]&gt;0,brenna[[#This Row],[opad]]&gt;0),E412+1,0)</f>
        <v>0</v>
      </c>
      <c r="F413" s="12">
        <f>IF(AND(brenna[[#This Row],[temperatura]]&lt;=0,G412=0),F412+brenna[[#This Row],[opad]],IF(AND(G412=1,brenna[[#This Row],[temperatura]]&lt;=0),brenna[[#This Row],[opad]],IF(G412=1,0,IF(AND(brenna[[#This Row],[temperatura]]&gt;0,brenna[[#This Row],[opad]]&gt;0),0,F412))))</f>
        <v>1.6</v>
      </c>
      <c r="G413" s="12">
        <f t="shared" si="6"/>
        <v>0</v>
      </c>
    </row>
    <row r="414" spans="1:7" x14ac:dyDescent="0.3">
      <c r="A414" s="6">
        <v>43483.166666666664</v>
      </c>
      <c r="B414">
        <v>-0.1</v>
      </c>
      <c r="C414">
        <v>0</v>
      </c>
      <c r="D414">
        <f>HOUR(brenna[[#This Row],[data]])</f>
        <v>4</v>
      </c>
      <c r="E414">
        <f>IF(AND(brenna[[#This Row],[temperatura]]&gt;0,brenna[[#This Row],[opad]]&gt;0),E413+1,0)</f>
        <v>0</v>
      </c>
      <c r="F414" s="12">
        <f>IF(AND(brenna[[#This Row],[temperatura]]&lt;=0,G413=0),F413+brenna[[#This Row],[opad]],IF(AND(G413=1,brenna[[#This Row],[temperatura]]&lt;=0),brenna[[#This Row],[opad]],IF(G413=1,0,IF(AND(brenna[[#This Row],[temperatura]]&gt;0,brenna[[#This Row],[opad]]&gt;0),0,F413))))</f>
        <v>1.6</v>
      </c>
      <c r="G414" s="12">
        <f t="shared" si="6"/>
        <v>0</v>
      </c>
    </row>
    <row r="415" spans="1:7" x14ac:dyDescent="0.3">
      <c r="A415" s="6">
        <v>43483.208333333336</v>
      </c>
      <c r="B415">
        <v>0.1</v>
      </c>
      <c r="C415">
        <v>0</v>
      </c>
      <c r="D415">
        <f>HOUR(brenna[[#This Row],[data]])</f>
        <v>5</v>
      </c>
      <c r="E415">
        <f>IF(AND(brenna[[#This Row],[temperatura]]&gt;0,brenna[[#This Row],[opad]]&gt;0),E414+1,0)</f>
        <v>0</v>
      </c>
      <c r="F415" s="12">
        <f>IF(AND(brenna[[#This Row],[temperatura]]&lt;=0,G414=0),F414+brenna[[#This Row],[opad]],IF(AND(G414=1,brenna[[#This Row],[temperatura]]&lt;=0),brenna[[#This Row],[opad]],IF(G414=1,0,IF(AND(brenna[[#This Row],[temperatura]]&gt;0,brenna[[#This Row],[opad]]&gt;0),0,F414))))</f>
        <v>1.6</v>
      </c>
      <c r="G415" s="12">
        <f t="shared" si="6"/>
        <v>0</v>
      </c>
    </row>
    <row r="416" spans="1:7" x14ac:dyDescent="0.3">
      <c r="A416" s="6">
        <v>43483.25</v>
      </c>
      <c r="B416">
        <v>-0.4</v>
      </c>
      <c r="C416">
        <v>0</v>
      </c>
      <c r="D416">
        <f>HOUR(brenna[[#This Row],[data]])</f>
        <v>6</v>
      </c>
      <c r="E416">
        <f>IF(AND(brenna[[#This Row],[temperatura]]&gt;0,brenna[[#This Row],[opad]]&gt;0),E415+1,0)</f>
        <v>0</v>
      </c>
      <c r="F416" s="12">
        <f>IF(AND(brenna[[#This Row],[temperatura]]&lt;=0,G415=0),F415+brenna[[#This Row],[opad]],IF(AND(G415=1,brenna[[#This Row],[temperatura]]&lt;=0),brenna[[#This Row],[opad]],IF(G415=1,0,IF(AND(brenna[[#This Row],[temperatura]]&gt;0,brenna[[#This Row],[opad]]&gt;0),0,F415))))</f>
        <v>1.6</v>
      </c>
      <c r="G416" s="12">
        <f t="shared" si="6"/>
        <v>0</v>
      </c>
    </row>
    <row r="417" spans="1:7" x14ac:dyDescent="0.3">
      <c r="A417" s="6">
        <v>43483.291666666664</v>
      </c>
      <c r="B417">
        <v>-1.1000000000000001</v>
      </c>
      <c r="C417">
        <v>0</v>
      </c>
      <c r="D417">
        <f>HOUR(brenna[[#This Row],[data]])</f>
        <v>7</v>
      </c>
      <c r="E417">
        <f>IF(AND(brenna[[#This Row],[temperatura]]&gt;0,brenna[[#This Row],[opad]]&gt;0),E416+1,0)</f>
        <v>0</v>
      </c>
      <c r="F417" s="12">
        <f>IF(AND(brenna[[#This Row],[temperatura]]&lt;=0,G416=0),F416+brenna[[#This Row],[opad]],IF(AND(G416=1,brenna[[#This Row],[temperatura]]&lt;=0),brenna[[#This Row],[opad]],IF(G416=1,0,IF(AND(brenna[[#This Row],[temperatura]]&gt;0,brenna[[#This Row],[opad]]&gt;0),0,F416))))</f>
        <v>1.6</v>
      </c>
      <c r="G417" s="12">
        <f t="shared" si="6"/>
        <v>0</v>
      </c>
    </row>
    <row r="418" spans="1:7" x14ac:dyDescent="0.3">
      <c r="A418" s="6">
        <v>43483.333333333336</v>
      </c>
      <c r="B418">
        <v>-1.4</v>
      </c>
      <c r="C418">
        <v>0</v>
      </c>
      <c r="D418">
        <f>HOUR(brenna[[#This Row],[data]])</f>
        <v>8</v>
      </c>
      <c r="E418">
        <f>IF(AND(brenna[[#This Row],[temperatura]]&gt;0,brenna[[#This Row],[opad]]&gt;0),E417+1,0)</f>
        <v>0</v>
      </c>
      <c r="F418" s="12">
        <f>IF(AND(brenna[[#This Row],[temperatura]]&lt;=0,G417=0),F417+brenna[[#This Row],[opad]],IF(AND(G417=1,brenna[[#This Row],[temperatura]]&lt;=0),brenna[[#This Row],[opad]],IF(G417=1,0,IF(AND(brenna[[#This Row],[temperatura]]&gt;0,brenna[[#This Row],[opad]]&gt;0),0,F417))))</f>
        <v>1.6</v>
      </c>
      <c r="G418" s="12">
        <f t="shared" si="6"/>
        <v>0</v>
      </c>
    </row>
    <row r="419" spans="1:7" x14ac:dyDescent="0.3">
      <c r="A419" s="6">
        <v>43483.375</v>
      </c>
      <c r="B419">
        <v>-2.1</v>
      </c>
      <c r="C419">
        <v>0</v>
      </c>
      <c r="D419">
        <f>HOUR(brenna[[#This Row],[data]])</f>
        <v>9</v>
      </c>
      <c r="E419">
        <f>IF(AND(brenna[[#This Row],[temperatura]]&gt;0,brenna[[#This Row],[opad]]&gt;0),E418+1,0)</f>
        <v>0</v>
      </c>
      <c r="F419" s="12">
        <f>IF(AND(brenna[[#This Row],[temperatura]]&lt;=0,G418=0),F418+brenna[[#This Row],[opad]],IF(AND(G418=1,brenna[[#This Row],[temperatura]]&lt;=0),brenna[[#This Row],[opad]],IF(G418=1,0,IF(AND(brenna[[#This Row],[temperatura]]&gt;0,brenna[[#This Row],[opad]]&gt;0),0,F418))))</f>
        <v>1.6</v>
      </c>
      <c r="G419" s="12">
        <f t="shared" si="6"/>
        <v>0</v>
      </c>
    </row>
    <row r="420" spans="1:7" x14ac:dyDescent="0.3">
      <c r="A420" s="6">
        <v>43483.416666666664</v>
      </c>
      <c r="B420">
        <v>-2.2000000000000002</v>
      </c>
      <c r="C420">
        <v>0</v>
      </c>
      <c r="D420">
        <f>HOUR(brenna[[#This Row],[data]])</f>
        <v>10</v>
      </c>
      <c r="E420">
        <f>IF(AND(brenna[[#This Row],[temperatura]]&gt;0,brenna[[#This Row],[opad]]&gt;0),E419+1,0)</f>
        <v>0</v>
      </c>
      <c r="F420" s="12">
        <f>IF(AND(brenna[[#This Row],[temperatura]]&lt;=0,G419=0),F419+brenna[[#This Row],[opad]],IF(AND(G419=1,brenna[[#This Row],[temperatura]]&lt;=0),brenna[[#This Row],[opad]],IF(G419=1,0,IF(AND(brenna[[#This Row],[temperatura]]&gt;0,brenna[[#This Row],[opad]]&gt;0),0,F419))))</f>
        <v>1.6</v>
      </c>
      <c r="G420" s="12">
        <f t="shared" si="6"/>
        <v>0</v>
      </c>
    </row>
    <row r="421" spans="1:7" x14ac:dyDescent="0.3">
      <c r="A421" s="6">
        <v>43483.458333333336</v>
      </c>
      <c r="B421">
        <v>-2.5</v>
      </c>
      <c r="C421">
        <v>0</v>
      </c>
      <c r="D421">
        <f>HOUR(brenna[[#This Row],[data]])</f>
        <v>11</v>
      </c>
      <c r="E421">
        <f>IF(AND(brenna[[#This Row],[temperatura]]&gt;0,brenna[[#This Row],[opad]]&gt;0),E420+1,0)</f>
        <v>0</v>
      </c>
      <c r="F421" s="12">
        <f>IF(AND(brenna[[#This Row],[temperatura]]&lt;=0,G420=0),F420+brenna[[#This Row],[opad]],IF(AND(G420=1,brenna[[#This Row],[temperatura]]&lt;=0),brenna[[#This Row],[opad]],IF(G420=1,0,IF(AND(brenna[[#This Row],[temperatura]]&gt;0,brenna[[#This Row],[opad]]&gt;0),0,F420))))</f>
        <v>1.6</v>
      </c>
      <c r="G421" s="12">
        <f t="shared" si="6"/>
        <v>0</v>
      </c>
    </row>
    <row r="422" spans="1:7" x14ac:dyDescent="0.3">
      <c r="A422" s="6">
        <v>43483.5</v>
      </c>
      <c r="B422">
        <v>-1.7</v>
      </c>
      <c r="C422">
        <v>0</v>
      </c>
      <c r="D422">
        <f>HOUR(brenna[[#This Row],[data]])</f>
        <v>12</v>
      </c>
      <c r="E422">
        <f>IF(AND(brenna[[#This Row],[temperatura]]&gt;0,brenna[[#This Row],[opad]]&gt;0),E421+1,0)</f>
        <v>0</v>
      </c>
      <c r="F422" s="12">
        <f>IF(AND(brenna[[#This Row],[temperatura]]&lt;=0,G421=0),F421+brenna[[#This Row],[opad]],IF(AND(G421=1,brenna[[#This Row],[temperatura]]&lt;=0),brenna[[#This Row],[opad]],IF(G421=1,0,IF(AND(brenna[[#This Row],[temperatura]]&gt;0,brenna[[#This Row],[opad]]&gt;0),0,F421))))</f>
        <v>1.6</v>
      </c>
      <c r="G422" s="12">
        <f t="shared" si="6"/>
        <v>0</v>
      </c>
    </row>
    <row r="423" spans="1:7" x14ac:dyDescent="0.3">
      <c r="A423" s="6">
        <v>43483.541666666664</v>
      </c>
      <c r="B423">
        <v>-3.4</v>
      </c>
      <c r="C423">
        <v>0.1</v>
      </c>
      <c r="D423">
        <f>HOUR(brenna[[#This Row],[data]])</f>
        <v>13</v>
      </c>
      <c r="E423">
        <f>IF(AND(brenna[[#This Row],[temperatura]]&gt;0,brenna[[#This Row],[opad]]&gt;0),E422+1,0)</f>
        <v>0</v>
      </c>
      <c r="F423" s="12">
        <f>IF(AND(brenna[[#This Row],[temperatura]]&lt;=0,G422=0),F422+brenna[[#This Row],[opad]],IF(AND(G422=1,brenna[[#This Row],[temperatura]]&lt;=0),brenna[[#This Row],[opad]],IF(G422=1,0,IF(AND(brenna[[#This Row],[temperatura]]&gt;0,brenna[[#This Row],[opad]]&gt;0),0,F422))))</f>
        <v>1.7000000000000002</v>
      </c>
      <c r="G423" s="12">
        <f t="shared" si="6"/>
        <v>0</v>
      </c>
    </row>
    <row r="424" spans="1:7" x14ac:dyDescent="0.3">
      <c r="A424" s="6">
        <v>43483.583333333336</v>
      </c>
      <c r="B424">
        <v>-4.4000000000000004</v>
      </c>
      <c r="C424">
        <v>0.2</v>
      </c>
      <c r="D424">
        <f>HOUR(brenna[[#This Row],[data]])</f>
        <v>14</v>
      </c>
      <c r="E424">
        <f>IF(AND(brenna[[#This Row],[temperatura]]&gt;0,brenna[[#This Row],[opad]]&gt;0),E423+1,0)</f>
        <v>0</v>
      </c>
      <c r="F424" s="12">
        <f>IF(AND(brenna[[#This Row],[temperatura]]&lt;=0,G423=0),F423+brenna[[#This Row],[opad]],IF(AND(G423=1,brenna[[#This Row],[temperatura]]&lt;=0),brenna[[#This Row],[opad]],IF(G423=1,0,IF(AND(brenna[[#This Row],[temperatura]]&gt;0,brenna[[#This Row],[opad]]&gt;0),0,F423))))</f>
        <v>1.9000000000000001</v>
      </c>
      <c r="G424" s="12">
        <f t="shared" si="6"/>
        <v>0</v>
      </c>
    </row>
    <row r="425" spans="1:7" x14ac:dyDescent="0.3">
      <c r="A425" s="6">
        <v>43483.625</v>
      </c>
      <c r="B425">
        <v>-4.9000000000000004</v>
      </c>
      <c r="C425">
        <v>0</v>
      </c>
      <c r="D425">
        <f>HOUR(brenna[[#This Row],[data]])</f>
        <v>15</v>
      </c>
      <c r="E425">
        <f>IF(AND(brenna[[#This Row],[temperatura]]&gt;0,brenna[[#This Row],[opad]]&gt;0),E424+1,0)</f>
        <v>0</v>
      </c>
      <c r="F425" s="12">
        <f>IF(AND(brenna[[#This Row],[temperatura]]&lt;=0,G424=0),F424+brenna[[#This Row],[opad]],IF(AND(G424=1,brenna[[#This Row],[temperatura]]&lt;=0),brenna[[#This Row],[opad]],IF(G424=1,0,IF(AND(brenna[[#This Row],[temperatura]]&gt;0,brenna[[#This Row],[opad]]&gt;0),0,F424))))</f>
        <v>1.9000000000000001</v>
      </c>
      <c r="G425" s="12">
        <f t="shared" si="6"/>
        <v>0</v>
      </c>
    </row>
    <row r="426" spans="1:7" x14ac:dyDescent="0.3">
      <c r="A426" s="6">
        <v>43483.666666666664</v>
      </c>
      <c r="B426">
        <v>-5.5</v>
      </c>
      <c r="C426">
        <v>0</v>
      </c>
      <c r="D426">
        <f>HOUR(brenna[[#This Row],[data]])</f>
        <v>16</v>
      </c>
      <c r="E426">
        <f>IF(AND(brenna[[#This Row],[temperatura]]&gt;0,brenna[[#This Row],[opad]]&gt;0),E425+1,0)</f>
        <v>0</v>
      </c>
      <c r="F426" s="12">
        <f>IF(AND(brenna[[#This Row],[temperatura]]&lt;=0,G425=0),F425+brenna[[#This Row],[opad]],IF(AND(G425=1,brenna[[#This Row],[temperatura]]&lt;=0),brenna[[#This Row],[opad]],IF(G425=1,0,IF(AND(brenna[[#This Row],[temperatura]]&gt;0,brenna[[#This Row],[opad]]&gt;0),0,F425))))</f>
        <v>1.9000000000000001</v>
      </c>
      <c r="G426" s="12">
        <f t="shared" si="6"/>
        <v>0</v>
      </c>
    </row>
    <row r="427" spans="1:7" x14ac:dyDescent="0.3">
      <c r="A427" s="6">
        <v>43483.708333333336</v>
      </c>
      <c r="B427">
        <v>-5.7</v>
      </c>
      <c r="C427">
        <v>0</v>
      </c>
      <c r="D427">
        <f>HOUR(brenna[[#This Row],[data]])</f>
        <v>17</v>
      </c>
      <c r="E427">
        <f>IF(AND(brenna[[#This Row],[temperatura]]&gt;0,brenna[[#This Row],[opad]]&gt;0),E426+1,0)</f>
        <v>0</v>
      </c>
      <c r="F427" s="12">
        <f>IF(AND(brenna[[#This Row],[temperatura]]&lt;=0,G426=0),F426+brenna[[#This Row],[opad]],IF(AND(G426=1,brenna[[#This Row],[temperatura]]&lt;=0),brenna[[#This Row],[opad]],IF(G426=1,0,IF(AND(brenna[[#This Row],[temperatura]]&gt;0,brenna[[#This Row],[opad]]&gt;0),0,F426))))</f>
        <v>1.9000000000000001</v>
      </c>
      <c r="G427" s="12">
        <f t="shared" si="6"/>
        <v>0</v>
      </c>
    </row>
    <row r="428" spans="1:7" x14ac:dyDescent="0.3">
      <c r="A428" s="6">
        <v>43483.75</v>
      </c>
      <c r="B428">
        <v>-5.6</v>
      </c>
      <c r="C428">
        <v>0</v>
      </c>
      <c r="D428">
        <f>HOUR(brenna[[#This Row],[data]])</f>
        <v>18</v>
      </c>
      <c r="E428">
        <f>IF(AND(brenna[[#This Row],[temperatura]]&gt;0,brenna[[#This Row],[opad]]&gt;0),E427+1,0)</f>
        <v>0</v>
      </c>
      <c r="F428" s="12">
        <f>IF(AND(brenna[[#This Row],[temperatura]]&lt;=0,G427=0),F427+brenna[[#This Row],[opad]],IF(AND(G427=1,brenna[[#This Row],[temperatura]]&lt;=0),brenna[[#This Row],[opad]],IF(G427=1,0,IF(AND(brenna[[#This Row],[temperatura]]&gt;0,brenna[[#This Row],[opad]]&gt;0),0,F427))))</f>
        <v>1.9000000000000001</v>
      </c>
      <c r="G428" s="12">
        <f t="shared" si="6"/>
        <v>0</v>
      </c>
    </row>
    <row r="429" spans="1:7" x14ac:dyDescent="0.3">
      <c r="A429" s="6">
        <v>43483.791666666664</v>
      </c>
      <c r="B429">
        <v>-5.8</v>
      </c>
      <c r="C429">
        <v>0</v>
      </c>
      <c r="D429">
        <f>HOUR(brenna[[#This Row],[data]])</f>
        <v>19</v>
      </c>
      <c r="E429">
        <f>IF(AND(brenna[[#This Row],[temperatura]]&gt;0,brenna[[#This Row],[opad]]&gt;0),E428+1,0)</f>
        <v>0</v>
      </c>
      <c r="F429" s="12">
        <f>IF(AND(brenna[[#This Row],[temperatura]]&lt;=0,G428=0),F428+brenna[[#This Row],[opad]],IF(AND(G428=1,brenna[[#This Row],[temperatura]]&lt;=0),brenna[[#This Row],[opad]],IF(G428=1,0,IF(AND(brenna[[#This Row],[temperatura]]&gt;0,brenna[[#This Row],[opad]]&gt;0),0,F428))))</f>
        <v>1.9000000000000001</v>
      </c>
      <c r="G429" s="12">
        <f t="shared" si="6"/>
        <v>0</v>
      </c>
    </row>
    <row r="430" spans="1:7" x14ac:dyDescent="0.3">
      <c r="A430" s="6">
        <v>43483.833333333336</v>
      </c>
      <c r="B430">
        <v>-6.2</v>
      </c>
      <c r="C430">
        <v>0</v>
      </c>
      <c r="D430">
        <f>HOUR(brenna[[#This Row],[data]])</f>
        <v>20</v>
      </c>
      <c r="E430">
        <f>IF(AND(brenna[[#This Row],[temperatura]]&gt;0,brenna[[#This Row],[opad]]&gt;0),E429+1,0)</f>
        <v>0</v>
      </c>
      <c r="F430" s="12">
        <f>IF(AND(brenna[[#This Row],[temperatura]]&lt;=0,G429=0),F429+brenna[[#This Row],[opad]],IF(AND(G429=1,brenna[[#This Row],[temperatura]]&lt;=0),brenna[[#This Row],[opad]],IF(G429=1,0,IF(AND(brenna[[#This Row],[temperatura]]&gt;0,brenna[[#This Row],[opad]]&gt;0),0,F429))))</f>
        <v>1.9000000000000001</v>
      </c>
      <c r="G430" s="12">
        <f t="shared" si="6"/>
        <v>0</v>
      </c>
    </row>
    <row r="431" spans="1:7" x14ac:dyDescent="0.3">
      <c r="A431" s="6">
        <v>43483.875</v>
      </c>
      <c r="B431">
        <v>-6.4</v>
      </c>
      <c r="C431">
        <v>0</v>
      </c>
      <c r="D431">
        <f>HOUR(brenna[[#This Row],[data]])</f>
        <v>21</v>
      </c>
      <c r="E431">
        <f>IF(AND(brenna[[#This Row],[temperatura]]&gt;0,brenna[[#This Row],[opad]]&gt;0),E430+1,0)</f>
        <v>0</v>
      </c>
      <c r="F431" s="12">
        <f>IF(AND(brenna[[#This Row],[temperatura]]&lt;=0,G430=0),F430+brenna[[#This Row],[opad]],IF(AND(G430=1,brenna[[#This Row],[temperatura]]&lt;=0),brenna[[#This Row],[opad]],IF(G430=1,0,IF(AND(brenna[[#This Row],[temperatura]]&gt;0,brenna[[#This Row],[opad]]&gt;0),0,F430))))</f>
        <v>1.9000000000000001</v>
      </c>
      <c r="G431" s="12">
        <f t="shared" si="6"/>
        <v>0</v>
      </c>
    </row>
    <row r="432" spans="1:7" x14ac:dyDescent="0.3">
      <c r="A432" s="6">
        <v>43483.916666666664</v>
      </c>
      <c r="B432">
        <v>-6.6</v>
      </c>
      <c r="C432">
        <v>0</v>
      </c>
      <c r="D432">
        <f>HOUR(brenna[[#This Row],[data]])</f>
        <v>22</v>
      </c>
      <c r="E432">
        <f>IF(AND(brenna[[#This Row],[temperatura]]&gt;0,brenna[[#This Row],[opad]]&gt;0),E431+1,0)</f>
        <v>0</v>
      </c>
      <c r="F432" s="12">
        <f>IF(AND(brenna[[#This Row],[temperatura]]&lt;=0,G431=0),F431+brenna[[#This Row],[opad]],IF(AND(G431=1,brenna[[#This Row],[temperatura]]&lt;=0),brenna[[#This Row],[opad]],IF(G431=1,0,IF(AND(brenna[[#This Row],[temperatura]]&gt;0,brenna[[#This Row],[opad]]&gt;0),0,F431))))</f>
        <v>1.9000000000000001</v>
      </c>
      <c r="G432" s="12">
        <f t="shared" si="6"/>
        <v>0</v>
      </c>
    </row>
    <row r="433" spans="1:7" x14ac:dyDescent="0.3">
      <c r="A433" s="6">
        <v>43483.958333333336</v>
      </c>
      <c r="B433">
        <v>-6.7</v>
      </c>
      <c r="C433">
        <v>0</v>
      </c>
      <c r="D433">
        <f>HOUR(brenna[[#This Row],[data]])</f>
        <v>23</v>
      </c>
      <c r="E433">
        <f>IF(AND(brenna[[#This Row],[temperatura]]&gt;0,brenna[[#This Row],[opad]]&gt;0),E432+1,0)</f>
        <v>0</v>
      </c>
      <c r="F433" s="12">
        <f>IF(AND(brenna[[#This Row],[temperatura]]&lt;=0,G432=0),F432+brenna[[#This Row],[opad]],IF(AND(G432=1,brenna[[#This Row],[temperatura]]&lt;=0),brenna[[#This Row],[opad]],IF(G432=1,0,IF(AND(brenna[[#This Row],[temperatura]]&gt;0,brenna[[#This Row],[opad]]&gt;0),0,F432))))</f>
        <v>1.9000000000000001</v>
      </c>
      <c r="G433" s="12">
        <f t="shared" si="6"/>
        <v>0</v>
      </c>
    </row>
    <row r="434" spans="1:7" x14ac:dyDescent="0.3">
      <c r="A434" s="6">
        <v>43484</v>
      </c>
      <c r="B434">
        <v>-7</v>
      </c>
      <c r="C434">
        <v>0</v>
      </c>
      <c r="D434">
        <f>HOUR(brenna[[#This Row],[data]])</f>
        <v>0</v>
      </c>
      <c r="E434">
        <f>IF(AND(brenna[[#This Row],[temperatura]]&gt;0,brenna[[#This Row],[opad]]&gt;0),E433+1,0)</f>
        <v>0</v>
      </c>
      <c r="F434" s="12">
        <f>IF(AND(brenna[[#This Row],[temperatura]]&lt;=0,G433=0),F433+brenna[[#This Row],[opad]],IF(AND(G433=1,brenna[[#This Row],[temperatura]]&lt;=0),brenna[[#This Row],[opad]],IF(G433=1,0,IF(AND(brenna[[#This Row],[temperatura]]&gt;0,brenna[[#This Row],[opad]]&gt;0),0,F433))))</f>
        <v>1.9000000000000001</v>
      </c>
      <c r="G434" s="12">
        <f t="shared" si="6"/>
        <v>0</v>
      </c>
    </row>
    <row r="435" spans="1:7" x14ac:dyDescent="0.3">
      <c r="A435" s="6">
        <v>43484.041666666664</v>
      </c>
      <c r="B435">
        <v>-7.4</v>
      </c>
      <c r="C435">
        <v>0</v>
      </c>
      <c r="D435">
        <f>HOUR(brenna[[#This Row],[data]])</f>
        <v>1</v>
      </c>
      <c r="E435">
        <f>IF(AND(brenna[[#This Row],[temperatura]]&gt;0,brenna[[#This Row],[opad]]&gt;0),E434+1,0)</f>
        <v>0</v>
      </c>
      <c r="F435" s="12">
        <f>IF(AND(brenna[[#This Row],[temperatura]]&lt;=0,G434=0),F434+brenna[[#This Row],[opad]],IF(AND(G434=1,brenna[[#This Row],[temperatura]]&lt;=0),brenna[[#This Row],[opad]],IF(G434=1,0,IF(AND(brenna[[#This Row],[temperatura]]&gt;0,brenna[[#This Row],[opad]]&gt;0),0,F434))))</f>
        <v>1.9000000000000001</v>
      </c>
      <c r="G435" s="12">
        <f t="shared" si="6"/>
        <v>0</v>
      </c>
    </row>
    <row r="436" spans="1:7" x14ac:dyDescent="0.3">
      <c r="A436" s="6">
        <v>43484.083333333336</v>
      </c>
      <c r="B436">
        <v>-8</v>
      </c>
      <c r="C436">
        <v>0</v>
      </c>
      <c r="D436">
        <f>HOUR(brenna[[#This Row],[data]])</f>
        <v>2</v>
      </c>
      <c r="E436">
        <f>IF(AND(brenna[[#This Row],[temperatura]]&gt;0,brenna[[#This Row],[opad]]&gt;0),E435+1,0)</f>
        <v>0</v>
      </c>
      <c r="F436" s="12">
        <f>IF(AND(brenna[[#This Row],[temperatura]]&lt;=0,G435=0),F435+brenna[[#This Row],[opad]],IF(AND(G435=1,brenna[[#This Row],[temperatura]]&lt;=0),brenna[[#This Row],[opad]],IF(G435=1,0,IF(AND(brenna[[#This Row],[temperatura]]&gt;0,brenna[[#This Row],[opad]]&gt;0),0,F435))))</f>
        <v>1.9000000000000001</v>
      </c>
      <c r="G436" s="12">
        <f t="shared" si="6"/>
        <v>0</v>
      </c>
    </row>
    <row r="437" spans="1:7" x14ac:dyDescent="0.3">
      <c r="A437" s="6">
        <v>43484.125</v>
      </c>
      <c r="B437">
        <v>-8</v>
      </c>
      <c r="C437">
        <v>0</v>
      </c>
      <c r="D437">
        <f>HOUR(brenna[[#This Row],[data]])</f>
        <v>3</v>
      </c>
      <c r="E437">
        <f>IF(AND(brenna[[#This Row],[temperatura]]&gt;0,brenna[[#This Row],[opad]]&gt;0),E436+1,0)</f>
        <v>0</v>
      </c>
      <c r="F437" s="12">
        <f>IF(AND(brenna[[#This Row],[temperatura]]&lt;=0,G436=0),F436+brenna[[#This Row],[opad]],IF(AND(G436=1,brenna[[#This Row],[temperatura]]&lt;=0),brenna[[#This Row],[opad]],IF(G436=1,0,IF(AND(brenna[[#This Row],[temperatura]]&gt;0,brenna[[#This Row],[opad]]&gt;0),0,F436))))</f>
        <v>1.9000000000000001</v>
      </c>
      <c r="G437" s="12">
        <f t="shared" si="6"/>
        <v>0</v>
      </c>
    </row>
    <row r="438" spans="1:7" x14ac:dyDescent="0.3">
      <c r="A438" s="6">
        <v>43484.166666666664</v>
      </c>
      <c r="B438">
        <v>-7.5</v>
      </c>
      <c r="C438">
        <v>0</v>
      </c>
      <c r="D438">
        <f>HOUR(brenna[[#This Row],[data]])</f>
        <v>4</v>
      </c>
      <c r="E438">
        <f>IF(AND(brenna[[#This Row],[temperatura]]&gt;0,brenna[[#This Row],[opad]]&gt;0),E437+1,0)</f>
        <v>0</v>
      </c>
      <c r="F438" s="12">
        <f>IF(AND(brenna[[#This Row],[temperatura]]&lt;=0,G437=0),F437+brenna[[#This Row],[opad]],IF(AND(G437=1,brenna[[#This Row],[temperatura]]&lt;=0),brenna[[#This Row],[opad]],IF(G437=1,0,IF(AND(brenna[[#This Row],[temperatura]]&gt;0,brenna[[#This Row],[opad]]&gt;0),0,F437))))</f>
        <v>1.9000000000000001</v>
      </c>
      <c r="G438" s="12">
        <f t="shared" si="6"/>
        <v>0</v>
      </c>
    </row>
    <row r="439" spans="1:7" x14ac:dyDescent="0.3">
      <c r="A439" s="6">
        <v>43484.208333333336</v>
      </c>
      <c r="B439">
        <v>-7.2</v>
      </c>
      <c r="C439">
        <v>0</v>
      </c>
      <c r="D439">
        <f>HOUR(brenna[[#This Row],[data]])</f>
        <v>5</v>
      </c>
      <c r="E439">
        <f>IF(AND(brenna[[#This Row],[temperatura]]&gt;0,brenna[[#This Row],[opad]]&gt;0),E438+1,0)</f>
        <v>0</v>
      </c>
      <c r="F439" s="12">
        <f>IF(AND(brenna[[#This Row],[temperatura]]&lt;=0,G438=0),F438+brenna[[#This Row],[opad]],IF(AND(G438=1,brenna[[#This Row],[temperatura]]&lt;=0),brenna[[#This Row],[opad]],IF(G438=1,0,IF(AND(brenna[[#This Row],[temperatura]]&gt;0,brenna[[#This Row],[opad]]&gt;0),0,F438))))</f>
        <v>1.9000000000000001</v>
      </c>
      <c r="G439" s="12">
        <f t="shared" si="6"/>
        <v>0</v>
      </c>
    </row>
    <row r="440" spans="1:7" x14ac:dyDescent="0.3">
      <c r="A440" s="6">
        <v>43484.25</v>
      </c>
      <c r="B440">
        <v>-7.1</v>
      </c>
      <c r="C440">
        <v>0</v>
      </c>
      <c r="D440">
        <f>HOUR(brenna[[#This Row],[data]])</f>
        <v>6</v>
      </c>
      <c r="E440">
        <f>IF(AND(brenna[[#This Row],[temperatura]]&gt;0,brenna[[#This Row],[opad]]&gt;0),E439+1,0)</f>
        <v>0</v>
      </c>
      <c r="F440" s="12">
        <f>IF(AND(brenna[[#This Row],[temperatura]]&lt;=0,G439=0),F439+brenna[[#This Row],[opad]],IF(AND(G439=1,brenna[[#This Row],[temperatura]]&lt;=0),brenna[[#This Row],[opad]],IF(G439=1,0,IF(AND(brenna[[#This Row],[temperatura]]&gt;0,brenna[[#This Row],[opad]]&gt;0),0,F439))))</f>
        <v>1.9000000000000001</v>
      </c>
      <c r="G440" s="12">
        <f t="shared" si="6"/>
        <v>0</v>
      </c>
    </row>
    <row r="441" spans="1:7" x14ac:dyDescent="0.3">
      <c r="A441" s="6">
        <v>43484.291666666664</v>
      </c>
      <c r="B441">
        <v>-7.2</v>
      </c>
      <c r="C441">
        <v>0</v>
      </c>
      <c r="D441">
        <f>HOUR(brenna[[#This Row],[data]])</f>
        <v>7</v>
      </c>
      <c r="E441">
        <f>IF(AND(brenna[[#This Row],[temperatura]]&gt;0,brenna[[#This Row],[opad]]&gt;0),E440+1,0)</f>
        <v>0</v>
      </c>
      <c r="F441" s="12">
        <f>IF(AND(brenna[[#This Row],[temperatura]]&lt;=0,G440=0),F440+brenna[[#This Row],[opad]],IF(AND(G440=1,brenna[[#This Row],[temperatura]]&lt;=0),brenna[[#This Row],[opad]],IF(G440=1,0,IF(AND(brenna[[#This Row],[temperatura]]&gt;0,brenna[[#This Row],[opad]]&gt;0),0,F440))))</f>
        <v>1.9000000000000001</v>
      </c>
      <c r="G441" s="12">
        <f t="shared" si="6"/>
        <v>0</v>
      </c>
    </row>
    <row r="442" spans="1:7" x14ac:dyDescent="0.3">
      <c r="A442" s="6">
        <v>43484.333333333336</v>
      </c>
      <c r="B442">
        <v>-7.1</v>
      </c>
      <c r="C442">
        <v>0</v>
      </c>
      <c r="D442">
        <f>HOUR(brenna[[#This Row],[data]])</f>
        <v>8</v>
      </c>
      <c r="E442">
        <f>IF(AND(brenna[[#This Row],[temperatura]]&gt;0,brenna[[#This Row],[opad]]&gt;0),E441+1,0)</f>
        <v>0</v>
      </c>
      <c r="F442" s="12">
        <f>IF(AND(brenna[[#This Row],[temperatura]]&lt;=0,G441=0),F441+brenna[[#This Row],[opad]],IF(AND(G441=1,brenna[[#This Row],[temperatura]]&lt;=0),brenna[[#This Row],[opad]],IF(G441=1,0,IF(AND(brenna[[#This Row],[temperatura]]&gt;0,brenna[[#This Row],[opad]]&gt;0),0,F441))))</f>
        <v>1.9000000000000001</v>
      </c>
      <c r="G442" s="12">
        <f t="shared" si="6"/>
        <v>0</v>
      </c>
    </row>
    <row r="443" spans="1:7" x14ac:dyDescent="0.3">
      <c r="A443" s="6">
        <v>43484.375</v>
      </c>
      <c r="B443">
        <v>-5.7</v>
      </c>
      <c r="C443">
        <v>0</v>
      </c>
      <c r="D443">
        <f>HOUR(brenna[[#This Row],[data]])</f>
        <v>9</v>
      </c>
      <c r="E443">
        <f>IF(AND(brenna[[#This Row],[temperatura]]&gt;0,brenna[[#This Row],[opad]]&gt;0),E442+1,0)</f>
        <v>0</v>
      </c>
      <c r="F443" s="12">
        <f>IF(AND(brenna[[#This Row],[temperatura]]&lt;=0,G442=0),F442+brenna[[#This Row],[opad]],IF(AND(G442=1,brenna[[#This Row],[temperatura]]&lt;=0),brenna[[#This Row],[opad]],IF(G442=1,0,IF(AND(brenna[[#This Row],[temperatura]]&gt;0,brenna[[#This Row],[opad]]&gt;0),0,F442))))</f>
        <v>1.9000000000000001</v>
      </c>
      <c r="G443" s="12">
        <f t="shared" si="6"/>
        <v>0</v>
      </c>
    </row>
    <row r="444" spans="1:7" x14ac:dyDescent="0.3">
      <c r="A444" s="6">
        <v>43484.416666666664</v>
      </c>
      <c r="B444">
        <v>-4.3</v>
      </c>
      <c r="C444">
        <v>0</v>
      </c>
      <c r="D444">
        <f>HOUR(brenna[[#This Row],[data]])</f>
        <v>10</v>
      </c>
      <c r="E444">
        <f>IF(AND(brenna[[#This Row],[temperatura]]&gt;0,brenna[[#This Row],[opad]]&gt;0),E443+1,0)</f>
        <v>0</v>
      </c>
      <c r="F444" s="12">
        <f>IF(AND(brenna[[#This Row],[temperatura]]&lt;=0,G443=0),F443+brenna[[#This Row],[opad]],IF(AND(G443=1,brenna[[#This Row],[temperatura]]&lt;=0),brenna[[#This Row],[opad]],IF(G443=1,0,IF(AND(brenna[[#This Row],[temperatura]]&gt;0,brenna[[#This Row],[opad]]&gt;0),0,F443))))</f>
        <v>1.9000000000000001</v>
      </c>
      <c r="G444" s="12">
        <f t="shared" si="6"/>
        <v>0</v>
      </c>
    </row>
    <row r="445" spans="1:7" x14ac:dyDescent="0.3">
      <c r="A445" s="6">
        <v>43484.458333333336</v>
      </c>
      <c r="B445">
        <v>-2.7</v>
      </c>
      <c r="C445">
        <v>0</v>
      </c>
      <c r="D445">
        <f>HOUR(brenna[[#This Row],[data]])</f>
        <v>11</v>
      </c>
      <c r="E445">
        <f>IF(AND(brenna[[#This Row],[temperatura]]&gt;0,brenna[[#This Row],[opad]]&gt;0),E444+1,0)</f>
        <v>0</v>
      </c>
      <c r="F445" s="12">
        <f>IF(AND(brenna[[#This Row],[temperatura]]&lt;=0,G444=0),F444+brenna[[#This Row],[opad]],IF(AND(G444=1,brenna[[#This Row],[temperatura]]&lt;=0),brenna[[#This Row],[opad]],IF(G444=1,0,IF(AND(brenna[[#This Row],[temperatura]]&gt;0,brenna[[#This Row],[opad]]&gt;0),0,F444))))</f>
        <v>1.9000000000000001</v>
      </c>
      <c r="G445" s="12">
        <f t="shared" si="6"/>
        <v>0</v>
      </c>
    </row>
    <row r="446" spans="1:7" x14ac:dyDescent="0.3">
      <c r="A446" s="6">
        <v>43484.5</v>
      </c>
      <c r="B446">
        <v>-2.6</v>
      </c>
      <c r="C446">
        <v>0</v>
      </c>
      <c r="D446">
        <f>HOUR(brenna[[#This Row],[data]])</f>
        <v>12</v>
      </c>
      <c r="E446">
        <f>IF(AND(brenna[[#This Row],[temperatura]]&gt;0,brenna[[#This Row],[opad]]&gt;0),E445+1,0)</f>
        <v>0</v>
      </c>
      <c r="F446" s="12">
        <f>IF(AND(brenna[[#This Row],[temperatura]]&lt;=0,G445=0),F445+brenna[[#This Row],[opad]],IF(AND(G445=1,brenna[[#This Row],[temperatura]]&lt;=0),brenna[[#This Row],[opad]],IF(G445=1,0,IF(AND(brenna[[#This Row],[temperatura]]&gt;0,brenna[[#This Row],[opad]]&gt;0),0,F445))))</f>
        <v>1.9000000000000001</v>
      </c>
      <c r="G446" s="12">
        <f t="shared" si="6"/>
        <v>0</v>
      </c>
    </row>
    <row r="447" spans="1:7" x14ac:dyDescent="0.3">
      <c r="A447" s="6">
        <v>43484.541666666664</v>
      </c>
      <c r="B447">
        <v>-2.9</v>
      </c>
      <c r="C447">
        <v>0</v>
      </c>
      <c r="D447">
        <f>HOUR(brenna[[#This Row],[data]])</f>
        <v>13</v>
      </c>
      <c r="E447">
        <f>IF(AND(brenna[[#This Row],[temperatura]]&gt;0,brenna[[#This Row],[opad]]&gt;0),E446+1,0)</f>
        <v>0</v>
      </c>
      <c r="F447" s="12">
        <f>IF(AND(brenna[[#This Row],[temperatura]]&lt;=0,G446=0),F446+brenna[[#This Row],[opad]],IF(AND(G446=1,brenna[[#This Row],[temperatura]]&lt;=0),brenna[[#This Row],[opad]],IF(G446=1,0,IF(AND(brenna[[#This Row],[temperatura]]&gt;0,brenna[[#This Row],[opad]]&gt;0),0,F446))))</f>
        <v>1.9000000000000001</v>
      </c>
      <c r="G447" s="12">
        <f t="shared" si="6"/>
        <v>0</v>
      </c>
    </row>
    <row r="448" spans="1:7" x14ac:dyDescent="0.3">
      <c r="A448" s="6">
        <v>43484.583333333336</v>
      </c>
      <c r="B448">
        <v>-3</v>
      </c>
      <c r="C448">
        <v>0</v>
      </c>
      <c r="D448">
        <f>HOUR(brenna[[#This Row],[data]])</f>
        <v>14</v>
      </c>
      <c r="E448">
        <f>IF(AND(brenna[[#This Row],[temperatura]]&gt;0,brenna[[#This Row],[opad]]&gt;0),E447+1,0)</f>
        <v>0</v>
      </c>
      <c r="F448" s="12">
        <f>IF(AND(brenna[[#This Row],[temperatura]]&lt;=0,G447=0),F447+brenna[[#This Row],[opad]],IF(AND(G447=1,brenna[[#This Row],[temperatura]]&lt;=0),brenna[[#This Row],[opad]],IF(G447=1,0,IF(AND(brenna[[#This Row],[temperatura]]&gt;0,brenna[[#This Row],[opad]]&gt;0),0,F447))))</f>
        <v>1.9000000000000001</v>
      </c>
      <c r="G448" s="12">
        <f t="shared" si="6"/>
        <v>0</v>
      </c>
    </row>
    <row r="449" spans="1:7" x14ac:dyDescent="0.3">
      <c r="A449" s="6">
        <v>43484.625</v>
      </c>
      <c r="B449">
        <v>-4.3</v>
      </c>
      <c r="C449">
        <v>0</v>
      </c>
      <c r="D449">
        <f>HOUR(brenna[[#This Row],[data]])</f>
        <v>15</v>
      </c>
      <c r="E449">
        <f>IF(AND(brenna[[#This Row],[temperatura]]&gt;0,brenna[[#This Row],[opad]]&gt;0),E448+1,0)</f>
        <v>0</v>
      </c>
      <c r="F449" s="12">
        <f>IF(AND(brenna[[#This Row],[temperatura]]&lt;=0,G448=0),F448+brenna[[#This Row],[opad]],IF(AND(G448=1,brenna[[#This Row],[temperatura]]&lt;=0),brenna[[#This Row],[opad]],IF(G448=1,0,IF(AND(brenna[[#This Row],[temperatura]]&gt;0,brenna[[#This Row],[opad]]&gt;0),0,F448))))</f>
        <v>1.9000000000000001</v>
      </c>
      <c r="G449" s="12">
        <f t="shared" si="6"/>
        <v>0</v>
      </c>
    </row>
    <row r="450" spans="1:7" x14ac:dyDescent="0.3">
      <c r="A450" s="6">
        <v>43484.666666666664</v>
      </c>
      <c r="B450">
        <v>-5.3</v>
      </c>
      <c r="C450">
        <v>0</v>
      </c>
      <c r="D450">
        <f>HOUR(brenna[[#This Row],[data]])</f>
        <v>16</v>
      </c>
      <c r="E450">
        <f>IF(AND(brenna[[#This Row],[temperatura]]&gt;0,brenna[[#This Row],[opad]]&gt;0),E449+1,0)</f>
        <v>0</v>
      </c>
      <c r="F450" s="12">
        <f>IF(AND(brenna[[#This Row],[temperatura]]&lt;=0,G449=0),F449+brenna[[#This Row],[opad]],IF(AND(G449=1,brenna[[#This Row],[temperatura]]&lt;=0),brenna[[#This Row],[opad]],IF(G449=1,0,IF(AND(brenna[[#This Row],[temperatura]]&gt;0,brenna[[#This Row],[opad]]&gt;0),0,F449))))</f>
        <v>1.9000000000000001</v>
      </c>
      <c r="G450" s="12">
        <f t="shared" si="6"/>
        <v>0</v>
      </c>
    </row>
    <row r="451" spans="1:7" x14ac:dyDescent="0.3">
      <c r="A451" s="6">
        <v>43484.708333333336</v>
      </c>
      <c r="B451">
        <v>-5.2</v>
      </c>
      <c r="C451">
        <v>0</v>
      </c>
      <c r="D451">
        <f>HOUR(brenna[[#This Row],[data]])</f>
        <v>17</v>
      </c>
      <c r="E451">
        <f>IF(AND(brenna[[#This Row],[temperatura]]&gt;0,brenna[[#This Row],[opad]]&gt;0),E450+1,0)</f>
        <v>0</v>
      </c>
      <c r="F451" s="12">
        <f>IF(AND(brenna[[#This Row],[temperatura]]&lt;=0,G450=0),F450+brenna[[#This Row],[opad]],IF(AND(G450=1,brenna[[#This Row],[temperatura]]&lt;=0),brenna[[#This Row],[opad]],IF(G450=1,0,IF(AND(brenna[[#This Row],[temperatura]]&gt;0,brenna[[#This Row],[opad]]&gt;0),0,F450))))</f>
        <v>1.9000000000000001</v>
      </c>
      <c r="G451" s="12">
        <f t="shared" si="6"/>
        <v>0</v>
      </c>
    </row>
    <row r="452" spans="1:7" x14ac:dyDescent="0.3">
      <c r="A452" s="6">
        <v>43484.75</v>
      </c>
      <c r="B452">
        <v>-5.4</v>
      </c>
      <c r="C452">
        <v>0</v>
      </c>
      <c r="D452">
        <f>HOUR(brenna[[#This Row],[data]])</f>
        <v>18</v>
      </c>
      <c r="E452">
        <f>IF(AND(brenna[[#This Row],[temperatura]]&gt;0,brenna[[#This Row],[opad]]&gt;0),E451+1,0)</f>
        <v>0</v>
      </c>
      <c r="F452" s="12">
        <f>IF(AND(brenna[[#This Row],[temperatura]]&lt;=0,G451=0),F451+brenna[[#This Row],[opad]],IF(AND(G451=1,brenna[[#This Row],[temperatura]]&lt;=0),brenna[[#This Row],[opad]],IF(G451=1,0,IF(AND(brenna[[#This Row],[temperatura]]&gt;0,brenna[[#This Row],[opad]]&gt;0),0,F451))))</f>
        <v>1.9000000000000001</v>
      </c>
      <c r="G452" s="12">
        <f t="shared" ref="G452:G515" si="7">IF(AND(F451&gt;4,G451=0),1,0)</f>
        <v>0</v>
      </c>
    </row>
    <row r="453" spans="1:7" x14ac:dyDescent="0.3">
      <c r="A453" s="6">
        <v>43484.791666666664</v>
      </c>
      <c r="B453">
        <v>-5.6</v>
      </c>
      <c r="C453">
        <v>0</v>
      </c>
      <c r="D453">
        <f>HOUR(brenna[[#This Row],[data]])</f>
        <v>19</v>
      </c>
      <c r="E453">
        <f>IF(AND(brenna[[#This Row],[temperatura]]&gt;0,brenna[[#This Row],[opad]]&gt;0),E452+1,0)</f>
        <v>0</v>
      </c>
      <c r="F453" s="12">
        <f>IF(AND(brenna[[#This Row],[temperatura]]&lt;=0,G452=0),F452+brenna[[#This Row],[opad]],IF(AND(G452=1,brenna[[#This Row],[temperatura]]&lt;=0),brenna[[#This Row],[opad]],IF(G452=1,0,IF(AND(brenna[[#This Row],[temperatura]]&gt;0,brenna[[#This Row],[opad]]&gt;0),0,F452))))</f>
        <v>1.9000000000000001</v>
      </c>
      <c r="G453" s="12">
        <f t="shared" si="7"/>
        <v>0</v>
      </c>
    </row>
    <row r="454" spans="1:7" x14ac:dyDescent="0.3">
      <c r="A454" s="6">
        <v>43484.833333333336</v>
      </c>
      <c r="B454">
        <v>-5.6</v>
      </c>
      <c r="C454">
        <v>0</v>
      </c>
      <c r="D454">
        <f>HOUR(brenna[[#This Row],[data]])</f>
        <v>20</v>
      </c>
      <c r="E454">
        <f>IF(AND(brenna[[#This Row],[temperatura]]&gt;0,brenna[[#This Row],[opad]]&gt;0),E453+1,0)</f>
        <v>0</v>
      </c>
      <c r="F454" s="12">
        <f>IF(AND(brenna[[#This Row],[temperatura]]&lt;=0,G453=0),F453+brenna[[#This Row],[opad]],IF(AND(G453=1,brenna[[#This Row],[temperatura]]&lt;=0),brenna[[#This Row],[opad]],IF(G453=1,0,IF(AND(brenna[[#This Row],[temperatura]]&gt;0,brenna[[#This Row],[opad]]&gt;0),0,F453))))</f>
        <v>1.9000000000000001</v>
      </c>
      <c r="G454" s="12">
        <f t="shared" si="7"/>
        <v>0</v>
      </c>
    </row>
    <row r="455" spans="1:7" x14ac:dyDescent="0.3">
      <c r="A455" s="6">
        <v>43484.875</v>
      </c>
      <c r="B455">
        <v>-5.9</v>
      </c>
      <c r="C455">
        <v>0</v>
      </c>
      <c r="D455">
        <f>HOUR(brenna[[#This Row],[data]])</f>
        <v>21</v>
      </c>
      <c r="E455">
        <f>IF(AND(brenna[[#This Row],[temperatura]]&gt;0,brenna[[#This Row],[opad]]&gt;0),E454+1,0)</f>
        <v>0</v>
      </c>
      <c r="F455" s="12">
        <f>IF(AND(brenna[[#This Row],[temperatura]]&lt;=0,G454=0),F454+brenna[[#This Row],[opad]],IF(AND(G454=1,brenna[[#This Row],[temperatura]]&lt;=0),brenna[[#This Row],[opad]],IF(G454=1,0,IF(AND(brenna[[#This Row],[temperatura]]&gt;0,brenna[[#This Row],[opad]]&gt;0),0,F454))))</f>
        <v>1.9000000000000001</v>
      </c>
      <c r="G455" s="12">
        <f t="shared" si="7"/>
        <v>0</v>
      </c>
    </row>
    <row r="456" spans="1:7" x14ac:dyDescent="0.3">
      <c r="A456" s="6">
        <v>43484.916666666664</v>
      </c>
      <c r="B456">
        <v>-6</v>
      </c>
      <c r="C456">
        <v>0</v>
      </c>
      <c r="D456">
        <f>HOUR(brenna[[#This Row],[data]])</f>
        <v>22</v>
      </c>
      <c r="E456">
        <f>IF(AND(brenna[[#This Row],[temperatura]]&gt;0,brenna[[#This Row],[opad]]&gt;0),E455+1,0)</f>
        <v>0</v>
      </c>
      <c r="F456" s="12">
        <f>IF(AND(brenna[[#This Row],[temperatura]]&lt;=0,G455=0),F455+brenna[[#This Row],[opad]],IF(AND(G455=1,brenna[[#This Row],[temperatura]]&lt;=0),brenna[[#This Row],[opad]],IF(G455=1,0,IF(AND(brenna[[#This Row],[temperatura]]&gt;0,brenna[[#This Row],[opad]]&gt;0),0,F455))))</f>
        <v>1.9000000000000001</v>
      </c>
      <c r="G456" s="12">
        <f t="shared" si="7"/>
        <v>0</v>
      </c>
    </row>
    <row r="457" spans="1:7" x14ac:dyDescent="0.3">
      <c r="A457" s="6">
        <v>43484.958333333336</v>
      </c>
      <c r="B457">
        <v>-5.7</v>
      </c>
      <c r="C457">
        <v>0</v>
      </c>
      <c r="D457">
        <f>HOUR(brenna[[#This Row],[data]])</f>
        <v>23</v>
      </c>
      <c r="E457">
        <f>IF(AND(brenna[[#This Row],[temperatura]]&gt;0,brenna[[#This Row],[opad]]&gt;0),E456+1,0)</f>
        <v>0</v>
      </c>
      <c r="F457" s="12">
        <f>IF(AND(brenna[[#This Row],[temperatura]]&lt;=0,G456=0),F456+brenna[[#This Row],[opad]],IF(AND(G456=1,brenna[[#This Row],[temperatura]]&lt;=0),brenna[[#This Row],[opad]],IF(G456=1,0,IF(AND(brenna[[#This Row],[temperatura]]&gt;0,brenna[[#This Row],[opad]]&gt;0),0,F456))))</f>
        <v>1.9000000000000001</v>
      </c>
      <c r="G457" s="12">
        <f t="shared" si="7"/>
        <v>0</v>
      </c>
    </row>
    <row r="458" spans="1:7" x14ac:dyDescent="0.3">
      <c r="A458" s="6">
        <v>43485</v>
      </c>
      <c r="B458">
        <v>-5.4</v>
      </c>
      <c r="C458">
        <v>0</v>
      </c>
      <c r="D458">
        <f>HOUR(brenna[[#This Row],[data]])</f>
        <v>0</v>
      </c>
      <c r="E458">
        <f>IF(AND(brenna[[#This Row],[temperatura]]&gt;0,brenna[[#This Row],[opad]]&gt;0),E457+1,0)</f>
        <v>0</v>
      </c>
      <c r="F458" s="12">
        <f>IF(AND(brenna[[#This Row],[temperatura]]&lt;=0,G457=0),F457+brenna[[#This Row],[opad]],IF(AND(G457=1,brenna[[#This Row],[temperatura]]&lt;=0),brenna[[#This Row],[opad]],IF(G457=1,0,IF(AND(brenna[[#This Row],[temperatura]]&gt;0,brenna[[#This Row],[opad]]&gt;0),0,F457))))</f>
        <v>1.9000000000000001</v>
      </c>
      <c r="G458" s="12">
        <f t="shared" si="7"/>
        <v>0</v>
      </c>
    </row>
    <row r="459" spans="1:7" x14ac:dyDescent="0.3">
      <c r="A459" s="6">
        <v>43485.041666666664</v>
      </c>
      <c r="B459">
        <v>-4.5</v>
      </c>
      <c r="C459">
        <v>0</v>
      </c>
      <c r="D459">
        <f>HOUR(brenna[[#This Row],[data]])</f>
        <v>1</v>
      </c>
      <c r="E459">
        <f>IF(AND(brenna[[#This Row],[temperatura]]&gt;0,brenna[[#This Row],[opad]]&gt;0),E458+1,0)</f>
        <v>0</v>
      </c>
      <c r="F459" s="12">
        <f>IF(AND(brenna[[#This Row],[temperatura]]&lt;=0,G458=0),F458+brenna[[#This Row],[opad]],IF(AND(G458=1,brenna[[#This Row],[temperatura]]&lt;=0),brenna[[#This Row],[opad]],IF(G458=1,0,IF(AND(brenna[[#This Row],[temperatura]]&gt;0,brenna[[#This Row],[opad]]&gt;0),0,F458))))</f>
        <v>1.9000000000000001</v>
      </c>
      <c r="G459" s="12">
        <f t="shared" si="7"/>
        <v>0</v>
      </c>
    </row>
    <row r="460" spans="1:7" x14ac:dyDescent="0.3">
      <c r="A460" s="6">
        <v>43485.083333333336</v>
      </c>
      <c r="B460">
        <v>-4.4000000000000004</v>
      </c>
      <c r="C460">
        <v>0</v>
      </c>
      <c r="D460">
        <f>HOUR(brenna[[#This Row],[data]])</f>
        <v>2</v>
      </c>
      <c r="E460">
        <f>IF(AND(brenna[[#This Row],[temperatura]]&gt;0,brenna[[#This Row],[opad]]&gt;0),E459+1,0)</f>
        <v>0</v>
      </c>
      <c r="F460" s="12">
        <f>IF(AND(brenna[[#This Row],[temperatura]]&lt;=0,G459=0),F459+brenna[[#This Row],[opad]],IF(AND(G459=1,brenna[[#This Row],[temperatura]]&lt;=0),brenna[[#This Row],[opad]],IF(G459=1,0,IF(AND(brenna[[#This Row],[temperatura]]&gt;0,brenna[[#This Row],[opad]]&gt;0),0,F459))))</f>
        <v>1.9000000000000001</v>
      </c>
      <c r="G460" s="12">
        <f t="shared" si="7"/>
        <v>0</v>
      </c>
    </row>
    <row r="461" spans="1:7" x14ac:dyDescent="0.3">
      <c r="A461" s="6">
        <v>43485.125</v>
      </c>
      <c r="B461">
        <v>-4.5</v>
      </c>
      <c r="C461">
        <v>0</v>
      </c>
      <c r="D461">
        <f>HOUR(brenna[[#This Row],[data]])</f>
        <v>3</v>
      </c>
      <c r="E461">
        <f>IF(AND(brenna[[#This Row],[temperatura]]&gt;0,brenna[[#This Row],[opad]]&gt;0),E460+1,0)</f>
        <v>0</v>
      </c>
      <c r="F461" s="12">
        <f>IF(AND(brenna[[#This Row],[temperatura]]&lt;=0,G460=0),F460+brenna[[#This Row],[opad]],IF(AND(G460=1,brenna[[#This Row],[temperatura]]&lt;=0),brenna[[#This Row],[opad]],IF(G460=1,0,IF(AND(brenna[[#This Row],[temperatura]]&gt;0,brenna[[#This Row],[opad]]&gt;0),0,F460))))</f>
        <v>1.9000000000000001</v>
      </c>
      <c r="G461" s="12">
        <f t="shared" si="7"/>
        <v>0</v>
      </c>
    </row>
    <row r="462" spans="1:7" x14ac:dyDescent="0.3">
      <c r="A462" s="6">
        <v>43485.166666666664</v>
      </c>
      <c r="B462">
        <v>-4.8</v>
      </c>
      <c r="C462">
        <v>0</v>
      </c>
      <c r="D462">
        <f>HOUR(brenna[[#This Row],[data]])</f>
        <v>4</v>
      </c>
      <c r="E462">
        <f>IF(AND(brenna[[#This Row],[temperatura]]&gt;0,brenna[[#This Row],[opad]]&gt;0),E461+1,0)</f>
        <v>0</v>
      </c>
      <c r="F462" s="12">
        <f>IF(AND(brenna[[#This Row],[temperatura]]&lt;=0,G461=0),F461+brenna[[#This Row],[opad]],IF(AND(G461=1,brenna[[#This Row],[temperatura]]&lt;=0),brenna[[#This Row],[opad]],IF(G461=1,0,IF(AND(brenna[[#This Row],[temperatura]]&gt;0,brenna[[#This Row],[opad]]&gt;0),0,F461))))</f>
        <v>1.9000000000000001</v>
      </c>
      <c r="G462" s="12">
        <f t="shared" si="7"/>
        <v>0</v>
      </c>
    </row>
    <row r="463" spans="1:7" x14ac:dyDescent="0.3">
      <c r="A463" s="6">
        <v>43485.208333333336</v>
      </c>
      <c r="B463">
        <v>-5</v>
      </c>
      <c r="C463">
        <v>0</v>
      </c>
      <c r="D463">
        <f>HOUR(brenna[[#This Row],[data]])</f>
        <v>5</v>
      </c>
      <c r="E463">
        <f>IF(AND(brenna[[#This Row],[temperatura]]&gt;0,brenna[[#This Row],[opad]]&gt;0),E462+1,0)</f>
        <v>0</v>
      </c>
      <c r="F463" s="12">
        <f>IF(AND(brenna[[#This Row],[temperatura]]&lt;=0,G462=0),F462+brenna[[#This Row],[opad]],IF(AND(G462=1,brenna[[#This Row],[temperatura]]&lt;=0),brenna[[#This Row],[opad]],IF(G462=1,0,IF(AND(brenna[[#This Row],[temperatura]]&gt;0,brenna[[#This Row],[opad]]&gt;0),0,F462))))</f>
        <v>1.9000000000000001</v>
      </c>
      <c r="G463" s="12">
        <f t="shared" si="7"/>
        <v>0</v>
      </c>
    </row>
    <row r="464" spans="1:7" x14ac:dyDescent="0.3">
      <c r="A464" s="6">
        <v>43485.25</v>
      </c>
      <c r="B464">
        <v>-4.9000000000000004</v>
      </c>
      <c r="C464">
        <v>0</v>
      </c>
      <c r="D464">
        <f>HOUR(brenna[[#This Row],[data]])</f>
        <v>6</v>
      </c>
      <c r="E464">
        <f>IF(AND(brenna[[#This Row],[temperatura]]&gt;0,brenna[[#This Row],[opad]]&gt;0),E463+1,0)</f>
        <v>0</v>
      </c>
      <c r="F464" s="12">
        <f>IF(AND(brenna[[#This Row],[temperatura]]&lt;=0,G463=0),F463+brenna[[#This Row],[opad]],IF(AND(G463=1,brenna[[#This Row],[temperatura]]&lt;=0),brenna[[#This Row],[opad]],IF(G463=1,0,IF(AND(brenna[[#This Row],[temperatura]]&gt;0,brenna[[#This Row],[opad]]&gt;0),0,F463))))</f>
        <v>1.9000000000000001</v>
      </c>
      <c r="G464" s="12">
        <f t="shared" si="7"/>
        <v>0</v>
      </c>
    </row>
    <row r="465" spans="1:7" x14ac:dyDescent="0.3">
      <c r="A465" s="6">
        <v>43485.291666666664</v>
      </c>
      <c r="B465">
        <v>-5</v>
      </c>
      <c r="C465">
        <v>0</v>
      </c>
      <c r="D465">
        <f>HOUR(brenna[[#This Row],[data]])</f>
        <v>7</v>
      </c>
      <c r="E465">
        <f>IF(AND(brenna[[#This Row],[temperatura]]&gt;0,brenna[[#This Row],[opad]]&gt;0),E464+1,0)</f>
        <v>0</v>
      </c>
      <c r="F465" s="12">
        <f>IF(AND(brenna[[#This Row],[temperatura]]&lt;=0,G464=0),F464+brenna[[#This Row],[opad]],IF(AND(G464=1,brenna[[#This Row],[temperatura]]&lt;=0),brenna[[#This Row],[opad]],IF(G464=1,0,IF(AND(brenna[[#This Row],[temperatura]]&gt;0,brenna[[#This Row],[opad]]&gt;0),0,F464))))</f>
        <v>1.9000000000000001</v>
      </c>
      <c r="G465" s="12">
        <f t="shared" si="7"/>
        <v>0</v>
      </c>
    </row>
    <row r="466" spans="1:7" x14ac:dyDescent="0.3">
      <c r="A466" s="6">
        <v>43485.333333333336</v>
      </c>
      <c r="B466">
        <v>-4.7</v>
      </c>
      <c r="C466">
        <v>0</v>
      </c>
      <c r="D466">
        <f>HOUR(brenna[[#This Row],[data]])</f>
        <v>8</v>
      </c>
      <c r="E466">
        <f>IF(AND(brenna[[#This Row],[temperatura]]&gt;0,brenna[[#This Row],[opad]]&gt;0),E465+1,0)</f>
        <v>0</v>
      </c>
      <c r="F466" s="12">
        <f>IF(AND(brenna[[#This Row],[temperatura]]&lt;=0,G465=0),F465+brenna[[#This Row],[opad]],IF(AND(G465=1,brenna[[#This Row],[temperatura]]&lt;=0),brenna[[#This Row],[opad]],IF(G465=1,0,IF(AND(brenna[[#This Row],[temperatura]]&gt;0,brenna[[#This Row],[opad]]&gt;0),0,F465))))</f>
        <v>1.9000000000000001</v>
      </c>
      <c r="G466" s="12">
        <f t="shared" si="7"/>
        <v>0</v>
      </c>
    </row>
    <row r="467" spans="1:7" x14ac:dyDescent="0.3">
      <c r="A467" s="6">
        <v>43485.375</v>
      </c>
      <c r="B467">
        <v>-4.0999999999999996</v>
      </c>
      <c r="C467">
        <v>0</v>
      </c>
      <c r="D467">
        <f>HOUR(brenna[[#This Row],[data]])</f>
        <v>9</v>
      </c>
      <c r="E467">
        <f>IF(AND(brenna[[#This Row],[temperatura]]&gt;0,brenna[[#This Row],[opad]]&gt;0),E466+1,0)</f>
        <v>0</v>
      </c>
      <c r="F467" s="12">
        <f>IF(AND(brenna[[#This Row],[temperatura]]&lt;=0,G466=0),F466+brenna[[#This Row],[opad]],IF(AND(G466=1,brenna[[#This Row],[temperatura]]&lt;=0),brenna[[#This Row],[opad]],IF(G466=1,0,IF(AND(brenna[[#This Row],[temperatura]]&gt;0,brenna[[#This Row],[opad]]&gt;0),0,F466))))</f>
        <v>1.9000000000000001</v>
      </c>
      <c r="G467" s="12">
        <f t="shared" si="7"/>
        <v>0</v>
      </c>
    </row>
    <row r="468" spans="1:7" x14ac:dyDescent="0.3">
      <c r="A468" s="6">
        <v>43485.416666666664</v>
      </c>
      <c r="B468">
        <v>-3.5</v>
      </c>
      <c r="C468">
        <v>0</v>
      </c>
      <c r="D468">
        <f>HOUR(brenna[[#This Row],[data]])</f>
        <v>10</v>
      </c>
      <c r="E468">
        <f>IF(AND(brenna[[#This Row],[temperatura]]&gt;0,brenna[[#This Row],[opad]]&gt;0),E467+1,0)</f>
        <v>0</v>
      </c>
      <c r="F468" s="12">
        <f>IF(AND(brenna[[#This Row],[temperatura]]&lt;=0,G467=0),F467+brenna[[#This Row],[opad]],IF(AND(G467=1,brenna[[#This Row],[temperatura]]&lt;=0),brenna[[#This Row],[opad]],IF(G467=1,0,IF(AND(brenna[[#This Row],[temperatura]]&gt;0,brenna[[#This Row],[opad]]&gt;0),0,F467))))</f>
        <v>1.9000000000000001</v>
      </c>
      <c r="G468" s="12">
        <f t="shared" si="7"/>
        <v>0</v>
      </c>
    </row>
    <row r="469" spans="1:7" x14ac:dyDescent="0.3">
      <c r="A469" s="6">
        <v>43485.458333333336</v>
      </c>
      <c r="B469">
        <v>-3</v>
      </c>
      <c r="C469">
        <v>0</v>
      </c>
      <c r="D469">
        <f>HOUR(brenna[[#This Row],[data]])</f>
        <v>11</v>
      </c>
      <c r="E469">
        <f>IF(AND(brenna[[#This Row],[temperatura]]&gt;0,brenna[[#This Row],[opad]]&gt;0),E468+1,0)</f>
        <v>0</v>
      </c>
      <c r="F469" s="12">
        <f>IF(AND(brenna[[#This Row],[temperatura]]&lt;=0,G468=0),F468+brenna[[#This Row],[opad]],IF(AND(G468=1,brenna[[#This Row],[temperatura]]&lt;=0),brenna[[#This Row],[opad]],IF(G468=1,0,IF(AND(brenna[[#This Row],[temperatura]]&gt;0,brenna[[#This Row],[opad]]&gt;0),0,F468))))</f>
        <v>1.9000000000000001</v>
      </c>
      <c r="G469" s="12">
        <f t="shared" si="7"/>
        <v>0</v>
      </c>
    </row>
    <row r="470" spans="1:7" x14ac:dyDescent="0.3">
      <c r="A470" s="6">
        <v>43485.5</v>
      </c>
      <c r="B470">
        <v>-3.4</v>
      </c>
      <c r="C470">
        <v>0</v>
      </c>
      <c r="D470">
        <f>HOUR(brenna[[#This Row],[data]])</f>
        <v>12</v>
      </c>
      <c r="E470">
        <f>IF(AND(brenna[[#This Row],[temperatura]]&gt;0,brenna[[#This Row],[opad]]&gt;0),E469+1,0)</f>
        <v>0</v>
      </c>
      <c r="F470" s="12">
        <f>IF(AND(brenna[[#This Row],[temperatura]]&lt;=0,G469=0),F469+brenna[[#This Row],[opad]],IF(AND(G469=1,brenna[[#This Row],[temperatura]]&lt;=0),brenna[[#This Row],[opad]],IF(G469=1,0,IF(AND(brenna[[#This Row],[temperatura]]&gt;0,brenna[[#This Row],[opad]]&gt;0),0,F469))))</f>
        <v>1.9000000000000001</v>
      </c>
      <c r="G470" s="12">
        <f t="shared" si="7"/>
        <v>0</v>
      </c>
    </row>
    <row r="471" spans="1:7" x14ac:dyDescent="0.3">
      <c r="A471" s="6">
        <v>43485.541666666664</v>
      </c>
      <c r="B471">
        <v>-3.7</v>
      </c>
      <c r="C471">
        <v>0</v>
      </c>
      <c r="D471">
        <f>HOUR(brenna[[#This Row],[data]])</f>
        <v>13</v>
      </c>
      <c r="E471">
        <f>IF(AND(brenna[[#This Row],[temperatura]]&gt;0,brenna[[#This Row],[opad]]&gt;0),E470+1,0)</f>
        <v>0</v>
      </c>
      <c r="F471" s="12">
        <f>IF(AND(brenna[[#This Row],[temperatura]]&lt;=0,G470=0),F470+brenna[[#This Row],[opad]],IF(AND(G470=1,brenna[[#This Row],[temperatura]]&lt;=0),brenna[[#This Row],[opad]],IF(G470=1,0,IF(AND(brenna[[#This Row],[temperatura]]&gt;0,brenna[[#This Row],[opad]]&gt;0),0,F470))))</f>
        <v>1.9000000000000001</v>
      </c>
      <c r="G471" s="12">
        <f t="shared" si="7"/>
        <v>0</v>
      </c>
    </row>
    <row r="472" spans="1:7" x14ac:dyDescent="0.3">
      <c r="A472" s="6">
        <v>43485.583333333336</v>
      </c>
      <c r="B472">
        <v>-4.0999999999999996</v>
      </c>
      <c r="C472">
        <v>0</v>
      </c>
      <c r="D472">
        <f>HOUR(brenna[[#This Row],[data]])</f>
        <v>14</v>
      </c>
      <c r="E472">
        <f>IF(AND(brenna[[#This Row],[temperatura]]&gt;0,brenna[[#This Row],[opad]]&gt;0),E471+1,0)</f>
        <v>0</v>
      </c>
      <c r="F472" s="12">
        <f>IF(AND(brenna[[#This Row],[temperatura]]&lt;=0,G471=0),F471+brenna[[#This Row],[opad]],IF(AND(G471=1,brenna[[#This Row],[temperatura]]&lt;=0),brenna[[#This Row],[opad]],IF(G471=1,0,IF(AND(brenna[[#This Row],[temperatura]]&gt;0,brenna[[#This Row],[opad]]&gt;0),0,F471))))</f>
        <v>1.9000000000000001</v>
      </c>
      <c r="G472" s="12">
        <f t="shared" si="7"/>
        <v>0</v>
      </c>
    </row>
    <row r="473" spans="1:7" x14ac:dyDescent="0.3">
      <c r="A473" s="6">
        <v>43485.625</v>
      </c>
      <c r="B473">
        <v>-5</v>
      </c>
      <c r="C473">
        <v>0</v>
      </c>
      <c r="D473">
        <f>HOUR(brenna[[#This Row],[data]])</f>
        <v>15</v>
      </c>
      <c r="E473">
        <f>IF(AND(brenna[[#This Row],[temperatura]]&gt;0,brenna[[#This Row],[opad]]&gt;0),E472+1,0)</f>
        <v>0</v>
      </c>
      <c r="F473" s="12">
        <f>IF(AND(brenna[[#This Row],[temperatura]]&lt;=0,G472=0),F472+brenna[[#This Row],[opad]],IF(AND(G472=1,brenna[[#This Row],[temperatura]]&lt;=0),brenna[[#This Row],[opad]],IF(G472=1,0,IF(AND(brenna[[#This Row],[temperatura]]&gt;0,brenna[[#This Row],[opad]]&gt;0),0,F472))))</f>
        <v>1.9000000000000001</v>
      </c>
      <c r="G473" s="12">
        <f t="shared" si="7"/>
        <v>0</v>
      </c>
    </row>
    <row r="474" spans="1:7" x14ac:dyDescent="0.3">
      <c r="A474" s="6">
        <v>43485.666666666664</v>
      </c>
      <c r="B474">
        <v>-6</v>
      </c>
      <c r="C474">
        <v>0</v>
      </c>
      <c r="D474">
        <f>HOUR(brenna[[#This Row],[data]])</f>
        <v>16</v>
      </c>
      <c r="E474">
        <f>IF(AND(brenna[[#This Row],[temperatura]]&gt;0,brenna[[#This Row],[opad]]&gt;0),E473+1,0)</f>
        <v>0</v>
      </c>
      <c r="F474" s="12">
        <f>IF(AND(brenna[[#This Row],[temperatura]]&lt;=0,G473=0),F473+brenna[[#This Row],[opad]],IF(AND(G473=1,brenna[[#This Row],[temperatura]]&lt;=0),brenna[[#This Row],[opad]],IF(G473=1,0,IF(AND(brenna[[#This Row],[temperatura]]&gt;0,brenna[[#This Row],[opad]]&gt;0),0,F473))))</f>
        <v>1.9000000000000001</v>
      </c>
      <c r="G474" s="12">
        <f t="shared" si="7"/>
        <v>0</v>
      </c>
    </row>
    <row r="475" spans="1:7" x14ac:dyDescent="0.3">
      <c r="A475" s="6">
        <v>43485.708333333336</v>
      </c>
      <c r="B475">
        <v>-6.6</v>
      </c>
      <c r="C475">
        <v>0</v>
      </c>
      <c r="D475">
        <f>HOUR(brenna[[#This Row],[data]])</f>
        <v>17</v>
      </c>
      <c r="E475">
        <f>IF(AND(brenna[[#This Row],[temperatura]]&gt;0,brenna[[#This Row],[opad]]&gt;0),E474+1,0)</f>
        <v>0</v>
      </c>
      <c r="F475" s="12">
        <f>IF(AND(brenna[[#This Row],[temperatura]]&lt;=0,G474=0),F474+brenna[[#This Row],[opad]],IF(AND(G474=1,brenna[[#This Row],[temperatura]]&lt;=0),brenna[[#This Row],[opad]],IF(G474=1,0,IF(AND(brenna[[#This Row],[temperatura]]&gt;0,brenna[[#This Row],[opad]]&gt;0),0,F474))))</f>
        <v>1.9000000000000001</v>
      </c>
      <c r="G475" s="12">
        <f t="shared" si="7"/>
        <v>0</v>
      </c>
    </row>
    <row r="476" spans="1:7" x14ac:dyDescent="0.3">
      <c r="A476" s="6">
        <v>43485.75</v>
      </c>
      <c r="B476">
        <v>-7</v>
      </c>
      <c r="C476">
        <v>0</v>
      </c>
      <c r="D476">
        <f>HOUR(brenna[[#This Row],[data]])</f>
        <v>18</v>
      </c>
      <c r="E476">
        <f>IF(AND(brenna[[#This Row],[temperatura]]&gt;0,brenna[[#This Row],[opad]]&gt;0),E475+1,0)</f>
        <v>0</v>
      </c>
      <c r="F476" s="12">
        <f>IF(AND(brenna[[#This Row],[temperatura]]&lt;=0,G475=0),F475+brenna[[#This Row],[opad]],IF(AND(G475=1,brenna[[#This Row],[temperatura]]&lt;=0),brenna[[#This Row],[opad]],IF(G475=1,0,IF(AND(brenna[[#This Row],[temperatura]]&gt;0,brenna[[#This Row],[opad]]&gt;0),0,F475))))</f>
        <v>1.9000000000000001</v>
      </c>
      <c r="G476" s="12">
        <f t="shared" si="7"/>
        <v>0</v>
      </c>
    </row>
    <row r="477" spans="1:7" x14ac:dyDescent="0.3">
      <c r="A477" s="6">
        <v>43485.791666666664</v>
      </c>
      <c r="B477">
        <v>-7.6</v>
      </c>
      <c r="C477">
        <v>0</v>
      </c>
      <c r="D477">
        <f>HOUR(brenna[[#This Row],[data]])</f>
        <v>19</v>
      </c>
      <c r="E477">
        <f>IF(AND(brenna[[#This Row],[temperatura]]&gt;0,brenna[[#This Row],[opad]]&gt;0),E476+1,0)</f>
        <v>0</v>
      </c>
      <c r="F477" s="12">
        <f>IF(AND(brenna[[#This Row],[temperatura]]&lt;=0,G476=0),F476+brenna[[#This Row],[opad]],IF(AND(G476=1,brenna[[#This Row],[temperatura]]&lt;=0),brenna[[#This Row],[opad]],IF(G476=1,0,IF(AND(brenna[[#This Row],[temperatura]]&gt;0,brenna[[#This Row],[opad]]&gt;0),0,F476))))</f>
        <v>1.9000000000000001</v>
      </c>
      <c r="G477" s="12">
        <f t="shared" si="7"/>
        <v>0</v>
      </c>
    </row>
    <row r="478" spans="1:7" x14ac:dyDescent="0.3">
      <c r="A478" s="6">
        <v>43485.833333333336</v>
      </c>
      <c r="B478">
        <v>-7.8</v>
      </c>
      <c r="C478">
        <v>0</v>
      </c>
      <c r="D478">
        <f>HOUR(brenna[[#This Row],[data]])</f>
        <v>20</v>
      </c>
      <c r="E478">
        <f>IF(AND(brenna[[#This Row],[temperatura]]&gt;0,brenna[[#This Row],[opad]]&gt;0),E477+1,0)</f>
        <v>0</v>
      </c>
      <c r="F478" s="12">
        <f>IF(AND(brenna[[#This Row],[temperatura]]&lt;=0,G477=0),F477+brenna[[#This Row],[opad]],IF(AND(G477=1,brenna[[#This Row],[temperatura]]&lt;=0),brenna[[#This Row],[opad]],IF(G477=1,0,IF(AND(brenna[[#This Row],[temperatura]]&gt;0,brenna[[#This Row],[opad]]&gt;0),0,F477))))</f>
        <v>1.9000000000000001</v>
      </c>
      <c r="G478" s="12">
        <f t="shared" si="7"/>
        <v>0</v>
      </c>
    </row>
    <row r="479" spans="1:7" x14ac:dyDescent="0.3">
      <c r="A479" s="6">
        <v>43485.875</v>
      </c>
      <c r="B479">
        <v>-7.7</v>
      </c>
      <c r="C479">
        <v>0</v>
      </c>
      <c r="D479">
        <f>HOUR(brenna[[#This Row],[data]])</f>
        <v>21</v>
      </c>
      <c r="E479">
        <f>IF(AND(brenna[[#This Row],[temperatura]]&gt;0,brenna[[#This Row],[opad]]&gt;0),E478+1,0)</f>
        <v>0</v>
      </c>
      <c r="F479" s="12">
        <f>IF(AND(brenna[[#This Row],[temperatura]]&lt;=0,G478=0),F478+brenna[[#This Row],[opad]],IF(AND(G478=1,brenna[[#This Row],[temperatura]]&lt;=0),brenna[[#This Row],[opad]],IF(G478=1,0,IF(AND(brenna[[#This Row],[temperatura]]&gt;0,brenna[[#This Row],[opad]]&gt;0),0,F478))))</f>
        <v>1.9000000000000001</v>
      </c>
      <c r="G479" s="12">
        <f t="shared" si="7"/>
        <v>0</v>
      </c>
    </row>
    <row r="480" spans="1:7" x14ac:dyDescent="0.3">
      <c r="A480" s="6">
        <v>43485.916666666664</v>
      </c>
      <c r="B480">
        <v>-7.7</v>
      </c>
      <c r="C480">
        <v>0</v>
      </c>
      <c r="D480">
        <f>HOUR(brenna[[#This Row],[data]])</f>
        <v>22</v>
      </c>
      <c r="E480">
        <f>IF(AND(brenna[[#This Row],[temperatura]]&gt;0,brenna[[#This Row],[opad]]&gt;0),E479+1,0)</f>
        <v>0</v>
      </c>
      <c r="F480" s="12">
        <f>IF(AND(brenna[[#This Row],[temperatura]]&lt;=0,G479=0),F479+brenna[[#This Row],[opad]],IF(AND(G479=1,brenna[[#This Row],[temperatura]]&lt;=0),brenna[[#This Row],[opad]],IF(G479=1,0,IF(AND(brenna[[#This Row],[temperatura]]&gt;0,brenna[[#This Row],[opad]]&gt;0),0,F479))))</f>
        <v>1.9000000000000001</v>
      </c>
      <c r="G480" s="12">
        <f t="shared" si="7"/>
        <v>0</v>
      </c>
    </row>
    <row r="481" spans="1:7" x14ac:dyDescent="0.3">
      <c r="A481" s="6">
        <v>43485.958333333336</v>
      </c>
      <c r="B481">
        <v>-8</v>
      </c>
      <c r="C481">
        <v>0</v>
      </c>
      <c r="D481">
        <f>HOUR(brenna[[#This Row],[data]])</f>
        <v>23</v>
      </c>
      <c r="E481">
        <f>IF(AND(brenna[[#This Row],[temperatura]]&gt;0,brenna[[#This Row],[opad]]&gt;0),E480+1,0)</f>
        <v>0</v>
      </c>
      <c r="F481" s="12">
        <f>IF(AND(brenna[[#This Row],[temperatura]]&lt;=0,G480=0),F480+brenna[[#This Row],[opad]],IF(AND(G480=1,brenna[[#This Row],[temperatura]]&lt;=0),brenna[[#This Row],[opad]],IF(G480=1,0,IF(AND(brenna[[#This Row],[temperatura]]&gt;0,brenna[[#This Row],[opad]]&gt;0),0,F480))))</f>
        <v>1.9000000000000001</v>
      </c>
      <c r="G481" s="12">
        <f t="shared" si="7"/>
        <v>0</v>
      </c>
    </row>
    <row r="482" spans="1:7" x14ac:dyDescent="0.3">
      <c r="A482" s="6">
        <v>43486</v>
      </c>
      <c r="B482">
        <v>-8.1999999999999993</v>
      </c>
      <c r="C482">
        <v>0</v>
      </c>
      <c r="D482">
        <f>HOUR(brenna[[#This Row],[data]])</f>
        <v>0</v>
      </c>
      <c r="E482">
        <f>IF(AND(brenna[[#This Row],[temperatura]]&gt;0,brenna[[#This Row],[opad]]&gt;0),E481+1,0)</f>
        <v>0</v>
      </c>
      <c r="F482" s="12">
        <f>IF(AND(brenna[[#This Row],[temperatura]]&lt;=0,G481=0),F481+brenna[[#This Row],[opad]],IF(AND(G481=1,brenna[[#This Row],[temperatura]]&lt;=0),brenna[[#This Row],[opad]],IF(G481=1,0,IF(AND(brenna[[#This Row],[temperatura]]&gt;0,brenna[[#This Row],[opad]]&gt;0),0,F481))))</f>
        <v>1.9000000000000001</v>
      </c>
      <c r="G482" s="12">
        <f t="shared" si="7"/>
        <v>0</v>
      </c>
    </row>
    <row r="483" spans="1:7" x14ac:dyDescent="0.3">
      <c r="A483" s="6">
        <v>43486.041666666664</v>
      </c>
      <c r="B483">
        <v>-8.4</v>
      </c>
      <c r="C483">
        <v>0</v>
      </c>
      <c r="D483">
        <f>HOUR(brenna[[#This Row],[data]])</f>
        <v>1</v>
      </c>
      <c r="E483">
        <f>IF(AND(brenna[[#This Row],[temperatura]]&gt;0,brenna[[#This Row],[opad]]&gt;0),E482+1,0)</f>
        <v>0</v>
      </c>
      <c r="F483" s="12">
        <f>IF(AND(brenna[[#This Row],[temperatura]]&lt;=0,G482=0),F482+brenna[[#This Row],[opad]],IF(AND(G482=1,brenna[[#This Row],[temperatura]]&lt;=0),brenna[[#This Row],[opad]],IF(G482=1,0,IF(AND(brenna[[#This Row],[temperatura]]&gt;0,brenna[[#This Row],[opad]]&gt;0),0,F482))))</f>
        <v>1.9000000000000001</v>
      </c>
      <c r="G483" s="12">
        <f t="shared" si="7"/>
        <v>0</v>
      </c>
    </row>
    <row r="484" spans="1:7" x14ac:dyDescent="0.3">
      <c r="A484" s="6">
        <v>43486.083333333336</v>
      </c>
      <c r="B484">
        <v>-9</v>
      </c>
      <c r="C484">
        <v>0</v>
      </c>
      <c r="D484">
        <f>HOUR(brenna[[#This Row],[data]])</f>
        <v>2</v>
      </c>
      <c r="E484">
        <f>IF(AND(brenna[[#This Row],[temperatura]]&gt;0,brenna[[#This Row],[opad]]&gt;0),E483+1,0)</f>
        <v>0</v>
      </c>
      <c r="F484" s="12">
        <f>IF(AND(brenna[[#This Row],[temperatura]]&lt;=0,G483=0),F483+brenna[[#This Row],[opad]],IF(AND(G483=1,brenna[[#This Row],[temperatura]]&lt;=0),brenna[[#This Row],[opad]],IF(G483=1,0,IF(AND(brenna[[#This Row],[temperatura]]&gt;0,brenna[[#This Row],[opad]]&gt;0),0,F483))))</f>
        <v>1.9000000000000001</v>
      </c>
      <c r="G484" s="12">
        <f t="shared" si="7"/>
        <v>0</v>
      </c>
    </row>
    <row r="485" spans="1:7" x14ac:dyDescent="0.3">
      <c r="A485" s="6">
        <v>43486.125</v>
      </c>
      <c r="B485">
        <v>-9.4</v>
      </c>
      <c r="C485">
        <v>0</v>
      </c>
      <c r="D485">
        <f>HOUR(brenna[[#This Row],[data]])</f>
        <v>3</v>
      </c>
      <c r="E485">
        <f>IF(AND(brenna[[#This Row],[temperatura]]&gt;0,brenna[[#This Row],[opad]]&gt;0),E484+1,0)</f>
        <v>0</v>
      </c>
      <c r="F485" s="12">
        <f>IF(AND(brenna[[#This Row],[temperatura]]&lt;=0,G484=0),F484+brenna[[#This Row],[opad]],IF(AND(G484=1,brenna[[#This Row],[temperatura]]&lt;=0),brenna[[#This Row],[opad]],IF(G484=1,0,IF(AND(brenna[[#This Row],[temperatura]]&gt;0,brenna[[#This Row],[opad]]&gt;0),0,F484))))</f>
        <v>1.9000000000000001</v>
      </c>
      <c r="G485" s="12">
        <f t="shared" si="7"/>
        <v>0</v>
      </c>
    </row>
    <row r="486" spans="1:7" x14ac:dyDescent="0.3">
      <c r="A486" s="6">
        <v>43486.166666666664</v>
      </c>
      <c r="B486">
        <v>-9.1999999999999993</v>
      </c>
      <c r="C486">
        <v>0</v>
      </c>
      <c r="D486">
        <f>HOUR(brenna[[#This Row],[data]])</f>
        <v>4</v>
      </c>
      <c r="E486">
        <f>IF(AND(brenna[[#This Row],[temperatura]]&gt;0,brenna[[#This Row],[opad]]&gt;0),E485+1,0)</f>
        <v>0</v>
      </c>
      <c r="F486" s="12">
        <f>IF(AND(brenna[[#This Row],[temperatura]]&lt;=0,G485=0),F485+brenna[[#This Row],[opad]],IF(AND(G485=1,brenna[[#This Row],[temperatura]]&lt;=0),brenna[[#This Row],[opad]],IF(G485=1,0,IF(AND(brenna[[#This Row],[temperatura]]&gt;0,brenna[[#This Row],[opad]]&gt;0),0,F485))))</f>
        <v>1.9000000000000001</v>
      </c>
      <c r="G486" s="12">
        <f t="shared" si="7"/>
        <v>0</v>
      </c>
    </row>
    <row r="487" spans="1:7" x14ac:dyDescent="0.3">
      <c r="A487" s="6">
        <v>43486.208333333336</v>
      </c>
      <c r="B487">
        <v>-9</v>
      </c>
      <c r="C487">
        <v>0</v>
      </c>
      <c r="D487">
        <f>HOUR(brenna[[#This Row],[data]])</f>
        <v>5</v>
      </c>
      <c r="E487">
        <f>IF(AND(brenna[[#This Row],[temperatura]]&gt;0,brenna[[#This Row],[opad]]&gt;0),E486+1,0)</f>
        <v>0</v>
      </c>
      <c r="F487" s="12">
        <f>IF(AND(brenna[[#This Row],[temperatura]]&lt;=0,G486=0),F486+brenna[[#This Row],[opad]],IF(AND(G486=1,brenna[[#This Row],[temperatura]]&lt;=0),brenna[[#This Row],[opad]],IF(G486=1,0,IF(AND(brenna[[#This Row],[temperatura]]&gt;0,brenna[[#This Row],[opad]]&gt;0),0,F486))))</f>
        <v>1.9000000000000001</v>
      </c>
      <c r="G487" s="12">
        <f t="shared" si="7"/>
        <v>0</v>
      </c>
    </row>
    <row r="488" spans="1:7" x14ac:dyDescent="0.3">
      <c r="A488" s="6">
        <v>43486.25</v>
      </c>
      <c r="B488">
        <v>-9.1</v>
      </c>
      <c r="C488">
        <v>0</v>
      </c>
      <c r="D488">
        <f>HOUR(brenna[[#This Row],[data]])</f>
        <v>6</v>
      </c>
      <c r="E488">
        <f>IF(AND(brenna[[#This Row],[temperatura]]&gt;0,brenna[[#This Row],[opad]]&gt;0),E487+1,0)</f>
        <v>0</v>
      </c>
      <c r="F488" s="12">
        <f>IF(AND(brenna[[#This Row],[temperatura]]&lt;=0,G487=0),F487+brenna[[#This Row],[opad]],IF(AND(G487=1,brenna[[#This Row],[temperatura]]&lt;=0),brenna[[#This Row],[opad]],IF(G487=1,0,IF(AND(brenna[[#This Row],[temperatura]]&gt;0,brenna[[#This Row],[opad]]&gt;0),0,F487))))</f>
        <v>1.9000000000000001</v>
      </c>
      <c r="G488" s="12">
        <f t="shared" si="7"/>
        <v>0</v>
      </c>
    </row>
    <row r="489" spans="1:7" x14ac:dyDescent="0.3">
      <c r="A489" s="6">
        <v>43486.291666666664</v>
      </c>
      <c r="B489">
        <v>-9.3000000000000007</v>
      </c>
      <c r="C489">
        <v>0</v>
      </c>
      <c r="D489">
        <f>HOUR(brenna[[#This Row],[data]])</f>
        <v>7</v>
      </c>
      <c r="E489">
        <f>IF(AND(brenna[[#This Row],[temperatura]]&gt;0,brenna[[#This Row],[opad]]&gt;0),E488+1,0)</f>
        <v>0</v>
      </c>
      <c r="F489" s="12">
        <f>IF(AND(brenna[[#This Row],[temperatura]]&lt;=0,G488=0),F488+brenna[[#This Row],[opad]],IF(AND(G488=1,brenna[[#This Row],[temperatura]]&lt;=0),brenna[[#This Row],[opad]],IF(G488=1,0,IF(AND(brenna[[#This Row],[temperatura]]&gt;0,brenna[[#This Row],[opad]]&gt;0),0,F488))))</f>
        <v>1.9000000000000001</v>
      </c>
      <c r="G489" s="12">
        <f t="shared" si="7"/>
        <v>0</v>
      </c>
    </row>
    <row r="490" spans="1:7" x14ac:dyDescent="0.3">
      <c r="A490" s="6">
        <v>43486.333333333336</v>
      </c>
      <c r="B490">
        <v>-9.1999999999999993</v>
      </c>
      <c r="C490">
        <v>0</v>
      </c>
      <c r="D490">
        <f>HOUR(brenna[[#This Row],[data]])</f>
        <v>8</v>
      </c>
      <c r="E490">
        <f>IF(AND(brenna[[#This Row],[temperatura]]&gt;0,brenna[[#This Row],[opad]]&gt;0),E489+1,0)</f>
        <v>0</v>
      </c>
      <c r="F490" s="12">
        <f>IF(AND(brenna[[#This Row],[temperatura]]&lt;=0,G489=0),F489+brenna[[#This Row],[opad]],IF(AND(G489=1,brenna[[#This Row],[temperatura]]&lt;=0),brenna[[#This Row],[opad]],IF(G489=1,0,IF(AND(brenna[[#This Row],[temperatura]]&gt;0,brenna[[#This Row],[opad]]&gt;0),0,F489))))</f>
        <v>1.9000000000000001</v>
      </c>
      <c r="G490" s="12">
        <f t="shared" si="7"/>
        <v>0</v>
      </c>
    </row>
    <row r="491" spans="1:7" x14ac:dyDescent="0.3">
      <c r="A491" s="6">
        <v>43486.375</v>
      </c>
      <c r="B491">
        <v>-6.9</v>
      </c>
      <c r="C491">
        <v>0</v>
      </c>
      <c r="D491">
        <f>HOUR(brenna[[#This Row],[data]])</f>
        <v>9</v>
      </c>
      <c r="E491">
        <f>IF(AND(brenna[[#This Row],[temperatura]]&gt;0,brenna[[#This Row],[opad]]&gt;0),E490+1,0)</f>
        <v>0</v>
      </c>
      <c r="F491" s="12">
        <f>IF(AND(brenna[[#This Row],[temperatura]]&lt;=0,G490=0),F490+brenna[[#This Row],[opad]],IF(AND(G490=1,brenna[[#This Row],[temperatura]]&lt;=0),brenna[[#This Row],[opad]],IF(G490=1,0,IF(AND(brenna[[#This Row],[temperatura]]&gt;0,brenna[[#This Row],[opad]]&gt;0),0,F490))))</f>
        <v>1.9000000000000001</v>
      </c>
      <c r="G491" s="12">
        <f t="shared" si="7"/>
        <v>0</v>
      </c>
    </row>
    <row r="492" spans="1:7" x14ac:dyDescent="0.3">
      <c r="A492" s="6">
        <v>43486.416666666664</v>
      </c>
      <c r="B492">
        <v>-4.0999999999999996</v>
      </c>
      <c r="C492">
        <v>0</v>
      </c>
      <c r="D492">
        <f>HOUR(brenna[[#This Row],[data]])</f>
        <v>10</v>
      </c>
      <c r="E492">
        <f>IF(AND(brenna[[#This Row],[temperatura]]&gt;0,brenna[[#This Row],[opad]]&gt;0),E491+1,0)</f>
        <v>0</v>
      </c>
      <c r="F492" s="12">
        <f>IF(AND(brenna[[#This Row],[temperatura]]&lt;=0,G491=0),F491+brenna[[#This Row],[opad]],IF(AND(G491=1,brenna[[#This Row],[temperatura]]&lt;=0),brenna[[#This Row],[opad]],IF(G491=1,0,IF(AND(brenna[[#This Row],[temperatura]]&gt;0,brenna[[#This Row],[opad]]&gt;0),0,F491))))</f>
        <v>1.9000000000000001</v>
      </c>
      <c r="G492" s="12">
        <f t="shared" si="7"/>
        <v>0</v>
      </c>
    </row>
    <row r="493" spans="1:7" x14ac:dyDescent="0.3">
      <c r="A493" s="6">
        <v>43486.458333333336</v>
      </c>
      <c r="B493">
        <v>-3.4</v>
      </c>
      <c r="C493">
        <v>0</v>
      </c>
      <c r="D493">
        <f>HOUR(brenna[[#This Row],[data]])</f>
        <v>11</v>
      </c>
      <c r="E493">
        <f>IF(AND(brenna[[#This Row],[temperatura]]&gt;0,brenna[[#This Row],[opad]]&gt;0),E492+1,0)</f>
        <v>0</v>
      </c>
      <c r="F493" s="12">
        <f>IF(AND(brenna[[#This Row],[temperatura]]&lt;=0,G492=0),F492+brenna[[#This Row],[opad]],IF(AND(G492=1,brenna[[#This Row],[temperatura]]&lt;=0),brenna[[#This Row],[opad]],IF(G492=1,0,IF(AND(brenna[[#This Row],[temperatura]]&gt;0,brenna[[#This Row],[opad]]&gt;0),0,F492))))</f>
        <v>1.9000000000000001</v>
      </c>
      <c r="G493" s="12">
        <f t="shared" si="7"/>
        <v>0</v>
      </c>
    </row>
    <row r="494" spans="1:7" x14ac:dyDescent="0.3">
      <c r="A494" s="6">
        <v>43486.5</v>
      </c>
      <c r="B494">
        <v>-3</v>
      </c>
      <c r="C494">
        <v>0</v>
      </c>
      <c r="D494">
        <f>HOUR(brenna[[#This Row],[data]])</f>
        <v>12</v>
      </c>
      <c r="E494">
        <f>IF(AND(brenna[[#This Row],[temperatura]]&gt;0,brenna[[#This Row],[opad]]&gt;0),E493+1,0)</f>
        <v>0</v>
      </c>
      <c r="F494" s="12">
        <f>IF(AND(brenna[[#This Row],[temperatura]]&lt;=0,G493=0),F493+brenna[[#This Row],[opad]],IF(AND(G493=1,brenna[[#This Row],[temperatura]]&lt;=0),brenna[[#This Row],[opad]],IF(G493=1,0,IF(AND(brenna[[#This Row],[temperatura]]&gt;0,brenna[[#This Row],[opad]]&gt;0),0,F493))))</f>
        <v>1.9000000000000001</v>
      </c>
      <c r="G494" s="12">
        <f t="shared" si="7"/>
        <v>0</v>
      </c>
    </row>
    <row r="495" spans="1:7" x14ac:dyDescent="0.3">
      <c r="A495" s="6">
        <v>43486.541666666664</v>
      </c>
      <c r="B495">
        <v>-2</v>
      </c>
      <c r="C495">
        <v>0</v>
      </c>
      <c r="D495">
        <f>HOUR(brenna[[#This Row],[data]])</f>
        <v>13</v>
      </c>
      <c r="E495">
        <f>IF(AND(brenna[[#This Row],[temperatura]]&gt;0,brenna[[#This Row],[opad]]&gt;0),E494+1,0)</f>
        <v>0</v>
      </c>
      <c r="F495" s="12">
        <f>IF(AND(brenna[[#This Row],[temperatura]]&lt;=0,G494=0),F494+brenna[[#This Row],[opad]],IF(AND(G494=1,brenna[[#This Row],[temperatura]]&lt;=0),brenna[[#This Row],[opad]],IF(G494=1,0,IF(AND(brenna[[#This Row],[temperatura]]&gt;0,brenna[[#This Row],[opad]]&gt;0),0,F494))))</f>
        <v>1.9000000000000001</v>
      </c>
      <c r="G495" s="12">
        <f t="shared" si="7"/>
        <v>0</v>
      </c>
    </row>
    <row r="496" spans="1:7" x14ac:dyDescent="0.3">
      <c r="A496" s="6">
        <v>43486.583333333336</v>
      </c>
      <c r="B496">
        <v>-1.9</v>
      </c>
      <c r="C496">
        <v>0</v>
      </c>
      <c r="D496">
        <f>HOUR(brenna[[#This Row],[data]])</f>
        <v>14</v>
      </c>
      <c r="E496">
        <f>IF(AND(brenna[[#This Row],[temperatura]]&gt;0,brenna[[#This Row],[opad]]&gt;0),E495+1,0)</f>
        <v>0</v>
      </c>
      <c r="F496" s="12">
        <f>IF(AND(brenna[[#This Row],[temperatura]]&lt;=0,G495=0),F495+brenna[[#This Row],[opad]],IF(AND(G495=1,brenna[[#This Row],[temperatura]]&lt;=0),brenna[[#This Row],[opad]],IF(G495=1,0,IF(AND(brenna[[#This Row],[temperatura]]&gt;0,brenna[[#This Row],[opad]]&gt;0),0,F495))))</f>
        <v>1.9000000000000001</v>
      </c>
      <c r="G496" s="12">
        <f t="shared" si="7"/>
        <v>0</v>
      </c>
    </row>
    <row r="497" spans="1:7" x14ac:dyDescent="0.3">
      <c r="A497" s="6">
        <v>43486.625</v>
      </c>
      <c r="B497">
        <v>-2.9</v>
      </c>
      <c r="C497">
        <v>0</v>
      </c>
      <c r="D497">
        <f>HOUR(brenna[[#This Row],[data]])</f>
        <v>15</v>
      </c>
      <c r="E497">
        <f>IF(AND(brenna[[#This Row],[temperatura]]&gt;0,brenna[[#This Row],[opad]]&gt;0),E496+1,0)</f>
        <v>0</v>
      </c>
      <c r="F497" s="12">
        <f>IF(AND(brenna[[#This Row],[temperatura]]&lt;=0,G496=0),F496+brenna[[#This Row],[opad]],IF(AND(G496=1,brenna[[#This Row],[temperatura]]&lt;=0),brenna[[#This Row],[opad]],IF(G496=1,0,IF(AND(brenna[[#This Row],[temperatura]]&gt;0,brenna[[#This Row],[opad]]&gt;0),0,F496))))</f>
        <v>1.9000000000000001</v>
      </c>
      <c r="G497" s="12">
        <f t="shared" si="7"/>
        <v>0</v>
      </c>
    </row>
    <row r="498" spans="1:7" x14ac:dyDescent="0.3">
      <c r="A498" s="6">
        <v>43486.666666666664</v>
      </c>
      <c r="B498">
        <v>-4.5</v>
      </c>
      <c r="C498">
        <v>0</v>
      </c>
      <c r="D498">
        <f>HOUR(brenna[[#This Row],[data]])</f>
        <v>16</v>
      </c>
      <c r="E498">
        <f>IF(AND(brenna[[#This Row],[temperatura]]&gt;0,brenna[[#This Row],[opad]]&gt;0),E497+1,0)</f>
        <v>0</v>
      </c>
      <c r="F498" s="12">
        <f>IF(AND(brenna[[#This Row],[temperatura]]&lt;=0,G497=0),F497+brenna[[#This Row],[opad]],IF(AND(G497=1,brenna[[#This Row],[temperatura]]&lt;=0),brenna[[#This Row],[opad]],IF(G497=1,0,IF(AND(brenna[[#This Row],[temperatura]]&gt;0,brenna[[#This Row],[opad]]&gt;0),0,F497))))</f>
        <v>1.9000000000000001</v>
      </c>
      <c r="G498" s="12">
        <f t="shared" si="7"/>
        <v>0</v>
      </c>
    </row>
    <row r="499" spans="1:7" x14ac:dyDescent="0.3">
      <c r="A499" s="6">
        <v>43486.708333333336</v>
      </c>
      <c r="B499">
        <v>-4.7</v>
      </c>
      <c r="C499">
        <v>0</v>
      </c>
      <c r="D499">
        <f>HOUR(brenna[[#This Row],[data]])</f>
        <v>17</v>
      </c>
      <c r="E499">
        <f>IF(AND(brenna[[#This Row],[temperatura]]&gt;0,brenna[[#This Row],[opad]]&gt;0),E498+1,0)</f>
        <v>0</v>
      </c>
      <c r="F499" s="12">
        <f>IF(AND(brenna[[#This Row],[temperatura]]&lt;=0,G498=0),F498+brenna[[#This Row],[opad]],IF(AND(G498=1,brenna[[#This Row],[temperatura]]&lt;=0),brenna[[#This Row],[opad]],IF(G498=1,0,IF(AND(brenna[[#This Row],[temperatura]]&gt;0,brenna[[#This Row],[opad]]&gt;0),0,F498))))</f>
        <v>1.9000000000000001</v>
      </c>
      <c r="G499" s="12">
        <f t="shared" si="7"/>
        <v>0</v>
      </c>
    </row>
    <row r="500" spans="1:7" x14ac:dyDescent="0.3">
      <c r="A500" s="6">
        <v>43486.75</v>
      </c>
      <c r="B500">
        <v>-4.7</v>
      </c>
      <c r="C500">
        <v>0</v>
      </c>
      <c r="D500">
        <f>HOUR(brenna[[#This Row],[data]])</f>
        <v>18</v>
      </c>
      <c r="E500">
        <f>IF(AND(brenna[[#This Row],[temperatura]]&gt;0,brenna[[#This Row],[opad]]&gt;0),E499+1,0)</f>
        <v>0</v>
      </c>
      <c r="F500" s="12">
        <f>IF(AND(brenna[[#This Row],[temperatura]]&lt;=0,G499=0),F499+brenna[[#This Row],[opad]],IF(AND(G499=1,brenna[[#This Row],[temperatura]]&lt;=0),brenna[[#This Row],[opad]],IF(G499=1,0,IF(AND(brenna[[#This Row],[temperatura]]&gt;0,brenna[[#This Row],[opad]]&gt;0),0,F499))))</f>
        <v>1.9000000000000001</v>
      </c>
      <c r="G500" s="12">
        <f t="shared" si="7"/>
        <v>0</v>
      </c>
    </row>
    <row r="501" spans="1:7" x14ac:dyDescent="0.3">
      <c r="A501" s="6">
        <v>43486.791666666664</v>
      </c>
      <c r="B501">
        <v>-4.8</v>
      </c>
      <c r="C501">
        <v>0</v>
      </c>
      <c r="D501">
        <f>HOUR(brenna[[#This Row],[data]])</f>
        <v>19</v>
      </c>
      <c r="E501">
        <f>IF(AND(brenna[[#This Row],[temperatura]]&gt;0,brenna[[#This Row],[opad]]&gt;0),E500+1,0)</f>
        <v>0</v>
      </c>
      <c r="F501" s="12">
        <f>IF(AND(brenna[[#This Row],[temperatura]]&lt;=0,G500=0),F500+brenna[[#This Row],[opad]],IF(AND(G500=1,brenna[[#This Row],[temperatura]]&lt;=0),brenna[[#This Row],[opad]],IF(G500=1,0,IF(AND(brenna[[#This Row],[temperatura]]&gt;0,brenna[[#This Row],[opad]]&gt;0),0,F500))))</f>
        <v>1.9000000000000001</v>
      </c>
      <c r="G501" s="12">
        <f t="shared" si="7"/>
        <v>0</v>
      </c>
    </row>
    <row r="502" spans="1:7" x14ac:dyDescent="0.3">
      <c r="A502" s="6">
        <v>43486.833333333336</v>
      </c>
      <c r="B502">
        <v>-4.8</v>
      </c>
      <c r="C502">
        <v>0</v>
      </c>
      <c r="D502">
        <f>HOUR(brenna[[#This Row],[data]])</f>
        <v>20</v>
      </c>
      <c r="E502">
        <f>IF(AND(brenna[[#This Row],[temperatura]]&gt;0,brenna[[#This Row],[opad]]&gt;0),E501+1,0)</f>
        <v>0</v>
      </c>
      <c r="F502" s="12">
        <f>IF(AND(brenna[[#This Row],[temperatura]]&lt;=0,G501=0),F501+brenna[[#This Row],[opad]],IF(AND(G501=1,brenna[[#This Row],[temperatura]]&lt;=0),brenna[[#This Row],[opad]],IF(G501=1,0,IF(AND(brenna[[#This Row],[temperatura]]&gt;0,brenna[[#This Row],[opad]]&gt;0),0,F501))))</f>
        <v>1.9000000000000001</v>
      </c>
      <c r="G502" s="12">
        <f t="shared" si="7"/>
        <v>0</v>
      </c>
    </row>
    <row r="503" spans="1:7" x14ac:dyDescent="0.3">
      <c r="A503" s="6">
        <v>43486.875</v>
      </c>
      <c r="B503">
        <v>-5</v>
      </c>
      <c r="C503">
        <v>0</v>
      </c>
      <c r="D503">
        <f>HOUR(brenna[[#This Row],[data]])</f>
        <v>21</v>
      </c>
      <c r="E503">
        <f>IF(AND(brenna[[#This Row],[temperatura]]&gt;0,brenna[[#This Row],[opad]]&gt;0),E502+1,0)</f>
        <v>0</v>
      </c>
      <c r="F503" s="12">
        <f>IF(AND(brenna[[#This Row],[temperatura]]&lt;=0,G502=0),F502+brenna[[#This Row],[opad]],IF(AND(G502=1,brenna[[#This Row],[temperatura]]&lt;=0),brenna[[#This Row],[opad]],IF(G502=1,0,IF(AND(brenna[[#This Row],[temperatura]]&gt;0,brenna[[#This Row],[opad]]&gt;0),0,F502))))</f>
        <v>1.9000000000000001</v>
      </c>
      <c r="G503" s="12">
        <f t="shared" si="7"/>
        <v>0</v>
      </c>
    </row>
    <row r="504" spans="1:7" x14ac:dyDescent="0.3">
      <c r="A504" s="6">
        <v>43486.916666666664</v>
      </c>
      <c r="B504">
        <v>-5.4</v>
      </c>
      <c r="C504">
        <v>0</v>
      </c>
      <c r="D504">
        <f>HOUR(brenna[[#This Row],[data]])</f>
        <v>22</v>
      </c>
      <c r="E504">
        <f>IF(AND(brenna[[#This Row],[temperatura]]&gt;0,brenna[[#This Row],[opad]]&gt;0),E503+1,0)</f>
        <v>0</v>
      </c>
      <c r="F504" s="12">
        <f>IF(AND(brenna[[#This Row],[temperatura]]&lt;=0,G503=0),F503+brenna[[#This Row],[opad]],IF(AND(G503=1,brenna[[#This Row],[temperatura]]&lt;=0),brenna[[#This Row],[opad]],IF(G503=1,0,IF(AND(brenna[[#This Row],[temperatura]]&gt;0,brenna[[#This Row],[opad]]&gt;0),0,F503))))</f>
        <v>1.9000000000000001</v>
      </c>
      <c r="G504" s="12">
        <f t="shared" si="7"/>
        <v>0</v>
      </c>
    </row>
    <row r="505" spans="1:7" x14ac:dyDescent="0.3">
      <c r="A505" s="6">
        <v>43486.958333333336</v>
      </c>
      <c r="B505">
        <v>-5.5</v>
      </c>
      <c r="C505">
        <v>0</v>
      </c>
      <c r="D505">
        <f>HOUR(brenna[[#This Row],[data]])</f>
        <v>23</v>
      </c>
      <c r="E505">
        <f>IF(AND(brenna[[#This Row],[temperatura]]&gt;0,brenna[[#This Row],[opad]]&gt;0),E504+1,0)</f>
        <v>0</v>
      </c>
      <c r="F505" s="12">
        <f>IF(AND(brenna[[#This Row],[temperatura]]&lt;=0,G504=0),F504+brenna[[#This Row],[opad]],IF(AND(G504=1,brenna[[#This Row],[temperatura]]&lt;=0),brenna[[#This Row],[opad]],IF(G504=1,0,IF(AND(brenna[[#This Row],[temperatura]]&gt;0,brenna[[#This Row],[opad]]&gt;0),0,F504))))</f>
        <v>1.9000000000000001</v>
      </c>
      <c r="G505" s="12">
        <f t="shared" si="7"/>
        <v>0</v>
      </c>
    </row>
    <row r="506" spans="1:7" x14ac:dyDescent="0.3">
      <c r="A506" s="6">
        <v>43487</v>
      </c>
      <c r="B506">
        <v>-5.6</v>
      </c>
      <c r="C506">
        <v>0</v>
      </c>
      <c r="D506">
        <f>HOUR(brenna[[#This Row],[data]])</f>
        <v>0</v>
      </c>
      <c r="E506">
        <f>IF(AND(brenna[[#This Row],[temperatura]]&gt;0,brenna[[#This Row],[opad]]&gt;0),E505+1,0)</f>
        <v>0</v>
      </c>
      <c r="F506" s="12">
        <f>IF(AND(brenna[[#This Row],[temperatura]]&lt;=0,G505=0),F505+brenna[[#This Row],[opad]],IF(AND(G505=1,brenna[[#This Row],[temperatura]]&lt;=0),brenna[[#This Row],[opad]],IF(G505=1,0,IF(AND(brenna[[#This Row],[temperatura]]&gt;0,brenna[[#This Row],[opad]]&gt;0),0,F505))))</f>
        <v>1.9000000000000001</v>
      </c>
      <c r="G506" s="12">
        <f t="shared" si="7"/>
        <v>0</v>
      </c>
    </row>
    <row r="507" spans="1:7" x14ac:dyDescent="0.3">
      <c r="A507" s="6">
        <v>43487.041666666664</v>
      </c>
      <c r="B507">
        <v>-5.8</v>
      </c>
      <c r="C507">
        <v>0</v>
      </c>
      <c r="D507">
        <f>HOUR(brenna[[#This Row],[data]])</f>
        <v>1</v>
      </c>
      <c r="E507">
        <f>IF(AND(brenna[[#This Row],[temperatura]]&gt;0,brenna[[#This Row],[opad]]&gt;0),E506+1,0)</f>
        <v>0</v>
      </c>
      <c r="F507" s="12">
        <f>IF(AND(brenna[[#This Row],[temperatura]]&lt;=0,G506=0),F506+brenna[[#This Row],[opad]],IF(AND(G506=1,brenna[[#This Row],[temperatura]]&lt;=0),brenna[[#This Row],[opad]],IF(G506=1,0,IF(AND(brenna[[#This Row],[temperatura]]&gt;0,brenna[[#This Row],[opad]]&gt;0),0,F506))))</f>
        <v>1.9000000000000001</v>
      </c>
      <c r="G507" s="12">
        <f t="shared" si="7"/>
        <v>0</v>
      </c>
    </row>
    <row r="508" spans="1:7" x14ac:dyDescent="0.3">
      <c r="A508" s="6">
        <v>43487.083333333336</v>
      </c>
      <c r="B508">
        <v>-5.5</v>
      </c>
      <c r="C508">
        <v>0</v>
      </c>
      <c r="D508">
        <f>HOUR(brenna[[#This Row],[data]])</f>
        <v>2</v>
      </c>
      <c r="E508">
        <f>IF(AND(brenna[[#This Row],[temperatura]]&gt;0,brenna[[#This Row],[opad]]&gt;0),E507+1,0)</f>
        <v>0</v>
      </c>
      <c r="F508" s="12">
        <f>IF(AND(brenna[[#This Row],[temperatura]]&lt;=0,G507=0),F507+brenna[[#This Row],[opad]],IF(AND(G507=1,brenna[[#This Row],[temperatura]]&lt;=0),brenna[[#This Row],[opad]],IF(G507=1,0,IF(AND(brenna[[#This Row],[temperatura]]&gt;0,brenna[[#This Row],[opad]]&gt;0),0,F507))))</f>
        <v>1.9000000000000001</v>
      </c>
      <c r="G508" s="12">
        <f t="shared" si="7"/>
        <v>0</v>
      </c>
    </row>
    <row r="509" spans="1:7" x14ac:dyDescent="0.3">
      <c r="A509" s="6">
        <v>43487.125</v>
      </c>
      <c r="B509">
        <v>-5.7</v>
      </c>
      <c r="C509">
        <v>0</v>
      </c>
      <c r="D509">
        <f>HOUR(brenna[[#This Row],[data]])</f>
        <v>3</v>
      </c>
      <c r="E509">
        <f>IF(AND(brenna[[#This Row],[temperatura]]&gt;0,brenna[[#This Row],[opad]]&gt;0),E508+1,0)</f>
        <v>0</v>
      </c>
      <c r="F509" s="12">
        <f>IF(AND(brenna[[#This Row],[temperatura]]&lt;=0,G508=0),F508+brenna[[#This Row],[opad]],IF(AND(G508=1,brenna[[#This Row],[temperatura]]&lt;=0),brenna[[#This Row],[opad]],IF(G508=1,0,IF(AND(brenna[[#This Row],[temperatura]]&gt;0,brenna[[#This Row],[opad]]&gt;0),0,F508))))</f>
        <v>1.9000000000000001</v>
      </c>
      <c r="G509" s="12">
        <f t="shared" si="7"/>
        <v>0</v>
      </c>
    </row>
    <row r="510" spans="1:7" x14ac:dyDescent="0.3">
      <c r="A510" s="6">
        <v>43487.166666666664</v>
      </c>
      <c r="B510">
        <v>-6.4</v>
      </c>
      <c r="C510">
        <v>0</v>
      </c>
      <c r="D510">
        <f>HOUR(brenna[[#This Row],[data]])</f>
        <v>4</v>
      </c>
      <c r="E510">
        <f>IF(AND(brenna[[#This Row],[temperatura]]&gt;0,brenna[[#This Row],[opad]]&gt;0),E509+1,0)</f>
        <v>0</v>
      </c>
      <c r="F510" s="12">
        <f>IF(AND(brenna[[#This Row],[temperatura]]&lt;=0,G509=0),F509+brenna[[#This Row],[opad]],IF(AND(G509=1,brenna[[#This Row],[temperatura]]&lt;=0),brenna[[#This Row],[opad]],IF(G509=1,0,IF(AND(brenna[[#This Row],[temperatura]]&gt;0,brenna[[#This Row],[opad]]&gt;0),0,F509))))</f>
        <v>1.9000000000000001</v>
      </c>
      <c r="G510" s="12">
        <f t="shared" si="7"/>
        <v>0</v>
      </c>
    </row>
    <row r="511" spans="1:7" x14ac:dyDescent="0.3">
      <c r="A511" s="6">
        <v>43487.208333333336</v>
      </c>
      <c r="B511">
        <v>-6.9</v>
      </c>
      <c r="C511">
        <v>0</v>
      </c>
      <c r="D511">
        <f>HOUR(brenna[[#This Row],[data]])</f>
        <v>5</v>
      </c>
      <c r="E511">
        <f>IF(AND(brenna[[#This Row],[temperatura]]&gt;0,brenna[[#This Row],[opad]]&gt;0),E510+1,0)</f>
        <v>0</v>
      </c>
      <c r="F511" s="12">
        <f>IF(AND(brenna[[#This Row],[temperatura]]&lt;=0,G510=0),F510+brenna[[#This Row],[opad]],IF(AND(G510=1,brenna[[#This Row],[temperatura]]&lt;=0),brenna[[#This Row],[opad]],IF(G510=1,0,IF(AND(brenna[[#This Row],[temperatura]]&gt;0,brenna[[#This Row],[opad]]&gt;0),0,F510))))</f>
        <v>1.9000000000000001</v>
      </c>
      <c r="G511" s="12">
        <f t="shared" si="7"/>
        <v>0</v>
      </c>
    </row>
    <row r="512" spans="1:7" x14ac:dyDescent="0.3">
      <c r="A512" s="6">
        <v>43487.25</v>
      </c>
      <c r="B512">
        <v>-6.8</v>
      </c>
      <c r="C512">
        <v>0</v>
      </c>
      <c r="D512">
        <f>HOUR(brenna[[#This Row],[data]])</f>
        <v>6</v>
      </c>
      <c r="E512">
        <f>IF(AND(brenna[[#This Row],[temperatura]]&gt;0,brenna[[#This Row],[opad]]&gt;0),E511+1,0)</f>
        <v>0</v>
      </c>
      <c r="F512" s="12">
        <f>IF(AND(brenna[[#This Row],[temperatura]]&lt;=0,G511=0),F511+brenna[[#This Row],[opad]],IF(AND(G511=1,brenna[[#This Row],[temperatura]]&lt;=0),brenna[[#This Row],[opad]],IF(G511=1,0,IF(AND(brenna[[#This Row],[temperatura]]&gt;0,brenna[[#This Row],[opad]]&gt;0),0,F511))))</f>
        <v>1.9000000000000001</v>
      </c>
      <c r="G512" s="12">
        <f t="shared" si="7"/>
        <v>0</v>
      </c>
    </row>
    <row r="513" spans="1:7" x14ac:dyDescent="0.3">
      <c r="A513" s="6">
        <v>43487.291666666664</v>
      </c>
      <c r="B513">
        <v>-6.6</v>
      </c>
      <c r="C513">
        <v>0</v>
      </c>
      <c r="D513">
        <f>HOUR(brenna[[#This Row],[data]])</f>
        <v>7</v>
      </c>
      <c r="E513">
        <f>IF(AND(brenna[[#This Row],[temperatura]]&gt;0,brenna[[#This Row],[opad]]&gt;0),E512+1,0)</f>
        <v>0</v>
      </c>
      <c r="F513" s="12">
        <f>IF(AND(brenna[[#This Row],[temperatura]]&lt;=0,G512=0),F512+brenna[[#This Row],[opad]],IF(AND(G512=1,brenna[[#This Row],[temperatura]]&lt;=0),brenna[[#This Row],[opad]],IF(G512=1,0,IF(AND(brenna[[#This Row],[temperatura]]&gt;0,brenna[[#This Row],[opad]]&gt;0),0,F512))))</f>
        <v>1.9000000000000001</v>
      </c>
      <c r="G513" s="12">
        <f t="shared" si="7"/>
        <v>0</v>
      </c>
    </row>
    <row r="514" spans="1:7" x14ac:dyDescent="0.3">
      <c r="A514" s="6">
        <v>43487.333333333336</v>
      </c>
      <c r="B514">
        <v>-6.6</v>
      </c>
      <c r="C514">
        <v>0</v>
      </c>
      <c r="D514">
        <f>HOUR(brenna[[#This Row],[data]])</f>
        <v>8</v>
      </c>
      <c r="E514">
        <f>IF(AND(brenna[[#This Row],[temperatura]]&gt;0,brenna[[#This Row],[opad]]&gt;0),E513+1,0)</f>
        <v>0</v>
      </c>
      <c r="F514" s="12">
        <f>IF(AND(brenna[[#This Row],[temperatura]]&lt;=0,G513=0),F513+brenna[[#This Row],[opad]],IF(AND(G513=1,brenna[[#This Row],[temperatura]]&lt;=0),brenna[[#This Row],[opad]],IF(G513=1,0,IF(AND(brenna[[#This Row],[temperatura]]&gt;0,brenna[[#This Row],[opad]]&gt;0),0,F513))))</f>
        <v>1.9000000000000001</v>
      </c>
      <c r="G514" s="12">
        <f t="shared" si="7"/>
        <v>0</v>
      </c>
    </row>
    <row r="515" spans="1:7" x14ac:dyDescent="0.3">
      <c r="A515" s="6">
        <v>43487.375</v>
      </c>
      <c r="B515">
        <v>-5.0999999999999996</v>
      </c>
      <c r="C515">
        <v>0</v>
      </c>
      <c r="D515">
        <f>HOUR(brenna[[#This Row],[data]])</f>
        <v>9</v>
      </c>
      <c r="E515">
        <f>IF(AND(brenna[[#This Row],[temperatura]]&gt;0,brenna[[#This Row],[opad]]&gt;0),E514+1,0)</f>
        <v>0</v>
      </c>
      <c r="F515" s="12">
        <f>IF(AND(brenna[[#This Row],[temperatura]]&lt;=0,G514=0),F514+brenna[[#This Row],[opad]],IF(AND(G514=1,brenna[[#This Row],[temperatura]]&lt;=0),brenna[[#This Row],[opad]],IF(G514=1,0,IF(AND(brenna[[#This Row],[temperatura]]&gt;0,brenna[[#This Row],[opad]]&gt;0),0,F514))))</f>
        <v>1.9000000000000001</v>
      </c>
      <c r="G515" s="12">
        <f t="shared" si="7"/>
        <v>0</v>
      </c>
    </row>
    <row r="516" spans="1:7" x14ac:dyDescent="0.3">
      <c r="A516" s="6">
        <v>43487.416666666664</v>
      </c>
      <c r="B516">
        <v>-4.0999999999999996</v>
      </c>
      <c r="C516">
        <v>0</v>
      </c>
      <c r="D516">
        <f>HOUR(brenna[[#This Row],[data]])</f>
        <v>10</v>
      </c>
      <c r="E516">
        <f>IF(AND(brenna[[#This Row],[temperatura]]&gt;0,brenna[[#This Row],[opad]]&gt;0),E515+1,0)</f>
        <v>0</v>
      </c>
      <c r="F516" s="12">
        <f>IF(AND(brenna[[#This Row],[temperatura]]&lt;=0,G515=0),F515+brenna[[#This Row],[opad]],IF(AND(G515=1,brenna[[#This Row],[temperatura]]&lt;=0),brenna[[#This Row],[opad]],IF(G515=1,0,IF(AND(brenna[[#This Row],[temperatura]]&gt;0,brenna[[#This Row],[opad]]&gt;0),0,F515))))</f>
        <v>1.9000000000000001</v>
      </c>
      <c r="G516" s="12">
        <f t="shared" ref="G516:G579" si="8">IF(AND(F515&gt;4,G515=0),1,0)</f>
        <v>0</v>
      </c>
    </row>
    <row r="517" spans="1:7" x14ac:dyDescent="0.3">
      <c r="A517" s="6">
        <v>43487.458333333336</v>
      </c>
      <c r="B517">
        <v>-3.6</v>
      </c>
      <c r="C517">
        <v>0</v>
      </c>
      <c r="D517">
        <f>HOUR(brenna[[#This Row],[data]])</f>
        <v>11</v>
      </c>
      <c r="E517">
        <f>IF(AND(brenna[[#This Row],[temperatura]]&gt;0,brenna[[#This Row],[opad]]&gt;0),E516+1,0)</f>
        <v>0</v>
      </c>
      <c r="F517" s="12">
        <f>IF(AND(brenna[[#This Row],[temperatura]]&lt;=0,G516=0),F516+brenna[[#This Row],[opad]],IF(AND(G516=1,brenna[[#This Row],[temperatura]]&lt;=0),brenna[[#This Row],[opad]],IF(G516=1,0,IF(AND(brenna[[#This Row],[temperatura]]&gt;0,brenna[[#This Row],[opad]]&gt;0),0,F516))))</f>
        <v>1.9000000000000001</v>
      </c>
      <c r="G517" s="12">
        <f t="shared" si="8"/>
        <v>0</v>
      </c>
    </row>
    <row r="518" spans="1:7" x14ac:dyDescent="0.3">
      <c r="A518" s="6">
        <v>43487.5</v>
      </c>
      <c r="B518">
        <v>-3</v>
      </c>
      <c r="C518">
        <v>0</v>
      </c>
      <c r="D518">
        <f>HOUR(brenna[[#This Row],[data]])</f>
        <v>12</v>
      </c>
      <c r="E518">
        <f>IF(AND(brenna[[#This Row],[temperatura]]&gt;0,brenna[[#This Row],[opad]]&gt;0),E517+1,0)</f>
        <v>0</v>
      </c>
      <c r="F518" s="12">
        <f>IF(AND(brenna[[#This Row],[temperatura]]&lt;=0,G517=0),F517+brenna[[#This Row],[opad]],IF(AND(G517=1,brenna[[#This Row],[temperatura]]&lt;=0),brenna[[#This Row],[opad]],IF(G517=1,0,IF(AND(brenna[[#This Row],[temperatura]]&gt;0,brenna[[#This Row],[opad]]&gt;0),0,F517))))</f>
        <v>1.9000000000000001</v>
      </c>
      <c r="G518" s="12">
        <f t="shared" si="8"/>
        <v>0</v>
      </c>
    </row>
    <row r="519" spans="1:7" x14ac:dyDescent="0.3">
      <c r="A519" s="6">
        <v>43487.541666666664</v>
      </c>
      <c r="B519">
        <v>-3.1</v>
      </c>
      <c r="C519">
        <v>0</v>
      </c>
      <c r="D519">
        <f>HOUR(brenna[[#This Row],[data]])</f>
        <v>13</v>
      </c>
      <c r="E519">
        <f>IF(AND(brenna[[#This Row],[temperatura]]&gt;0,brenna[[#This Row],[opad]]&gt;0),E518+1,0)</f>
        <v>0</v>
      </c>
      <c r="F519" s="12">
        <f>IF(AND(brenna[[#This Row],[temperatura]]&lt;=0,G518=0),F518+brenna[[#This Row],[opad]],IF(AND(G518=1,brenna[[#This Row],[temperatura]]&lt;=0),brenna[[#This Row],[opad]],IF(G518=1,0,IF(AND(brenna[[#This Row],[temperatura]]&gt;0,brenna[[#This Row],[opad]]&gt;0),0,F518))))</f>
        <v>1.9000000000000001</v>
      </c>
      <c r="G519" s="12">
        <f t="shared" si="8"/>
        <v>0</v>
      </c>
    </row>
    <row r="520" spans="1:7" x14ac:dyDescent="0.3">
      <c r="A520" s="6">
        <v>43487.583333333336</v>
      </c>
      <c r="B520">
        <v>-4.3</v>
      </c>
      <c r="C520">
        <v>0</v>
      </c>
      <c r="D520">
        <f>HOUR(brenna[[#This Row],[data]])</f>
        <v>14</v>
      </c>
      <c r="E520">
        <f>IF(AND(brenna[[#This Row],[temperatura]]&gt;0,brenna[[#This Row],[opad]]&gt;0),E519+1,0)</f>
        <v>0</v>
      </c>
      <c r="F520" s="12">
        <f>IF(AND(brenna[[#This Row],[temperatura]]&lt;=0,G519=0),F519+brenna[[#This Row],[opad]],IF(AND(G519=1,brenna[[#This Row],[temperatura]]&lt;=0),brenna[[#This Row],[opad]],IF(G519=1,0,IF(AND(brenna[[#This Row],[temperatura]]&gt;0,brenna[[#This Row],[opad]]&gt;0),0,F519))))</f>
        <v>1.9000000000000001</v>
      </c>
      <c r="G520" s="12">
        <f t="shared" si="8"/>
        <v>0</v>
      </c>
    </row>
    <row r="521" spans="1:7" x14ac:dyDescent="0.3">
      <c r="A521" s="6">
        <v>43487.625</v>
      </c>
      <c r="B521">
        <v>-5.3</v>
      </c>
      <c r="C521">
        <v>0</v>
      </c>
      <c r="D521">
        <f>HOUR(brenna[[#This Row],[data]])</f>
        <v>15</v>
      </c>
      <c r="E521">
        <f>IF(AND(brenna[[#This Row],[temperatura]]&gt;0,brenna[[#This Row],[opad]]&gt;0),E520+1,0)</f>
        <v>0</v>
      </c>
      <c r="F521" s="12">
        <f>IF(AND(brenna[[#This Row],[temperatura]]&lt;=0,G520=0),F520+brenna[[#This Row],[opad]],IF(AND(G520=1,brenna[[#This Row],[temperatura]]&lt;=0),brenna[[#This Row],[opad]],IF(G520=1,0,IF(AND(brenna[[#This Row],[temperatura]]&gt;0,brenna[[#This Row],[opad]]&gt;0),0,F520))))</f>
        <v>1.9000000000000001</v>
      </c>
      <c r="G521" s="12">
        <f t="shared" si="8"/>
        <v>0</v>
      </c>
    </row>
    <row r="522" spans="1:7" x14ac:dyDescent="0.3">
      <c r="A522" s="6">
        <v>43487.666666666664</v>
      </c>
      <c r="B522">
        <v>-7.3</v>
      </c>
      <c r="C522">
        <v>0</v>
      </c>
      <c r="D522">
        <f>HOUR(brenna[[#This Row],[data]])</f>
        <v>16</v>
      </c>
      <c r="E522">
        <f>IF(AND(brenna[[#This Row],[temperatura]]&gt;0,brenna[[#This Row],[opad]]&gt;0),E521+1,0)</f>
        <v>0</v>
      </c>
      <c r="F522" s="12">
        <f>IF(AND(brenna[[#This Row],[temperatura]]&lt;=0,G521=0),F521+brenna[[#This Row],[opad]],IF(AND(G521=1,brenna[[#This Row],[temperatura]]&lt;=0),brenna[[#This Row],[opad]],IF(G521=1,0,IF(AND(brenna[[#This Row],[temperatura]]&gt;0,brenna[[#This Row],[opad]]&gt;0),0,F521))))</f>
        <v>1.9000000000000001</v>
      </c>
      <c r="G522" s="12">
        <f t="shared" si="8"/>
        <v>0</v>
      </c>
    </row>
    <row r="523" spans="1:7" x14ac:dyDescent="0.3">
      <c r="A523" s="6">
        <v>43487.708333333336</v>
      </c>
      <c r="B523">
        <v>-7.8</v>
      </c>
      <c r="C523">
        <v>0</v>
      </c>
      <c r="D523">
        <f>HOUR(brenna[[#This Row],[data]])</f>
        <v>17</v>
      </c>
      <c r="E523">
        <f>IF(AND(brenna[[#This Row],[temperatura]]&gt;0,brenna[[#This Row],[opad]]&gt;0),E522+1,0)</f>
        <v>0</v>
      </c>
      <c r="F523" s="12">
        <f>IF(AND(brenna[[#This Row],[temperatura]]&lt;=0,G522=0),F522+brenna[[#This Row],[opad]],IF(AND(G522=1,brenna[[#This Row],[temperatura]]&lt;=0),brenna[[#This Row],[opad]],IF(G522=1,0,IF(AND(brenna[[#This Row],[temperatura]]&gt;0,brenna[[#This Row],[opad]]&gt;0),0,F522))))</f>
        <v>1.9000000000000001</v>
      </c>
      <c r="G523" s="12">
        <f t="shared" si="8"/>
        <v>0</v>
      </c>
    </row>
    <row r="524" spans="1:7" x14ac:dyDescent="0.3">
      <c r="A524" s="6">
        <v>43487.75</v>
      </c>
      <c r="B524">
        <v>-8</v>
      </c>
      <c r="C524">
        <v>0</v>
      </c>
      <c r="D524">
        <f>HOUR(brenna[[#This Row],[data]])</f>
        <v>18</v>
      </c>
      <c r="E524">
        <f>IF(AND(brenna[[#This Row],[temperatura]]&gt;0,brenna[[#This Row],[opad]]&gt;0),E523+1,0)</f>
        <v>0</v>
      </c>
      <c r="F524" s="12">
        <f>IF(AND(brenna[[#This Row],[temperatura]]&lt;=0,G523=0),F523+brenna[[#This Row],[opad]],IF(AND(G523=1,brenna[[#This Row],[temperatura]]&lt;=0),brenna[[#This Row],[opad]],IF(G523=1,0,IF(AND(brenna[[#This Row],[temperatura]]&gt;0,brenna[[#This Row],[opad]]&gt;0),0,F523))))</f>
        <v>1.9000000000000001</v>
      </c>
      <c r="G524" s="12">
        <f t="shared" si="8"/>
        <v>0</v>
      </c>
    </row>
    <row r="525" spans="1:7" x14ac:dyDescent="0.3">
      <c r="A525" s="6">
        <v>43487.791666666664</v>
      </c>
      <c r="B525">
        <v>-7.7</v>
      </c>
      <c r="C525">
        <v>0</v>
      </c>
      <c r="D525">
        <f>HOUR(brenna[[#This Row],[data]])</f>
        <v>19</v>
      </c>
      <c r="E525">
        <f>IF(AND(brenna[[#This Row],[temperatura]]&gt;0,brenna[[#This Row],[opad]]&gt;0),E524+1,0)</f>
        <v>0</v>
      </c>
      <c r="F525" s="12">
        <f>IF(AND(brenna[[#This Row],[temperatura]]&lt;=0,G524=0),F524+brenna[[#This Row],[opad]],IF(AND(G524=1,brenna[[#This Row],[temperatura]]&lt;=0),brenna[[#This Row],[opad]],IF(G524=1,0,IF(AND(brenna[[#This Row],[temperatura]]&gt;0,brenna[[#This Row],[opad]]&gt;0),0,F524))))</f>
        <v>1.9000000000000001</v>
      </c>
      <c r="G525" s="12">
        <f t="shared" si="8"/>
        <v>0</v>
      </c>
    </row>
    <row r="526" spans="1:7" x14ac:dyDescent="0.3">
      <c r="A526" s="6">
        <v>43487.833333333336</v>
      </c>
      <c r="B526">
        <v>-7.7</v>
      </c>
      <c r="C526">
        <v>0</v>
      </c>
      <c r="D526">
        <f>HOUR(brenna[[#This Row],[data]])</f>
        <v>20</v>
      </c>
      <c r="E526">
        <f>IF(AND(brenna[[#This Row],[temperatura]]&gt;0,brenna[[#This Row],[opad]]&gt;0),E525+1,0)</f>
        <v>0</v>
      </c>
      <c r="F526" s="12">
        <f>IF(AND(brenna[[#This Row],[temperatura]]&lt;=0,G525=0),F525+brenna[[#This Row],[opad]],IF(AND(G525=1,brenna[[#This Row],[temperatura]]&lt;=0),brenna[[#This Row],[opad]],IF(G525=1,0,IF(AND(brenna[[#This Row],[temperatura]]&gt;0,brenna[[#This Row],[opad]]&gt;0),0,F525))))</f>
        <v>1.9000000000000001</v>
      </c>
      <c r="G526" s="12">
        <f t="shared" si="8"/>
        <v>0</v>
      </c>
    </row>
    <row r="527" spans="1:7" x14ac:dyDescent="0.3">
      <c r="A527" s="6">
        <v>43487.875</v>
      </c>
      <c r="B527">
        <v>-7.6</v>
      </c>
      <c r="C527">
        <v>0</v>
      </c>
      <c r="D527">
        <f>HOUR(brenna[[#This Row],[data]])</f>
        <v>21</v>
      </c>
      <c r="E527">
        <f>IF(AND(brenna[[#This Row],[temperatura]]&gt;0,brenna[[#This Row],[opad]]&gt;0),E526+1,0)</f>
        <v>0</v>
      </c>
      <c r="F527" s="12">
        <f>IF(AND(brenna[[#This Row],[temperatura]]&lt;=0,G526=0),F526+brenna[[#This Row],[opad]],IF(AND(G526=1,brenna[[#This Row],[temperatura]]&lt;=0),brenna[[#This Row],[opad]],IF(G526=1,0,IF(AND(brenna[[#This Row],[temperatura]]&gt;0,brenna[[#This Row],[opad]]&gt;0),0,F526))))</f>
        <v>1.9000000000000001</v>
      </c>
      <c r="G527" s="12">
        <f t="shared" si="8"/>
        <v>0</v>
      </c>
    </row>
    <row r="528" spans="1:7" x14ac:dyDescent="0.3">
      <c r="A528" s="6">
        <v>43487.916666666664</v>
      </c>
      <c r="B528">
        <v>-7.5</v>
      </c>
      <c r="C528">
        <v>0</v>
      </c>
      <c r="D528">
        <f>HOUR(brenna[[#This Row],[data]])</f>
        <v>22</v>
      </c>
      <c r="E528">
        <f>IF(AND(brenna[[#This Row],[temperatura]]&gt;0,brenna[[#This Row],[opad]]&gt;0),E527+1,0)</f>
        <v>0</v>
      </c>
      <c r="F528" s="12">
        <f>IF(AND(brenna[[#This Row],[temperatura]]&lt;=0,G527=0),F527+brenna[[#This Row],[opad]],IF(AND(G527=1,brenna[[#This Row],[temperatura]]&lt;=0),brenna[[#This Row],[opad]],IF(G527=1,0,IF(AND(brenna[[#This Row],[temperatura]]&gt;0,brenna[[#This Row],[opad]]&gt;0),0,F527))))</f>
        <v>1.9000000000000001</v>
      </c>
      <c r="G528" s="12">
        <f t="shared" si="8"/>
        <v>0</v>
      </c>
    </row>
    <row r="529" spans="1:7" x14ac:dyDescent="0.3">
      <c r="A529" s="6">
        <v>43487.958333333336</v>
      </c>
      <c r="B529">
        <v>-7.4</v>
      </c>
      <c r="C529">
        <v>0</v>
      </c>
      <c r="D529">
        <f>HOUR(brenna[[#This Row],[data]])</f>
        <v>23</v>
      </c>
      <c r="E529">
        <f>IF(AND(brenna[[#This Row],[temperatura]]&gt;0,brenna[[#This Row],[opad]]&gt;0),E528+1,0)</f>
        <v>0</v>
      </c>
      <c r="F529" s="12">
        <f>IF(AND(brenna[[#This Row],[temperatura]]&lt;=0,G528=0),F528+brenna[[#This Row],[opad]],IF(AND(G528=1,brenna[[#This Row],[temperatura]]&lt;=0),brenna[[#This Row],[opad]],IF(G528=1,0,IF(AND(brenna[[#This Row],[temperatura]]&gt;0,brenna[[#This Row],[opad]]&gt;0),0,F528))))</f>
        <v>1.9000000000000001</v>
      </c>
      <c r="G529" s="12">
        <f t="shared" si="8"/>
        <v>0</v>
      </c>
    </row>
    <row r="530" spans="1:7" x14ac:dyDescent="0.3">
      <c r="A530" s="6">
        <v>43488</v>
      </c>
      <c r="B530">
        <v>-8.1</v>
      </c>
      <c r="C530">
        <v>0</v>
      </c>
      <c r="D530">
        <f>HOUR(brenna[[#This Row],[data]])</f>
        <v>0</v>
      </c>
      <c r="E530">
        <f>IF(AND(brenna[[#This Row],[temperatura]]&gt;0,brenna[[#This Row],[opad]]&gt;0),E529+1,0)</f>
        <v>0</v>
      </c>
      <c r="F530" s="12">
        <f>IF(AND(brenna[[#This Row],[temperatura]]&lt;=0,G529=0),F529+brenna[[#This Row],[opad]],IF(AND(G529=1,brenna[[#This Row],[temperatura]]&lt;=0),brenna[[#This Row],[opad]],IF(G529=1,0,IF(AND(brenna[[#This Row],[temperatura]]&gt;0,brenna[[#This Row],[opad]]&gt;0),0,F529))))</f>
        <v>1.9000000000000001</v>
      </c>
      <c r="G530" s="12">
        <f t="shared" si="8"/>
        <v>0</v>
      </c>
    </row>
    <row r="531" spans="1:7" x14ac:dyDescent="0.3">
      <c r="A531" s="6">
        <v>43488.041666666664</v>
      </c>
      <c r="B531">
        <v>-7.7</v>
      </c>
      <c r="C531">
        <v>0</v>
      </c>
      <c r="D531">
        <f>HOUR(brenna[[#This Row],[data]])</f>
        <v>1</v>
      </c>
      <c r="E531">
        <f>IF(AND(brenna[[#This Row],[temperatura]]&gt;0,brenna[[#This Row],[opad]]&gt;0),E530+1,0)</f>
        <v>0</v>
      </c>
      <c r="F531" s="12">
        <f>IF(AND(brenna[[#This Row],[temperatura]]&lt;=0,G530=0),F530+brenna[[#This Row],[opad]],IF(AND(G530=1,brenna[[#This Row],[temperatura]]&lt;=0),brenna[[#This Row],[opad]],IF(G530=1,0,IF(AND(brenna[[#This Row],[temperatura]]&gt;0,brenna[[#This Row],[opad]]&gt;0),0,F530))))</f>
        <v>1.9000000000000001</v>
      </c>
      <c r="G531" s="12">
        <f t="shared" si="8"/>
        <v>0</v>
      </c>
    </row>
    <row r="532" spans="1:7" x14ac:dyDescent="0.3">
      <c r="A532" s="6">
        <v>43488.083333333336</v>
      </c>
      <c r="B532">
        <v>-8.3000000000000007</v>
      </c>
      <c r="C532">
        <v>0</v>
      </c>
      <c r="D532">
        <f>HOUR(brenna[[#This Row],[data]])</f>
        <v>2</v>
      </c>
      <c r="E532">
        <f>IF(AND(brenna[[#This Row],[temperatura]]&gt;0,brenna[[#This Row],[opad]]&gt;0),E531+1,0)</f>
        <v>0</v>
      </c>
      <c r="F532" s="12">
        <f>IF(AND(brenna[[#This Row],[temperatura]]&lt;=0,G531=0),F531+brenna[[#This Row],[opad]],IF(AND(G531=1,brenna[[#This Row],[temperatura]]&lt;=0),brenna[[#This Row],[opad]],IF(G531=1,0,IF(AND(brenna[[#This Row],[temperatura]]&gt;0,brenna[[#This Row],[opad]]&gt;0),0,F531))))</f>
        <v>1.9000000000000001</v>
      </c>
      <c r="G532" s="12">
        <f t="shared" si="8"/>
        <v>0</v>
      </c>
    </row>
    <row r="533" spans="1:7" x14ac:dyDescent="0.3">
      <c r="A533" s="6">
        <v>43488.125</v>
      </c>
      <c r="B533">
        <v>-8.9</v>
      </c>
      <c r="C533">
        <v>0</v>
      </c>
      <c r="D533">
        <f>HOUR(brenna[[#This Row],[data]])</f>
        <v>3</v>
      </c>
      <c r="E533">
        <f>IF(AND(brenna[[#This Row],[temperatura]]&gt;0,brenna[[#This Row],[opad]]&gt;0),E532+1,0)</f>
        <v>0</v>
      </c>
      <c r="F533" s="12">
        <f>IF(AND(brenna[[#This Row],[temperatura]]&lt;=0,G532=0),F532+brenna[[#This Row],[opad]],IF(AND(G532=1,brenna[[#This Row],[temperatura]]&lt;=0),brenna[[#This Row],[opad]],IF(G532=1,0,IF(AND(brenna[[#This Row],[temperatura]]&gt;0,brenna[[#This Row],[opad]]&gt;0),0,F532))))</f>
        <v>1.9000000000000001</v>
      </c>
      <c r="G533" s="12">
        <f t="shared" si="8"/>
        <v>0</v>
      </c>
    </row>
    <row r="534" spans="1:7" x14ac:dyDescent="0.3">
      <c r="A534" s="6">
        <v>43488.166666666664</v>
      </c>
      <c r="B534">
        <v>-8.6999999999999993</v>
      </c>
      <c r="C534">
        <v>0</v>
      </c>
      <c r="D534">
        <f>HOUR(brenna[[#This Row],[data]])</f>
        <v>4</v>
      </c>
      <c r="E534">
        <f>IF(AND(brenna[[#This Row],[temperatura]]&gt;0,brenna[[#This Row],[opad]]&gt;0),E533+1,0)</f>
        <v>0</v>
      </c>
      <c r="F534" s="12">
        <f>IF(AND(brenna[[#This Row],[temperatura]]&lt;=0,G533=0),F533+brenna[[#This Row],[opad]],IF(AND(G533=1,brenna[[#This Row],[temperatura]]&lt;=0),brenna[[#This Row],[opad]],IF(G533=1,0,IF(AND(brenna[[#This Row],[temperatura]]&gt;0,brenna[[#This Row],[opad]]&gt;0),0,F533))))</f>
        <v>1.9000000000000001</v>
      </c>
      <c r="G534" s="12">
        <f t="shared" si="8"/>
        <v>0</v>
      </c>
    </row>
    <row r="535" spans="1:7" x14ac:dyDescent="0.3">
      <c r="A535" s="6">
        <v>43488.208333333336</v>
      </c>
      <c r="B535">
        <v>-10.8</v>
      </c>
      <c r="C535">
        <v>0</v>
      </c>
      <c r="D535">
        <f>HOUR(brenna[[#This Row],[data]])</f>
        <v>5</v>
      </c>
      <c r="E535">
        <f>IF(AND(brenna[[#This Row],[temperatura]]&gt;0,brenna[[#This Row],[opad]]&gt;0),E534+1,0)</f>
        <v>0</v>
      </c>
      <c r="F535" s="12">
        <f>IF(AND(brenna[[#This Row],[temperatura]]&lt;=0,G534=0),F534+brenna[[#This Row],[opad]],IF(AND(G534=1,brenna[[#This Row],[temperatura]]&lt;=0),brenna[[#This Row],[opad]],IF(G534=1,0,IF(AND(brenna[[#This Row],[temperatura]]&gt;0,brenna[[#This Row],[opad]]&gt;0),0,F534))))</f>
        <v>1.9000000000000001</v>
      </c>
      <c r="G535" s="12">
        <f t="shared" si="8"/>
        <v>0</v>
      </c>
    </row>
    <row r="536" spans="1:7" x14ac:dyDescent="0.3">
      <c r="A536" s="6">
        <v>43488.25</v>
      </c>
      <c r="B536">
        <v>-13.4</v>
      </c>
      <c r="C536">
        <v>0</v>
      </c>
      <c r="D536">
        <f>HOUR(brenna[[#This Row],[data]])</f>
        <v>6</v>
      </c>
      <c r="E536">
        <f>IF(AND(brenna[[#This Row],[temperatura]]&gt;0,brenna[[#This Row],[opad]]&gt;0),E535+1,0)</f>
        <v>0</v>
      </c>
      <c r="F536" s="12">
        <f>IF(AND(brenna[[#This Row],[temperatura]]&lt;=0,G535=0),F535+brenna[[#This Row],[opad]],IF(AND(G535=1,brenna[[#This Row],[temperatura]]&lt;=0),brenna[[#This Row],[opad]],IF(G535=1,0,IF(AND(brenna[[#This Row],[temperatura]]&gt;0,brenna[[#This Row],[opad]]&gt;0),0,F535))))</f>
        <v>1.9000000000000001</v>
      </c>
      <c r="G536" s="12">
        <f t="shared" si="8"/>
        <v>0</v>
      </c>
    </row>
    <row r="537" spans="1:7" x14ac:dyDescent="0.3">
      <c r="A537" s="6">
        <v>43488.291666666664</v>
      </c>
      <c r="B537">
        <v>-14</v>
      </c>
      <c r="C537">
        <v>0</v>
      </c>
      <c r="D537">
        <f>HOUR(brenna[[#This Row],[data]])</f>
        <v>7</v>
      </c>
      <c r="E537">
        <f>IF(AND(brenna[[#This Row],[temperatura]]&gt;0,brenna[[#This Row],[opad]]&gt;0),E536+1,0)</f>
        <v>0</v>
      </c>
      <c r="F537" s="12">
        <f>IF(AND(brenna[[#This Row],[temperatura]]&lt;=0,G536=0),F536+brenna[[#This Row],[opad]],IF(AND(G536=1,brenna[[#This Row],[temperatura]]&lt;=0),brenna[[#This Row],[opad]],IF(G536=1,0,IF(AND(brenna[[#This Row],[temperatura]]&gt;0,brenna[[#This Row],[opad]]&gt;0),0,F536))))</f>
        <v>1.9000000000000001</v>
      </c>
      <c r="G537" s="12">
        <f t="shared" si="8"/>
        <v>0</v>
      </c>
    </row>
    <row r="538" spans="1:7" x14ac:dyDescent="0.3">
      <c r="A538" s="6">
        <v>43488.333333333336</v>
      </c>
      <c r="B538">
        <v>-13.8</v>
      </c>
      <c r="C538">
        <v>0</v>
      </c>
      <c r="D538">
        <f>HOUR(brenna[[#This Row],[data]])</f>
        <v>8</v>
      </c>
      <c r="E538">
        <f>IF(AND(brenna[[#This Row],[temperatura]]&gt;0,brenna[[#This Row],[opad]]&gt;0),E537+1,0)</f>
        <v>0</v>
      </c>
      <c r="F538" s="12">
        <f>IF(AND(brenna[[#This Row],[temperatura]]&lt;=0,G537=0),F537+brenna[[#This Row],[opad]],IF(AND(G537=1,brenna[[#This Row],[temperatura]]&lt;=0),brenna[[#This Row],[opad]],IF(G537=1,0,IF(AND(brenna[[#This Row],[temperatura]]&gt;0,brenna[[#This Row],[opad]]&gt;0),0,F537))))</f>
        <v>1.9000000000000001</v>
      </c>
      <c r="G538" s="12">
        <f t="shared" si="8"/>
        <v>0</v>
      </c>
    </row>
    <row r="539" spans="1:7" x14ac:dyDescent="0.3">
      <c r="A539" s="6">
        <v>43488.375</v>
      </c>
      <c r="B539">
        <v>-12</v>
      </c>
      <c r="C539">
        <v>0</v>
      </c>
      <c r="D539">
        <f>HOUR(brenna[[#This Row],[data]])</f>
        <v>9</v>
      </c>
      <c r="E539">
        <f>IF(AND(brenna[[#This Row],[temperatura]]&gt;0,brenna[[#This Row],[opad]]&gt;0),E538+1,0)</f>
        <v>0</v>
      </c>
      <c r="F539" s="12">
        <f>IF(AND(brenna[[#This Row],[temperatura]]&lt;=0,G538=0),F538+brenna[[#This Row],[opad]],IF(AND(G538=1,brenna[[#This Row],[temperatura]]&lt;=0),brenna[[#This Row],[opad]],IF(G538=1,0,IF(AND(brenna[[#This Row],[temperatura]]&gt;0,brenna[[#This Row],[opad]]&gt;0),0,F538))))</f>
        <v>1.9000000000000001</v>
      </c>
      <c r="G539" s="12">
        <f t="shared" si="8"/>
        <v>0</v>
      </c>
    </row>
    <row r="540" spans="1:7" x14ac:dyDescent="0.3">
      <c r="A540" s="6">
        <v>43488.416666666664</v>
      </c>
      <c r="B540">
        <v>-10.3</v>
      </c>
      <c r="C540">
        <v>0</v>
      </c>
      <c r="D540">
        <f>HOUR(brenna[[#This Row],[data]])</f>
        <v>10</v>
      </c>
      <c r="E540">
        <f>IF(AND(brenna[[#This Row],[temperatura]]&gt;0,brenna[[#This Row],[opad]]&gt;0),E539+1,0)</f>
        <v>0</v>
      </c>
      <c r="F540" s="12">
        <f>IF(AND(brenna[[#This Row],[temperatura]]&lt;=0,G539=0),F539+brenna[[#This Row],[opad]],IF(AND(G539=1,brenna[[#This Row],[temperatura]]&lt;=0),brenna[[#This Row],[opad]],IF(G539=1,0,IF(AND(brenna[[#This Row],[temperatura]]&gt;0,brenna[[#This Row],[opad]]&gt;0),0,F539))))</f>
        <v>1.9000000000000001</v>
      </c>
      <c r="G540" s="12">
        <f t="shared" si="8"/>
        <v>0</v>
      </c>
    </row>
    <row r="541" spans="1:7" x14ac:dyDescent="0.3">
      <c r="A541" s="6">
        <v>43488.458333333336</v>
      </c>
      <c r="B541">
        <v>-9.8000000000000007</v>
      </c>
      <c r="C541">
        <v>0</v>
      </c>
      <c r="D541">
        <f>HOUR(brenna[[#This Row],[data]])</f>
        <v>11</v>
      </c>
      <c r="E541">
        <f>IF(AND(brenna[[#This Row],[temperatura]]&gt;0,brenna[[#This Row],[opad]]&gt;0),E540+1,0)</f>
        <v>0</v>
      </c>
      <c r="F541" s="12">
        <f>IF(AND(brenna[[#This Row],[temperatura]]&lt;=0,G540=0),F540+brenna[[#This Row],[opad]],IF(AND(G540=1,brenna[[#This Row],[temperatura]]&lt;=0),brenna[[#This Row],[opad]],IF(G540=1,0,IF(AND(brenna[[#This Row],[temperatura]]&gt;0,brenna[[#This Row],[opad]]&gt;0),0,F540))))</f>
        <v>1.9000000000000001</v>
      </c>
      <c r="G541" s="12">
        <f t="shared" si="8"/>
        <v>0</v>
      </c>
    </row>
    <row r="542" spans="1:7" x14ac:dyDescent="0.3">
      <c r="A542" s="6">
        <v>43488.5</v>
      </c>
      <c r="B542">
        <v>-9.5</v>
      </c>
      <c r="C542">
        <v>0</v>
      </c>
      <c r="D542">
        <f>HOUR(brenna[[#This Row],[data]])</f>
        <v>12</v>
      </c>
      <c r="E542">
        <f>IF(AND(brenna[[#This Row],[temperatura]]&gt;0,brenna[[#This Row],[opad]]&gt;0),E541+1,0)</f>
        <v>0</v>
      </c>
      <c r="F542" s="12">
        <f>IF(AND(brenna[[#This Row],[temperatura]]&lt;=0,G541=0),F541+brenna[[#This Row],[opad]],IF(AND(G541=1,brenna[[#This Row],[temperatura]]&lt;=0),brenna[[#This Row],[opad]],IF(G541=1,0,IF(AND(brenna[[#This Row],[temperatura]]&gt;0,brenna[[#This Row],[opad]]&gt;0),0,F541))))</f>
        <v>1.9000000000000001</v>
      </c>
      <c r="G542" s="12">
        <f t="shared" si="8"/>
        <v>0</v>
      </c>
    </row>
    <row r="543" spans="1:7" x14ac:dyDescent="0.3">
      <c r="A543" s="6">
        <v>43488.541666666664</v>
      </c>
      <c r="B543">
        <v>-8.3000000000000007</v>
      </c>
      <c r="C543">
        <v>0</v>
      </c>
      <c r="D543">
        <f>HOUR(brenna[[#This Row],[data]])</f>
        <v>13</v>
      </c>
      <c r="E543">
        <f>IF(AND(brenna[[#This Row],[temperatura]]&gt;0,brenna[[#This Row],[opad]]&gt;0),E542+1,0)</f>
        <v>0</v>
      </c>
      <c r="F543" s="12">
        <f>IF(AND(brenna[[#This Row],[temperatura]]&lt;=0,G542=0),F542+brenna[[#This Row],[opad]],IF(AND(G542=1,brenna[[#This Row],[temperatura]]&lt;=0),brenna[[#This Row],[opad]],IF(G542=1,0,IF(AND(brenna[[#This Row],[temperatura]]&gt;0,brenna[[#This Row],[opad]]&gt;0),0,F542))))</f>
        <v>1.9000000000000001</v>
      </c>
      <c r="G543" s="12">
        <f t="shared" si="8"/>
        <v>0</v>
      </c>
    </row>
    <row r="544" spans="1:7" x14ac:dyDescent="0.3">
      <c r="A544" s="6">
        <v>43488.583333333336</v>
      </c>
      <c r="B544">
        <v>-8.1</v>
      </c>
      <c r="C544">
        <v>0</v>
      </c>
      <c r="D544">
        <f>HOUR(brenna[[#This Row],[data]])</f>
        <v>14</v>
      </c>
      <c r="E544">
        <f>IF(AND(brenna[[#This Row],[temperatura]]&gt;0,brenna[[#This Row],[opad]]&gt;0),E543+1,0)</f>
        <v>0</v>
      </c>
      <c r="F544" s="12">
        <f>IF(AND(brenna[[#This Row],[temperatura]]&lt;=0,G543=0),F543+brenna[[#This Row],[opad]],IF(AND(G543=1,brenna[[#This Row],[temperatura]]&lt;=0),brenna[[#This Row],[opad]],IF(G543=1,0,IF(AND(brenna[[#This Row],[temperatura]]&gt;0,brenna[[#This Row],[opad]]&gt;0),0,F543))))</f>
        <v>1.9000000000000001</v>
      </c>
      <c r="G544" s="12">
        <f t="shared" si="8"/>
        <v>0</v>
      </c>
    </row>
    <row r="545" spans="1:7" x14ac:dyDescent="0.3">
      <c r="A545" s="6">
        <v>43488.625</v>
      </c>
      <c r="B545">
        <v>-9.4</v>
      </c>
      <c r="C545">
        <v>0</v>
      </c>
      <c r="D545">
        <f>HOUR(brenna[[#This Row],[data]])</f>
        <v>15</v>
      </c>
      <c r="E545">
        <f>IF(AND(brenna[[#This Row],[temperatura]]&gt;0,brenna[[#This Row],[opad]]&gt;0),E544+1,0)</f>
        <v>0</v>
      </c>
      <c r="F545" s="12">
        <f>IF(AND(brenna[[#This Row],[temperatura]]&lt;=0,G544=0),F544+brenna[[#This Row],[opad]],IF(AND(G544=1,brenna[[#This Row],[temperatura]]&lt;=0),brenna[[#This Row],[opad]],IF(G544=1,0,IF(AND(brenna[[#This Row],[temperatura]]&gt;0,brenna[[#This Row],[opad]]&gt;0),0,F544))))</f>
        <v>1.9000000000000001</v>
      </c>
      <c r="G545" s="12">
        <f t="shared" si="8"/>
        <v>0</v>
      </c>
    </row>
    <row r="546" spans="1:7" x14ac:dyDescent="0.3">
      <c r="A546" s="6">
        <v>43488.666666666664</v>
      </c>
      <c r="B546">
        <v>-9.3000000000000007</v>
      </c>
      <c r="C546">
        <v>0</v>
      </c>
      <c r="D546">
        <f>HOUR(brenna[[#This Row],[data]])</f>
        <v>16</v>
      </c>
      <c r="E546">
        <f>IF(AND(brenna[[#This Row],[temperatura]]&gt;0,brenna[[#This Row],[opad]]&gt;0),E545+1,0)</f>
        <v>0</v>
      </c>
      <c r="F546" s="12">
        <f>IF(AND(brenna[[#This Row],[temperatura]]&lt;=0,G545=0),F545+brenna[[#This Row],[opad]],IF(AND(G545=1,brenna[[#This Row],[temperatura]]&lt;=0),brenna[[#This Row],[opad]],IF(G545=1,0,IF(AND(brenna[[#This Row],[temperatura]]&gt;0,brenna[[#This Row],[opad]]&gt;0),0,F545))))</f>
        <v>1.9000000000000001</v>
      </c>
      <c r="G546" s="12">
        <f t="shared" si="8"/>
        <v>0</v>
      </c>
    </row>
    <row r="547" spans="1:7" x14ac:dyDescent="0.3">
      <c r="A547" s="6">
        <v>43488.708333333336</v>
      </c>
      <c r="B547">
        <v>-8.9</v>
      </c>
      <c r="C547">
        <v>0</v>
      </c>
      <c r="D547">
        <f>HOUR(brenna[[#This Row],[data]])</f>
        <v>17</v>
      </c>
      <c r="E547">
        <f>IF(AND(brenna[[#This Row],[temperatura]]&gt;0,brenna[[#This Row],[opad]]&gt;0),E546+1,0)</f>
        <v>0</v>
      </c>
      <c r="F547" s="12">
        <f>IF(AND(brenna[[#This Row],[temperatura]]&lt;=0,G546=0),F546+brenna[[#This Row],[opad]],IF(AND(G546=1,brenna[[#This Row],[temperatura]]&lt;=0),brenna[[#This Row],[opad]],IF(G546=1,0,IF(AND(brenna[[#This Row],[temperatura]]&gt;0,brenna[[#This Row],[opad]]&gt;0),0,F546))))</f>
        <v>1.9000000000000001</v>
      </c>
      <c r="G547" s="12">
        <f t="shared" si="8"/>
        <v>0</v>
      </c>
    </row>
    <row r="548" spans="1:7" x14ac:dyDescent="0.3">
      <c r="A548" s="6">
        <v>43488.75</v>
      </c>
      <c r="B548">
        <v>-8.9</v>
      </c>
      <c r="C548">
        <v>0</v>
      </c>
      <c r="D548">
        <f>HOUR(brenna[[#This Row],[data]])</f>
        <v>18</v>
      </c>
      <c r="E548">
        <f>IF(AND(brenna[[#This Row],[temperatura]]&gt;0,brenna[[#This Row],[opad]]&gt;0),E547+1,0)</f>
        <v>0</v>
      </c>
      <c r="F548" s="12">
        <f>IF(AND(brenna[[#This Row],[temperatura]]&lt;=0,G547=0),F547+brenna[[#This Row],[opad]],IF(AND(G547=1,brenna[[#This Row],[temperatura]]&lt;=0),brenna[[#This Row],[opad]],IF(G547=1,0,IF(AND(brenna[[#This Row],[temperatura]]&gt;0,brenna[[#This Row],[opad]]&gt;0),0,F547))))</f>
        <v>1.9000000000000001</v>
      </c>
      <c r="G548" s="12">
        <f t="shared" si="8"/>
        <v>0</v>
      </c>
    </row>
    <row r="549" spans="1:7" x14ac:dyDescent="0.3">
      <c r="A549" s="6">
        <v>43488.791666666664</v>
      </c>
      <c r="B549">
        <v>-8.9</v>
      </c>
      <c r="C549">
        <v>0</v>
      </c>
      <c r="D549">
        <f>HOUR(brenna[[#This Row],[data]])</f>
        <v>19</v>
      </c>
      <c r="E549">
        <f>IF(AND(brenna[[#This Row],[temperatura]]&gt;0,brenna[[#This Row],[opad]]&gt;0),E548+1,0)</f>
        <v>0</v>
      </c>
      <c r="F549" s="12">
        <f>IF(AND(brenna[[#This Row],[temperatura]]&lt;=0,G548=0),F548+brenna[[#This Row],[opad]],IF(AND(G548=1,brenna[[#This Row],[temperatura]]&lt;=0),brenna[[#This Row],[opad]],IF(G548=1,0,IF(AND(brenna[[#This Row],[temperatura]]&gt;0,brenna[[#This Row],[opad]]&gt;0),0,F548))))</f>
        <v>1.9000000000000001</v>
      </c>
      <c r="G549" s="12">
        <f t="shared" si="8"/>
        <v>0</v>
      </c>
    </row>
    <row r="550" spans="1:7" x14ac:dyDescent="0.3">
      <c r="A550" s="6">
        <v>43488.833333333336</v>
      </c>
      <c r="B550">
        <v>-9.1</v>
      </c>
      <c r="C550">
        <v>0</v>
      </c>
      <c r="D550">
        <f>HOUR(brenna[[#This Row],[data]])</f>
        <v>20</v>
      </c>
      <c r="E550">
        <f>IF(AND(brenna[[#This Row],[temperatura]]&gt;0,brenna[[#This Row],[opad]]&gt;0),E549+1,0)</f>
        <v>0</v>
      </c>
      <c r="F550" s="12">
        <f>IF(AND(brenna[[#This Row],[temperatura]]&lt;=0,G549=0),F549+brenna[[#This Row],[opad]],IF(AND(G549=1,brenna[[#This Row],[temperatura]]&lt;=0),brenna[[#This Row],[opad]],IF(G549=1,0,IF(AND(brenna[[#This Row],[temperatura]]&gt;0,brenna[[#This Row],[opad]]&gt;0),0,F549))))</f>
        <v>1.9000000000000001</v>
      </c>
      <c r="G550" s="12">
        <f t="shared" si="8"/>
        <v>0</v>
      </c>
    </row>
    <row r="551" spans="1:7" x14ac:dyDescent="0.3">
      <c r="A551" s="6">
        <v>43488.875</v>
      </c>
      <c r="B551">
        <v>-9.4</v>
      </c>
      <c r="C551">
        <v>0</v>
      </c>
      <c r="D551">
        <f>HOUR(brenna[[#This Row],[data]])</f>
        <v>21</v>
      </c>
      <c r="E551">
        <f>IF(AND(brenna[[#This Row],[temperatura]]&gt;0,brenna[[#This Row],[opad]]&gt;0),E550+1,0)</f>
        <v>0</v>
      </c>
      <c r="F551" s="12">
        <f>IF(AND(brenna[[#This Row],[temperatura]]&lt;=0,G550=0),F550+brenna[[#This Row],[opad]],IF(AND(G550=1,brenna[[#This Row],[temperatura]]&lt;=0),brenna[[#This Row],[opad]],IF(G550=1,0,IF(AND(brenna[[#This Row],[temperatura]]&gt;0,brenna[[#This Row],[opad]]&gt;0),0,F550))))</f>
        <v>1.9000000000000001</v>
      </c>
      <c r="G551" s="12">
        <f t="shared" si="8"/>
        <v>0</v>
      </c>
    </row>
    <row r="552" spans="1:7" x14ac:dyDescent="0.3">
      <c r="A552" s="6">
        <v>43488.916666666664</v>
      </c>
      <c r="B552">
        <v>-9.5</v>
      </c>
      <c r="C552">
        <v>0</v>
      </c>
      <c r="D552">
        <f>HOUR(brenna[[#This Row],[data]])</f>
        <v>22</v>
      </c>
      <c r="E552">
        <f>IF(AND(brenna[[#This Row],[temperatura]]&gt;0,brenna[[#This Row],[opad]]&gt;0),E551+1,0)</f>
        <v>0</v>
      </c>
      <c r="F552" s="12">
        <f>IF(AND(brenna[[#This Row],[temperatura]]&lt;=0,G551=0),F551+brenna[[#This Row],[opad]],IF(AND(G551=1,brenna[[#This Row],[temperatura]]&lt;=0),brenna[[#This Row],[opad]],IF(G551=1,0,IF(AND(brenna[[#This Row],[temperatura]]&gt;0,brenna[[#This Row],[opad]]&gt;0),0,F551))))</f>
        <v>1.9000000000000001</v>
      </c>
      <c r="G552" s="12">
        <f t="shared" si="8"/>
        <v>0</v>
      </c>
    </row>
    <row r="553" spans="1:7" x14ac:dyDescent="0.3">
      <c r="A553" s="6">
        <v>43488.958333333336</v>
      </c>
      <c r="B553">
        <v>-9.5</v>
      </c>
      <c r="C553">
        <v>0</v>
      </c>
      <c r="D553">
        <f>HOUR(brenna[[#This Row],[data]])</f>
        <v>23</v>
      </c>
      <c r="E553">
        <f>IF(AND(brenna[[#This Row],[temperatura]]&gt;0,brenna[[#This Row],[opad]]&gt;0),E552+1,0)</f>
        <v>0</v>
      </c>
      <c r="F553" s="12">
        <f>IF(AND(brenna[[#This Row],[temperatura]]&lt;=0,G552=0),F552+brenna[[#This Row],[opad]],IF(AND(G552=1,brenna[[#This Row],[temperatura]]&lt;=0),brenna[[#This Row],[opad]],IF(G552=1,0,IF(AND(brenna[[#This Row],[temperatura]]&gt;0,brenna[[#This Row],[opad]]&gt;0),0,F552))))</f>
        <v>1.9000000000000001</v>
      </c>
      <c r="G553" s="12">
        <f t="shared" si="8"/>
        <v>0</v>
      </c>
    </row>
    <row r="554" spans="1:7" x14ac:dyDescent="0.3">
      <c r="A554" s="6">
        <v>43489</v>
      </c>
      <c r="B554">
        <v>-9.8000000000000007</v>
      </c>
      <c r="C554">
        <v>0</v>
      </c>
      <c r="D554">
        <f>HOUR(brenna[[#This Row],[data]])</f>
        <v>0</v>
      </c>
      <c r="E554">
        <f>IF(AND(brenna[[#This Row],[temperatura]]&gt;0,brenna[[#This Row],[opad]]&gt;0),E553+1,0)</f>
        <v>0</v>
      </c>
      <c r="F554" s="12">
        <f>IF(AND(brenna[[#This Row],[temperatura]]&lt;=0,G553=0),F553+brenna[[#This Row],[opad]],IF(AND(G553=1,brenna[[#This Row],[temperatura]]&lt;=0),brenna[[#This Row],[opad]],IF(G553=1,0,IF(AND(brenna[[#This Row],[temperatura]]&gt;0,brenna[[#This Row],[opad]]&gt;0),0,F553))))</f>
        <v>1.9000000000000001</v>
      </c>
      <c r="G554" s="12">
        <f t="shared" si="8"/>
        <v>0</v>
      </c>
    </row>
    <row r="555" spans="1:7" x14ac:dyDescent="0.3">
      <c r="A555" s="6">
        <v>43489.041666666664</v>
      </c>
      <c r="B555">
        <v>-10</v>
      </c>
      <c r="C555">
        <v>0</v>
      </c>
      <c r="D555">
        <f>HOUR(brenna[[#This Row],[data]])</f>
        <v>1</v>
      </c>
      <c r="E555">
        <f>IF(AND(brenna[[#This Row],[temperatura]]&gt;0,brenna[[#This Row],[opad]]&gt;0),E554+1,0)</f>
        <v>0</v>
      </c>
      <c r="F555" s="12">
        <f>IF(AND(brenna[[#This Row],[temperatura]]&lt;=0,G554=0),F554+brenna[[#This Row],[opad]],IF(AND(G554=1,brenna[[#This Row],[temperatura]]&lt;=0),brenna[[#This Row],[opad]],IF(G554=1,0,IF(AND(brenna[[#This Row],[temperatura]]&gt;0,brenna[[#This Row],[opad]]&gt;0),0,F554))))</f>
        <v>1.9000000000000001</v>
      </c>
      <c r="G555" s="12">
        <f t="shared" si="8"/>
        <v>0</v>
      </c>
    </row>
    <row r="556" spans="1:7" x14ac:dyDescent="0.3">
      <c r="A556" s="6">
        <v>43489.083333333336</v>
      </c>
      <c r="B556">
        <v>-9.8000000000000007</v>
      </c>
      <c r="C556">
        <v>0</v>
      </c>
      <c r="D556">
        <f>HOUR(brenna[[#This Row],[data]])</f>
        <v>2</v>
      </c>
      <c r="E556">
        <f>IF(AND(brenna[[#This Row],[temperatura]]&gt;0,brenna[[#This Row],[opad]]&gt;0),E555+1,0)</f>
        <v>0</v>
      </c>
      <c r="F556" s="12">
        <f>IF(AND(brenna[[#This Row],[temperatura]]&lt;=0,G555=0),F555+brenna[[#This Row],[opad]],IF(AND(G555=1,brenna[[#This Row],[temperatura]]&lt;=0),brenna[[#This Row],[opad]],IF(G555=1,0,IF(AND(brenna[[#This Row],[temperatura]]&gt;0,brenna[[#This Row],[opad]]&gt;0),0,F555))))</f>
        <v>1.9000000000000001</v>
      </c>
      <c r="G556" s="12">
        <f t="shared" si="8"/>
        <v>0</v>
      </c>
    </row>
    <row r="557" spans="1:7" x14ac:dyDescent="0.3">
      <c r="A557" s="6">
        <v>43489.125</v>
      </c>
      <c r="B557">
        <v>-9.6</v>
      </c>
      <c r="C557">
        <v>0</v>
      </c>
      <c r="D557">
        <f>HOUR(brenna[[#This Row],[data]])</f>
        <v>3</v>
      </c>
      <c r="E557">
        <f>IF(AND(brenna[[#This Row],[temperatura]]&gt;0,brenna[[#This Row],[opad]]&gt;0),E556+1,0)</f>
        <v>0</v>
      </c>
      <c r="F557" s="12">
        <f>IF(AND(brenna[[#This Row],[temperatura]]&lt;=0,G556=0),F556+brenna[[#This Row],[opad]],IF(AND(G556=1,brenna[[#This Row],[temperatura]]&lt;=0),brenna[[#This Row],[opad]],IF(G556=1,0,IF(AND(brenna[[#This Row],[temperatura]]&gt;0,brenna[[#This Row],[opad]]&gt;0),0,F556))))</f>
        <v>1.9000000000000001</v>
      </c>
      <c r="G557" s="12">
        <f t="shared" si="8"/>
        <v>0</v>
      </c>
    </row>
    <row r="558" spans="1:7" x14ac:dyDescent="0.3">
      <c r="A558" s="6">
        <v>43489.166666666664</v>
      </c>
      <c r="B558">
        <v>-9.6999999999999993</v>
      </c>
      <c r="C558">
        <v>0</v>
      </c>
      <c r="D558">
        <f>HOUR(brenna[[#This Row],[data]])</f>
        <v>4</v>
      </c>
      <c r="E558">
        <f>IF(AND(brenna[[#This Row],[temperatura]]&gt;0,brenna[[#This Row],[opad]]&gt;0),E557+1,0)</f>
        <v>0</v>
      </c>
      <c r="F558" s="12">
        <f>IF(AND(brenna[[#This Row],[temperatura]]&lt;=0,G557=0),F557+brenna[[#This Row],[opad]],IF(AND(G557=1,brenna[[#This Row],[temperatura]]&lt;=0),brenna[[#This Row],[opad]],IF(G557=1,0,IF(AND(brenna[[#This Row],[temperatura]]&gt;0,brenna[[#This Row],[opad]]&gt;0),0,F557))))</f>
        <v>1.9000000000000001</v>
      </c>
      <c r="G558" s="12">
        <f t="shared" si="8"/>
        <v>0</v>
      </c>
    </row>
    <row r="559" spans="1:7" x14ac:dyDescent="0.3">
      <c r="A559" s="6">
        <v>43489.208333333336</v>
      </c>
      <c r="B559">
        <v>-9.8000000000000007</v>
      </c>
      <c r="C559">
        <v>0</v>
      </c>
      <c r="D559">
        <f>HOUR(brenna[[#This Row],[data]])</f>
        <v>5</v>
      </c>
      <c r="E559">
        <f>IF(AND(brenna[[#This Row],[temperatura]]&gt;0,brenna[[#This Row],[opad]]&gt;0),E558+1,0)</f>
        <v>0</v>
      </c>
      <c r="F559" s="12">
        <f>IF(AND(brenna[[#This Row],[temperatura]]&lt;=0,G558=0),F558+brenna[[#This Row],[opad]],IF(AND(G558=1,brenna[[#This Row],[temperatura]]&lt;=0),brenna[[#This Row],[opad]],IF(G558=1,0,IF(AND(brenna[[#This Row],[temperatura]]&gt;0,brenna[[#This Row],[opad]]&gt;0),0,F558))))</f>
        <v>1.9000000000000001</v>
      </c>
      <c r="G559" s="12">
        <f t="shared" si="8"/>
        <v>0</v>
      </c>
    </row>
    <row r="560" spans="1:7" x14ac:dyDescent="0.3">
      <c r="A560" s="6">
        <v>43489.25</v>
      </c>
      <c r="B560">
        <v>-9.9</v>
      </c>
      <c r="C560">
        <v>0</v>
      </c>
      <c r="D560">
        <f>HOUR(brenna[[#This Row],[data]])</f>
        <v>6</v>
      </c>
      <c r="E560">
        <f>IF(AND(brenna[[#This Row],[temperatura]]&gt;0,brenna[[#This Row],[opad]]&gt;0),E559+1,0)</f>
        <v>0</v>
      </c>
      <c r="F560" s="12">
        <f>IF(AND(brenna[[#This Row],[temperatura]]&lt;=0,G559=0),F559+brenna[[#This Row],[opad]],IF(AND(G559=1,brenna[[#This Row],[temperatura]]&lt;=0),brenna[[#This Row],[opad]],IF(G559=1,0,IF(AND(brenna[[#This Row],[temperatura]]&gt;0,brenna[[#This Row],[opad]]&gt;0),0,F559))))</f>
        <v>1.9000000000000001</v>
      </c>
      <c r="G560" s="12">
        <f t="shared" si="8"/>
        <v>0</v>
      </c>
    </row>
    <row r="561" spans="1:7" x14ac:dyDescent="0.3">
      <c r="A561" s="6">
        <v>43489.291666666664</v>
      </c>
      <c r="B561">
        <v>-9.8000000000000007</v>
      </c>
      <c r="C561">
        <v>0</v>
      </c>
      <c r="D561">
        <f>HOUR(brenna[[#This Row],[data]])</f>
        <v>7</v>
      </c>
      <c r="E561">
        <f>IF(AND(brenna[[#This Row],[temperatura]]&gt;0,brenna[[#This Row],[opad]]&gt;0),E560+1,0)</f>
        <v>0</v>
      </c>
      <c r="F561" s="12">
        <f>IF(AND(brenna[[#This Row],[temperatura]]&lt;=0,G560=0),F560+brenna[[#This Row],[opad]],IF(AND(G560=1,brenna[[#This Row],[temperatura]]&lt;=0),brenna[[#This Row],[opad]],IF(G560=1,0,IF(AND(brenna[[#This Row],[temperatura]]&gt;0,brenna[[#This Row],[opad]]&gt;0),0,F560))))</f>
        <v>1.9000000000000001</v>
      </c>
      <c r="G561" s="12">
        <f t="shared" si="8"/>
        <v>0</v>
      </c>
    </row>
    <row r="562" spans="1:7" x14ac:dyDescent="0.3">
      <c r="A562" s="6">
        <v>43489.333333333336</v>
      </c>
      <c r="B562">
        <v>-9.6</v>
      </c>
      <c r="C562">
        <v>0</v>
      </c>
      <c r="D562">
        <f>HOUR(brenna[[#This Row],[data]])</f>
        <v>8</v>
      </c>
      <c r="E562">
        <f>IF(AND(brenna[[#This Row],[temperatura]]&gt;0,brenna[[#This Row],[opad]]&gt;0),E561+1,0)</f>
        <v>0</v>
      </c>
      <c r="F562" s="12">
        <f>IF(AND(brenna[[#This Row],[temperatura]]&lt;=0,G561=0),F561+brenna[[#This Row],[opad]],IF(AND(G561=1,brenna[[#This Row],[temperatura]]&lt;=0),brenna[[#This Row],[opad]],IF(G561=1,0,IF(AND(brenna[[#This Row],[temperatura]]&gt;0,brenna[[#This Row],[opad]]&gt;0),0,F561))))</f>
        <v>1.9000000000000001</v>
      </c>
      <c r="G562" s="12">
        <f t="shared" si="8"/>
        <v>0</v>
      </c>
    </row>
    <row r="563" spans="1:7" x14ac:dyDescent="0.3">
      <c r="A563" s="6">
        <v>43489.375</v>
      </c>
      <c r="B563">
        <v>-9.4</v>
      </c>
      <c r="C563">
        <v>0</v>
      </c>
      <c r="D563">
        <f>HOUR(brenna[[#This Row],[data]])</f>
        <v>9</v>
      </c>
      <c r="E563">
        <f>IF(AND(brenna[[#This Row],[temperatura]]&gt;0,brenna[[#This Row],[opad]]&gt;0),E562+1,0)</f>
        <v>0</v>
      </c>
      <c r="F563" s="12">
        <f>IF(AND(brenna[[#This Row],[temperatura]]&lt;=0,G562=0),F562+brenna[[#This Row],[opad]],IF(AND(G562=1,brenna[[#This Row],[temperatura]]&lt;=0),brenna[[#This Row],[opad]],IF(G562=1,0,IF(AND(brenna[[#This Row],[temperatura]]&gt;0,brenna[[#This Row],[opad]]&gt;0),0,F562))))</f>
        <v>1.9000000000000001</v>
      </c>
      <c r="G563" s="12">
        <f t="shared" si="8"/>
        <v>0</v>
      </c>
    </row>
    <row r="564" spans="1:7" x14ac:dyDescent="0.3">
      <c r="A564" s="6">
        <v>43489.416666666664</v>
      </c>
      <c r="B564">
        <v>-9.1</v>
      </c>
      <c r="C564">
        <v>0</v>
      </c>
      <c r="D564">
        <f>HOUR(brenna[[#This Row],[data]])</f>
        <v>10</v>
      </c>
      <c r="E564">
        <f>IF(AND(brenna[[#This Row],[temperatura]]&gt;0,brenna[[#This Row],[opad]]&gt;0),E563+1,0)</f>
        <v>0</v>
      </c>
      <c r="F564" s="12">
        <f>IF(AND(brenna[[#This Row],[temperatura]]&lt;=0,G563=0),F563+brenna[[#This Row],[opad]],IF(AND(G563=1,brenna[[#This Row],[temperatura]]&lt;=0),brenna[[#This Row],[opad]],IF(G563=1,0,IF(AND(brenna[[#This Row],[temperatura]]&gt;0,brenna[[#This Row],[opad]]&gt;0),0,F563))))</f>
        <v>1.9000000000000001</v>
      </c>
      <c r="G564" s="12">
        <f t="shared" si="8"/>
        <v>0</v>
      </c>
    </row>
    <row r="565" spans="1:7" x14ac:dyDescent="0.3">
      <c r="A565" s="6">
        <v>43489.458333333336</v>
      </c>
      <c r="B565">
        <v>-9.1</v>
      </c>
      <c r="C565">
        <v>0</v>
      </c>
      <c r="D565">
        <f>HOUR(brenna[[#This Row],[data]])</f>
        <v>11</v>
      </c>
      <c r="E565">
        <f>IF(AND(brenna[[#This Row],[temperatura]]&gt;0,brenna[[#This Row],[opad]]&gt;0),E564+1,0)</f>
        <v>0</v>
      </c>
      <c r="F565" s="12">
        <f>IF(AND(brenna[[#This Row],[temperatura]]&lt;=0,G564=0),F564+brenna[[#This Row],[opad]],IF(AND(G564=1,brenna[[#This Row],[temperatura]]&lt;=0),brenna[[#This Row],[opad]],IF(G564=1,0,IF(AND(brenna[[#This Row],[temperatura]]&gt;0,brenna[[#This Row],[opad]]&gt;0),0,F564))))</f>
        <v>1.9000000000000001</v>
      </c>
      <c r="G565" s="12">
        <f t="shared" si="8"/>
        <v>0</v>
      </c>
    </row>
    <row r="566" spans="1:7" x14ac:dyDescent="0.3">
      <c r="A566" s="6">
        <v>43489.5</v>
      </c>
      <c r="B566">
        <v>-9.1</v>
      </c>
      <c r="C566">
        <v>0</v>
      </c>
      <c r="D566">
        <f>HOUR(brenna[[#This Row],[data]])</f>
        <v>12</v>
      </c>
      <c r="E566">
        <f>IF(AND(brenna[[#This Row],[temperatura]]&gt;0,brenna[[#This Row],[opad]]&gt;0),E565+1,0)</f>
        <v>0</v>
      </c>
      <c r="F566" s="12">
        <f>IF(AND(brenna[[#This Row],[temperatura]]&lt;=0,G565=0),F565+brenna[[#This Row],[opad]],IF(AND(G565=1,brenna[[#This Row],[temperatura]]&lt;=0),brenna[[#This Row],[opad]],IF(G565=1,0,IF(AND(brenna[[#This Row],[temperatura]]&gt;0,brenna[[#This Row],[opad]]&gt;0),0,F565))))</f>
        <v>1.9000000000000001</v>
      </c>
      <c r="G566" s="12">
        <f t="shared" si="8"/>
        <v>0</v>
      </c>
    </row>
    <row r="567" spans="1:7" x14ac:dyDescent="0.3">
      <c r="A567" s="6">
        <v>43489.541666666664</v>
      </c>
      <c r="B567">
        <v>-9.3000000000000007</v>
      </c>
      <c r="C567">
        <v>0</v>
      </c>
      <c r="D567">
        <f>HOUR(brenna[[#This Row],[data]])</f>
        <v>13</v>
      </c>
      <c r="E567">
        <f>IF(AND(brenna[[#This Row],[temperatura]]&gt;0,brenna[[#This Row],[opad]]&gt;0),E566+1,0)</f>
        <v>0</v>
      </c>
      <c r="F567" s="12">
        <f>IF(AND(brenna[[#This Row],[temperatura]]&lt;=0,G566=0),F566+brenna[[#This Row],[opad]],IF(AND(G566=1,brenna[[#This Row],[temperatura]]&lt;=0),brenna[[#This Row],[opad]],IF(G566=1,0,IF(AND(brenna[[#This Row],[temperatura]]&gt;0,brenna[[#This Row],[opad]]&gt;0),0,F566))))</f>
        <v>1.9000000000000001</v>
      </c>
      <c r="G567" s="12">
        <f t="shared" si="8"/>
        <v>0</v>
      </c>
    </row>
    <row r="568" spans="1:7" x14ac:dyDescent="0.3">
      <c r="A568" s="6">
        <v>43489.583333333336</v>
      </c>
      <c r="B568">
        <v>-9.5</v>
      </c>
      <c r="C568">
        <v>0</v>
      </c>
      <c r="D568">
        <f>HOUR(brenna[[#This Row],[data]])</f>
        <v>14</v>
      </c>
      <c r="E568">
        <f>IF(AND(brenna[[#This Row],[temperatura]]&gt;0,brenna[[#This Row],[opad]]&gt;0),E567+1,0)</f>
        <v>0</v>
      </c>
      <c r="F568" s="12">
        <f>IF(AND(brenna[[#This Row],[temperatura]]&lt;=0,G567=0),F567+brenna[[#This Row],[opad]],IF(AND(G567=1,brenna[[#This Row],[temperatura]]&lt;=0),brenna[[#This Row],[opad]],IF(G567=1,0,IF(AND(brenna[[#This Row],[temperatura]]&gt;0,brenna[[#This Row],[opad]]&gt;0),0,F567))))</f>
        <v>1.9000000000000001</v>
      </c>
      <c r="G568" s="12">
        <f t="shared" si="8"/>
        <v>0</v>
      </c>
    </row>
    <row r="569" spans="1:7" x14ac:dyDescent="0.3">
      <c r="A569" s="6">
        <v>43489.625</v>
      </c>
      <c r="B569">
        <v>-9.8000000000000007</v>
      </c>
      <c r="C569">
        <v>0</v>
      </c>
      <c r="D569">
        <f>HOUR(brenna[[#This Row],[data]])</f>
        <v>15</v>
      </c>
      <c r="E569">
        <f>IF(AND(brenna[[#This Row],[temperatura]]&gt;0,brenna[[#This Row],[opad]]&gt;0),E568+1,0)</f>
        <v>0</v>
      </c>
      <c r="F569" s="12">
        <f>IF(AND(brenna[[#This Row],[temperatura]]&lt;=0,G568=0),F568+brenna[[#This Row],[opad]],IF(AND(G568=1,brenna[[#This Row],[temperatura]]&lt;=0),brenna[[#This Row],[opad]],IF(G568=1,0,IF(AND(brenna[[#This Row],[temperatura]]&gt;0,brenna[[#This Row],[opad]]&gt;0),0,F568))))</f>
        <v>1.9000000000000001</v>
      </c>
      <c r="G569" s="12">
        <f t="shared" si="8"/>
        <v>0</v>
      </c>
    </row>
    <row r="570" spans="1:7" x14ac:dyDescent="0.3">
      <c r="A570" s="6">
        <v>43489.666666666664</v>
      </c>
      <c r="B570">
        <v>-10.1</v>
      </c>
      <c r="C570">
        <v>0</v>
      </c>
      <c r="D570">
        <f>HOUR(brenna[[#This Row],[data]])</f>
        <v>16</v>
      </c>
      <c r="E570">
        <f>IF(AND(brenna[[#This Row],[temperatura]]&gt;0,brenna[[#This Row],[opad]]&gt;0),E569+1,0)</f>
        <v>0</v>
      </c>
      <c r="F570" s="12">
        <f>IF(AND(brenna[[#This Row],[temperatura]]&lt;=0,G569=0),F569+brenna[[#This Row],[opad]],IF(AND(G569=1,brenna[[#This Row],[temperatura]]&lt;=0),brenna[[#This Row],[opad]],IF(G569=1,0,IF(AND(brenna[[#This Row],[temperatura]]&gt;0,brenna[[#This Row],[opad]]&gt;0),0,F569))))</f>
        <v>1.9000000000000001</v>
      </c>
      <c r="G570" s="12">
        <f t="shared" si="8"/>
        <v>0</v>
      </c>
    </row>
    <row r="571" spans="1:7" x14ac:dyDescent="0.3">
      <c r="A571" s="6">
        <v>43489.708333333336</v>
      </c>
      <c r="B571">
        <v>-10.199999999999999</v>
      </c>
      <c r="C571">
        <v>0</v>
      </c>
      <c r="D571">
        <f>HOUR(brenna[[#This Row],[data]])</f>
        <v>17</v>
      </c>
      <c r="E571">
        <f>IF(AND(brenna[[#This Row],[temperatura]]&gt;0,brenna[[#This Row],[opad]]&gt;0),E570+1,0)</f>
        <v>0</v>
      </c>
      <c r="F571" s="12">
        <f>IF(AND(brenna[[#This Row],[temperatura]]&lt;=0,G570=0),F570+brenna[[#This Row],[opad]],IF(AND(G570=1,brenna[[#This Row],[temperatura]]&lt;=0),brenna[[#This Row],[opad]],IF(G570=1,0,IF(AND(brenna[[#This Row],[temperatura]]&gt;0,brenna[[#This Row],[opad]]&gt;0),0,F570))))</f>
        <v>1.9000000000000001</v>
      </c>
      <c r="G571" s="12">
        <f t="shared" si="8"/>
        <v>0</v>
      </c>
    </row>
    <row r="572" spans="1:7" x14ac:dyDescent="0.3">
      <c r="A572" s="6">
        <v>43489.75</v>
      </c>
      <c r="B572">
        <v>-10.3</v>
      </c>
      <c r="C572">
        <v>0</v>
      </c>
      <c r="D572">
        <f>HOUR(brenna[[#This Row],[data]])</f>
        <v>18</v>
      </c>
      <c r="E572">
        <f>IF(AND(brenna[[#This Row],[temperatura]]&gt;0,brenna[[#This Row],[opad]]&gt;0),E571+1,0)</f>
        <v>0</v>
      </c>
      <c r="F572" s="12">
        <f>IF(AND(brenna[[#This Row],[temperatura]]&lt;=0,G571=0),F571+brenna[[#This Row],[opad]],IF(AND(G571=1,brenna[[#This Row],[temperatura]]&lt;=0),brenna[[#This Row],[opad]],IF(G571=1,0,IF(AND(brenna[[#This Row],[temperatura]]&gt;0,brenna[[#This Row],[opad]]&gt;0),0,F571))))</f>
        <v>1.9000000000000001</v>
      </c>
      <c r="G572" s="12">
        <f t="shared" si="8"/>
        <v>0</v>
      </c>
    </row>
    <row r="573" spans="1:7" x14ac:dyDescent="0.3">
      <c r="A573" s="6">
        <v>43489.791666666664</v>
      </c>
      <c r="B573">
        <v>-10.4</v>
      </c>
      <c r="C573">
        <v>0</v>
      </c>
      <c r="D573">
        <f>HOUR(brenna[[#This Row],[data]])</f>
        <v>19</v>
      </c>
      <c r="E573">
        <f>IF(AND(brenna[[#This Row],[temperatura]]&gt;0,brenna[[#This Row],[opad]]&gt;0),E572+1,0)</f>
        <v>0</v>
      </c>
      <c r="F573" s="12">
        <f>IF(AND(brenna[[#This Row],[temperatura]]&lt;=0,G572=0),F572+brenna[[#This Row],[opad]],IF(AND(G572=1,brenna[[#This Row],[temperatura]]&lt;=0),brenna[[#This Row],[opad]],IF(G572=1,0,IF(AND(brenna[[#This Row],[temperatura]]&gt;0,brenna[[#This Row],[opad]]&gt;0),0,F572))))</f>
        <v>1.9000000000000001</v>
      </c>
      <c r="G573" s="12">
        <f t="shared" si="8"/>
        <v>0</v>
      </c>
    </row>
    <row r="574" spans="1:7" x14ac:dyDescent="0.3">
      <c r="A574" s="6">
        <v>43489.833333333336</v>
      </c>
      <c r="B574">
        <v>-10.5</v>
      </c>
      <c r="C574">
        <v>0</v>
      </c>
      <c r="D574">
        <f>HOUR(brenna[[#This Row],[data]])</f>
        <v>20</v>
      </c>
      <c r="E574">
        <f>IF(AND(brenna[[#This Row],[temperatura]]&gt;0,brenna[[#This Row],[opad]]&gt;0),E573+1,0)</f>
        <v>0</v>
      </c>
      <c r="F574" s="12">
        <f>IF(AND(brenna[[#This Row],[temperatura]]&lt;=0,G573=0),F573+brenna[[#This Row],[opad]],IF(AND(G573=1,brenna[[#This Row],[temperatura]]&lt;=0),brenna[[#This Row],[opad]],IF(G573=1,0,IF(AND(brenna[[#This Row],[temperatura]]&gt;0,brenna[[#This Row],[opad]]&gt;0),0,F573))))</f>
        <v>1.9000000000000001</v>
      </c>
      <c r="G574" s="12">
        <f t="shared" si="8"/>
        <v>0</v>
      </c>
    </row>
    <row r="575" spans="1:7" x14ac:dyDescent="0.3">
      <c r="A575" s="6">
        <v>43489.875</v>
      </c>
      <c r="B575">
        <v>-10.7</v>
      </c>
      <c r="C575">
        <v>0</v>
      </c>
      <c r="D575">
        <f>HOUR(brenna[[#This Row],[data]])</f>
        <v>21</v>
      </c>
      <c r="E575">
        <f>IF(AND(brenna[[#This Row],[temperatura]]&gt;0,brenna[[#This Row],[opad]]&gt;0),E574+1,0)</f>
        <v>0</v>
      </c>
      <c r="F575" s="12">
        <f>IF(AND(brenna[[#This Row],[temperatura]]&lt;=0,G574=0),F574+brenna[[#This Row],[opad]],IF(AND(G574=1,brenna[[#This Row],[temperatura]]&lt;=0),brenna[[#This Row],[opad]],IF(G574=1,0,IF(AND(brenna[[#This Row],[temperatura]]&gt;0,brenna[[#This Row],[opad]]&gt;0),0,F574))))</f>
        <v>1.9000000000000001</v>
      </c>
      <c r="G575" s="12">
        <f t="shared" si="8"/>
        <v>0</v>
      </c>
    </row>
    <row r="576" spans="1:7" x14ac:dyDescent="0.3">
      <c r="A576" s="6">
        <v>43489.916666666664</v>
      </c>
      <c r="B576">
        <v>-10.8</v>
      </c>
      <c r="C576">
        <v>0</v>
      </c>
      <c r="D576">
        <f>HOUR(brenna[[#This Row],[data]])</f>
        <v>22</v>
      </c>
      <c r="E576">
        <f>IF(AND(brenna[[#This Row],[temperatura]]&gt;0,brenna[[#This Row],[opad]]&gt;0),E575+1,0)</f>
        <v>0</v>
      </c>
      <c r="F576" s="12">
        <f>IF(AND(brenna[[#This Row],[temperatura]]&lt;=0,G575=0),F575+brenna[[#This Row],[opad]],IF(AND(G575=1,brenna[[#This Row],[temperatura]]&lt;=0),brenna[[#This Row],[opad]],IF(G575=1,0,IF(AND(brenna[[#This Row],[temperatura]]&gt;0,brenna[[#This Row],[opad]]&gt;0),0,F575))))</f>
        <v>1.9000000000000001</v>
      </c>
      <c r="G576" s="12">
        <f t="shared" si="8"/>
        <v>0</v>
      </c>
    </row>
    <row r="577" spans="1:7" x14ac:dyDescent="0.3">
      <c r="A577" s="6">
        <v>43489.958333333336</v>
      </c>
      <c r="B577">
        <v>-11.1</v>
      </c>
      <c r="C577">
        <v>0</v>
      </c>
      <c r="D577">
        <f>HOUR(brenna[[#This Row],[data]])</f>
        <v>23</v>
      </c>
      <c r="E577">
        <f>IF(AND(brenna[[#This Row],[temperatura]]&gt;0,brenna[[#This Row],[opad]]&gt;0),E576+1,0)</f>
        <v>0</v>
      </c>
      <c r="F577" s="12">
        <f>IF(AND(brenna[[#This Row],[temperatura]]&lt;=0,G576=0),F576+brenna[[#This Row],[opad]],IF(AND(G576=1,brenna[[#This Row],[temperatura]]&lt;=0),brenna[[#This Row],[opad]],IF(G576=1,0,IF(AND(brenna[[#This Row],[temperatura]]&gt;0,brenna[[#This Row],[opad]]&gt;0),0,F576))))</f>
        <v>1.9000000000000001</v>
      </c>
      <c r="G577" s="12">
        <f t="shared" si="8"/>
        <v>0</v>
      </c>
    </row>
    <row r="578" spans="1:7" x14ac:dyDescent="0.3">
      <c r="A578" s="6">
        <v>43490</v>
      </c>
      <c r="B578">
        <v>-11</v>
      </c>
      <c r="C578">
        <v>0</v>
      </c>
      <c r="D578">
        <f>HOUR(brenna[[#This Row],[data]])</f>
        <v>0</v>
      </c>
      <c r="E578">
        <f>IF(AND(brenna[[#This Row],[temperatura]]&gt;0,brenna[[#This Row],[opad]]&gt;0),E577+1,0)</f>
        <v>0</v>
      </c>
      <c r="F578" s="12">
        <f>IF(AND(brenna[[#This Row],[temperatura]]&lt;=0,G577=0),F577+brenna[[#This Row],[opad]],IF(AND(G577=1,brenna[[#This Row],[temperatura]]&lt;=0),brenna[[#This Row],[opad]],IF(G577=1,0,IF(AND(brenna[[#This Row],[temperatura]]&gt;0,brenna[[#This Row],[opad]]&gt;0),0,F577))))</f>
        <v>1.9000000000000001</v>
      </c>
      <c r="G578" s="12">
        <f t="shared" si="8"/>
        <v>0</v>
      </c>
    </row>
    <row r="579" spans="1:7" x14ac:dyDescent="0.3">
      <c r="A579" s="6">
        <v>43490.041666666664</v>
      </c>
      <c r="B579">
        <v>-10.9</v>
      </c>
      <c r="C579">
        <v>0</v>
      </c>
      <c r="D579">
        <f>HOUR(brenna[[#This Row],[data]])</f>
        <v>1</v>
      </c>
      <c r="E579">
        <f>IF(AND(brenna[[#This Row],[temperatura]]&gt;0,brenna[[#This Row],[opad]]&gt;0),E578+1,0)</f>
        <v>0</v>
      </c>
      <c r="F579" s="12">
        <f>IF(AND(brenna[[#This Row],[temperatura]]&lt;=0,G578=0),F578+brenna[[#This Row],[opad]],IF(AND(G578=1,brenna[[#This Row],[temperatura]]&lt;=0),brenna[[#This Row],[opad]],IF(G578=1,0,IF(AND(brenna[[#This Row],[temperatura]]&gt;0,brenna[[#This Row],[opad]]&gt;0),0,F578))))</f>
        <v>1.9000000000000001</v>
      </c>
      <c r="G579" s="12">
        <f t="shared" si="8"/>
        <v>0</v>
      </c>
    </row>
    <row r="580" spans="1:7" x14ac:dyDescent="0.3">
      <c r="A580" s="6">
        <v>43490.083333333336</v>
      </c>
      <c r="B580">
        <v>-10.9</v>
      </c>
      <c r="C580">
        <v>0</v>
      </c>
      <c r="D580">
        <f>HOUR(brenna[[#This Row],[data]])</f>
        <v>2</v>
      </c>
      <c r="E580">
        <f>IF(AND(brenna[[#This Row],[temperatura]]&gt;0,brenna[[#This Row],[opad]]&gt;0),E579+1,0)</f>
        <v>0</v>
      </c>
      <c r="F580" s="12">
        <f>IF(AND(brenna[[#This Row],[temperatura]]&lt;=0,G579=0),F579+brenna[[#This Row],[opad]],IF(AND(G579=1,brenna[[#This Row],[temperatura]]&lt;=0),brenna[[#This Row],[opad]],IF(G579=1,0,IF(AND(brenna[[#This Row],[temperatura]]&gt;0,brenna[[#This Row],[opad]]&gt;0),0,F579))))</f>
        <v>1.9000000000000001</v>
      </c>
      <c r="G580" s="12">
        <f t="shared" ref="G580:G643" si="9">IF(AND(F579&gt;4,G579=0),1,0)</f>
        <v>0</v>
      </c>
    </row>
    <row r="581" spans="1:7" x14ac:dyDescent="0.3">
      <c r="A581" s="6">
        <v>43490.125</v>
      </c>
      <c r="B581">
        <v>-10.9</v>
      </c>
      <c r="C581">
        <v>0</v>
      </c>
      <c r="D581">
        <f>HOUR(brenna[[#This Row],[data]])</f>
        <v>3</v>
      </c>
      <c r="E581">
        <f>IF(AND(brenna[[#This Row],[temperatura]]&gt;0,brenna[[#This Row],[opad]]&gt;0),E580+1,0)</f>
        <v>0</v>
      </c>
      <c r="F581" s="12">
        <f>IF(AND(brenna[[#This Row],[temperatura]]&lt;=0,G580=0),F580+brenna[[#This Row],[opad]],IF(AND(G580=1,brenna[[#This Row],[temperatura]]&lt;=0),brenna[[#This Row],[opad]],IF(G580=1,0,IF(AND(brenna[[#This Row],[temperatura]]&gt;0,brenna[[#This Row],[opad]]&gt;0),0,F580))))</f>
        <v>1.9000000000000001</v>
      </c>
      <c r="G581" s="12">
        <f t="shared" si="9"/>
        <v>0</v>
      </c>
    </row>
    <row r="582" spans="1:7" x14ac:dyDescent="0.3">
      <c r="A582" s="6">
        <v>43490.166666666664</v>
      </c>
      <c r="B582">
        <v>-11</v>
      </c>
      <c r="C582">
        <v>0</v>
      </c>
      <c r="D582">
        <f>HOUR(brenna[[#This Row],[data]])</f>
        <v>4</v>
      </c>
      <c r="E582">
        <f>IF(AND(brenna[[#This Row],[temperatura]]&gt;0,brenna[[#This Row],[opad]]&gt;0),E581+1,0)</f>
        <v>0</v>
      </c>
      <c r="F582" s="12">
        <f>IF(AND(brenna[[#This Row],[temperatura]]&lt;=0,G581=0),F581+brenna[[#This Row],[opad]],IF(AND(G581=1,brenna[[#This Row],[temperatura]]&lt;=0),brenna[[#This Row],[opad]],IF(G581=1,0,IF(AND(brenna[[#This Row],[temperatura]]&gt;0,brenna[[#This Row],[opad]]&gt;0),0,F581))))</f>
        <v>1.9000000000000001</v>
      </c>
      <c r="G582" s="12">
        <f t="shared" si="9"/>
        <v>0</v>
      </c>
    </row>
    <row r="583" spans="1:7" x14ac:dyDescent="0.3">
      <c r="A583" s="6">
        <v>43490.208333333336</v>
      </c>
      <c r="B583">
        <v>-10.9</v>
      </c>
      <c r="C583">
        <v>0</v>
      </c>
      <c r="D583">
        <f>HOUR(brenna[[#This Row],[data]])</f>
        <v>5</v>
      </c>
      <c r="E583">
        <f>IF(AND(brenna[[#This Row],[temperatura]]&gt;0,brenna[[#This Row],[opad]]&gt;0),E582+1,0)</f>
        <v>0</v>
      </c>
      <c r="F583" s="12">
        <f>IF(AND(brenna[[#This Row],[temperatura]]&lt;=0,G582=0),F582+brenna[[#This Row],[opad]],IF(AND(G582=1,brenna[[#This Row],[temperatura]]&lt;=0),brenna[[#This Row],[opad]],IF(G582=1,0,IF(AND(brenna[[#This Row],[temperatura]]&gt;0,brenna[[#This Row],[opad]]&gt;0),0,F582))))</f>
        <v>1.9000000000000001</v>
      </c>
      <c r="G583" s="12">
        <f t="shared" si="9"/>
        <v>0</v>
      </c>
    </row>
    <row r="584" spans="1:7" x14ac:dyDescent="0.3">
      <c r="A584" s="6">
        <v>43490.25</v>
      </c>
      <c r="B584">
        <v>-10.8</v>
      </c>
      <c r="C584">
        <v>0</v>
      </c>
      <c r="D584">
        <f>HOUR(brenna[[#This Row],[data]])</f>
        <v>6</v>
      </c>
      <c r="E584">
        <f>IF(AND(brenna[[#This Row],[temperatura]]&gt;0,brenna[[#This Row],[opad]]&gt;0),E583+1,0)</f>
        <v>0</v>
      </c>
      <c r="F584" s="12">
        <f>IF(AND(brenna[[#This Row],[temperatura]]&lt;=0,G583=0),F583+brenna[[#This Row],[opad]],IF(AND(G583=1,brenna[[#This Row],[temperatura]]&lt;=0),brenna[[#This Row],[opad]],IF(G583=1,0,IF(AND(brenna[[#This Row],[temperatura]]&gt;0,brenna[[#This Row],[opad]]&gt;0),0,F583))))</f>
        <v>1.9000000000000001</v>
      </c>
      <c r="G584" s="12">
        <f t="shared" si="9"/>
        <v>0</v>
      </c>
    </row>
    <row r="585" spans="1:7" x14ac:dyDescent="0.3">
      <c r="A585" s="6">
        <v>43490.291666666664</v>
      </c>
      <c r="B585">
        <v>-10.8</v>
      </c>
      <c r="C585">
        <v>0</v>
      </c>
      <c r="D585">
        <f>HOUR(brenna[[#This Row],[data]])</f>
        <v>7</v>
      </c>
      <c r="E585">
        <f>IF(AND(brenna[[#This Row],[temperatura]]&gt;0,brenna[[#This Row],[opad]]&gt;0),E584+1,0)</f>
        <v>0</v>
      </c>
      <c r="F585" s="12">
        <f>IF(AND(brenna[[#This Row],[temperatura]]&lt;=0,G584=0),F584+brenna[[#This Row],[opad]],IF(AND(G584=1,brenna[[#This Row],[temperatura]]&lt;=0),brenna[[#This Row],[opad]],IF(G584=1,0,IF(AND(brenna[[#This Row],[temperatura]]&gt;0,brenna[[#This Row],[opad]]&gt;0),0,F584))))</f>
        <v>1.9000000000000001</v>
      </c>
      <c r="G585" s="12">
        <f t="shared" si="9"/>
        <v>0</v>
      </c>
    </row>
    <row r="586" spans="1:7" x14ac:dyDescent="0.3">
      <c r="A586" s="6">
        <v>43490.333333333336</v>
      </c>
      <c r="B586">
        <v>-10.7</v>
      </c>
      <c r="C586">
        <v>0</v>
      </c>
      <c r="D586">
        <f>HOUR(brenna[[#This Row],[data]])</f>
        <v>8</v>
      </c>
      <c r="E586">
        <f>IF(AND(brenna[[#This Row],[temperatura]]&gt;0,brenna[[#This Row],[opad]]&gt;0),E585+1,0)</f>
        <v>0</v>
      </c>
      <c r="F586" s="12">
        <f>IF(AND(brenna[[#This Row],[temperatura]]&lt;=0,G585=0),F585+brenna[[#This Row],[opad]],IF(AND(G585=1,brenna[[#This Row],[temperatura]]&lt;=0),brenna[[#This Row],[opad]],IF(G585=1,0,IF(AND(brenna[[#This Row],[temperatura]]&gt;0,brenna[[#This Row],[opad]]&gt;0),0,F585))))</f>
        <v>1.9000000000000001</v>
      </c>
      <c r="G586" s="12">
        <f t="shared" si="9"/>
        <v>0</v>
      </c>
    </row>
    <row r="587" spans="1:7" x14ac:dyDescent="0.3">
      <c r="A587" s="6">
        <v>43490.375</v>
      </c>
      <c r="B587">
        <v>-10.5</v>
      </c>
      <c r="C587">
        <v>0</v>
      </c>
      <c r="D587">
        <f>HOUR(brenna[[#This Row],[data]])</f>
        <v>9</v>
      </c>
      <c r="E587">
        <f>IF(AND(brenna[[#This Row],[temperatura]]&gt;0,brenna[[#This Row],[opad]]&gt;0),E586+1,0)</f>
        <v>0</v>
      </c>
      <c r="F587" s="12">
        <f>IF(AND(brenna[[#This Row],[temperatura]]&lt;=0,G586=0),F586+brenna[[#This Row],[opad]],IF(AND(G586=1,brenna[[#This Row],[temperatura]]&lt;=0),brenna[[#This Row],[opad]],IF(G586=1,0,IF(AND(brenna[[#This Row],[temperatura]]&gt;0,brenna[[#This Row],[opad]]&gt;0),0,F586))))</f>
        <v>1.9000000000000001</v>
      </c>
      <c r="G587" s="12">
        <f t="shared" si="9"/>
        <v>0</v>
      </c>
    </row>
    <row r="588" spans="1:7" x14ac:dyDescent="0.3">
      <c r="A588" s="6">
        <v>43490.416666666664</v>
      </c>
      <c r="B588">
        <v>-10.199999999999999</v>
      </c>
      <c r="C588">
        <v>0</v>
      </c>
      <c r="D588">
        <f>HOUR(brenna[[#This Row],[data]])</f>
        <v>10</v>
      </c>
      <c r="E588">
        <f>IF(AND(brenna[[#This Row],[temperatura]]&gt;0,brenna[[#This Row],[opad]]&gt;0),E587+1,0)</f>
        <v>0</v>
      </c>
      <c r="F588" s="12">
        <f>IF(AND(brenna[[#This Row],[temperatura]]&lt;=0,G587=0),F587+brenna[[#This Row],[opad]],IF(AND(G587=1,brenna[[#This Row],[temperatura]]&lt;=0),brenna[[#This Row],[opad]],IF(G587=1,0,IF(AND(brenna[[#This Row],[temperatura]]&gt;0,brenna[[#This Row],[opad]]&gt;0),0,F587))))</f>
        <v>1.9000000000000001</v>
      </c>
      <c r="G588" s="12">
        <f t="shared" si="9"/>
        <v>0</v>
      </c>
    </row>
    <row r="589" spans="1:7" x14ac:dyDescent="0.3">
      <c r="A589" s="6">
        <v>43490.458333333336</v>
      </c>
      <c r="B589">
        <v>-9.8000000000000007</v>
      </c>
      <c r="C589">
        <v>0</v>
      </c>
      <c r="D589">
        <f>HOUR(brenna[[#This Row],[data]])</f>
        <v>11</v>
      </c>
      <c r="E589">
        <f>IF(AND(brenna[[#This Row],[temperatura]]&gt;0,brenna[[#This Row],[opad]]&gt;0),E588+1,0)</f>
        <v>0</v>
      </c>
      <c r="F589" s="12">
        <f>IF(AND(brenna[[#This Row],[temperatura]]&lt;=0,G588=0),F588+brenna[[#This Row],[opad]],IF(AND(G588=1,brenna[[#This Row],[temperatura]]&lt;=0),brenna[[#This Row],[opad]],IF(G588=1,0,IF(AND(brenna[[#This Row],[temperatura]]&gt;0,brenna[[#This Row],[opad]]&gt;0),0,F588))))</f>
        <v>1.9000000000000001</v>
      </c>
      <c r="G589" s="12">
        <f t="shared" si="9"/>
        <v>0</v>
      </c>
    </row>
    <row r="590" spans="1:7" x14ac:dyDescent="0.3">
      <c r="A590" s="6">
        <v>43490.5</v>
      </c>
      <c r="B590">
        <v>-9.8000000000000007</v>
      </c>
      <c r="C590">
        <v>0</v>
      </c>
      <c r="D590">
        <f>HOUR(brenna[[#This Row],[data]])</f>
        <v>12</v>
      </c>
      <c r="E590">
        <f>IF(AND(brenna[[#This Row],[temperatura]]&gt;0,brenna[[#This Row],[opad]]&gt;0),E589+1,0)</f>
        <v>0</v>
      </c>
      <c r="F590" s="12">
        <f>IF(AND(brenna[[#This Row],[temperatura]]&lt;=0,G589=0),F589+brenna[[#This Row],[opad]],IF(AND(G589=1,brenna[[#This Row],[temperatura]]&lt;=0),brenna[[#This Row],[opad]],IF(G589=1,0,IF(AND(brenna[[#This Row],[temperatura]]&gt;0,brenna[[#This Row],[opad]]&gt;0),0,F589))))</f>
        <v>1.9000000000000001</v>
      </c>
      <c r="G590" s="12">
        <f t="shared" si="9"/>
        <v>0</v>
      </c>
    </row>
    <row r="591" spans="1:7" x14ac:dyDescent="0.3">
      <c r="A591" s="6">
        <v>43490.541666666664</v>
      </c>
      <c r="B591">
        <v>-9.6999999999999993</v>
      </c>
      <c r="C591">
        <v>0</v>
      </c>
      <c r="D591">
        <f>HOUR(brenna[[#This Row],[data]])</f>
        <v>13</v>
      </c>
      <c r="E591">
        <f>IF(AND(brenna[[#This Row],[temperatura]]&gt;0,brenna[[#This Row],[opad]]&gt;0),E590+1,0)</f>
        <v>0</v>
      </c>
      <c r="F591" s="12">
        <f>IF(AND(brenna[[#This Row],[temperatura]]&lt;=0,G590=0),F590+brenna[[#This Row],[opad]],IF(AND(G590=1,brenna[[#This Row],[temperatura]]&lt;=0),brenna[[#This Row],[opad]],IF(G590=1,0,IF(AND(brenna[[#This Row],[temperatura]]&gt;0,brenna[[#This Row],[opad]]&gt;0),0,F590))))</f>
        <v>1.9000000000000001</v>
      </c>
      <c r="G591" s="12">
        <f t="shared" si="9"/>
        <v>0</v>
      </c>
    </row>
    <row r="592" spans="1:7" x14ac:dyDescent="0.3">
      <c r="A592" s="6">
        <v>43490.583333333336</v>
      </c>
      <c r="B592">
        <v>-9.5</v>
      </c>
      <c r="C592">
        <v>0</v>
      </c>
      <c r="D592">
        <f>HOUR(brenna[[#This Row],[data]])</f>
        <v>14</v>
      </c>
      <c r="E592">
        <f>IF(AND(brenna[[#This Row],[temperatura]]&gt;0,brenna[[#This Row],[opad]]&gt;0),E591+1,0)</f>
        <v>0</v>
      </c>
      <c r="F592" s="12">
        <f>IF(AND(brenna[[#This Row],[temperatura]]&lt;=0,G591=0),F591+brenna[[#This Row],[opad]],IF(AND(G591=1,brenna[[#This Row],[temperatura]]&lt;=0),brenna[[#This Row],[opad]],IF(G591=1,0,IF(AND(brenna[[#This Row],[temperatura]]&gt;0,brenna[[#This Row],[opad]]&gt;0),0,F591))))</f>
        <v>1.9000000000000001</v>
      </c>
      <c r="G592" s="12">
        <f t="shared" si="9"/>
        <v>0</v>
      </c>
    </row>
    <row r="593" spans="1:7" x14ac:dyDescent="0.3">
      <c r="A593" s="6">
        <v>43490.625</v>
      </c>
      <c r="B593">
        <v>-9.6</v>
      </c>
      <c r="C593">
        <v>0</v>
      </c>
      <c r="D593">
        <f>HOUR(brenna[[#This Row],[data]])</f>
        <v>15</v>
      </c>
      <c r="E593">
        <f>IF(AND(brenna[[#This Row],[temperatura]]&gt;0,brenna[[#This Row],[opad]]&gt;0),E592+1,0)</f>
        <v>0</v>
      </c>
      <c r="F593" s="12">
        <f>IF(AND(brenna[[#This Row],[temperatura]]&lt;=0,G592=0),F592+brenna[[#This Row],[opad]],IF(AND(G592=1,brenna[[#This Row],[temperatura]]&lt;=0),brenna[[#This Row],[opad]],IF(G592=1,0,IF(AND(brenna[[#This Row],[temperatura]]&gt;0,brenna[[#This Row],[opad]]&gt;0),0,F592))))</f>
        <v>1.9000000000000001</v>
      </c>
      <c r="G593" s="12">
        <f t="shared" si="9"/>
        <v>0</v>
      </c>
    </row>
    <row r="594" spans="1:7" x14ac:dyDescent="0.3">
      <c r="A594" s="6">
        <v>43490.666666666664</v>
      </c>
      <c r="B594">
        <v>-9.6</v>
      </c>
      <c r="C594">
        <v>0</v>
      </c>
      <c r="D594">
        <f>HOUR(brenna[[#This Row],[data]])</f>
        <v>16</v>
      </c>
      <c r="E594">
        <f>IF(AND(brenna[[#This Row],[temperatura]]&gt;0,brenna[[#This Row],[opad]]&gt;0),E593+1,0)</f>
        <v>0</v>
      </c>
      <c r="F594" s="12">
        <f>IF(AND(brenna[[#This Row],[temperatura]]&lt;=0,G593=0),F593+brenna[[#This Row],[opad]],IF(AND(G593=1,brenna[[#This Row],[temperatura]]&lt;=0),brenna[[#This Row],[opad]],IF(G593=1,0,IF(AND(brenna[[#This Row],[temperatura]]&gt;0,brenna[[#This Row],[opad]]&gt;0),0,F593))))</f>
        <v>1.9000000000000001</v>
      </c>
      <c r="G594" s="12">
        <f t="shared" si="9"/>
        <v>0</v>
      </c>
    </row>
    <row r="595" spans="1:7" x14ac:dyDescent="0.3">
      <c r="A595" s="6">
        <v>43490.708333333336</v>
      </c>
      <c r="B595">
        <v>-9.6999999999999993</v>
      </c>
      <c r="C595">
        <v>0</v>
      </c>
      <c r="D595">
        <f>HOUR(brenna[[#This Row],[data]])</f>
        <v>17</v>
      </c>
      <c r="E595">
        <f>IF(AND(brenna[[#This Row],[temperatura]]&gt;0,brenna[[#This Row],[opad]]&gt;0),E594+1,0)</f>
        <v>0</v>
      </c>
      <c r="F595" s="12">
        <f>IF(AND(brenna[[#This Row],[temperatura]]&lt;=0,G594=0),F594+brenna[[#This Row],[opad]],IF(AND(G594=1,brenna[[#This Row],[temperatura]]&lt;=0),brenna[[#This Row],[opad]],IF(G594=1,0,IF(AND(brenna[[#This Row],[temperatura]]&gt;0,brenna[[#This Row],[opad]]&gt;0),0,F594))))</f>
        <v>1.9000000000000001</v>
      </c>
      <c r="G595" s="12">
        <f t="shared" si="9"/>
        <v>0</v>
      </c>
    </row>
    <row r="596" spans="1:7" x14ac:dyDescent="0.3">
      <c r="A596" s="6">
        <v>43490.75</v>
      </c>
      <c r="B596">
        <v>-9.6999999999999993</v>
      </c>
      <c r="C596">
        <v>0</v>
      </c>
      <c r="D596">
        <f>HOUR(brenna[[#This Row],[data]])</f>
        <v>18</v>
      </c>
      <c r="E596">
        <f>IF(AND(brenna[[#This Row],[temperatura]]&gt;0,brenna[[#This Row],[opad]]&gt;0),E595+1,0)</f>
        <v>0</v>
      </c>
      <c r="F596" s="12">
        <f>IF(AND(brenna[[#This Row],[temperatura]]&lt;=0,G595=0),F595+brenna[[#This Row],[opad]],IF(AND(G595=1,brenna[[#This Row],[temperatura]]&lt;=0),brenna[[#This Row],[opad]],IF(G595=1,0,IF(AND(brenna[[#This Row],[temperatura]]&gt;0,brenna[[#This Row],[opad]]&gt;0),0,F595))))</f>
        <v>1.9000000000000001</v>
      </c>
      <c r="G596" s="12">
        <f t="shared" si="9"/>
        <v>0</v>
      </c>
    </row>
    <row r="597" spans="1:7" x14ac:dyDescent="0.3">
      <c r="A597" s="6">
        <v>43490.791666666664</v>
      </c>
      <c r="B597">
        <v>-9.6</v>
      </c>
      <c r="C597">
        <v>0</v>
      </c>
      <c r="D597">
        <f>HOUR(brenna[[#This Row],[data]])</f>
        <v>19</v>
      </c>
      <c r="E597">
        <f>IF(AND(brenna[[#This Row],[temperatura]]&gt;0,brenna[[#This Row],[opad]]&gt;0),E596+1,0)</f>
        <v>0</v>
      </c>
      <c r="F597" s="12">
        <f>IF(AND(brenna[[#This Row],[temperatura]]&lt;=0,G596=0),F596+brenna[[#This Row],[opad]],IF(AND(G596=1,brenna[[#This Row],[temperatura]]&lt;=0),brenna[[#This Row],[opad]],IF(G596=1,0,IF(AND(brenna[[#This Row],[temperatura]]&gt;0,brenna[[#This Row],[opad]]&gt;0),0,F596))))</f>
        <v>1.9000000000000001</v>
      </c>
      <c r="G597" s="12">
        <f t="shared" si="9"/>
        <v>0</v>
      </c>
    </row>
    <row r="598" spans="1:7" x14ac:dyDescent="0.3">
      <c r="A598" s="6">
        <v>43490.833333333336</v>
      </c>
      <c r="B598">
        <v>-9.6999999999999993</v>
      </c>
      <c r="C598">
        <v>0</v>
      </c>
      <c r="D598">
        <f>HOUR(brenna[[#This Row],[data]])</f>
        <v>20</v>
      </c>
      <c r="E598">
        <f>IF(AND(brenna[[#This Row],[temperatura]]&gt;0,brenna[[#This Row],[opad]]&gt;0),E597+1,0)</f>
        <v>0</v>
      </c>
      <c r="F598" s="12">
        <f>IF(AND(brenna[[#This Row],[temperatura]]&lt;=0,G597=0),F597+brenna[[#This Row],[opad]],IF(AND(G597=1,brenna[[#This Row],[temperatura]]&lt;=0),brenna[[#This Row],[opad]],IF(G597=1,0,IF(AND(brenna[[#This Row],[temperatura]]&gt;0,brenna[[#This Row],[opad]]&gt;0),0,F597))))</f>
        <v>1.9000000000000001</v>
      </c>
      <c r="G598" s="12">
        <f t="shared" si="9"/>
        <v>0</v>
      </c>
    </row>
    <row r="599" spans="1:7" x14ac:dyDescent="0.3">
      <c r="A599" s="6">
        <v>43490.875</v>
      </c>
      <c r="B599">
        <v>-9.8000000000000007</v>
      </c>
      <c r="C599">
        <v>0</v>
      </c>
      <c r="D599">
        <f>HOUR(brenna[[#This Row],[data]])</f>
        <v>21</v>
      </c>
      <c r="E599">
        <f>IF(AND(brenna[[#This Row],[temperatura]]&gt;0,brenna[[#This Row],[opad]]&gt;0),E598+1,0)</f>
        <v>0</v>
      </c>
      <c r="F599" s="12">
        <f>IF(AND(brenna[[#This Row],[temperatura]]&lt;=0,G598=0),F598+brenna[[#This Row],[opad]],IF(AND(G598=1,brenna[[#This Row],[temperatura]]&lt;=0),brenna[[#This Row],[opad]],IF(G598=1,0,IF(AND(brenna[[#This Row],[temperatura]]&gt;0,brenna[[#This Row],[opad]]&gt;0),0,F598))))</f>
        <v>1.9000000000000001</v>
      </c>
      <c r="G599" s="12">
        <f t="shared" si="9"/>
        <v>0</v>
      </c>
    </row>
    <row r="600" spans="1:7" x14ac:dyDescent="0.3">
      <c r="A600" s="6">
        <v>43490.916666666664</v>
      </c>
      <c r="B600">
        <v>-9.6999999999999993</v>
      </c>
      <c r="C600">
        <v>0</v>
      </c>
      <c r="D600">
        <f>HOUR(brenna[[#This Row],[data]])</f>
        <v>22</v>
      </c>
      <c r="E600">
        <f>IF(AND(brenna[[#This Row],[temperatura]]&gt;0,brenna[[#This Row],[opad]]&gt;0),E599+1,0)</f>
        <v>0</v>
      </c>
      <c r="F600" s="12">
        <f>IF(AND(brenna[[#This Row],[temperatura]]&lt;=0,G599=0),F599+brenna[[#This Row],[opad]],IF(AND(G599=1,brenna[[#This Row],[temperatura]]&lt;=0),brenna[[#This Row],[opad]],IF(G599=1,0,IF(AND(brenna[[#This Row],[temperatura]]&gt;0,brenna[[#This Row],[opad]]&gt;0),0,F599))))</f>
        <v>1.9000000000000001</v>
      </c>
      <c r="G600" s="12">
        <f t="shared" si="9"/>
        <v>0</v>
      </c>
    </row>
    <row r="601" spans="1:7" x14ac:dyDescent="0.3">
      <c r="A601" s="6">
        <v>43490.958333333336</v>
      </c>
      <c r="B601">
        <v>-9.5</v>
      </c>
      <c r="C601">
        <v>0</v>
      </c>
      <c r="D601">
        <f>HOUR(brenna[[#This Row],[data]])</f>
        <v>23</v>
      </c>
      <c r="E601">
        <f>IF(AND(brenna[[#This Row],[temperatura]]&gt;0,brenna[[#This Row],[opad]]&gt;0),E600+1,0)</f>
        <v>0</v>
      </c>
      <c r="F601" s="12">
        <f>IF(AND(brenna[[#This Row],[temperatura]]&lt;=0,G600=0),F600+brenna[[#This Row],[opad]],IF(AND(G600=1,brenna[[#This Row],[temperatura]]&lt;=0),brenna[[#This Row],[opad]],IF(G600=1,0,IF(AND(brenna[[#This Row],[temperatura]]&gt;0,brenna[[#This Row],[opad]]&gt;0),0,F600))))</f>
        <v>1.9000000000000001</v>
      </c>
      <c r="G601" s="12">
        <f t="shared" si="9"/>
        <v>0</v>
      </c>
    </row>
    <row r="602" spans="1:7" x14ac:dyDescent="0.3">
      <c r="A602" s="6">
        <v>43491</v>
      </c>
      <c r="B602">
        <v>-9.5</v>
      </c>
      <c r="C602">
        <v>0</v>
      </c>
      <c r="D602">
        <f>HOUR(brenna[[#This Row],[data]])</f>
        <v>0</v>
      </c>
      <c r="E602">
        <f>IF(AND(brenna[[#This Row],[temperatura]]&gt;0,brenna[[#This Row],[opad]]&gt;0),E601+1,0)</f>
        <v>0</v>
      </c>
      <c r="F602" s="12">
        <f>IF(AND(brenna[[#This Row],[temperatura]]&lt;=0,G601=0),F601+brenna[[#This Row],[opad]],IF(AND(G601=1,brenna[[#This Row],[temperatura]]&lt;=0),brenna[[#This Row],[opad]],IF(G601=1,0,IF(AND(brenna[[#This Row],[temperatura]]&gt;0,brenna[[#This Row],[opad]]&gt;0),0,F601))))</f>
        <v>1.9000000000000001</v>
      </c>
      <c r="G602" s="12">
        <f t="shared" si="9"/>
        <v>0</v>
      </c>
    </row>
    <row r="603" spans="1:7" x14ac:dyDescent="0.3">
      <c r="A603" s="6">
        <v>43491.041666666664</v>
      </c>
      <c r="B603">
        <v>-9.6</v>
      </c>
      <c r="C603">
        <v>0</v>
      </c>
      <c r="D603">
        <f>HOUR(brenna[[#This Row],[data]])</f>
        <v>1</v>
      </c>
      <c r="E603">
        <f>IF(AND(brenna[[#This Row],[temperatura]]&gt;0,brenna[[#This Row],[opad]]&gt;0),E602+1,0)</f>
        <v>0</v>
      </c>
      <c r="F603" s="12">
        <f>IF(AND(brenna[[#This Row],[temperatura]]&lt;=0,G602=0),F602+brenna[[#This Row],[opad]],IF(AND(G602=1,brenna[[#This Row],[temperatura]]&lt;=0),brenna[[#This Row],[opad]],IF(G602=1,0,IF(AND(brenna[[#This Row],[temperatura]]&gt;0,brenna[[#This Row],[opad]]&gt;0),0,F602))))</f>
        <v>1.9000000000000001</v>
      </c>
      <c r="G603" s="12">
        <f t="shared" si="9"/>
        <v>0</v>
      </c>
    </row>
    <row r="604" spans="1:7" x14ac:dyDescent="0.3">
      <c r="A604" s="6">
        <v>43491.083333333336</v>
      </c>
      <c r="B604">
        <v>-9.6999999999999993</v>
      </c>
      <c r="C604">
        <v>0</v>
      </c>
      <c r="D604">
        <f>HOUR(brenna[[#This Row],[data]])</f>
        <v>2</v>
      </c>
      <c r="E604">
        <f>IF(AND(brenna[[#This Row],[temperatura]]&gt;0,brenna[[#This Row],[opad]]&gt;0),E603+1,0)</f>
        <v>0</v>
      </c>
      <c r="F604" s="12">
        <f>IF(AND(brenna[[#This Row],[temperatura]]&lt;=0,G603=0),F603+brenna[[#This Row],[opad]],IF(AND(G603=1,brenna[[#This Row],[temperatura]]&lt;=0),brenna[[#This Row],[opad]],IF(G603=1,0,IF(AND(brenna[[#This Row],[temperatura]]&gt;0,brenna[[#This Row],[opad]]&gt;0),0,F603))))</f>
        <v>1.9000000000000001</v>
      </c>
      <c r="G604" s="12">
        <f t="shared" si="9"/>
        <v>0</v>
      </c>
    </row>
    <row r="605" spans="1:7" x14ac:dyDescent="0.3">
      <c r="A605" s="6">
        <v>43491.125</v>
      </c>
      <c r="B605">
        <v>-9.4</v>
      </c>
      <c r="C605">
        <v>0</v>
      </c>
      <c r="D605">
        <f>HOUR(brenna[[#This Row],[data]])</f>
        <v>3</v>
      </c>
      <c r="E605">
        <f>IF(AND(brenna[[#This Row],[temperatura]]&gt;0,brenna[[#This Row],[opad]]&gt;0),E604+1,0)</f>
        <v>0</v>
      </c>
      <c r="F605" s="12">
        <f>IF(AND(brenna[[#This Row],[temperatura]]&lt;=0,G604=0),F604+brenna[[#This Row],[opad]],IF(AND(G604=1,brenna[[#This Row],[temperatura]]&lt;=0),brenna[[#This Row],[opad]],IF(G604=1,0,IF(AND(brenna[[#This Row],[temperatura]]&gt;0,brenna[[#This Row],[opad]]&gt;0),0,F604))))</f>
        <v>1.9000000000000001</v>
      </c>
      <c r="G605" s="12">
        <f t="shared" si="9"/>
        <v>0</v>
      </c>
    </row>
    <row r="606" spans="1:7" x14ac:dyDescent="0.3">
      <c r="A606" s="6">
        <v>43491.166666666664</v>
      </c>
      <c r="B606">
        <v>-9.4</v>
      </c>
      <c r="C606">
        <v>0</v>
      </c>
      <c r="D606">
        <f>HOUR(brenna[[#This Row],[data]])</f>
        <v>4</v>
      </c>
      <c r="E606">
        <f>IF(AND(brenna[[#This Row],[temperatura]]&gt;0,brenna[[#This Row],[opad]]&gt;0),E605+1,0)</f>
        <v>0</v>
      </c>
      <c r="F606" s="12">
        <f>IF(AND(brenna[[#This Row],[temperatura]]&lt;=0,G605=0),F605+brenna[[#This Row],[opad]],IF(AND(G605=1,brenna[[#This Row],[temperatura]]&lt;=0),brenna[[#This Row],[opad]],IF(G605=1,0,IF(AND(brenna[[#This Row],[temperatura]]&gt;0,brenna[[#This Row],[opad]]&gt;0),0,F605))))</f>
        <v>1.9000000000000001</v>
      </c>
      <c r="G606" s="12">
        <f t="shared" si="9"/>
        <v>0</v>
      </c>
    </row>
    <row r="607" spans="1:7" x14ac:dyDescent="0.3">
      <c r="A607" s="6">
        <v>43491.208333333336</v>
      </c>
      <c r="B607">
        <v>-9.6999999999999993</v>
      </c>
      <c r="C607">
        <v>0</v>
      </c>
      <c r="D607">
        <f>HOUR(brenna[[#This Row],[data]])</f>
        <v>5</v>
      </c>
      <c r="E607">
        <f>IF(AND(brenna[[#This Row],[temperatura]]&gt;0,brenna[[#This Row],[opad]]&gt;0),E606+1,0)</f>
        <v>0</v>
      </c>
      <c r="F607" s="12">
        <f>IF(AND(brenna[[#This Row],[temperatura]]&lt;=0,G606=0),F606+brenna[[#This Row],[opad]],IF(AND(G606=1,brenna[[#This Row],[temperatura]]&lt;=0),brenna[[#This Row],[opad]],IF(G606=1,0,IF(AND(brenna[[#This Row],[temperatura]]&gt;0,brenna[[#This Row],[opad]]&gt;0),0,F606))))</f>
        <v>1.9000000000000001</v>
      </c>
      <c r="G607" s="12">
        <f t="shared" si="9"/>
        <v>0</v>
      </c>
    </row>
    <row r="608" spans="1:7" x14ac:dyDescent="0.3">
      <c r="A608" s="6">
        <v>43491.25</v>
      </c>
      <c r="B608">
        <v>-10</v>
      </c>
      <c r="C608">
        <v>0</v>
      </c>
      <c r="D608">
        <f>HOUR(brenna[[#This Row],[data]])</f>
        <v>6</v>
      </c>
      <c r="E608">
        <f>IF(AND(brenna[[#This Row],[temperatura]]&gt;0,brenna[[#This Row],[opad]]&gt;0),E607+1,0)</f>
        <v>0</v>
      </c>
      <c r="F608" s="12">
        <f>IF(AND(brenna[[#This Row],[temperatura]]&lt;=0,G607=0),F607+brenna[[#This Row],[opad]],IF(AND(G607=1,brenna[[#This Row],[temperatura]]&lt;=0),brenna[[#This Row],[opad]],IF(G607=1,0,IF(AND(brenna[[#This Row],[temperatura]]&gt;0,brenna[[#This Row],[opad]]&gt;0),0,F607))))</f>
        <v>1.9000000000000001</v>
      </c>
      <c r="G608" s="12">
        <f t="shared" si="9"/>
        <v>0</v>
      </c>
    </row>
    <row r="609" spans="1:7" x14ac:dyDescent="0.3">
      <c r="A609" s="6">
        <v>43491.291666666664</v>
      </c>
      <c r="B609">
        <v>-9.6</v>
      </c>
      <c r="C609">
        <v>0</v>
      </c>
      <c r="D609">
        <f>HOUR(brenna[[#This Row],[data]])</f>
        <v>7</v>
      </c>
      <c r="E609">
        <f>IF(AND(brenna[[#This Row],[temperatura]]&gt;0,brenna[[#This Row],[opad]]&gt;0),E608+1,0)</f>
        <v>0</v>
      </c>
      <c r="F609" s="12">
        <f>IF(AND(brenna[[#This Row],[temperatura]]&lt;=0,G608=0),F608+brenna[[#This Row],[opad]],IF(AND(G608=1,brenna[[#This Row],[temperatura]]&lt;=0),brenna[[#This Row],[opad]],IF(G608=1,0,IF(AND(brenna[[#This Row],[temperatura]]&gt;0,brenna[[#This Row],[opad]]&gt;0),0,F608))))</f>
        <v>1.9000000000000001</v>
      </c>
      <c r="G609" s="12">
        <f t="shared" si="9"/>
        <v>0</v>
      </c>
    </row>
    <row r="610" spans="1:7" x14ac:dyDescent="0.3">
      <c r="A610" s="6">
        <v>43491.333333333336</v>
      </c>
      <c r="B610">
        <v>-9.4</v>
      </c>
      <c r="C610">
        <v>0</v>
      </c>
      <c r="D610">
        <f>HOUR(brenna[[#This Row],[data]])</f>
        <v>8</v>
      </c>
      <c r="E610">
        <f>IF(AND(brenna[[#This Row],[temperatura]]&gt;0,brenna[[#This Row],[opad]]&gt;0),E609+1,0)</f>
        <v>0</v>
      </c>
      <c r="F610" s="12">
        <f>IF(AND(brenna[[#This Row],[temperatura]]&lt;=0,G609=0),F609+brenna[[#This Row],[opad]],IF(AND(G609=1,brenna[[#This Row],[temperatura]]&lt;=0),brenna[[#This Row],[opad]],IF(G609=1,0,IF(AND(brenna[[#This Row],[temperatura]]&gt;0,brenna[[#This Row],[opad]]&gt;0),0,F609))))</f>
        <v>1.9000000000000001</v>
      </c>
      <c r="G610" s="12">
        <f t="shared" si="9"/>
        <v>0</v>
      </c>
    </row>
    <row r="611" spans="1:7" x14ac:dyDescent="0.3">
      <c r="A611" s="6">
        <v>43491.375</v>
      </c>
      <c r="B611">
        <v>-9</v>
      </c>
      <c r="C611">
        <v>0</v>
      </c>
      <c r="D611">
        <f>HOUR(brenna[[#This Row],[data]])</f>
        <v>9</v>
      </c>
      <c r="E611">
        <f>IF(AND(brenna[[#This Row],[temperatura]]&gt;0,brenna[[#This Row],[opad]]&gt;0),E610+1,0)</f>
        <v>0</v>
      </c>
      <c r="F611" s="12">
        <f>IF(AND(brenna[[#This Row],[temperatura]]&lt;=0,G610=0),F610+brenna[[#This Row],[opad]],IF(AND(G610=1,brenna[[#This Row],[temperatura]]&lt;=0),brenna[[#This Row],[opad]],IF(G610=1,0,IF(AND(brenna[[#This Row],[temperatura]]&gt;0,brenna[[#This Row],[opad]]&gt;0),0,F610))))</f>
        <v>1.9000000000000001</v>
      </c>
      <c r="G611" s="12">
        <f t="shared" si="9"/>
        <v>0</v>
      </c>
    </row>
    <row r="612" spans="1:7" x14ac:dyDescent="0.3">
      <c r="A612" s="6">
        <v>43491.416666666664</v>
      </c>
      <c r="B612">
        <v>-8.5</v>
      </c>
      <c r="C612">
        <v>0</v>
      </c>
      <c r="D612">
        <f>HOUR(brenna[[#This Row],[data]])</f>
        <v>10</v>
      </c>
      <c r="E612">
        <f>IF(AND(brenna[[#This Row],[temperatura]]&gt;0,brenna[[#This Row],[opad]]&gt;0),E611+1,0)</f>
        <v>0</v>
      </c>
      <c r="F612" s="12">
        <f>IF(AND(brenna[[#This Row],[temperatura]]&lt;=0,G611=0),F611+brenna[[#This Row],[opad]],IF(AND(G611=1,brenna[[#This Row],[temperatura]]&lt;=0),brenna[[#This Row],[opad]],IF(G611=1,0,IF(AND(brenna[[#This Row],[temperatura]]&gt;0,brenna[[#This Row],[opad]]&gt;0),0,F611))))</f>
        <v>1.9000000000000001</v>
      </c>
      <c r="G612" s="12">
        <f t="shared" si="9"/>
        <v>0</v>
      </c>
    </row>
    <row r="613" spans="1:7" x14ac:dyDescent="0.3">
      <c r="A613" s="6">
        <v>43491.458333333336</v>
      </c>
      <c r="B613">
        <v>-8.1</v>
      </c>
      <c r="C613">
        <v>0</v>
      </c>
      <c r="D613">
        <f>HOUR(brenna[[#This Row],[data]])</f>
        <v>11</v>
      </c>
      <c r="E613">
        <f>IF(AND(brenna[[#This Row],[temperatura]]&gt;0,brenna[[#This Row],[opad]]&gt;0),E612+1,0)</f>
        <v>0</v>
      </c>
      <c r="F613" s="12">
        <f>IF(AND(brenna[[#This Row],[temperatura]]&lt;=0,G612=0),F612+brenna[[#This Row],[opad]],IF(AND(G612=1,brenna[[#This Row],[temperatura]]&lt;=0),brenna[[#This Row],[opad]],IF(G612=1,0,IF(AND(brenna[[#This Row],[temperatura]]&gt;0,brenna[[#This Row],[opad]]&gt;0),0,F612))))</f>
        <v>1.9000000000000001</v>
      </c>
      <c r="G613" s="12">
        <f t="shared" si="9"/>
        <v>0</v>
      </c>
    </row>
    <row r="614" spans="1:7" x14ac:dyDescent="0.3">
      <c r="A614" s="6">
        <v>43491.5</v>
      </c>
      <c r="B614">
        <v>-8</v>
      </c>
      <c r="C614">
        <v>0</v>
      </c>
      <c r="D614">
        <f>HOUR(brenna[[#This Row],[data]])</f>
        <v>12</v>
      </c>
      <c r="E614">
        <f>IF(AND(brenna[[#This Row],[temperatura]]&gt;0,brenna[[#This Row],[opad]]&gt;0),E613+1,0)</f>
        <v>0</v>
      </c>
      <c r="F614" s="12">
        <f>IF(AND(brenna[[#This Row],[temperatura]]&lt;=0,G613=0),F613+brenna[[#This Row],[opad]],IF(AND(G613=1,brenna[[#This Row],[temperatura]]&lt;=0),brenna[[#This Row],[opad]],IF(G613=1,0,IF(AND(brenna[[#This Row],[temperatura]]&gt;0,brenna[[#This Row],[opad]]&gt;0),0,F613))))</f>
        <v>1.9000000000000001</v>
      </c>
      <c r="G614" s="12">
        <f t="shared" si="9"/>
        <v>0</v>
      </c>
    </row>
    <row r="615" spans="1:7" x14ac:dyDescent="0.3">
      <c r="A615" s="6">
        <v>43491.541666666664</v>
      </c>
      <c r="B615">
        <v>-7.7</v>
      </c>
      <c r="C615">
        <v>0.1</v>
      </c>
      <c r="D615">
        <f>HOUR(brenna[[#This Row],[data]])</f>
        <v>13</v>
      </c>
      <c r="E615">
        <f>IF(AND(brenna[[#This Row],[temperatura]]&gt;0,brenna[[#This Row],[opad]]&gt;0),E614+1,0)</f>
        <v>0</v>
      </c>
      <c r="F615" s="12">
        <f>IF(AND(brenna[[#This Row],[temperatura]]&lt;=0,G614=0),F614+brenna[[#This Row],[opad]],IF(AND(G614=1,brenna[[#This Row],[temperatura]]&lt;=0),brenna[[#This Row],[opad]],IF(G614=1,0,IF(AND(brenna[[#This Row],[temperatura]]&gt;0,brenna[[#This Row],[opad]]&gt;0),0,F614))))</f>
        <v>2</v>
      </c>
      <c r="G615" s="12">
        <f t="shared" si="9"/>
        <v>0</v>
      </c>
    </row>
    <row r="616" spans="1:7" x14ac:dyDescent="0.3">
      <c r="A616" s="6">
        <v>43491.583333333336</v>
      </c>
      <c r="B616">
        <v>-7.3</v>
      </c>
      <c r="C616">
        <v>0</v>
      </c>
      <c r="D616">
        <f>HOUR(brenna[[#This Row],[data]])</f>
        <v>14</v>
      </c>
      <c r="E616">
        <f>IF(AND(brenna[[#This Row],[temperatura]]&gt;0,brenna[[#This Row],[opad]]&gt;0),E615+1,0)</f>
        <v>0</v>
      </c>
      <c r="F616" s="12">
        <f>IF(AND(brenna[[#This Row],[temperatura]]&lt;=0,G615=0),F615+brenna[[#This Row],[opad]],IF(AND(G615=1,brenna[[#This Row],[temperatura]]&lt;=0),brenna[[#This Row],[opad]],IF(G615=1,0,IF(AND(brenna[[#This Row],[temperatura]]&gt;0,brenna[[#This Row],[opad]]&gt;0),0,F615))))</f>
        <v>2</v>
      </c>
      <c r="G616" s="12">
        <f t="shared" si="9"/>
        <v>0</v>
      </c>
    </row>
    <row r="617" spans="1:7" x14ac:dyDescent="0.3">
      <c r="A617" s="6">
        <v>43491.625</v>
      </c>
      <c r="B617">
        <v>-7.1</v>
      </c>
      <c r="C617">
        <v>0.1</v>
      </c>
      <c r="D617">
        <f>HOUR(brenna[[#This Row],[data]])</f>
        <v>15</v>
      </c>
      <c r="E617">
        <f>IF(AND(brenna[[#This Row],[temperatura]]&gt;0,brenna[[#This Row],[opad]]&gt;0),E616+1,0)</f>
        <v>0</v>
      </c>
      <c r="F617" s="12">
        <f>IF(AND(brenna[[#This Row],[temperatura]]&lt;=0,G616=0),F616+brenna[[#This Row],[opad]],IF(AND(G616=1,brenna[[#This Row],[temperatura]]&lt;=0),brenna[[#This Row],[opad]],IF(G616=1,0,IF(AND(brenna[[#This Row],[temperatura]]&gt;0,brenna[[#This Row],[opad]]&gt;0),0,F616))))</f>
        <v>2.1</v>
      </c>
      <c r="G617" s="12">
        <f t="shared" si="9"/>
        <v>0</v>
      </c>
    </row>
    <row r="618" spans="1:7" x14ac:dyDescent="0.3">
      <c r="A618" s="6">
        <v>43491.666666666664</v>
      </c>
      <c r="B618">
        <v>-7</v>
      </c>
      <c r="C618">
        <v>0</v>
      </c>
      <c r="D618">
        <f>HOUR(brenna[[#This Row],[data]])</f>
        <v>16</v>
      </c>
      <c r="E618">
        <f>IF(AND(brenna[[#This Row],[temperatura]]&gt;0,brenna[[#This Row],[opad]]&gt;0),E617+1,0)</f>
        <v>0</v>
      </c>
      <c r="F618" s="12">
        <f>IF(AND(brenna[[#This Row],[temperatura]]&lt;=0,G617=0),F617+brenna[[#This Row],[opad]],IF(AND(G617=1,brenna[[#This Row],[temperatura]]&lt;=0),brenna[[#This Row],[opad]],IF(G617=1,0,IF(AND(brenna[[#This Row],[temperatura]]&gt;0,brenna[[#This Row],[opad]]&gt;0),0,F617))))</f>
        <v>2.1</v>
      </c>
      <c r="G618" s="12">
        <f t="shared" si="9"/>
        <v>0</v>
      </c>
    </row>
    <row r="619" spans="1:7" x14ac:dyDescent="0.3">
      <c r="A619" s="6">
        <v>43491.708333333336</v>
      </c>
      <c r="B619">
        <v>-6.6</v>
      </c>
      <c r="C619">
        <v>0</v>
      </c>
      <c r="D619">
        <f>HOUR(brenna[[#This Row],[data]])</f>
        <v>17</v>
      </c>
      <c r="E619">
        <f>IF(AND(brenna[[#This Row],[temperatura]]&gt;0,brenna[[#This Row],[opad]]&gt;0),E618+1,0)</f>
        <v>0</v>
      </c>
      <c r="F619" s="12">
        <f>IF(AND(brenna[[#This Row],[temperatura]]&lt;=0,G618=0),F618+brenna[[#This Row],[opad]],IF(AND(G618=1,brenna[[#This Row],[temperatura]]&lt;=0),brenna[[#This Row],[opad]],IF(G618=1,0,IF(AND(brenna[[#This Row],[temperatura]]&gt;0,brenna[[#This Row],[opad]]&gt;0),0,F618))))</f>
        <v>2.1</v>
      </c>
      <c r="G619" s="12">
        <f t="shared" si="9"/>
        <v>0</v>
      </c>
    </row>
    <row r="620" spans="1:7" x14ac:dyDescent="0.3">
      <c r="A620" s="6">
        <v>43491.75</v>
      </c>
      <c r="B620">
        <v>-6.1</v>
      </c>
      <c r="C620">
        <v>0</v>
      </c>
      <c r="D620">
        <f>HOUR(brenna[[#This Row],[data]])</f>
        <v>18</v>
      </c>
      <c r="E620">
        <f>IF(AND(brenna[[#This Row],[temperatura]]&gt;0,brenna[[#This Row],[opad]]&gt;0),E619+1,0)</f>
        <v>0</v>
      </c>
      <c r="F620" s="12">
        <f>IF(AND(brenna[[#This Row],[temperatura]]&lt;=0,G619=0),F619+brenna[[#This Row],[opad]],IF(AND(G619=1,brenna[[#This Row],[temperatura]]&lt;=0),brenna[[#This Row],[opad]],IF(G619=1,0,IF(AND(brenna[[#This Row],[temperatura]]&gt;0,brenna[[#This Row],[opad]]&gt;0),0,F619))))</f>
        <v>2.1</v>
      </c>
      <c r="G620" s="12">
        <f t="shared" si="9"/>
        <v>0</v>
      </c>
    </row>
    <row r="621" spans="1:7" x14ac:dyDescent="0.3">
      <c r="A621" s="6">
        <v>43491.791666666664</v>
      </c>
      <c r="B621">
        <v>-5.8</v>
      </c>
      <c r="C621">
        <v>0</v>
      </c>
      <c r="D621">
        <f>HOUR(brenna[[#This Row],[data]])</f>
        <v>19</v>
      </c>
      <c r="E621">
        <f>IF(AND(brenna[[#This Row],[temperatura]]&gt;0,brenna[[#This Row],[opad]]&gt;0),E620+1,0)</f>
        <v>0</v>
      </c>
      <c r="F621" s="12">
        <f>IF(AND(brenna[[#This Row],[temperatura]]&lt;=0,G620=0),F620+brenna[[#This Row],[opad]],IF(AND(G620=1,brenna[[#This Row],[temperatura]]&lt;=0),brenna[[#This Row],[opad]],IF(G620=1,0,IF(AND(brenna[[#This Row],[temperatura]]&gt;0,brenna[[#This Row],[opad]]&gt;0),0,F620))))</f>
        <v>2.1</v>
      </c>
      <c r="G621" s="12">
        <f t="shared" si="9"/>
        <v>0</v>
      </c>
    </row>
    <row r="622" spans="1:7" x14ac:dyDescent="0.3">
      <c r="A622" s="6">
        <v>43491.833333333336</v>
      </c>
      <c r="B622">
        <v>-5.3</v>
      </c>
      <c r="C622">
        <v>0</v>
      </c>
      <c r="D622">
        <f>HOUR(brenna[[#This Row],[data]])</f>
        <v>20</v>
      </c>
      <c r="E622">
        <f>IF(AND(brenna[[#This Row],[temperatura]]&gt;0,brenna[[#This Row],[opad]]&gt;0),E621+1,0)</f>
        <v>0</v>
      </c>
      <c r="F622" s="12">
        <f>IF(AND(brenna[[#This Row],[temperatura]]&lt;=0,G621=0),F621+brenna[[#This Row],[opad]],IF(AND(G621=1,brenna[[#This Row],[temperatura]]&lt;=0),brenna[[#This Row],[opad]],IF(G621=1,0,IF(AND(brenna[[#This Row],[temperatura]]&gt;0,brenna[[#This Row],[opad]]&gt;0),0,F621))))</f>
        <v>2.1</v>
      </c>
      <c r="G622" s="12">
        <f t="shared" si="9"/>
        <v>0</v>
      </c>
    </row>
    <row r="623" spans="1:7" x14ac:dyDescent="0.3">
      <c r="A623" s="6">
        <v>43491.875</v>
      </c>
      <c r="B623">
        <v>-5</v>
      </c>
      <c r="C623">
        <v>0</v>
      </c>
      <c r="D623">
        <f>HOUR(brenna[[#This Row],[data]])</f>
        <v>21</v>
      </c>
      <c r="E623">
        <f>IF(AND(brenna[[#This Row],[temperatura]]&gt;0,brenna[[#This Row],[opad]]&gt;0),E622+1,0)</f>
        <v>0</v>
      </c>
      <c r="F623" s="12">
        <f>IF(AND(brenna[[#This Row],[temperatura]]&lt;=0,G622=0),F622+brenna[[#This Row],[opad]],IF(AND(G622=1,brenna[[#This Row],[temperatura]]&lt;=0),brenna[[#This Row],[opad]],IF(G622=1,0,IF(AND(brenna[[#This Row],[temperatura]]&gt;0,brenna[[#This Row],[opad]]&gt;0),0,F622))))</f>
        <v>2.1</v>
      </c>
      <c r="G623" s="12">
        <f t="shared" si="9"/>
        <v>0</v>
      </c>
    </row>
    <row r="624" spans="1:7" x14ac:dyDescent="0.3">
      <c r="A624" s="6">
        <v>43491.916666666664</v>
      </c>
      <c r="B624">
        <v>-4.8</v>
      </c>
      <c r="C624">
        <v>0</v>
      </c>
      <c r="D624">
        <f>HOUR(brenna[[#This Row],[data]])</f>
        <v>22</v>
      </c>
      <c r="E624">
        <f>IF(AND(brenna[[#This Row],[temperatura]]&gt;0,brenna[[#This Row],[opad]]&gt;0),E623+1,0)</f>
        <v>0</v>
      </c>
      <c r="F624" s="12">
        <f>IF(AND(brenna[[#This Row],[temperatura]]&lt;=0,G623=0),F623+brenna[[#This Row],[opad]],IF(AND(G623=1,brenna[[#This Row],[temperatura]]&lt;=0),brenna[[#This Row],[opad]],IF(G623=1,0,IF(AND(brenna[[#This Row],[temperatura]]&gt;0,brenna[[#This Row],[opad]]&gt;0),0,F623))))</f>
        <v>2.1</v>
      </c>
      <c r="G624" s="12">
        <f t="shared" si="9"/>
        <v>0</v>
      </c>
    </row>
    <row r="625" spans="1:7" x14ac:dyDescent="0.3">
      <c r="A625" s="6">
        <v>43491.958333333336</v>
      </c>
      <c r="B625">
        <v>-4.5999999999999996</v>
      </c>
      <c r="C625">
        <v>0</v>
      </c>
      <c r="D625">
        <f>HOUR(brenna[[#This Row],[data]])</f>
        <v>23</v>
      </c>
      <c r="E625">
        <f>IF(AND(brenna[[#This Row],[temperatura]]&gt;0,brenna[[#This Row],[opad]]&gt;0),E624+1,0)</f>
        <v>0</v>
      </c>
      <c r="F625" s="12">
        <f>IF(AND(brenna[[#This Row],[temperatura]]&lt;=0,G624=0),F624+brenna[[#This Row],[opad]],IF(AND(G624=1,brenna[[#This Row],[temperatura]]&lt;=0),brenna[[#This Row],[opad]],IF(G624=1,0,IF(AND(brenna[[#This Row],[temperatura]]&gt;0,brenna[[#This Row],[opad]]&gt;0),0,F624))))</f>
        <v>2.1</v>
      </c>
      <c r="G625" s="12">
        <f t="shared" si="9"/>
        <v>0</v>
      </c>
    </row>
    <row r="626" spans="1:7" x14ac:dyDescent="0.3">
      <c r="A626" s="6">
        <v>43492</v>
      </c>
      <c r="B626">
        <v>-4.4000000000000004</v>
      </c>
      <c r="C626">
        <v>0</v>
      </c>
      <c r="D626">
        <f>HOUR(brenna[[#This Row],[data]])</f>
        <v>0</v>
      </c>
      <c r="E626">
        <f>IF(AND(brenna[[#This Row],[temperatura]]&gt;0,brenna[[#This Row],[opad]]&gt;0),E625+1,0)</f>
        <v>0</v>
      </c>
      <c r="F626" s="12">
        <f>IF(AND(brenna[[#This Row],[temperatura]]&lt;=0,G625=0),F625+brenna[[#This Row],[opad]],IF(AND(G625=1,brenna[[#This Row],[temperatura]]&lt;=0),brenna[[#This Row],[opad]],IF(G625=1,0,IF(AND(brenna[[#This Row],[temperatura]]&gt;0,brenna[[#This Row],[opad]]&gt;0),0,F625))))</f>
        <v>2.1</v>
      </c>
      <c r="G626" s="12">
        <f t="shared" si="9"/>
        <v>0</v>
      </c>
    </row>
    <row r="627" spans="1:7" x14ac:dyDescent="0.3">
      <c r="A627" s="6">
        <v>43492.041666666664</v>
      </c>
      <c r="B627">
        <v>-4.2</v>
      </c>
      <c r="C627">
        <v>0</v>
      </c>
      <c r="D627">
        <f>HOUR(brenna[[#This Row],[data]])</f>
        <v>1</v>
      </c>
      <c r="E627">
        <f>IF(AND(brenna[[#This Row],[temperatura]]&gt;0,brenna[[#This Row],[opad]]&gt;0),E626+1,0)</f>
        <v>0</v>
      </c>
      <c r="F627" s="12">
        <f>IF(AND(brenna[[#This Row],[temperatura]]&lt;=0,G626=0),F626+brenna[[#This Row],[opad]],IF(AND(G626=1,brenna[[#This Row],[temperatura]]&lt;=0),brenna[[#This Row],[opad]],IF(G626=1,0,IF(AND(brenna[[#This Row],[temperatura]]&gt;0,brenna[[#This Row],[opad]]&gt;0),0,F626))))</f>
        <v>2.1</v>
      </c>
      <c r="G627" s="12">
        <f t="shared" si="9"/>
        <v>0</v>
      </c>
    </row>
    <row r="628" spans="1:7" x14ac:dyDescent="0.3">
      <c r="A628" s="6">
        <v>43492.083333333336</v>
      </c>
      <c r="B628">
        <v>-4.0999999999999996</v>
      </c>
      <c r="C628">
        <v>0</v>
      </c>
      <c r="D628">
        <f>HOUR(brenna[[#This Row],[data]])</f>
        <v>2</v>
      </c>
      <c r="E628">
        <f>IF(AND(brenna[[#This Row],[temperatura]]&gt;0,brenna[[#This Row],[opad]]&gt;0),E627+1,0)</f>
        <v>0</v>
      </c>
      <c r="F628" s="12">
        <f>IF(AND(brenna[[#This Row],[temperatura]]&lt;=0,G627=0),F627+brenna[[#This Row],[opad]],IF(AND(G627=1,brenna[[#This Row],[temperatura]]&lt;=0),brenna[[#This Row],[opad]],IF(G627=1,0,IF(AND(brenna[[#This Row],[temperatura]]&gt;0,brenna[[#This Row],[opad]]&gt;0),0,F627))))</f>
        <v>2.1</v>
      </c>
      <c r="G628" s="12">
        <f t="shared" si="9"/>
        <v>0</v>
      </c>
    </row>
    <row r="629" spans="1:7" x14ac:dyDescent="0.3">
      <c r="A629" s="6">
        <v>43492.125</v>
      </c>
      <c r="B629">
        <v>-4.4000000000000004</v>
      </c>
      <c r="C629">
        <v>0</v>
      </c>
      <c r="D629">
        <f>HOUR(brenna[[#This Row],[data]])</f>
        <v>3</v>
      </c>
      <c r="E629">
        <f>IF(AND(brenna[[#This Row],[temperatura]]&gt;0,brenna[[#This Row],[opad]]&gt;0),E628+1,0)</f>
        <v>0</v>
      </c>
      <c r="F629" s="12">
        <f>IF(AND(brenna[[#This Row],[temperatura]]&lt;=0,G628=0),F628+brenna[[#This Row],[opad]],IF(AND(G628=1,brenna[[#This Row],[temperatura]]&lt;=0),brenna[[#This Row],[opad]],IF(G628=1,0,IF(AND(brenna[[#This Row],[temperatura]]&gt;0,brenna[[#This Row],[opad]]&gt;0),0,F628))))</f>
        <v>2.1</v>
      </c>
      <c r="G629" s="12">
        <f t="shared" si="9"/>
        <v>0</v>
      </c>
    </row>
    <row r="630" spans="1:7" x14ac:dyDescent="0.3">
      <c r="A630" s="6">
        <v>43492.166666666664</v>
      </c>
      <c r="B630">
        <v>-4.4000000000000004</v>
      </c>
      <c r="C630">
        <v>0</v>
      </c>
      <c r="D630">
        <f>HOUR(brenna[[#This Row],[data]])</f>
        <v>4</v>
      </c>
      <c r="E630">
        <f>IF(AND(brenna[[#This Row],[temperatura]]&gt;0,brenna[[#This Row],[opad]]&gt;0),E629+1,0)</f>
        <v>0</v>
      </c>
      <c r="F630" s="12">
        <f>IF(AND(brenna[[#This Row],[temperatura]]&lt;=0,G629=0),F629+brenna[[#This Row],[opad]],IF(AND(G629=1,brenna[[#This Row],[temperatura]]&lt;=0),brenna[[#This Row],[opad]],IF(G629=1,0,IF(AND(brenna[[#This Row],[temperatura]]&gt;0,brenna[[#This Row],[opad]]&gt;0),0,F629))))</f>
        <v>2.1</v>
      </c>
      <c r="G630" s="12">
        <f t="shared" si="9"/>
        <v>0</v>
      </c>
    </row>
    <row r="631" spans="1:7" x14ac:dyDescent="0.3">
      <c r="A631" s="6">
        <v>43492.208333333336</v>
      </c>
      <c r="B631">
        <v>-4.0999999999999996</v>
      </c>
      <c r="C631">
        <v>0</v>
      </c>
      <c r="D631">
        <f>HOUR(brenna[[#This Row],[data]])</f>
        <v>5</v>
      </c>
      <c r="E631">
        <f>IF(AND(brenna[[#This Row],[temperatura]]&gt;0,brenna[[#This Row],[opad]]&gt;0),E630+1,0)</f>
        <v>0</v>
      </c>
      <c r="F631" s="12">
        <f>IF(AND(brenna[[#This Row],[temperatura]]&lt;=0,G630=0),F630+brenna[[#This Row],[opad]],IF(AND(G630=1,brenna[[#This Row],[temperatura]]&lt;=0),brenna[[#This Row],[opad]],IF(G630=1,0,IF(AND(brenna[[#This Row],[temperatura]]&gt;0,brenna[[#This Row],[opad]]&gt;0),0,F630))))</f>
        <v>2.1</v>
      </c>
      <c r="G631" s="12">
        <f t="shared" si="9"/>
        <v>0</v>
      </c>
    </row>
    <row r="632" spans="1:7" x14ac:dyDescent="0.3">
      <c r="A632" s="6">
        <v>43492.25</v>
      </c>
      <c r="B632">
        <v>-3.4</v>
      </c>
      <c r="C632">
        <v>0</v>
      </c>
      <c r="D632">
        <f>HOUR(brenna[[#This Row],[data]])</f>
        <v>6</v>
      </c>
      <c r="E632">
        <f>IF(AND(brenna[[#This Row],[temperatura]]&gt;0,brenna[[#This Row],[opad]]&gt;0),E631+1,0)</f>
        <v>0</v>
      </c>
      <c r="F632" s="12">
        <f>IF(AND(brenna[[#This Row],[temperatura]]&lt;=0,G631=0),F631+brenna[[#This Row],[opad]],IF(AND(G631=1,brenna[[#This Row],[temperatura]]&lt;=0),brenna[[#This Row],[opad]],IF(G631=1,0,IF(AND(brenna[[#This Row],[temperatura]]&gt;0,brenna[[#This Row],[opad]]&gt;0),0,F631))))</f>
        <v>2.1</v>
      </c>
      <c r="G632" s="12">
        <f t="shared" si="9"/>
        <v>0</v>
      </c>
    </row>
    <row r="633" spans="1:7" x14ac:dyDescent="0.3">
      <c r="A633" s="6">
        <v>43492.291666666664</v>
      </c>
      <c r="B633">
        <v>-3.1</v>
      </c>
      <c r="C633">
        <v>0</v>
      </c>
      <c r="D633">
        <f>HOUR(brenna[[#This Row],[data]])</f>
        <v>7</v>
      </c>
      <c r="E633">
        <f>IF(AND(brenna[[#This Row],[temperatura]]&gt;0,brenna[[#This Row],[opad]]&gt;0),E632+1,0)</f>
        <v>0</v>
      </c>
      <c r="F633" s="12">
        <f>IF(AND(brenna[[#This Row],[temperatura]]&lt;=0,G632=0),F632+brenna[[#This Row],[opad]],IF(AND(G632=1,brenna[[#This Row],[temperatura]]&lt;=0),brenna[[#This Row],[opad]],IF(G632=1,0,IF(AND(brenna[[#This Row],[temperatura]]&gt;0,brenna[[#This Row],[opad]]&gt;0),0,F632))))</f>
        <v>2.1</v>
      </c>
      <c r="G633" s="12">
        <f t="shared" si="9"/>
        <v>0</v>
      </c>
    </row>
    <row r="634" spans="1:7" x14ac:dyDescent="0.3">
      <c r="A634" s="6">
        <v>43492.333333333336</v>
      </c>
      <c r="B634">
        <v>-2.6</v>
      </c>
      <c r="C634">
        <v>0</v>
      </c>
      <c r="D634">
        <f>HOUR(brenna[[#This Row],[data]])</f>
        <v>8</v>
      </c>
      <c r="E634">
        <f>IF(AND(brenna[[#This Row],[temperatura]]&gt;0,brenna[[#This Row],[opad]]&gt;0),E633+1,0)</f>
        <v>0</v>
      </c>
      <c r="F634" s="12">
        <f>IF(AND(brenna[[#This Row],[temperatura]]&lt;=0,G633=0),F633+brenna[[#This Row],[opad]],IF(AND(G633=1,brenna[[#This Row],[temperatura]]&lt;=0),brenna[[#This Row],[opad]],IF(G633=1,0,IF(AND(brenna[[#This Row],[temperatura]]&gt;0,brenna[[#This Row],[opad]]&gt;0),0,F633))))</f>
        <v>2.1</v>
      </c>
      <c r="G634" s="12">
        <f t="shared" si="9"/>
        <v>0</v>
      </c>
    </row>
    <row r="635" spans="1:7" x14ac:dyDescent="0.3">
      <c r="A635" s="6">
        <v>43492.375</v>
      </c>
      <c r="B635">
        <v>-2.5</v>
      </c>
      <c r="C635">
        <v>0</v>
      </c>
      <c r="D635">
        <f>HOUR(brenna[[#This Row],[data]])</f>
        <v>9</v>
      </c>
      <c r="E635">
        <f>IF(AND(brenna[[#This Row],[temperatura]]&gt;0,brenna[[#This Row],[opad]]&gt;0),E634+1,0)</f>
        <v>0</v>
      </c>
      <c r="F635" s="12">
        <f>IF(AND(brenna[[#This Row],[temperatura]]&lt;=0,G634=0),F634+brenna[[#This Row],[opad]],IF(AND(G634=1,brenna[[#This Row],[temperatura]]&lt;=0),brenna[[#This Row],[opad]],IF(G634=1,0,IF(AND(brenna[[#This Row],[temperatura]]&gt;0,brenna[[#This Row],[opad]]&gt;0),0,F634))))</f>
        <v>2.1</v>
      </c>
      <c r="G635" s="12">
        <f t="shared" si="9"/>
        <v>0</v>
      </c>
    </row>
    <row r="636" spans="1:7" x14ac:dyDescent="0.3">
      <c r="A636" s="6">
        <v>43492.416666666664</v>
      </c>
      <c r="B636">
        <v>-2.6</v>
      </c>
      <c r="C636">
        <v>0</v>
      </c>
      <c r="D636">
        <f>HOUR(brenna[[#This Row],[data]])</f>
        <v>10</v>
      </c>
      <c r="E636">
        <f>IF(AND(brenna[[#This Row],[temperatura]]&gt;0,brenna[[#This Row],[opad]]&gt;0),E635+1,0)</f>
        <v>0</v>
      </c>
      <c r="F636" s="12">
        <f>IF(AND(brenna[[#This Row],[temperatura]]&lt;=0,G635=0),F635+brenna[[#This Row],[opad]],IF(AND(G635=1,brenna[[#This Row],[temperatura]]&lt;=0),brenna[[#This Row],[opad]],IF(G635=1,0,IF(AND(brenna[[#This Row],[temperatura]]&gt;0,brenna[[#This Row],[opad]]&gt;0),0,F635))))</f>
        <v>2.1</v>
      </c>
      <c r="G636" s="12">
        <f t="shared" si="9"/>
        <v>0</v>
      </c>
    </row>
    <row r="637" spans="1:7" x14ac:dyDescent="0.3">
      <c r="A637" s="6">
        <v>43492.458333333336</v>
      </c>
      <c r="B637">
        <v>-2</v>
      </c>
      <c r="C637">
        <v>0</v>
      </c>
      <c r="D637">
        <f>HOUR(brenna[[#This Row],[data]])</f>
        <v>11</v>
      </c>
      <c r="E637">
        <f>IF(AND(brenna[[#This Row],[temperatura]]&gt;0,brenna[[#This Row],[opad]]&gt;0),E636+1,0)</f>
        <v>0</v>
      </c>
      <c r="F637" s="12">
        <f>IF(AND(brenna[[#This Row],[temperatura]]&lt;=0,G636=0),F636+brenna[[#This Row],[opad]],IF(AND(G636=1,brenna[[#This Row],[temperatura]]&lt;=0),brenna[[#This Row],[opad]],IF(G636=1,0,IF(AND(brenna[[#This Row],[temperatura]]&gt;0,brenna[[#This Row],[opad]]&gt;0),0,F636))))</f>
        <v>2.1</v>
      </c>
      <c r="G637" s="12">
        <f t="shared" si="9"/>
        <v>0</v>
      </c>
    </row>
    <row r="638" spans="1:7" x14ac:dyDescent="0.3">
      <c r="A638" s="6">
        <v>43492.5</v>
      </c>
      <c r="B638">
        <v>-1.5</v>
      </c>
      <c r="C638">
        <v>0</v>
      </c>
      <c r="D638">
        <f>HOUR(brenna[[#This Row],[data]])</f>
        <v>12</v>
      </c>
      <c r="E638">
        <f>IF(AND(brenna[[#This Row],[temperatura]]&gt;0,brenna[[#This Row],[opad]]&gt;0),E637+1,0)</f>
        <v>0</v>
      </c>
      <c r="F638" s="12">
        <f>IF(AND(brenna[[#This Row],[temperatura]]&lt;=0,G637=0),F637+brenna[[#This Row],[opad]],IF(AND(G637=1,brenna[[#This Row],[temperatura]]&lt;=0),brenna[[#This Row],[opad]],IF(G637=1,0,IF(AND(brenna[[#This Row],[temperatura]]&gt;0,brenna[[#This Row],[opad]]&gt;0),0,F637))))</f>
        <v>2.1</v>
      </c>
      <c r="G638" s="12">
        <f t="shared" si="9"/>
        <v>0</v>
      </c>
    </row>
    <row r="639" spans="1:7" x14ac:dyDescent="0.3">
      <c r="A639" s="6">
        <v>43492.541666666664</v>
      </c>
      <c r="B639">
        <v>-0.8</v>
      </c>
      <c r="C639">
        <v>0</v>
      </c>
      <c r="D639">
        <f>HOUR(brenna[[#This Row],[data]])</f>
        <v>13</v>
      </c>
      <c r="E639">
        <f>IF(AND(brenna[[#This Row],[temperatura]]&gt;0,brenna[[#This Row],[opad]]&gt;0),E638+1,0)</f>
        <v>0</v>
      </c>
      <c r="F639" s="12">
        <f>IF(AND(brenna[[#This Row],[temperatura]]&lt;=0,G638=0),F638+brenna[[#This Row],[opad]],IF(AND(G638=1,brenna[[#This Row],[temperatura]]&lt;=0),brenna[[#This Row],[opad]],IF(G638=1,0,IF(AND(brenna[[#This Row],[temperatura]]&gt;0,brenna[[#This Row],[opad]]&gt;0),0,F638))))</f>
        <v>2.1</v>
      </c>
      <c r="G639" s="12">
        <f t="shared" si="9"/>
        <v>0</v>
      </c>
    </row>
    <row r="640" spans="1:7" x14ac:dyDescent="0.3">
      <c r="A640" s="6">
        <v>43492.583333333336</v>
      </c>
      <c r="B640">
        <v>-0.2</v>
      </c>
      <c r="C640">
        <v>0</v>
      </c>
      <c r="D640">
        <f>HOUR(brenna[[#This Row],[data]])</f>
        <v>14</v>
      </c>
      <c r="E640">
        <f>IF(AND(brenna[[#This Row],[temperatura]]&gt;0,brenna[[#This Row],[opad]]&gt;0),E639+1,0)</f>
        <v>0</v>
      </c>
      <c r="F640" s="12">
        <f>IF(AND(brenna[[#This Row],[temperatura]]&lt;=0,G639=0),F639+brenna[[#This Row],[opad]],IF(AND(G639=1,brenna[[#This Row],[temperatura]]&lt;=0),brenna[[#This Row],[opad]],IF(G639=1,0,IF(AND(brenna[[#This Row],[temperatura]]&gt;0,brenna[[#This Row],[opad]]&gt;0),0,F639))))</f>
        <v>2.1</v>
      </c>
      <c r="G640" s="12">
        <f t="shared" si="9"/>
        <v>0</v>
      </c>
    </row>
    <row r="641" spans="1:7" x14ac:dyDescent="0.3">
      <c r="A641" s="6">
        <v>43492.625</v>
      </c>
      <c r="B641">
        <v>0</v>
      </c>
      <c r="C641">
        <v>0</v>
      </c>
      <c r="D641">
        <f>HOUR(brenna[[#This Row],[data]])</f>
        <v>15</v>
      </c>
      <c r="E641">
        <f>IF(AND(brenna[[#This Row],[temperatura]]&gt;0,brenna[[#This Row],[opad]]&gt;0),E640+1,0)</f>
        <v>0</v>
      </c>
      <c r="F641" s="12">
        <f>IF(AND(brenna[[#This Row],[temperatura]]&lt;=0,G640=0),F640+brenna[[#This Row],[opad]],IF(AND(G640=1,brenna[[#This Row],[temperatura]]&lt;=0),brenna[[#This Row],[opad]],IF(G640=1,0,IF(AND(brenna[[#This Row],[temperatura]]&gt;0,brenna[[#This Row],[opad]]&gt;0),0,F640))))</f>
        <v>2.1</v>
      </c>
      <c r="G641" s="12">
        <f t="shared" si="9"/>
        <v>0</v>
      </c>
    </row>
    <row r="642" spans="1:7" x14ac:dyDescent="0.3">
      <c r="A642" s="6">
        <v>43492.666666666664</v>
      </c>
      <c r="B642">
        <v>-0.3</v>
      </c>
      <c r="C642">
        <v>0</v>
      </c>
      <c r="D642">
        <f>HOUR(brenna[[#This Row],[data]])</f>
        <v>16</v>
      </c>
      <c r="E642">
        <f>IF(AND(brenna[[#This Row],[temperatura]]&gt;0,brenna[[#This Row],[opad]]&gt;0),E641+1,0)</f>
        <v>0</v>
      </c>
      <c r="F642" s="12">
        <f>IF(AND(brenna[[#This Row],[temperatura]]&lt;=0,G641=0),F641+brenna[[#This Row],[opad]],IF(AND(G641=1,brenna[[#This Row],[temperatura]]&lt;=0),brenna[[#This Row],[opad]],IF(G641=1,0,IF(AND(brenna[[#This Row],[temperatura]]&gt;0,brenna[[#This Row],[opad]]&gt;0),0,F641))))</f>
        <v>2.1</v>
      </c>
      <c r="G642" s="12">
        <f t="shared" si="9"/>
        <v>0</v>
      </c>
    </row>
    <row r="643" spans="1:7" x14ac:dyDescent="0.3">
      <c r="A643" s="6">
        <v>43492.708333333336</v>
      </c>
      <c r="B643">
        <v>-1.1000000000000001</v>
      </c>
      <c r="C643">
        <v>0</v>
      </c>
      <c r="D643">
        <f>HOUR(brenna[[#This Row],[data]])</f>
        <v>17</v>
      </c>
      <c r="E643">
        <f>IF(AND(brenna[[#This Row],[temperatura]]&gt;0,brenna[[#This Row],[opad]]&gt;0),E642+1,0)</f>
        <v>0</v>
      </c>
      <c r="F643" s="12">
        <f>IF(AND(brenna[[#This Row],[temperatura]]&lt;=0,G642=0),F642+brenna[[#This Row],[opad]],IF(AND(G642=1,brenna[[#This Row],[temperatura]]&lt;=0),brenna[[#This Row],[opad]],IF(G642=1,0,IF(AND(brenna[[#This Row],[temperatura]]&gt;0,brenna[[#This Row],[opad]]&gt;0),0,F642))))</f>
        <v>2.1</v>
      </c>
      <c r="G643" s="12">
        <f t="shared" si="9"/>
        <v>0</v>
      </c>
    </row>
    <row r="644" spans="1:7" x14ac:dyDescent="0.3">
      <c r="A644" s="6">
        <v>43492.75</v>
      </c>
      <c r="B644">
        <v>-1.5</v>
      </c>
      <c r="C644">
        <v>0</v>
      </c>
      <c r="D644">
        <f>HOUR(brenna[[#This Row],[data]])</f>
        <v>18</v>
      </c>
      <c r="E644">
        <f>IF(AND(brenna[[#This Row],[temperatura]]&gt;0,brenna[[#This Row],[opad]]&gt;0),E643+1,0)</f>
        <v>0</v>
      </c>
      <c r="F644" s="12">
        <f>IF(AND(brenna[[#This Row],[temperatura]]&lt;=0,G643=0),F643+brenna[[#This Row],[opad]],IF(AND(G643=1,brenna[[#This Row],[temperatura]]&lt;=0),brenna[[#This Row],[opad]],IF(G643=1,0,IF(AND(brenna[[#This Row],[temperatura]]&gt;0,brenna[[#This Row],[opad]]&gt;0),0,F643))))</f>
        <v>2.1</v>
      </c>
      <c r="G644" s="12">
        <f t="shared" ref="G644:G707" si="10">IF(AND(F643&gt;4,G643=0),1,0)</f>
        <v>0</v>
      </c>
    </row>
    <row r="645" spans="1:7" x14ac:dyDescent="0.3">
      <c r="A645" s="6">
        <v>43492.791666666664</v>
      </c>
      <c r="B645">
        <v>-1.9</v>
      </c>
      <c r="C645">
        <v>0</v>
      </c>
      <c r="D645">
        <f>HOUR(brenna[[#This Row],[data]])</f>
        <v>19</v>
      </c>
      <c r="E645">
        <f>IF(AND(brenna[[#This Row],[temperatura]]&gt;0,brenna[[#This Row],[opad]]&gt;0),E644+1,0)</f>
        <v>0</v>
      </c>
      <c r="F645" s="12">
        <f>IF(AND(brenna[[#This Row],[temperatura]]&lt;=0,G644=0),F644+brenna[[#This Row],[opad]],IF(AND(G644=1,brenna[[#This Row],[temperatura]]&lt;=0),brenna[[#This Row],[opad]],IF(G644=1,0,IF(AND(brenna[[#This Row],[temperatura]]&gt;0,brenna[[#This Row],[opad]]&gt;0),0,F644))))</f>
        <v>2.1</v>
      </c>
      <c r="G645" s="12">
        <f t="shared" si="10"/>
        <v>0</v>
      </c>
    </row>
    <row r="646" spans="1:7" x14ac:dyDescent="0.3">
      <c r="A646" s="6">
        <v>43492.833333333336</v>
      </c>
      <c r="B646">
        <v>-2</v>
      </c>
      <c r="C646">
        <v>0</v>
      </c>
      <c r="D646">
        <f>HOUR(brenna[[#This Row],[data]])</f>
        <v>20</v>
      </c>
      <c r="E646">
        <f>IF(AND(brenna[[#This Row],[temperatura]]&gt;0,brenna[[#This Row],[opad]]&gt;0),E645+1,0)</f>
        <v>0</v>
      </c>
      <c r="F646" s="12">
        <f>IF(AND(brenna[[#This Row],[temperatura]]&lt;=0,G645=0),F645+brenna[[#This Row],[opad]],IF(AND(G645=1,brenna[[#This Row],[temperatura]]&lt;=0),brenna[[#This Row],[opad]],IF(G645=1,0,IF(AND(brenna[[#This Row],[temperatura]]&gt;0,brenna[[#This Row],[opad]]&gt;0),0,F645))))</f>
        <v>2.1</v>
      </c>
      <c r="G646" s="12">
        <f t="shared" si="10"/>
        <v>0</v>
      </c>
    </row>
    <row r="647" spans="1:7" x14ac:dyDescent="0.3">
      <c r="A647" s="6">
        <v>43492.875</v>
      </c>
      <c r="B647">
        <v>-2.2999999999999998</v>
      </c>
      <c r="C647">
        <v>0</v>
      </c>
      <c r="D647">
        <f>HOUR(brenna[[#This Row],[data]])</f>
        <v>21</v>
      </c>
      <c r="E647">
        <f>IF(AND(brenna[[#This Row],[temperatura]]&gt;0,brenna[[#This Row],[opad]]&gt;0),E646+1,0)</f>
        <v>0</v>
      </c>
      <c r="F647" s="12">
        <f>IF(AND(brenna[[#This Row],[temperatura]]&lt;=0,G646=0),F646+brenna[[#This Row],[opad]],IF(AND(G646=1,brenna[[#This Row],[temperatura]]&lt;=0),brenna[[#This Row],[opad]],IF(G646=1,0,IF(AND(brenna[[#This Row],[temperatura]]&gt;0,brenna[[#This Row],[opad]]&gt;0),0,F646))))</f>
        <v>2.1</v>
      </c>
      <c r="G647" s="12">
        <f t="shared" si="10"/>
        <v>0</v>
      </c>
    </row>
    <row r="648" spans="1:7" x14ac:dyDescent="0.3">
      <c r="A648" s="6">
        <v>43492.916666666664</v>
      </c>
      <c r="B648">
        <v>-2.5</v>
      </c>
      <c r="C648">
        <v>0</v>
      </c>
      <c r="D648">
        <f>HOUR(brenna[[#This Row],[data]])</f>
        <v>22</v>
      </c>
      <c r="E648">
        <f>IF(AND(brenna[[#This Row],[temperatura]]&gt;0,brenna[[#This Row],[opad]]&gt;0),E647+1,0)</f>
        <v>0</v>
      </c>
      <c r="F648" s="12">
        <f>IF(AND(brenna[[#This Row],[temperatura]]&lt;=0,G647=0),F647+brenna[[#This Row],[opad]],IF(AND(G647=1,brenna[[#This Row],[temperatura]]&lt;=0),brenna[[#This Row],[opad]],IF(G647=1,0,IF(AND(brenna[[#This Row],[temperatura]]&gt;0,brenna[[#This Row],[opad]]&gt;0),0,F647))))</f>
        <v>2.1</v>
      </c>
      <c r="G648" s="12">
        <f t="shared" si="10"/>
        <v>0</v>
      </c>
    </row>
    <row r="649" spans="1:7" x14ac:dyDescent="0.3">
      <c r="A649" s="6">
        <v>43492.958333333336</v>
      </c>
      <c r="B649">
        <v>-2.8</v>
      </c>
      <c r="C649">
        <v>0</v>
      </c>
      <c r="D649">
        <f>HOUR(brenna[[#This Row],[data]])</f>
        <v>23</v>
      </c>
      <c r="E649">
        <f>IF(AND(brenna[[#This Row],[temperatura]]&gt;0,brenna[[#This Row],[opad]]&gt;0),E648+1,0)</f>
        <v>0</v>
      </c>
      <c r="F649" s="12">
        <f>IF(AND(brenna[[#This Row],[temperatura]]&lt;=0,G648=0),F648+brenna[[#This Row],[opad]],IF(AND(G648=1,brenna[[#This Row],[temperatura]]&lt;=0),brenna[[#This Row],[opad]],IF(G648=1,0,IF(AND(brenna[[#This Row],[temperatura]]&gt;0,brenna[[#This Row],[opad]]&gt;0),0,F648))))</f>
        <v>2.1</v>
      </c>
      <c r="G649" s="12">
        <f t="shared" si="10"/>
        <v>0</v>
      </c>
    </row>
    <row r="650" spans="1:7" x14ac:dyDescent="0.3">
      <c r="A650" s="6">
        <v>43493</v>
      </c>
      <c r="B650">
        <v>-2.6</v>
      </c>
      <c r="C650">
        <v>0</v>
      </c>
      <c r="D650">
        <f>HOUR(brenna[[#This Row],[data]])</f>
        <v>0</v>
      </c>
      <c r="E650">
        <f>IF(AND(brenna[[#This Row],[temperatura]]&gt;0,brenna[[#This Row],[opad]]&gt;0),E649+1,0)</f>
        <v>0</v>
      </c>
      <c r="F650" s="12">
        <f>IF(AND(brenna[[#This Row],[temperatura]]&lt;=0,G649=0),F649+brenna[[#This Row],[opad]],IF(AND(G649=1,brenna[[#This Row],[temperatura]]&lt;=0),brenna[[#This Row],[opad]],IF(G649=1,0,IF(AND(brenna[[#This Row],[temperatura]]&gt;0,brenna[[#This Row],[opad]]&gt;0),0,F649))))</f>
        <v>2.1</v>
      </c>
      <c r="G650" s="12">
        <f t="shared" si="10"/>
        <v>0</v>
      </c>
    </row>
    <row r="651" spans="1:7" x14ac:dyDescent="0.3">
      <c r="A651" s="6">
        <v>43493.041666666664</v>
      </c>
      <c r="B651">
        <v>-2.4</v>
      </c>
      <c r="C651">
        <v>0</v>
      </c>
      <c r="D651">
        <f>HOUR(brenna[[#This Row],[data]])</f>
        <v>1</v>
      </c>
      <c r="E651">
        <f>IF(AND(brenna[[#This Row],[temperatura]]&gt;0,brenna[[#This Row],[opad]]&gt;0),E650+1,0)</f>
        <v>0</v>
      </c>
      <c r="F651" s="12">
        <f>IF(AND(brenna[[#This Row],[temperatura]]&lt;=0,G650=0),F650+brenna[[#This Row],[opad]],IF(AND(G650=1,brenna[[#This Row],[temperatura]]&lt;=0),brenna[[#This Row],[opad]],IF(G650=1,0,IF(AND(brenna[[#This Row],[temperatura]]&gt;0,brenna[[#This Row],[opad]]&gt;0),0,F650))))</f>
        <v>2.1</v>
      </c>
      <c r="G651" s="12">
        <f t="shared" si="10"/>
        <v>0</v>
      </c>
    </row>
    <row r="652" spans="1:7" x14ac:dyDescent="0.3">
      <c r="A652" s="6">
        <v>43493.083333333336</v>
      </c>
      <c r="B652">
        <v>-1.6</v>
      </c>
      <c r="C652">
        <v>0</v>
      </c>
      <c r="D652">
        <f>HOUR(brenna[[#This Row],[data]])</f>
        <v>2</v>
      </c>
      <c r="E652">
        <f>IF(AND(brenna[[#This Row],[temperatura]]&gt;0,brenna[[#This Row],[opad]]&gt;0),E651+1,0)</f>
        <v>0</v>
      </c>
      <c r="F652" s="12">
        <f>IF(AND(brenna[[#This Row],[temperatura]]&lt;=0,G651=0),F651+brenna[[#This Row],[opad]],IF(AND(G651=1,brenna[[#This Row],[temperatura]]&lt;=0),brenna[[#This Row],[opad]],IF(G651=1,0,IF(AND(brenna[[#This Row],[temperatura]]&gt;0,brenna[[#This Row],[opad]]&gt;0),0,F651))))</f>
        <v>2.1</v>
      </c>
      <c r="G652" s="12">
        <f t="shared" si="10"/>
        <v>0</v>
      </c>
    </row>
    <row r="653" spans="1:7" x14ac:dyDescent="0.3">
      <c r="A653" s="6">
        <v>43493.125</v>
      </c>
      <c r="B653">
        <v>-0.8</v>
      </c>
      <c r="C653">
        <v>0</v>
      </c>
      <c r="D653">
        <f>HOUR(brenna[[#This Row],[data]])</f>
        <v>3</v>
      </c>
      <c r="E653">
        <f>IF(AND(brenna[[#This Row],[temperatura]]&gt;0,brenna[[#This Row],[opad]]&gt;0),E652+1,0)</f>
        <v>0</v>
      </c>
      <c r="F653" s="12">
        <f>IF(AND(brenna[[#This Row],[temperatura]]&lt;=0,G652=0),F652+brenna[[#This Row],[opad]],IF(AND(G652=1,brenna[[#This Row],[temperatura]]&lt;=0),brenna[[#This Row],[opad]],IF(G652=1,0,IF(AND(brenna[[#This Row],[temperatura]]&gt;0,brenna[[#This Row],[opad]]&gt;0),0,F652))))</f>
        <v>2.1</v>
      </c>
      <c r="G653" s="12">
        <f t="shared" si="10"/>
        <v>0</v>
      </c>
    </row>
    <row r="654" spans="1:7" x14ac:dyDescent="0.3">
      <c r="A654" s="6">
        <v>43493.166666666664</v>
      </c>
      <c r="B654">
        <v>-0.2</v>
      </c>
      <c r="C654">
        <v>0</v>
      </c>
      <c r="D654">
        <f>HOUR(brenna[[#This Row],[data]])</f>
        <v>4</v>
      </c>
      <c r="E654">
        <f>IF(AND(brenna[[#This Row],[temperatura]]&gt;0,brenna[[#This Row],[opad]]&gt;0),E653+1,0)</f>
        <v>0</v>
      </c>
      <c r="F654" s="12">
        <f>IF(AND(brenna[[#This Row],[temperatura]]&lt;=0,G653=0),F653+brenna[[#This Row],[opad]],IF(AND(G653=1,brenna[[#This Row],[temperatura]]&lt;=0),brenna[[#This Row],[opad]],IF(G653=1,0,IF(AND(brenna[[#This Row],[temperatura]]&gt;0,brenna[[#This Row],[opad]]&gt;0),0,F653))))</f>
        <v>2.1</v>
      </c>
      <c r="G654" s="12">
        <f t="shared" si="10"/>
        <v>0</v>
      </c>
    </row>
    <row r="655" spans="1:7" x14ac:dyDescent="0.3">
      <c r="A655" s="6">
        <v>43493.208333333336</v>
      </c>
      <c r="B655">
        <v>0.8</v>
      </c>
      <c r="C655">
        <v>0</v>
      </c>
      <c r="D655">
        <f>HOUR(brenna[[#This Row],[data]])</f>
        <v>5</v>
      </c>
      <c r="E655">
        <f>IF(AND(brenna[[#This Row],[temperatura]]&gt;0,brenna[[#This Row],[opad]]&gt;0),E654+1,0)</f>
        <v>0</v>
      </c>
      <c r="F655" s="12">
        <f>IF(AND(brenna[[#This Row],[temperatura]]&lt;=0,G654=0),F654+brenna[[#This Row],[opad]],IF(AND(G654=1,brenna[[#This Row],[temperatura]]&lt;=0),brenna[[#This Row],[opad]],IF(G654=1,0,IF(AND(brenna[[#This Row],[temperatura]]&gt;0,brenna[[#This Row],[opad]]&gt;0),0,F654))))</f>
        <v>2.1</v>
      </c>
      <c r="G655" s="12">
        <f t="shared" si="10"/>
        <v>0</v>
      </c>
    </row>
    <row r="656" spans="1:7" x14ac:dyDescent="0.3">
      <c r="A656" s="6">
        <v>43493.25</v>
      </c>
      <c r="B656">
        <v>-0.1</v>
      </c>
      <c r="C656">
        <v>0</v>
      </c>
      <c r="D656">
        <f>HOUR(brenna[[#This Row],[data]])</f>
        <v>6</v>
      </c>
      <c r="E656">
        <f>IF(AND(brenna[[#This Row],[temperatura]]&gt;0,brenna[[#This Row],[opad]]&gt;0),E655+1,0)</f>
        <v>0</v>
      </c>
      <c r="F656" s="12">
        <f>IF(AND(brenna[[#This Row],[temperatura]]&lt;=0,G655=0),F655+brenna[[#This Row],[opad]],IF(AND(G655=1,brenna[[#This Row],[temperatura]]&lt;=0),brenna[[#This Row],[opad]],IF(G655=1,0,IF(AND(brenna[[#This Row],[temperatura]]&gt;0,brenna[[#This Row],[opad]]&gt;0),0,F655))))</f>
        <v>2.1</v>
      </c>
      <c r="G656" s="12">
        <f t="shared" si="10"/>
        <v>0</v>
      </c>
    </row>
    <row r="657" spans="1:7" x14ac:dyDescent="0.3">
      <c r="A657" s="6">
        <v>43493.291666666664</v>
      </c>
      <c r="B657">
        <v>-0.1</v>
      </c>
      <c r="C657">
        <v>0.9</v>
      </c>
      <c r="D657">
        <f>HOUR(brenna[[#This Row],[data]])</f>
        <v>7</v>
      </c>
      <c r="E657">
        <f>IF(AND(brenna[[#This Row],[temperatura]]&gt;0,brenna[[#This Row],[opad]]&gt;0),E656+1,0)</f>
        <v>0</v>
      </c>
      <c r="F657" s="12">
        <f>IF(AND(brenna[[#This Row],[temperatura]]&lt;=0,G656=0),F656+brenna[[#This Row],[opad]],IF(AND(G656=1,brenna[[#This Row],[temperatura]]&lt;=0),brenna[[#This Row],[opad]],IF(G656=1,0,IF(AND(brenna[[#This Row],[temperatura]]&gt;0,brenna[[#This Row],[opad]]&gt;0),0,F656))))</f>
        <v>3</v>
      </c>
      <c r="G657" s="12">
        <f t="shared" si="10"/>
        <v>0</v>
      </c>
    </row>
    <row r="658" spans="1:7" x14ac:dyDescent="0.3">
      <c r="A658" s="6">
        <v>43493.333333333336</v>
      </c>
      <c r="B658">
        <v>-0.2</v>
      </c>
      <c r="C658">
        <v>0.1</v>
      </c>
      <c r="D658">
        <f>HOUR(brenna[[#This Row],[data]])</f>
        <v>8</v>
      </c>
      <c r="E658">
        <f>IF(AND(brenna[[#This Row],[temperatura]]&gt;0,brenna[[#This Row],[opad]]&gt;0),E657+1,0)</f>
        <v>0</v>
      </c>
      <c r="F658" s="12">
        <f>IF(AND(brenna[[#This Row],[temperatura]]&lt;=0,G657=0),F657+brenna[[#This Row],[opad]],IF(AND(G657=1,brenna[[#This Row],[temperatura]]&lt;=0),brenna[[#This Row],[opad]],IF(G657=1,0,IF(AND(brenna[[#This Row],[temperatura]]&gt;0,brenna[[#This Row],[opad]]&gt;0),0,F657))))</f>
        <v>3.1</v>
      </c>
      <c r="G658" s="12">
        <f t="shared" si="10"/>
        <v>0</v>
      </c>
    </row>
    <row r="659" spans="1:7" x14ac:dyDescent="0.3">
      <c r="A659" s="6">
        <v>43493.375</v>
      </c>
      <c r="B659">
        <v>0</v>
      </c>
      <c r="C659">
        <v>0.3</v>
      </c>
      <c r="D659">
        <f>HOUR(brenna[[#This Row],[data]])</f>
        <v>9</v>
      </c>
      <c r="E659">
        <f>IF(AND(brenna[[#This Row],[temperatura]]&gt;0,brenna[[#This Row],[opad]]&gt;0),E658+1,0)</f>
        <v>0</v>
      </c>
      <c r="F659" s="12">
        <f>IF(AND(brenna[[#This Row],[temperatura]]&lt;=0,G658=0),F658+brenna[[#This Row],[opad]],IF(AND(G658=1,brenna[[#This Row],[temperatura]]&lt;=0),brenna[[#This Row],[opad]],IF(G658=1,0,IF(AND(brenna[[#This Row],[temperatura]]&gt;0,brenna[[#This Row],[opad]]&gt;0),0,F658))))</f>
        <v>3.4</v>
      </c>
      <c r="G659" s="12">
        <f t="shared" si="10"/>
        <v>0</v>
      </c>
    </row>
    <row r="660" spans="1:7" x14ac:dyDescent="0.3">
      <c r="A660" s="6">
        <v>43493.416666666664</v>
      </c>
      <c r="B660">
        <v>-0.3</v>
      </c>
      <c r="C660">
        <v>0.4</v>
      </c>
      <c r="D660">
        <f>HOUR(brenna[[#This Row],[data]])</f>
        <v>10</v>
      </c>
      <c r="E660">
        <f>IF(AND(brenna[[#This Row],[temperatura]]&gt;0,brenna[[#This Row],[opad]]&gt;0),E659+1,0)</f>
        <v>0</v>
      </c>
      <c r="F660" s="12">
        <f>IF(AND(brenna[[#This Row],[temperatura]]&lt;=0,G659=0),F659+brenna[[#This Row],[opad]],IF(AND(G659=1,brenna[[#This Row],[temperatura]]&lt;=0),brenna[[#This Row],[opad]],IF(G659=1,0,IF(AND(brenna[[#This Row],[temperatura]]&gt;0,brenna[[#This Row],[opad]]&gt;0),0,F659))))</f>
        <v>3.8</v>
      </c>
      <c r="G660" s="12">
        <f t="shared" si="10"/>
        <v>0</v>
      </c>
    </row>
    <row r="661" spans="1:7" x14ac:dyDescent="0.3">
      <c r="A661" s="6">
        <v>43493.458333333336</v>
      </c>
      <c r="B661">
        <v>-0.6</v>
      </c>
      <c r="C661">
        <v>0.3</v>
      </c>
      <c r="D661">
        <f>HOUR(brenna[[#This Row],[data]])</f>
        <v>11</v>
      </c>
      <c r="E661">
        <f>IF(AND(brenna[[#This Row],[temperatura]]&gt;0,brenna[[#This Row],[opad]]&gt;0),E660+1,0)</f>
        <v>0</v>
      </c>
      <c r="F661" s="12">
        <f>IF(AND(brenna[[#This Row],[temperatura]]&lt;=0,G660=0),F660+brenna[[#This Row],[opad]],IF(AND(G660=1,brenna[[#This Row],[temperatura]]&lt;=0),brenna[[#This Row],[opad]],IF(G660=1,0,IF(AND(brenna[[#This Row],[temperatura]]&gt;0,brenna[[#This Row],[opad]]&gt;0),0,F660))))</f>
        <v>4.0999999999999996</v>
      </c>
      <c r="G661" s="12">
        <f t="shared" si="10"/>
        <v>0</v>
      </c>
    </row>
    <row r="662" spans="1:7" x14ac:dyDescent="0.3">
      <c r="A662" s="6">
        <v>43493.5</v>
      </c>
      <c r="B662">
        <v>-0.6</v>
      </c>
      <c r="C662">
        <v>0</v>
      </c>
      <c r="D662">
        <f>HOUR(brenna[[#This Row],[data]])</f>
        <v>12</v>
      </c>
      <c r="E662">
        <f>IF(AND(brenna[[#This Row],[temperatura]]&gt;0,brenna[[#This Row],[opad]]&gt;0),E661+1,0)</f>
        <v>0</v>
      </c>
      <c r="F662" s="12">
        <f>IF(AND(brenna[[#This Row],[temperatura]]&lt;=0,G661=0),F661+brenna[[#This Row],[opad]],IF(AND(G661=1,brenna[[#This Row],[temperatura]]&lt;=0),brenna[[#This Row],[opad]],IF(G661=1,0,IF(AND(brenna[[#This Row],[temperatura]]&gt;0,brenna[[#This Row],[opad]]&gt;0),0,F661))))</f>
        <v>4.0999999999999996</v>
      </c>
      <c r="G662" s="12">
        <f t="shared" si="10"/>
        <v>1</v>
      </c>
    </row>
    <row r="663" spans="1:7" x14ac:dyDescent="0.3">
      <c r="A663" s="6">
        <v>43493.541666666664</v>
      </c>
      <c r="B663">
        <v>-1</v>
      </c>
      <c r="C663">
        <v>0</v>
      </c>
      <c r="D663">
        <f>HOUR(brenna[[#This Row],[data]])</f>
        <v>13</v>
      </c>
      <c r="E663">
        <f>IF(AND(brenna[[#This Row],[temperatura]]&gt;0,brenna[[#This Row],[opad]]&gt;0),E662+1,0)</f>
        <v>0</v>
      </c>
      <c r="F663" s="12">
        <f>IF(AND(brenna[[#This Row],[temperatura]]&lt;=0,G662=0),F662+brenna[[#This Row],[opad]],IF(AND(G662=1,brenna[[#This Row],[temperatura]]&lt;=0),brenna[[#This Row],[opad]],IF(G662=1,0,IF(AND(brenna[[#This Row],[temperatura]]&gt;0,brenna[[#This Row],[opad]]&gt;0),0,F662))))</f>
        <v>0</v>
      </c>
      <c r="G663" s="12">
        <f t="shared" si="10"/>
        <v>0</v>
      </c>
    </row>
    <row r="664" spans="1:7" x14ac:dyDescent="0.3">
      <c r="A664" s="6">
        <v>43493.583333333336</v>
      </c>
      <c r="B664">
        <v>-1.3</v>
      </c>
      <c r="C664">
        <v>0</v>
      </c>
      <c r="D664">
        <f>HOUR(brenna[[#This Row],[data]])</f>
        <v>14</v>
      </c>
      <c r="E664">
        <f>IF(AND(brenna[[#This Row],[temperatura]]&gt;0,brenna[[#This Row],[opad]]&gt;0),E663+1,0)</f>
        <v>0</v>
      </c>
      <c r="F664" s="12">
        <f>IF(AND(brenna[[#This Row],[temperatura]]&lt;=0,G663=0),F663+brenna[[#This Row],[opad]],IF(AND(G663=1,brenna[[#This Row],[temperatura]]&lt;=0),brenna[[#This Row],[opad]],IF(G663=1,0,IF(AND(brenna[[#This Row],[temperatura]]&gt;0,brenna[[#This Row],[opad]]&gt;0),0,F663))))</f>
        <v>0</v>
      </c>
      <c r="G664" s="12">
        <f t="shared" si="10"/>
        <v>0</v>
      </c>
    </row>
    <row r="665" spans="1:7" x14ac:dyDescent="0.3">
      <c r="A665" s="6">
        <v>43493.625</v>
      </c>
      <c r="B665">
        <v>-1.6</v>
      </c>
      <c r="C665">
        <v>0</v>
      </c>
      <c r="D665">
        <f>HOUR(brenna[[#This Row],[data]])</f>
        <v>15</v>
      </c>
      <c r="E665">
        <f>IF(AND(brenna[[#This Row],[temperatura]]&gt;0,brenna[[#This Row],[opad]]&gt;0),E664+1,0)</f>
        <v>0</v>
      </c>
      <c r="F665" s="12">
        <f>IF(AND(brenna[[#This Row],[temperatura]]&lt;=0,G664=0),F664+brenna[[#This Row],[opad]],IF(AND(G664=1,brenna[[#This Row],[temperatura]]&lt;=0),brenna[[#This Row],[opad]],IF(G664=1,0,IF(AND(brenna[[#This Row],[temperatura]]&gt;0,brenna[[#This Row],[opad]]&gt;0),0,F664))))</f>
        <v>0</v>
      </c>
      <c r="G665" s="12">
        <f t="shared" si="10"/>
        <v>0</v>
      </c>
    </row>
    <row r="666" spans="1:7" x14ac:dyDescent="0.3">
      <c r="A666" s="6">
        <v>43493.666666666664</v>
      </c>
      <c r="B666">
        <v>-2</v>
      </c>
      <c r="C666">
        <v>0</v>
      </c>
      <c r="D666">
        <f>HOUR(brenna[[#This Row],[data]])</f>
        <v>16</v>
      </c>
      <c r="E666">
        <f>IF(AND(brenna[[#This Row],[temperatura]]&gt;0,brenna[[#This Row],[opad]]&gt;0),E665+1,0)</f>
        <v>0</v>
      </c>
      <c r="F666" s="12">
        <f>IF(AND(brenna[[#This Row],[temperatura]]&lt;=0,G665=0),F665+brenna[[#This Row],[opad]],IF(AND(G665=1,brenna[[#This Row],[temperatura]]&lt;=0),brenna[[#This Row],[opad]],IF(G665=1,0,IF(AND(brenna[[#This Row],[temperatura]]&gt;0,brenna[[#This Row],[opad]]&gt;0),0,F665))))</f>
        <v>0</v>
      </c>
      <c r="G666" s="12">
        <f t="shared" si="10"/>
        <v>0</v>
      </c>
    </row>
    <row r="667" spans="1:7" x14ac:dyDescent="0.3">
      <c r="A667" s="6">
        <v>43493.708333333336</v>
      </c>
      <c r="B667">
        <v>-2.1</v>
      </c>
      <c r="C667">
        <v>0</v>
      </c>
      <c r="D667">
        <f>HOUR(brenna[[#This Row],[data]])</f>
        <v>17</v>
      </c>
      <c r="E667">
        <f>IF(AND(brenna[[#This Row],[temperatura]]&gt;0,brenna[[#This Row],[opad]]&gt;0),E666+1,0)</f>
        <v>0</v>
      </c>
      <c r="F667" s="12">
        <f>IF(AND(brenna[[#This Row],[temperatura]]&lt;=0,G666=0),F666+brenna[[#This Row],[opad]],IF(AND(G666=1,brenna[[#This Row],[temperatura]]&lt;=0),brenna[[#This Row],[opad]],IF(G666=1,0,IF(AND(brenna[[#This Row],[temperatura]]&gt;0,brenna[[#This Row],[opad]]&gt;0),0,F666))))</f>
        <v>0</v>
      </c>
      <c r="G667" s="12">
        <f t="shared" si="10"/>
        <v>0</v>
      </c>
    </row>
    <row r="668" spans="1:7" x14ac:dyDescent="0.3">
      <c r="A668" s="6">
        <v>43493.75</v>
      </c>
      <c r="B668">
        <v>-2.2000000000000002</v>
      </c>
      <c r="C668">
        <v>0</v>
      </c>
      <c r="D668">
        <f>HOUR(brenna[[#This Row],[data]])</f>
        <v>18</v>
      </c>
      <c r="E668">
        <f>IF(AND(brenna[[#This Row],[temperatura]]&gt;0,brenna[[#This Row],[opad]]&gt;0),E667+1,0)</f>
        <v>0</v>
      </c>
      <c r="F668" s="12">
        <f>IF(AND(brenna[[#This Row],[temperatura]]&lt;=0,G667=0),F667+brenna[[#This Row],[opad]],IF(AND(G667=1,brenna[[#This Row],[temperatura]]&lt;=0),brenna[[#This Row],[opad]],IF(G667=1,0,IF(AND(brenna[[#This Row],[temperatura]]&gt;0,brenna[[#This Row],[opad]]&gt;0),0,F667))))</f>
        <v>0</v>
      </c>
      <c r="G668" s="12">
        <f t="shared" si="10"/>
        <v>0</v>
      </c>
    </row>
    <row r="669" spans="1:7" x14ac:dyDescent="0.3">
      <c r="A669" s="6">
        <v>43493.791666666664</v>
      </c>
      <c r="B669">
        <v>-2.2000000000000002</v>
      </c>
      <c r="C669">
        <v>0</v>
      </c>
      <c r="D669">
        <f>HOUR(brenna[[#This Row],[data]])</f>
        <v>19</v>
      </c>
      <c r="E669">
        <f>IF(AND(brenna[[#This Row],[temperatura]]&gt;0,brenna[[#This Row],[opad]]&gt;0),E668+1,0)</f>
        <v>0</v>
      </c>
      <c r="F669" s="12">
        <f>IF(AND(brenna[[#This Row],[temperatura]]&lt;=0,G668=0),F668+brenna[[#This Row],[opad]],IF(AND(G668=1,brenna[[#This Row],[temperatura]]&lt;=0),brenna[[#This Row],[opad]],IF(G668=1,0,IF(AND(brenna[[#This Row],[temperatura]]&gt;0,brenna[[#This Row],[opad]]&gt;0),0,F668))))</f>
        <v>0</v>
      </c>
      <c r="G669" s="12">
        <f t="shared" si="10"/>
        <v>0</v>
      </c>
    </row>
    <row r="670" spans="1:7" x14ac:dyDescent="0.3">
      <c r="A670" s="6">
        <v>43493.833333333336</v>
      </c>
      <c r="B670">
        <v>-2.5</v>
      </c>
      <c r="C670">
        <v>0</v>
      </c>
      <c r="D670">
        <f>HOUR(brenna[[#This Row],[data]])</f>
        <v>20</v>
      </c>
      <c r="E670">
        <f>IF(AND(brenna[[#This Row],[temperatura]]&gt;0,brenna[[#This Row],[opad]]&gt;0),E669+1,0)</f>
        <v>0</v>
      </c>
      <c r="F670" s="12">
        <f>IF(AND(brenna[[#This Row],[temperatura]]&lt;=0,G669=0),F669+brenna[[#This Row],[opad]],IF(AND(G669=1,brenna[[#This Row],[temperatura]]&lt;=0),brenna[[#This Row],[opad]],IF(G669=1,0,IF(AND(brenna[[#This Row],[temperatura]]&gt;0,brenna[[#This Row],[opad]]&gt;0),0,F669))))</f>
        <v>0</v>
      </c>
      <c r="G670" s="12">
        <f t="shared" si="10"/>
        <v>0</v>
      </c>
    </row>
    <row r="671" spans="1:7" x14ac:dyDescent="0.3">
      <c r="A671" s="6">
        <v>43493.875</v>
      </c>
      <c r="B671">
        <v>-2.7</v>
      </c>
      <c r="C671">
        <v>0</v>
      </c>
      <c r="D671">
        <f>HOUR(brenna[[#This Row],[data]])</f>
        <v>21</v>
      </c>
      <c r="E671">
        <f>IF(AND(brenna[[#This Row],[temperatura]]&gt;0,brenna[[#This Row],[opad]]&gt;0),E670+1,0)</f>
        <v>0</v>
      </c>
      <c r="F671" s="12">
        <f>IF(AND(brenna[[#This Row],[temperatura]]&lt;=0,G670=0),F670+brenna[[#This Row],[opad]],IF(AND(G670=1,brenna[[#This Row],[temperatura]]&lt;=0),brenna[[#This Row],[opad]],IF(G670=1,0,IF(AND(brenna[[#This Row],[temperatura]]&gt;0,brenna[[#This Row],[opad]]&gt;0),0,F670))))</f>
        <v>0</v>
      </c>
      <c r="G671" s="12">
        <f t="shared" si="10"/>
        <v>0</v>
      </c>
    </row>
    <row r="672" spans="1:7" x14ac:dyDescent="0.3">
      <c r="A672" s="6">
        <v>43493.916666666664</v>
      </c>
      <c r="B672">
        <v>-3.1</v>
      </c>
      <c r="C672">
        <v>0</v>
      </c>
      <c r="D672">
        <f>HOUR(brenna[[#This Row],[data]])</f>
        <v>22</v>
      </c>
      <c r="E672">
        <f>IF(AND(brenna[[#This Row],[temperatura]]&gt;0,brenna[[#This Row],[opad]]&gt;0),E671+1,0)</f>
        <v>0</v>
      </c>
      <c r="F672" s="12">
        <f>IF(AND(brenna[[#This Row],[temperatura]]&lt;=0,G671=0),F671+brenna[[#This Row],[opad]],IF(AND(G671=1,brenna[[#This Row],[temperatura]]&lt;=0),brenna[[#This Row],[opad]],IF(G671=1,0,IF(AND(brenna[[#This Row],[temperatura]]&gt;0,brenna[[#This Row],[opad]]&gt;0),0,F671))))</f>
        <v>0</v>
      </c>
      <c r="G672" s="12">
        <f t="shared" si="10"/>
        <v>0</v>
      </c>
    </row>
    <row r="673" spans="1:7" x14ac:dyDescent="0.3">
      <c r="A673" s="6">
        <v>43493.958333333336</v>
      </c>
      <c r="B673">
        <v>-3.5</v>
      </c>
      <c r="C673">
        <v>0</v>
      </c>
      <c r="D673">
        <f>HOUR(brenna[[#This Row],[data]])</f>
        <v>23</v>
      </c>
      <c r="E673">
        <f>IF(AND(brenna[[#This Row],[temperatura]]&gt;0,brenna[[#This Row],[opad]]&gt;0),E672+1,0)</f>
        <v>0</v>
      </c>
      <c r="F673" s="12">
        <f>IF(AND(brenna[[#This Row],[temperatura]]&lt;=0,G672=0),F672+brenna[[#This Row],[opad]],IF(AND(G672=1,brenna[[#This Row],[temperatura]]&lt;=0),brenna[[#This Row],[opad]],IF(G672=1,0,IF(AND(brenna[[#This Row],[temperatura]]&gt;0,brenna[[#This Row],[opad]]&gt;0),0,F672))))</f>
        <v>0</v>
      </c>
      <c r="G673" s="12">
        <f t="shared" si="10"/>
        <v>0</v>
      </c>
    </row>
    <row r="674" spans="1:7" x14ac:dyDescent="0.3">
      <c r="A674" s="6">
        <v>43494</v>
      </c>
      <c r="B674">
        <v>-3.8</v>
      </c>
      <c r="C674">
        <v>0</v>
      </c>
      <c r="D674">
        <f>HOUR(brenna[[#This Row],[data]])</f>
        <v>0</v>
      </c>
      <c r="E674">
        <f>IF(AND(brenna[[#This Row],[temperatura]]&gt;0,brenna[[#This Row],[opad]]&gt;0),E673+1,0)</f>
        <v>0</v>
      </c>
      <c r="F674" s="12">
        <f>IF(AND(brenna[[#This Row],[temperatura]]&lt;=0,G673=0),F673+brenna[[#This Row],[opad]],IF(AND(G673=1,brenna[[#This Row],[temperatura]]&lt;=0),brenna[[#This Row],[opad]],IF(G673=1,0,IF(AND(brenna[[#This Row],[temperatura]]&gt;0,brenna[[#This Row],[opad]]&gt;0),0,F673))))</f>
        <v>0</v>
      </c>
      <c r="G674" s="12">
        <f t="shared" si="10"/>
        <v>0</v>
      </c>
    </row>
    <row r="675" spans="1:7" x14ac:dyDescent="0.3">
      <c r="A675" s="6">
        <v>43494.041666666664</v>
      </c>
      <c r="B675">
        <v>-4</v>
      </c>
      <c r="C675">
        <v>0</v>
      </c>
      <c r="D675">
        <f>HOUR(brenna[[#This Row],[data]])</f>
        <v>1</v>
      </c>
      <c r="E675">
        <f>IF(AND(brenna[[#This Row],[temperatura]]&gt;0,brenna[[#This Row],[opad]]&gt;0),E674+1,0)</f>
        <v>0</v>
      </c>
      <c r="F675" s="12">
        <f>IF(AND(brenna[[#This Row],[temperatura]]&lt;=0,G674=0),F674+brenna[[#This Row],[opad]],IF(AND(G674=1,brenna[[#This Row],[temperatura]]&lt;=0),brenna[[#This Row],[opad]],IF(G674=1,0,IF(AND(brenna[[#This Row],[temperatura]]&gt;0,brenna[[#This Row],[opad]]&gt;0),0,F674))))</f>
        <v>0</v>
      </c>
      <c r="G675" s="12">
        <f t="shared" si="10"/>
        <v>0</v>
      </c>
    </row>
    <row r="676" spans="1:7" x14ac:dyDescent="0.3">
      <c r="A676" s="6">
        <v>43494.083333333336</v>
      </c>
      <c r="B676">
        <v>-4.0999999999999996</v>
      </c>
      <c r="C676">
        <v>0</v>
      </c>
      <c r="D676">
        <f>HOUR(brenna[[#This Row],[data]])</f>
        <v>2</v>
      </c>
      <c r="E676">
        <f>IF(AND(brenna[[#This Row],[temperatura]]&gt;0,brenna[[#This Row],[opad]]&gt;0),E675+1,0)</f>
        <v>0</v>
      </c>
      <c r="F676" s="12">
        <f>IF(AND(brenna[[#This Row],[temperatura]]&lt;=0,G675=0),F675+brenna[[#This Row],[opad]],IF(AND(G675=1,brenna[[#This Row],[temperatura]]&lt;=0),brenna[[#This Row],[opad]],IF(G675=1,0,IF(AND(brenna[[#This Row],[temperatura]]&gt;0,brenna[[#This Row],[opad]]&gt;0),0,F675))))</f>
        <v>0</v>
      </c>
      <c r="G676" s="12">
        <f t="shared" si="10"/>
        <v>0</v>
      </c>
    </row>
    <row r="677" spans="1:7" x14ac:dyDescent="0.3">
      <c r="A677" s="6">
        <v>43494.125</v>
      </c>
      <c r="B677">
        <v>-4.2</v>
      </c>
      <c r="C677">
        <v>0</v>
      </c>
      <c r="D677">
        <f>HOUR(brenna[[#This Row],[data]])</f>
        <v>3</v>
      </c>
      <c r="E677">
        <f>IF(AND(brenna[[#This Row],[temperatura]]&gt;0,brenna[[#This Row],[opad]]&gt;0),E676+1,0)</f>
        <v>0</v>
      </c>
      <c r="F677" s="12">
        <f>IF(AND(brenna[[#This Row],[temperatura]]&lt;=0,G676=0),F676+brenna[[#This Row],[opad]],IF(AND(G676=1,brenna[[#This Row],[temperatura]]&lt;=0),brenna[[#This Row],[opad]],IF(G676=1,0,IF(AND(brenna[[#This Row],[temperatura]]&gt;0,brenna[[#This Row],[opad]]&gt;0),0,F676))))</f>
        <v>0</v>
      </c>
      <c r="G677" s="12">
        <f t="shared" si="10"/>
        <v>0</v>
      </c>
    </row>
    <row r="678" spans="1:7" x14ac:dyDescent="0.3">
      <c r="A678" s="6">
        <v>43494.166666666664</v>
      </c>
      <c r="B678">
        <v>-4</v>
      </c>
      <c r="C678">
        <v>0</v>
      </c>
      <c r="D678">
        <f>HOUR(brenna[[#This Row],[data]])</f>
        <v>4</v>
      </c>
      <c r="E678">
        <f>IF(AND(brenna[[#This Row],[temperatura]]&gt;0,brenna[[#This Row],[opad]]&gt;0),E677+1,0)</f>
        <v>0</v>
      </c>
      <c r="F678" s="12">
        <f>IF(AND(brenna[[#This Row],[temperatura]]&lt;=0,G677=0),F677+brenna[[#This Row],[opad]],IF(AND(G677=1,brenna[[#This Row],[temperatura]]&lt;=0),brenna[[#This Row],[opad]],IF(G677=1,0,IF(AND(brenna[[#This Row],[temperatura]]&gt;0,brenna[[#This Row],[opad]]&gt;0),0,F677))))</f>
        <v>0</v>
      </c>
      <c r="G678" s="12">
        <f t="shared" si="10"/>
        <v>0</v>
      </c>
    </row>
    <row r="679" spans="1:7" x14ac:dyDescent="0.3">
      <c r="A679" s="6">
        <v>43494.208333333336</v>
      </c>
      <c r="B679">
        <v>-3.8</v>
      </c>
      <c r="C679">
        <v>0</v>
      </c>
      <c r="D679">
        <f>HOUR(brenna[[#This Row],[data]])</f>
        <v>5</v>
      </c>
      <c r="E679">
        <f>IF(AND(brenna[[#This Row],[temperatura]]&gt;0,brenna[[#This Row],[opad]]&gt;0),E678+1,0)</f>
        <v>0</v>
      </c>
      <c r="F679" s="12">
        <f>IF(AND(brenna[[#This Row],[temperatura]]&lt;=0,G678=0),F678+brenna[[#This Row],[opad]],IF(AND(G678=1,brenna[[#This Row],[temperatura]]&lt;=0),brenna[[#This Row],[opad]],IF(G678=1,0,IF(AND(brenna[[#This Row],[temperatura]]&gt;0,brenna[[#This Row],[opad]]&gt;0),0,F678))))</f>
        <v>0</v>
      </c>
      <c r="G679" s="12">
        <f t="shared" si="10"/>
        <v>0</v>
      </c>
    </row>
    <row r="680" spans="1:7" x14ac:dyDescent="0.3">
      <c r="A680" s="6">
        <v>43494.25</v>
      </c>
      <c r="B680">
        <v>-3.7</v>
      </c>
      <c r="C680">
        <v>0</v>
      </c>
      <c r="D680">
        <f>HOUR(brenna[[#This Row],[data]])</f>
        <v>6</v>
      </c>
      <c r="E680">
        <f>IF(AND(brenna[[#This Row],[temperatura]]&gt;0,brenna[[#This Row],[opad]]&gt;0),E679+1,0)</f>
        <v>0</v>
      </c>
      <c r="F680" s="12">
        <f>IF(AND(brenna[[#This Row],[temperatura]]&lt;=0,G679=0),F679+brenna[[#This Row],[opad]],IF(AND(G679=1,brenna[[#This Row],[temperatura]]&lt;=0),brenna[[#This Row],[opad]],IF(G679=1,0,IF(AND(brenna[[#This Row],[temperatura]]&gt;0,brenna[[#This Row],[opad]]&gt;0),0,F679))))</f>
        <v>0</v>
      </c>
      <c r="G680" s="12">
        <f t="shared" si="10"/>
        <v>0</v>
      </c>
    </row>
    <row r="681" spans="1:7" x14ac:dyDescent="0.3">
      <c r="A681" s="6">
        <v>43494.291666666664</v>
      </c>
      <c r="B681">
        <v>-3.6</v>
      </c>
      <c r="C681">
        <v>0</v>
      </c>
      <c r="D681">
        <f>HOUR(brenna[[#This Row],[data]])</f>
        <v>7</v>
      </c>
      <c r="E681">
        <f>IF(AND(brenna[[#This Row],[temperatura]]&gt;0,brenna[[#This Row],[opad]]&gt;0),E680+1,0)</f>
        <v>0</v>
      </c>
      <c r="F681" s="12">
        <f>IF(AND(brenna[[#This Row],[temperatura]]&lt;=0,G680=0),F680+brenna[[#This Row],[opad]],IF(AND(G680=1,brenna[[#This Row],[temperatura]]&lt;=0),brenna[[#This Row],[opad]],IF(G680=1,0,IF(AND(brenna[[#This Row],[temperatura]]&gt;0,brenna[[#This Row],[opad]]&gt;0),0,F680))))</f>
        <v>0</v>
      </c>
      <c r="G681" s="12">
        <f t="shared" si="10"/>
        <v>0</v>
      </c>
    </row>
    <row r="682" spans="1:7" x14ac:dyDescent="0.3">
      <c r="A682" s="6">
        <v>43494.333333333336</v>
      </c>
      <c r="B682">
        <v>-3.4</v>
      </c>
      <c r="C682">
        <v>0</v>
      </c>
      <c r="D682">
        <f>HOUR(brenna[[#This Row],[data]])</f>
        <v>8</v>
      </c>
      <c r="E682">
        <f>IF(AND(brenna[[#This Row],[temperatura]]&gt;0,brenna[[#This Row],[opad]]&gt;0),E681+1,0)</f>
        <v>0</v>
      </c>
      <c r="F682" s="12">
        <f>IF(AND(brenna[[#This Row],[temperatura]]&lt;=0,G681=0),F681+brenna[[#This Row],[opad]],IF(AND(G681=1,brenna[[#This Row],[temperatura]]&lt;=0),brenna[[#This Row],[opad]],IF(G681=1,0,IF(AND(brenna[[#This Row],[temperatura]]&gt;0,brenna[[#This Row],[opad]]&gt;0),0,F681))))</f>
        <v>0</v>
      </c>
      <c r="G682" s="12">
        <f t="shared" si="10"/>
        <v>0</v>
      </c>
    </row>
    <row r="683" spans="1:7" x14ac:dyDescent="0.3">
      <c r="A683" s="6">
        <v>43494.375</v>
      </c>
      <c r="B683">
        <v>-3.3</v>
      </c>
      <c r="C683">
        <v>0</v>
      </c>
      <c r="D683">
        <f>HOUR(brenna[[#This Row],[data]])</f>
        <v>9</v>
      </c>
      <c r="E683">
        <f>IF(AND(brenna[[#This Row],[temperatura]]&gt;0,brenna[[#This Row],[opad]]&gt;0),E682+1,0)</f>
        <v>0</v>
      </c>
      <c r="F683" s="12">
        <f>IF(AND(brenna[[#This Row],[temperatura]]&lt;=0,G682=0),F682+brenna[[#This Row],[opad]],IF(AND(G682=1,brenna[[#This Row],[temperatura]]&lt;=0),brenna[[#This Row],[opad]],IF(G682=1,0,IF(AND(brenna[[#This Row],[temperatura]]&gt;0,brenna[[#This Row],[opad]]&gt;0),0,F682))))</f>
        <v>0</v>
      </c>
      <c r="G683" s="12">
        <f t="shared" si="10"/>
        <v>0</v>
      </c>
    </row>
    <row r="684" spans="1:7" x14ac:dyDescent="0.3">
      <c r="A684" s="6">
        <v>43494.416666666664</v>
      </c>
      <c r="B684">
        <v>-3.1</v>
      </c>
      <c r="C684">
        <v>0</v>
      </c>
      <c r="D684">
        <f>HOUR(brenna[[#This Row],[data]])</f>
        <v>10</v>
      </c>
      <c r="E684">
        <f>IF(AND(brenna[[#This Row],[temperatura]]&gt;0,brenna[[#This Row],[opad]]&gt;0),E683+1,0)</f>
        <v>0</v>
      </c>
      <c r="F684" s="12">
        <f>IF(AND(brenna[[#This Row],[temperatura]]&lt;=0,G683=0),F683+brenna[[#This Row],[opad]],IF(AND(G683=1,brenna[[#This Row],[temperatura]]&lt;=0),brenna[[#This Row],[opad]],IF(G683=1,0,IF(AND(brenna[[#This Row],[temperatura]]&gt;0,brenna[[#This Row],[opad]]&gt;0),0,F683))))</f>
        <v>0</v>
      </c>
      <c r="G684" s="12">
        <f t="shared" si="10"/>
        <v>0</v>
      </c>
    </row>
    <row r="685" spans="1:7" x14ac:dyDescent="0.3">
      <c r="A685" s="6">
        <v>43494.458333333336</v>
      </c>
      <c r="B685">
        <v>-2.9</v>
      </c>
      <c r="C685">
        <v>0</v>
      </c>
      <c r="D685">
        <f>HOUR(brenna[[#This Row],[data]])</f>
        <v>11</v>
      </c>
      <c r="E685">
        <f>IF(AND(brenna[[#This Row],[temperatura]]&gt;0,brenna[[#This Row],[opad]]&gt;0),E684+1,0)</f>
        <v>0</v>
      </c>
      <c r="F685" s="12">
        <f>IF(AND(brenna[[#This Row],[temperatura]]&lt;=0,G684=0),F684+brenna[[#This Row],[opad]],IF(AND(G684=1,brenna[[#This Row],[temperatura]]&lt;=0),brenna[[#This Row],[opad]],IF(G684=1,0,IF(AND(brenna[[#This Row],[temperatura]]&gt;0,brenna[[#This Row],[opad]]&gt;0),0,F684))))</f>
        <v>0</v>
      </c>
      <c r="G685" s="12">
        <f t="shared" si="10"/>
        <v>0</v>
      </c>
    </row>
    <row r="686" spans="1:7" x14ac:dyDescent="0.3">
      <c r="A686" s="6">
        <v>43494.5</v>
      </c>
      <c r="B686">
        <v>-2.7</v>
      </c>
      <c r="C686">
        <v>0</v>
      </c>
      <c r="D686">
        <f>HOUR(brenna[[#This Row],[data]])</f>
        <v>12</v>
      </c>
      <c r="E686">
        <f>IF(AND(brenna[[#This Row],[temperatura]]&gt;0,brenna[[#This Row],[opad]]&gt;0),E685+1,0)</f>
        <v>0</v>
      </c>
      <c r="F686" s="12">
        <f>IF(AND(brenna[[#This Row],[temperatura]]&lt;=0,G685=0),F685+brenna[[#This Row],[opad]],IF(AND(G685=1,brenna[[#This Row],[temperatura]]&lt;=0),brenna[[#This Row],[opad]],IF(G685=1,0,IF(AND(brenna[[#This Row],[temperatura]]&gt;0,brenna[[#This Row],[opad]]&gt;0),0,F685))))</f>
        <v>0</v>
      </c>
      <c r="G686" s="12">
        <f t="shared" si="10"/>
        <v>0</v>
      </c>
    </row>
    <row r="687" spans="1:7" x14ac:dyDescent="0.3">
      <c r="A687" s="6">
        <v>43494.541666666664</v>
      </c>
      <c r="B687">
        <v>-2.8</v>
      </c>
      <c r="C687">
        <v>0</v>
      </c>
      <c r="D687">
        <f>HOUR(brenna[[#This Row],[data]])</f>
        <v>13</v>
      </c>
      <c r="E687">
        <f>IF(AND(brenna[[#This Row],[temperatura]]&gt;0,brenna[[#This Row],[opad]]&gt;0),E686+1,0)</f>
        <v>0</v>
      </c>
      <c r="F687" s="12">
        <f>IF(AND(brenna[[#This Row],[temperatura]]&lt;=0,G686=0),F686+brenna[[#This Row],[opad]],IF(AND(G686=1,brenna[[#This Row],[temperatura]]&lt;=0),brenna[[#This Row],[opad]],IF(G686=1,0,IF(AND(brenna[[#This Row],[temperatura]]&gt;0,brenna[[#This Row],[opad]]&gt;0),0,F686))))</f>
        <v>0</v>
      </c>
      <c r="G687" s="12">
        <f t="shared" si="10"/>
        <v>0</v>
      </c>
    </row>
    <row r="688" spans="1:7" x14ac:dyDescent="0.3">
      <c r="A688" s="6">
        <v>43494.583333333336</v>
      </c>
      <c r="B688">
        <v>-2.8</v>
      </c>
      <c r="C688">
        <v>0</v>
      </c>
      <c r="D688">
        <f>HOUR(brenna[[#This Row],[data]])</f>
        <v>14</v>
      </c>
      <c r="E688">
        <f>IF(AND(brenna[[#This Row],[temperatura]]&gt;0,brenna[[#This Row],[opad]]&gt;0),E687+1,0)</f>
        <v>0</v>
      </c>
      <c r="F688" s="12">
        <f>IF(AND(brenna[[#This Row],[temperatura]]&lt;=0,G687=0),F687+brenna[[#This Row],[opad]],IF(AND(G687=1,brenna[[#This Row],[temperatura]]&lt;=0),brenna[[#This Row],[opad]],IF(G687=1,0,IF(AND(brenna[[#This Row],[temperatura]]&gt;0,brenna[[#This Row],[opad]]&gt;0),0,F687))))</f>
        <v>0</v>
      </c>
      <c r="G688" s="12">
        <f t="shared" si="10"/>
        <v>0</v>
      </c>
    </row>
    <row r="689" spans="1:7" x14ac:dyDescent="0.3">
      <c r="A689" s="6">
        <v>43494.625</v>
      </c>
      <c r="B689">
        <v>-3</v>
      </c>
      <c r="C689">
        <v>0</v>
      </c>
      <c r="D689">
        <f>HOUR(brenna[[#This Row],[data]])</f>
        <v>15</v>
      </c>
      <c r="E689">
        <f>IF(AND(brenna[[#This Row],[temperatura]]&gt;0,brenna[[#This Row],[opad]]&gt;0),E688+1,0)</f>
        <v>0</v>
      </c>
      <c r="F689" s="12">
        <f>IF(AND(brenna[[#This Row],[temperatura]]&lt;=0,G688=0),F688+brenna[[#This Row],[opad]],IF(AND(G688=1,brenna[[#This Row],[temperatura]]&lt;=0),brenna[[#This Row],[opad]],IF(G688=1,0,IF(AND(brenna[[#This Row],[temperatura]]&gt;0,brenna[[#This Row],[opad]]&gt;0),0,F688))))</f>
        <v>0</v>
      </c>
      <c r="G689" s="12">
        <f t="shared" si="10"/>
        <v>0</v>
      </c>
    </row>
    <row r="690" spans="1:7" x14ac:dyDescent="0.3">
      <c r="A690" s="6">
        <v>43494.666666666664</v>
      </c>
      <c r="B690">
        <v>-3.4</v>
      </c>
      <c r="C690">
        <v>0</v>
      </c>
      <c r="D690">
        <f>HOUR(brenna[[#This Row],[data]])</f>
        <v>16</v>
      </c>
      <c r="E690">
        <f>IF(AND(brenna[[#This Row],[temperatura]]&gt;0,brenna[[#This Row],[opad]]&gt;0),E689+1,0)</f>
        <v>0</v>
      </c>
      <c r="F690" s="12">
        <f>IF(AND(brenna[[#This Row],[temperatura]]&lt;=0,G689=0),F689+brenna[[#This Row],[opad]],IF(AND(G689=1,brenna[[#This Row],[temperatura]]&lt;=0),brenna[[#This Row],[opad]],IF(G689=1,0,IF(AND(brenna[[#This Row],[temperatura]]&gt;0,brenna[[#This Row],[opad]]&gt;0),0,F689))))</f>
        <v>0</v>
      </c>
      <c r="G690" s="12">
        <f t="shared" si="10"/>
        <v>0</v>
      </c>
    </row>
    <row r="691" spans="1:7" x14ac:dyDescent="0.3">
      <c r="A691" s="6">
        <v>43494.708333333336</v>
      </c>
      <c r="B691">
        <v>-3.6</v>
      </c>
      <c r="C691">
        <v>0</v>
      </c>
      <c r="D691">
        <f>HOUR(brenna[[#This Row],[data]])</f>
        <v>17</v>
      </c>
      <c r="E691">
        <f>IF(AND(brenna[[#This Row],[temperatura]]&gt;0,brenna[[#This Row],[opad]]&gt;0),E690+1,0)</f>
        <v>0</v>
      </c>
      <c r="F691" s="12">
        <f>IF(AND(brenna[[#This Row],[temperatura]]&lt;=0,G690=0),F690+brenna[[#This Row],[opad]],IF(AND(G690=1,brenna[[#This Row],[temperatura]]&lt;=0),brenna[[#This Row],[opad]],IF(G690=1,0,IF(AND(brenna[[#This Row],[temperatura]]&gt;0,brenna[[#This Row],[opad]]&gt;0),0,F690))))</f>
        <v>0</v>
      </c>
      <c r="G691" s="12">
        <f t="shared" si="10"/>
        <v>0</v>
      </c>
    </row>
    <row r="692" spans="1:7" x14ac:dyDescent="0.3">
      <c r="A692" s="6">
        <v>43494.75</v>
      </c>
      <c r="B692">
        <v>-4</v>
      </c>
      <c r="C692">
        <v>0</v>
      </c>
      <c r="D692">
        <f>HOUR(brenna[[#This Row],[data]])</f>
        <v>18</v>
      </c>
      <c r="E692">
        <f>IF(AND(brenna[[#This Row],[temperatura]]&gt;0,brenna[[#This Row],[opad]]&gt;0),E691+1,0)</f>
        <v>0</v>
      </c>
      <c r="F692" s="12">
        <f>IF(AND(brenna[[#This Row],[temperatura]]&lt;=0,G691=0),F691+brenna[[#This Row],[opad]],IF(AND(G691=1,brenna[[#This Row],[temperatura]]&lt;=0),brenna[[#This Row],[opad]],IF(G691=1,0,IF(AND(brenna[[#This Row],[temperatura]]&gt;0,brenna[[#This Row],[opad]]&gt;0),0,F691))))</f>
        <v>0</v>
      </c>
      <c r="G692" s="12">
        <f t="shared" si="10"/>
        <v>0</v>
      </c>
    </row>
    <row r="693" spans="1:7" x14ac:dyDescent="0.3">
      <c r="A693" s="6">
        <v>43494.791666666664</v>
      </c>
      <c r="B693">
        <v>-4.2</v>
      </c>
      <c r="C693">
        <v>0</v>
      </c>
      <c r="D693">
        <f>HOUR(brenna[[#This Row],[data]])</f>
        <v>19</v>
      </c>
      <c r="E693">
        <f>IF(AND(brenna[[#This Row],[temperatura]]&gt;0,brenna[[#This Row],[opad]]&gt;0),E692+1,0)</f>
        <v>0</v>
      </c>
      <c r="F693" s="12">
        <f>IF(AND(brenna[[#This Row],[temperatura]]&lt;=0,G692=0),F692+brenna[[#This Row],[opad]],IF(AND(G692=1,brenna[[#This Row],[temperatura]]&lt;=0),brenna[[#This Row],[opad]],IF(G692=1,0,IF(AND(brenna[[#This Row],[temperatura]]&gt;0,brenna[[#This Row],[opad]]&gt;0),0,F692))))</f>
        <v>0</v>
      </c>
      <c r="G693" s="12">
        <f t="shared" si="10"/>
        <v>0</v>
      </c>
    </row>
    <row r="694" spans="1:7" x14ac:dyDescent="0.3">
      <c r="A694" s="6">
        <v>43494.833333333336</v>
      </c>
      <c r="B694">
        <v>-4.3</v>
      </c>
      <c r="C694">
        <v>0</v>
      </c>
      <c r="D694">
        <f>HOUR(brenna[[#This Row],[data]])</f>
        <v>20</v>
      </c>
      <c r="E694">
        <f>IF(AND(brenna[[#This Row],[temperatura]]&gt;0,brenna[[#This Row],[opad]]&gt;0),E693+1,0)</f>
        <v>0</v>
      </c>
      <c r="F694" s="12">
        <f>IF(AND(brenna[[#This Row],[temperatura]]&lt;=0,G693=0),F693+brenna[[#This Row],[opad]],IF(AND(G693=1,brenna[[#This Row],[temperatura]]&lt;=0),brenna[[#This Row],[opad]],IF(G693=1,0,IF(AND(brenna[[#This Row],[temperatura]]&gt;0,brenna[[#This Row],[opad]]&gt;0),0,F693))))</f>
        <v>0</v>
      </c>
      <c r="G694" s="12">
        <f t="shared" si="10"/>
        <v>0</v>
      </c>
    </row>
    <row r="695" spans="1:7" x14ac:dyDescent="0.3">
      <c r="A695" s="6">
        <v>43494.875</v>
      </c>
      <c r="B695">
        <v>-4.5</v>
      </c>
      <c r="C695">
        <v>0</v>
      </c>
      <c r="D695">
        <f>HOUR(brenna[[#This Row],[data]])</f>
        <v>21</v>
      </c>
      <c r="E695">
        <f>IF(AND(brenna[[#This Row],[temperatura]]&gt;0,brenna[[#This Row],[opad]]&gt;0),E694+1,0)</f>
        <v>0</v>
      </c>
      <c r="F695" s="12">
        <f>IF(AND(brenna[[#This Row],[temperatura]]&lt;=0,G694=0),F694+brenna[[#This Row],[opad]],IF(AND(G694=1,brenna[[#This Row],[temperatura]]&lt;=0),brenna[[#This Row],[opad]],IF(G694=1,0,IF(AND(brenna[[#This Row],[temperatura]]&gt;0,brenna[[#This Row],[opad]]&gt;0),0,F694))))</f>
        <v>0</v>
      </c>
      <c r="G695" s="12">
        <f t="shared" si="10"/>
        <v>0</v>
      </c>
    </row>
    <row r="696" spans="1:7" x14ac:dyDescent="0.3">
      <c r="A696" s="6">
        <v>43494.916666666664</v>
      </c>
      <c r="B696">
        <v>-4.5999999999999996</v>
      </c>
      <c r="C696">
        <v>0</v>
      </c>
      <c r="D696">
        <f>HOUR(brenna[[#This Row],[data]])</f>
        <v>22</v>
      </c>
      <c r="E696">
        <f>IF(AND(brenna[[#This Row],[temperatura]]&gt;0,brenna[[#This Row],[opad]]&gt;0),E695+1,0)</f>
        <v>0</v>
      </c>
      <c r="F696" s="12">
        <f>IF(AND(brenna[[#This Row],[temperatura]]&lt;=0,G695=0),F695+brenna[[#This Row],[opad]],IF(AND(G695=1,brenna[[#This Row],[temperatura]]&lt;=0),brenna[[#This Row],[opad]],IF(G695=1,0,IF(AND(brenna[[#This Row],[temperatura]]&gt;0,brenna[[#This Row],[opad]]&gt;0),0,F695))))</f>
        <v>0</v>
      </c>
      <c r="G696" s="12">
        <f t="shared" si="10"/>
        <v>0</v>
      </c>
    </row>
    <row r="697" spans="1:7" x14ac:dyDescent="0.3">
      <c r="A697" s="6">
        <v>43494.958333333336</v>
      </c>
      <c r="B697">
        <v>-4.5</v>
      </c>
      <c r="C697">
        <v>0</v>
      </c>
      <c r="D697">
        <f>HOUR(brenna[[#This Row],[data]])</f>
        <v>23</v>
      </c>
      <c r="E697">
        <f>IF(AND(brenna[[#This Row],[temperatura]]&gt;0,brenna[[#This Row],[opad]]&gt;0),E696+1,0)</f>
        <v>0</v>
      </c>
      <c r="F697" s="12">
        <f>IF(AND(brenna[[#This Row],[temperatura]]&lt;=0,G696=0),F696+brenna[[#This Row],[opad]],IF(AND(G696=1,brenna[[#This Row],[temperatura]]&lt;=0),brenna[[#This Row],[opad]],IF(G696=1,0,IF(AND(brenna[[#This Row],[temperatura]]&gt;0,brenna[[#This Row],[opad]]&gt;0),0,F696))))</f>
        <v>0</v>
      </c>
      <c r="G697" s="12">
        <f t="shared" si="10"/>
        <v>0</v>
      </c>
    </row>
    <row r="698" spans="1:7" x14ac:dyDescent="0.3">
      <c r="A698" s="6">
        <v>43495</v>
      </c>
      <c r="B698">
        <v>-4.5</v>
      </c>
      <c r="C698">
        <v>0</v>
      </c>
      <c r="D698">
        <f>HOUR(brenna[[#This Row],[data]])</f>
        <v>0</v>
      </c>
      <c r="E698">
        <f>IF(AND(brenna[[#This Row],[temperatura]]&gt;0,brenna[[#This Row],[opad]]&gt;0),E697+1,0)</f>
        <v>0</v>
      </c>
      <c r="F698" s="12">
        <f>IF(AND(brenna[[#This Row],[temperatura]]&lt;=0,G697=0),F697+brenna[[#This Row],[opad]],IF(AND(G697=1,brenna[[#This Row],[temperatura]]&lt;=0),brenna[[#This Row],[opad]],IF(G697=1,0,IF(AND(brenna[[#This Row],[temperatura]]&gt;0,brenna[[#This Row],[opad]]&gt;0),0,F697))))</f>
        <v>0</v>
      </c>
      <c r="G698" s="12">
        <f t="shared" si="10"/>
        <v>0</v>
      </c>
    </row>
    <row r="699" spans="1:7" x14ac:dyDescent="0.3">
      <c r="A699" s="6">
        <v>43495.041666666664</v>
      </c>
      <c r="B699">
        <v>-4.5</v>
      </c>
      <c r="C699">
        <v>0</v>
      </c>
      <c r="D699">
        <f>HOUR(brenna[[#This Row],[data]])</f>
        <v>1</v>
      </c>
      <c r="E699">
        <f>IF(AND(brenna[[#This Row],[temperatura]]&gt;0,brenna[[#This Row],[opad]]&gt;0),E698+1,0)</f>
        <v>0</v>
      </c>
      <c r="F699" s="12">
        <f>IF(AND(brenna[[#This Row],[temperatura]]&lt;=0,G698=0),F698+brenna[[#This Row],[opad]],IF(AND(G698=1,brenna[[#This Row],[temperatura]]&lt;=0),brenna[[#This Row],[opad]],IF(G698=1,0,IF(AND(brenna[[#This Row],[temperatura]]&gt;0,brenna[[#This Row],[opad]]&gt;0),0,F698))))</f>
        <v>0</v>
      </c>
      <c r="G699" s="12">
        <f t="shared" si="10"/>
        <v>0</v>
      </c>
    </row>
    <row r="700" spans="1:7" x14ac:dyDescent="0.3">
      <c r="A700" s="6">
        <v>43495.083333333336</v>
      </c>
      <c r="B700">
        <v>-4.7</v>
      </c>
      <c r="C700">
        <v>0</v>
      </c>
      <c r="D700">
        <f>HOUR(brenna[[#This Row],[data]])</f>
        <v>2</v>
      </c>
      <c r="E700">
        <f>IF(AND(brenna[[#This Row],[temperatura]]&gt;0,brenna[[#This Row],[opad]]&gt;0),E699+1,0)</f>
        <v>0</v>
      </c>
      <c r="F700" s="12">
        <f>IF(AND(brenna[[#This Row],[temperatura]]&lt;=0,G699=0),F699+brenna[[#This Row],[opad]],IF(AND(G699=1,brenna[[#This Row],[temperatura]]&lt;=0),brenna[[#This Row],[opad]],IF(G699=1,0,IF(AND(brenna[[#This Row],[temperatura]]&gt;0,brenna[[#This Row],[opad]]&gt;0),0,F699))))</f>
        <v>0</v>
      </c>
      <c r="G700" s="12">
        <f t="shared" si="10"/>
        <v>0</v>
      </c>
    </row>
    <row r="701" spans="1:7" x14ac:dyDescent="0.3">
      <c r="A701" s="6">
        <v>43495.125</v>
      </c>
      <c r="B701">
        <v>-5</v>
      </c>
      <c r="C701">
        <v>0</v>
      </c>
      <c r="D701">
        <f>HOUR(brenna[[#This Row],[data]])</f>
        <v>3</v>
      </c>
      <c r="E701">
        <f>IF(AND(brenna[[#This Row],[temperatura]]&gt;0,brenna[[#This Row],[opad]]&gt;0),E700+1,0)</f>
        <v>0</v>
      </c>
      <c r="F701" s="12">
        <f>IF(AND(brenna[[#This Row],[temperatura]]&lt;=0,G700=0),F700+brenna[[#This Row],[opad]],IF(AND(G700=1,brenna[[#This Row],[temperatura]]&lt;=0),brenna[[#This Row],[opad]],IF(G700=1,0,IF(AND(brenna[[#This Row],[temperatura]]&gt;0,brenna[[#This Row],[opad]]&gt;0),0,F700))))</f>
        <v>0</v>
      </c>
      <c r="G701" s="12">
        <f t="shared" si="10"/>
        <v>0</v>
      </c>
    </row>
    <row r="702" spans="1:7" x14ac:dyDescent="0.3">
      <c r="A702" s="6">
        <v>43495.166666666664</v>
      </c>
      <c r="B702">
        <v>-5.2</v>
      </c>
      <c r="C702">
        <v>0</v>
      </c>
      <c r="D702">
        <f>HOUR(brenna[[#This Row],[data]])</f>
        <v>4</v>
      </c>
      <c r="E702">
        <f>IF(AND(brenna[[#This Row],[temperatura]]&gt;0,brenna[[#This Row],[opad]]&gt;0),E701+1,0)</f>
        <v>0</v>
      </c>
      <c r="F702" s="12">
        <f>IF(AND(brenna[[#This Row],[temperatura]]&lt;=0,G701=0),F701+brenna[[#This Row],[opad]],IF(AND(G701=1,brenna[[#This Row],[temperatura]]&lt;=0),brenna[[#This Row],[opad]],IF(G701=1,0,IF(AND(brenna[[#This Row],[temperatura]]&gt;0,brenna[[#This Row],[opad]]&gt;0),0,F701))))</f>
        <v>0</v>
      </c>
      <c r="G702" s="12">
        <f t="shared" si="10"/>
        <v>0</v>
      </c>
    </row>
    <row r="703" spans="1:7" x14ac:dyDescent="0.3">
      <c r="A703" s="6">
        <v>43495.208333333336</v>
      </c>
      <c r="B703">
        <v>-5.4</v>
      </c>
      <c r="C703">
        <v>0</v>
      </c>
      <c r="D703">
        <f>HOUR(brenna[[#This Row],[data]])</f>
        <v>5</v>
      </c>
      <c r="E703">
        <f>IF(AND(brenna[[#This Row],[temperatura]]&gt;0,brenna[[#This Row],[opad]]&gt;0),E702+1,0)</f>
        <v>0</v>
      </c>
      <c r="F703" s="12">
        <f>IF(AND(brenna[[#This Row],[temperatura]]&lt;=0,G702=0),F702+brenna[[#This Row],[opad]],IF(AND(G702=1,brenna[[#This Row],[temperatura]]&lt;=0),brenna[[#This Row],[opad]],IF(G702=1,0,IF(AND(brenna[[#This Row],[temperatura]]&gt;0,brenna[[#This Row],[opad]]&gt;0),0,F702))))</f>
        <v>0</v>
      </c>
      <c r="G703" s="12">
        <f t="shared" si="10"/>
        <v>0</v>
      </c>
    </row>
    <row r="704" spans="1:7" x14ac:dyDescent="0.3">
      <c r="A704" s="6">
        <v>43495.25</v>
      </c>
      <c r="B704">
        <v>-5.2</v>
      </c>
      <c r="C704">
        <v>0</v>
      </c>
      <c r="D704">
        <f>HOUR(brenna[[#This Row],[data]])</f>
        <v>6</v>
      </c>
      <c r="E704">
        <f>IF(AND(brenna[[#This Row],[temperatura]]&gt;0,brenna[[#This Row],[opad]]&gt;0),E703+1,0)</f>
        <v>0</v>
      </c>
      <c r="F704" s="12">
        <f>IF(AND(brenna[[#This Row],[temperatura]]&lt;=0,G703=0),F703+brenna[[#This Row],[opad]],IF(AND(G703=1,brenna[[#This Row],[temperatura]]&lt;=0),brenna[[#This Row],[opad]],IF(G703=1,0,IF(AND(brenna[[#This Row],[temperatura]]&gt;0,brenna[[#This Row],[opad]]&gt;0),0,F703))))</f>
        <v>0</v>
      </c>
      <c r="G704" s="12">
        <f t="shared" si="10"/>
        <v>0</v>
      </c>
    </row>
    <row r="705" spans="1:7" x14ac:dyDescent="0.3">
      <c r="A705" s="6">
        <v>43495.291666666664</v>
      </c>
      <c r="B705">
        <v>-4.9000000000000004</v>
      </c>
      <c r="C705">
        <v>0</v>
      </c>
      <c r="D705">
        <f>HOUR(brenna[[#This Row],[data]])</f>
        <v>7</v>
      </c>
      <c r="E705">
        <f>IF(AND(brenna[[#This Row],[temperatura]]&gt;0,brenna[[#This Row],[opad]]&gt;0),E704+1,0)</f>
        <v>0</v>
      </c>
      <c r="F705" s="12">
        <f>IF(AND(brenna[[#This Row],[temperatura]]&lt;=0,G704=0),F704+brenna[[#This Row],[opad]],IF(AND(G704=1,brenna[[#This Row],[temperatura]]&lt;=0),brenna[[#This Row],[opad]],IF(G704=1,0,IF(AND(brenna[[#This Row],[temperatura]]&gt;0,brenna[[#This Row],[opad]]&gt;0),0,F704))))</f>
        <v>0</v>
      </c>
      <c r="G705" s="12">
        <f t="shared" si="10"/>
        <v>0</v>
      </c>
    </row>
    <row r="706" spans="1:7" x14ac:dyDescent="0.3">
      <c r="A706" s="6">
        <v>43495.333333333336</v>
      </c>
      <c r="B706">
        <v>-4.7</v>
      </c>
      <c r="C706">
        <v>0</v>
      </c>
      <c r="D706">
        <f>HOUR(brenna[[#This Row],[data]])</f>
        <v>8</v>
      </c>
      <c r="E706">
        <f>IF(AND(brenna[[#This Row],[temperatura]]&gt;0,brenna[[#This Row],[opad]]&gt;0),E705+1,0)</f>
        <v>0</v>
      </c>
      <c r="F706" s="12">
        <f>IF(AND(brenna[[#This Row],[temperatura]]&lt;=0,G705=0),F705+brenna[[#This Row],[opad]],IF(AND(G705=1,brenna[[#This Row],[temperatura]]&lt;=0),brenna[[#This Row],[opad]],IF(G705=1,0,IF(AND(brenna[[#This Row],[temperatura]]&gt;0,brenna[[#This Row],[opad]]&gt;0),0,F705))))</f>
        <v>0</v>
      </c>
      <c r="G706" s="12">
        <f t="shared" si="10"/>
        <v>0</v>
      </c>
    </row>
    <row r="707" spans="1:7" x14ac:dyDescent="0.3">
      <c r="A707" s="6">
        <v>43495.375</v>
      </c>
      <c r="B707">
        <v>-2.5</v>
      </c>
      <c r="C707">
        <v>0</v>
      </c>
      <c r="D707">
        <f>HOUR(brenna[[#This Row],[data]])</f>
        <v>9</v>
      </c>
      <c r="E707">
        <f>IF(AND(brenna[[#This Row],[temperatura]]&gt;0,brenna[[#This Row],[opad]]&gt;0),E706+1,0)</f>
        <v>0</v>
      </c>
      <c r="F707" s="12">
        <f>IF(AND(brenna[[#This Row],[temperatura]]&lt;=0,G706=0),F706+brenna[[#This Row],[opad]],IF(AND(G706=1,brenna[[#This Row],[temperatura]]&lt;=0),brenna[[#This Row],[opad]],IF(G706=1,0,IF(AND(brenna[[#This Row],[temperatura]]&gt;0,brenna[[#This Row],[opad]]&gt;0),0,F706))))</f>
        <v>0</v>
      </c>
      <c r="G707" s="12">
        <f t="shared" si="10"/>
        <v>0</v>
      </c>
    </row>
    <row r="708" spans="1:7" x14ac:dyDescent="0.3">
      <c r="A708" s="6">
        <v>43495.416666666664</v>
      </c>
      <c r="B708">
        <v>-1</v>
      </c>
      <c r="C708">
        <v>0</v>
      </c>
      <c r="D708">
        <f>HOUR(brenna[[#This Row],[data]])</f>
        <v>10</v>
      </c>
      <c r="E708">
        <f>IF(AND(brenna[[#This Row],[temperatura]]&gt;0,brenna[[#This Row],[opad]]&gt;0),E707+1,0)</f>
        <v>0</v>
      </c>
      <c r="F708" s="12">
        <f>IF(AND(brenna[[#This Row],[temperatura]]&lt;=0,G707=0),F707+brenna[[#This Row],[opad]],IF(AND(G707=1,brenna[[#This Row],[temperatura]]&lt;=0),brenna[[#This Row],[opad]],IF(G707=1,0,IF(AND(brenna[[#This Row],[temperatura]]&gt;0,brenna[[#This Row],[opad]]&gt;0),0,F707))))</f>
        <v>0</v>
      </c>
      <c r="G708" s="12">
        <f t="shared" ref="G708:G771" si="11">IF(AND(F707&gt;4,G707=0),1,0)</f>
        <v>0</v>
      </c>
    </row>
    <row r="709" spans="1:7" x14ac:dyDescent="0.3">
      <c r="A709" s="6">
        <v>43495.458333333336</v>
      </c>
      <c r="B709">
        <v>0.1</v>
      </c>
      <c r="C709">
        <v>0</v>
      </c>
      <c r="D709">
        <f>HOUR(brenna[[#This Row],[data]])</f>
        <v>11</v>
      </c>
      <c r="E709">
        <f>IF(AND(brenna[[#This Row],[temperatura]]&gt;0,brenna[[#This Row],[opad]]&gt;0),E708+1,0)</f>
        <v>0</v>
      </c>
      <c r="F709" s="12">
        <f>IF(AND(brenna[[#This Row],[temperatura]]&lt;=0,G708=0),F708+brenna[[#This Row],[opad]],IF(AND(G708=1,brenna[[#This Row],[temperatura]]&lt;=0),brenna[[#This Row],[opad]],IF(G708=1,0,IF(AND(brenna[[#This Row],[temperatura]]&gt;0,brenna[[#This Row],[opad]]&gt;0),0,F708))))</f>
        <v>0</v>
      </c>
      <c r="G709" s="12">
        <f t="shared" si="11"/>
        <v>0</v>
      </c>
    </row>
    <row r="710" spans="1:7" x14ac:dyDescent="0.3">
      <c r="A710" s="6">
        <v>43495.5</v>
      </c>
      <c r="B710">
        <v>1</v>
      </c>
      <c r="C710">
        <v>0</v>
      </c>
      <c r="D710">
        <f>HOUR(brenna[[#This Row],[data]])</f>
        <v>12</v>
      </c>
      <c r="E710">
        <f>IF(AND(brenna[[#This Row],[temperatura]]&gt;0,brenna[[#This Row],[opad]]&gt;0),E709+1,0)</f>
        <v>0</v>
      </c>
      <c r="F710" s="12">
        <f>IF(AND(brenna[[#This Row],[temperatura]]&lt;=0,G709=0),F709+brenna[[#This Row],[opad]],IF(AND(G709=1,brenna[[#This Row],[temperatura]]&lt;=0),brenna[[#This Row],[opad]],IF(G709=1,0,IF(AND(brenna[[#This Row],[temperatura]]&gt;0,brenna[[#This Row],[opad]]&gt;0),0,F709))))</f>
        <v>0</v>
      </c>
      <c r="G710" s="12">
        <f t="shared" si="11"/>
        <v>0</v>
      </c>
    </row>
    <row r="711" spans="1:7" x14ac:dyDescent="0.3">
      <c r="A711" s="6">
        <v>43495.541666666664</v>
      </c>
      <c r="B711">
        <v>0.9</v>
      </c>
      <c r="C711">
        <v>0</v>
      </c>
      <c r="D711">
        <f>HOUR(brenna[[#This Row],[data]])</f>
        <v>13</v>
      </c>
      <c r="E711">
        <f>IF(AND(brenna[[#This Row],[temperatura]]&gt;0,brenna[[#This Row],[opad]]&gt;0),E710+1,0)</f>
        <v>0</v>
      </c>
      <c r="F711" s="12">
        <f>IF(AND(brenna[[#This Row],[temperatura]]&lt;=0,G710=0),F710+brenna[[#This Row],[opad]],IF(AND(G710=1,brenna[[#This Row],[temperatura]]&lt;=0),brenna[[#This Row],[opad]],IF(G710=1,0,IF(AND(brenna[[#This Row],[temperatura]]&gt;0,brenna[[#This Row],[opad]]&gt;0),0,F710))))</f>
        <v>0</v>
      </c>
      <c r="G711" s="12">
        <f t="shared" si="11"/>
        <v>0</v>
      </c>
    </row>
    <row r="712" spans="1:7" x14ac:dyDescent="0.3">
      <c r="A712" s="6">
        <v>43495.583333333336</v>
      </c>
      <c r="B712">
        <v>0.4</v>
      </c>
      <c r="C712">
        <v>0</v>
      </c>
      <c r="D712">
        <f>HOUR(brenna[[#This Row],[data]])</f>
        <v>14</v>
      </c>
      <c r="E712">
        <f>IF(AND(brenna[[#This Row],[temperatura]]&gt;0,brenna[[#This Row],[opad]]&gt;0),E711+1,0)</f>
        <v>0</v>
      </c>
      <c r="F712" s="12">
        <f>IF(AND(brenna[[#This Row],[temperatura]]&lt;=0,G711=0),F711+brenna[[#This Row],[opad]],IF(AND(G711=1,brenna[[#This Row],[temperatura]]&lt;=0),brenna[[#This Row],[opad]],IF(G711=1,0,IF(AND(brenna[[#This Row],[temperatura]]&gt;0,brenna[[#This Row],[opad]]&gt;0),0,F711))))</f>
        <v>0</v>
      </c>
      <c r="G712" s="12">
        <f t="shared" si="11"/>
        <v>0</v>
      </c>
    </row>
    <row r="713" spans="1:7" x14ac:dyDescent="0.3">
      <c r="A713" s="6">
        <v>43495.625</v>
      </c>
      <c r="B713">
        <v>0.3</v>
      </c>
      <c r="C713">
        <v>0</v>
      </c>
      <c r="D713">
        <f>HOUR(brenna[[#This Row],[data]])</f>
        <v>15</v>
      </c>
      <c r="E713">
        <f>IF(AND(brenna[[#This Row],[temperatura]]&gt;0,brenna[[#This Row],[opad]]&gt;0),E712+1,0)</f>
        <v>0</v>
      </c>
      <c r="F713" s="12">
        <f>IF(AND(brenna[[#This Row],[temperatura]]&lt;=0,G712=0),F712+brenna[[#This Row],[opad]],IF(AND(G712=1,brenna[[#This Row],[temperatura]]&lt;=0),brenna[[#This Row],[opad]],IF(G712=1,0,IF(AND(brenna[[#This Row],[temperatura]]&gt;0,brenna[[#This Row],[opad]]&gt;0),0,F712))))</f>
        <v>0</v>
      </c>
      <c r="G713" s="12">
        <f t="shared" si="11"/>
        <v>0</v>
      </c>
    </row>
    <row r="714" spans="1:7" x14ac:dyDescent="0.3">
      <c r="A714" s="6">
        <v>43495.666666666664</v>
      </c>
      <c r="B714">
        <v>-2.2999999999999998</v>
      </c>
      <c r="C714">
        <v>0</v>
      </c>
      <c r="D714">
        <f>HOUR(brenna[[#This Row],[data]])</f>
        <v>16</v>
      </c>
      <c r="E714">
        <f>IF(AND(brenna[[#This Row],[temperatura]]&gt;0,brenna[[#This Row],[opad]]&gt;0),E713+1,0)</f>
        <v>0</v>
      </c>
      <c r="F714" s="12">
        <f>IF(AND(brenna[[#This Row],[temperatura]]&lt;=0,G713=0),F713+brenna[[#This Row],[opad]],IF(AND(G713=1,brenna[[#This Row],[temperatura]]&lt;=0),brenna[[#This Row],[opad]],IF(G713=1,0,IF(AND(brenna[[#This Row],[temperatura]]&gt;0,brenna[[#This Row],[opad]]&gt;0),0,F713))))</f>
        <v>0</v>
      </c>
      <c r="G714" s="12">
        <f t="shared" si="11"/>
        <v>0</v>
      </c>
    </row>
    <row r="715" spans="1:7" x14ac:dyDescent="0.3">
      <c r="A715" s="6">
        <v>43495.708333333336</v>
      </c>
      <c r="B715">
        <v>-2.8</v>
      </c>
      <c r="C715">
        <v>0</v>
      </c>
      <c r="D715">
        <f>HOUR(brenna[[#This Row],[data]])</f>
        <v>17</v>
      </c>
      <c r="E715">
        <f>IF(AND(brenna[[#This Row],[temperatura]]&gt;0,brenna[[#This Row],[opad]]&gt;0),E714+1,0)</f>
        <v>0</v>
      </c>
      <c r="F715" s="12">
        <f>IF(AND(brenna[[#This Row],[temperatura]]&lt;=0,G714=0),F714+brenna[[#This Row],[opad]],IF(AND(G714=1,brenna[[#This Row],[temperatura]]&lt;=0),brenna[[#This Row],[opad]],IF(G714=1,0,IF(AND(brenna[[#This Row],[temperatura]]&gt;0,brenna[[#This Row],[opad]]&gt;0),0,F714))))</f>
        <v>0</v>
      </c>
      <c r="G715" s="12">
        <f t="shared" si="11"/>
        <v>0</v>
      </c>
    </row>
    <row r="716" spans="1:7" x14ac:dyDescent="0.3">
      <c r="A716" s="6">
        <v>43495.75</v>
      </c>
      <c r="B716">
        <v>-2.8</v>
      </c>
      <c r="C716">
        <v>0</v>
      </c>
      <c r="D716">
        <f>HOUR(brenna[[#This Row],[data]])</f>
        <v>18</v>
      </c>
      <c r="E716">
        <f>IF(AND(brenna[[#This Row],[temperatura]]&gt;0,brenna[[#This Row],[opad]]&gt;0),E715+1,0)</f>
        <v>0</v>
      </c>
      <c r="F716" s="12">
        <f>IF(AND(brenna[[#This Row],[temperatura]]&lt;=0,G715=0),F715+brenna[[#This Row],[opad]],IF(AND(G715=1,brenna[[#This Row],[temperatura]]&lt;=0),brenna[[#This Row],[opad]],IF(G715=1,0,IF(AND(brenna[[#This Row],[temperatura]]&gt;0,brenna[[#This Row],[opad]]&gt;0),0,F715))))</f>
        <v>0</v>
      </c>
      <c r="G716" s="12">
        <f t="shared" si="11"/>
        <v>0</v>
      </c>
    </row>
    <row r="717" spans="1:7" x14ac:dyDescent="0.3">
      <c r="A717" s="6">
        <v>43495.791666666664</v>
      </c>
      <c r="B717">
        <v>-2.7</v>
      </c>
      <c r="C717">
        <v>0</v>
      </c>
      <c r="D717">
        <f>HOUR(brenna[[#This Row],[data]])</f>
        <v>19</v>
      </c>
      <c r="E717">
        <f>IF(AND(brenna[[#This Row],[temperatura]]&gt;0,brenna[[#This Row],[opad]]&gt;0),E716+1,0)</f>
        <v>0</v>
      </c>
      <c r="F717" s="12">
        <f>IF(AND(brenna[[#This Row],[temperatura]]&lt;=0,G716=0),F716+brenna[[#This Row],[opad]],IF(AND(G716=1,brenna[[#This Row],[temperatura]]&lt;=0),brenna[[#This Row],[opad]],IF(G716=1,0,IF(AND(brenna[[#This Row],[temperatura]]&gt;0,brenna[[#This Row],[opad]]&gt;0),0,F716))))</f>
        <v>0</v>
      </c>
      <c r="G717" s="12">
        <f t="shared" si="11"/>
        <v>0</v>
      </c>
    </row>
    <row r="718" spans="1:7" x14ac:dyDescent="0.3">
      <c r="A718" s="6">
        <v>43495.833333333336</v>
      </c>
      <c r="B718">
        <v>-3</v>
      </c>
      <c r="C718">
        <v>0</v>
      </c>
      <c r="D718">
        <f>HOUR(brenna[[#This Row],[data]])</f>
        <v>20</v>
      </c>
      <c r="E718">
        <f>IF(AND(brenna[[#This Row],[temperatura]]&gt;0,brenna[[#This Row],[opad]]&gt;0),E717+1,0)</f>
        <v>0</v>
      </c>
      <c r="F718" s="12">
        <f>IF(AND(brenna[[#This Row],[temperatura]]&lt;=0,G717=0),F717+brenna[[#This Row],[opad]],IF(AND(G717=1,brenna[[#This Row],[temperatura]]&lt;=0),brenna[[#This Row],[opad]],IF(G717=1,0,IF(AND(brenna[[#This Row],[temperatura]]&gt;0,brenna[[#This Row],[opad]]&gt;0),0,F717))))</f>
        <v>0</v>
      </c>
      <c r="G718" s="12">
        <f t="shared" si="11"/>
        <v>0</v>
      </c>
    </row>
    <row r="719" spans="1:7" x14ac:dyDescent="0.3">
      <c r="A719" s="6">
        <v>43495.875</v>
      </c>
      <c r="B719">
        <v>-3.4</v>
      </c>
      <c r="C719">
        <v>0</v>
      </c>
      <c r="D719">
        <f>HOUR(brenna[[#This Row],[data]])</f>
        <v>21</v>
      </c>
      <c r="E719">
        <f>IF(AND(brenna[[#This Row],[temperatura]]&gt;0,brenna[[#This Row],[opad]]&gt;0),E718+1,0)</f>
        <v>0</v>
      </c>
      <c r="F719" s="12">
        <f>IF(AND(brenna[[#This Row],[temperatura]]&lt;=0,G718=0),F718+brenna[[#This Row],[opad]],IF(AND(G718=1,brenna[[#This Row],[temperatura]]&lt;=0),brenna[[#This Row],[opad]],IF(G718=1,0,IF(AND(brenna[[#This Row],[temperatura]]&gt;0,brenna[[#This Row],[opad]]&gt;0),0,F718))))</f>
        <v>0</v>
      </c>
      <c r="G719" s="12">
        <f t="shared" si="11"/>
        <v>0</v>
      </c>
    </row>
    <row r="720" spans="1:7" x14ac:dyDescent="0.3">
      <c r="A720" s="6">
        <v>43495.916666666664</v>
      </c>
      <c r="B720">
        <v>-3.3</v>
      </c>
      <c r="C720">
        <v>0</v>
      </c>
      <c r="D720">
        <f>HOUR(brenna[[#This Row],[data]])</f>
        <v>22</v>
      </c>
      <c r="E720">
        <f>IF(AND(brenna[[#This Row],[temperatura]]&gt;0,brenna[[#This Row],[opad]]&gt;0),E719+1,0)</f>
        <v>0</v>
      </c>
      <c r="F720" s="12">
        <f>IF(AND(brenna[[#This Row],[temperatura]]&lt;=0,G719=0),F719+brenna[[#This Row],[opad]],IF(AND(G719=1,brenna[[#This Row],[temperatura]]&lt;=0),brenna[[#This Row],[opad]],IF(G719=1,0,IF(AND(brenna[[#This Row],[temperatura]]&gt;0,brenna[[#This Row],[opad]]&gt;0),0,F719))))</f>
        <v>0</v>
      </c>
      <c r="G720" s="12">
        <f t="shared" si="11"/>
        <v>0</v>
      </c>
    </row>
    <row r="721" spans="1:7" x14ac:dyDescent="0.3">
      <c r="A721" s="6">
        <v>43495.958333333336</v>
      </c>
      <c r="B721">
        <v>-3.3</v>
      </c>
      <c r="C721">
        <v>0</v>
      </c>
      <c r="D721">
        <f>HOUR(brenna[[#This Row],[data]])</f>
        <v>23</v>
      </c>
      <c r="E721">
        <f>IF(AND(brenna[[#This Row],[temperatura]]&gt;0,brenna[[#This Row],[opad]]&gt;0),E720+1,0)</f>
        <v>0</v>
      </c>
      <c r="F721" s="12">
        <f>IF(AND(brenna[[#This Row],[temperatura]]&lt;=0,G720=0),F720+brenna[[#This Row],[opad]],IF(AND(G720=1,brenna[[#This Row],[temperatura]]&lt;=0),brenna[[#This Row],[opad]],IF(G720=1,0,IF(AND(brenna[[#This Row],[temperatura]]&gt;0,brenna[[#This Row],[opad]]&gt;0),0,F720))))</f>
        <v>0</v>
      </c>
      <c r="G721" s="12">
        <f t="shared" si="11"/>
        <v>0</v>
      </c>
    </row>
    <row r="722" spans="1:7" x14ac:dyDescent="0.3">
      <c r="A722" s="6">
        <v>43496</v>
      </c>
      <c r="B722">
        <v>-3.5</v>
      </c>
      <c r="C722">
        <v>0</v>
      </c>
      <c r="D722">
        <f>HOUR(brenna[[#This Row],[data]])</f>
        <v>0</v>
      </c>
      <c r="E722">
        <f>IF(AND(brenna[[#This Row],[temperatura]]&gt;0,brenna[[#This Row],[opad]]&gt;0),E721+1,0)</f>
        <v>0</v>
      </c>
      <c r="F722" s="12">
        <f>IF(AND(brenna[[#This Row],[temperatura]]&lt;=0,G721=0),F721+brenna[[#This Row],[opad]],IF(AND(G721=1,brenna[[#This Row],[temperatura]]&lt;=0),brenna[[#This Row],[opad]],IF(G721=1,0,IF(AND(brenna[[#This Row],[temperatura]]&gt;0,brenna[[#This Row],[opad]]&gt;0),0,F721))))</f>
        <v>0</v>
      </c>
      <c r="G722" s="12">
        <f t="shared" si="11"/>
        <v>0</v>
      </c>
    </row>
    <row r="723" spans="1:7" x14ac:dyDescent="0.3">
      <c r="A723" s="6">
        <v>43496.041666666664</v>
      </c>
      <c r="B723">
        <v>-3.6</v>
      </c>
      <c r="C723">
        <v>0</v>
      </c>
      <c r="D723">
        <f>HOUR(brenna[[#This Row],[data]])</f>
        <v>1</v>
      </c>
      <c r="E723">
        <f>IF(AND(brenna[[#This Row],[temperatura]]&gt;0,brenna[[#This Row],[opad]]&gt;0),E722+1,0)</f>
        <v>0</v>
      </c>
      <c r="F723" s="12">
        <f>IF(AND(brenna[[#This Row],[temperatura]]&lt;=0,G722=0),F722+brenna[[#This Row],[opad]],IF(AND(G722=1,brenna[[#This Row],[temperatura]]&lt;=0),brenna[[#This Row],[opad]],IF(G722=1,0,IF(AND(brenna[[#This Row],[temperatura]]&gt;0,brenna[[#This Row],[opad]]&gt;0),0,F722))))</f>
        <v>0</v>
      </c>
      <c r="G723" s="12">
        <f t="shared" si="11"/>
        <v>0</v>
      </c>
    </row>
    <row r="724" spans="1:7" x14ac:dyDescent="0.3">
      <c r="A724" s="6">
        <v>43496.083333333336</v>
      </c>
      <c r="B724">
        <v>-3.9</v>
      </c>
      <c r="C724">
        <v>0</v>
      </c>
      <c r="D724">
        <f>HOUR(brenna[[#This Row],[data]])</f>
        <v>2</v>
      </c>
      <c r="E724">
        <f>IF(AND(brenna[[#This Row],[temperatura]]&gt;0,brenna[[#This Row],[opad]]&gt;0),E723+1,0)</f>
        <v>0</v>
      </c>
      <c r="F724" s="12">
        <f>IF(AND(brenna[[#This Row],[temperatura]]&lt;=0,G723=0),F723+brenna[[#This Row],[opad]],IF(AND(G723=1,brenna[[#This Row],[temperatura]]&lt;=0),brenna[[#This Row],[opad]],IF(G723=1,0,IF(AND(brenna[[#This Row],[temperatura]]&gt;0,brenna[[#This Row],[opad]]&gt;0),0,F723))))</f>
        <v>0</v>
      </c>
      <c r="G724" s="12">
        <f t="shared" si="11"/>
        <v>0</v>
      </c>
    </row>
    <row r="725" spans="1:7" x14ac:dyDescent="0.3">
      <c r="A725" s="6">
        <v>43496.125</v>
      </c>
      <c r="B725">
        <v>-4.3</v>
      </c>
      <c r="C725">
        <v>0</v>
      </c>
      <c r="D725">
        <f>HOUR(brenna[[#This Row],[data]])</f>
        <v>3</v>
      </c>
      <c r="E725">
        <f>IF(AND(brenna[[#This Row],[temperatura]]&gt;0,brenna[[#This Row],[opad]]&gt;0),E724+1,0)</f>
        <v>0</v>
      </c>
      <c r="F725" s="12">
        <f>IF(AND(brenna[[#This Row],[temperatura]]&lt;=0,G724=0),F724+brenna[[#This Row],[opad]],IF(AND(G724=1,brenna[[#This Row],[temperatura]]&lt;=0),brenna[[#This Row],[opad]],IF(G724=1,0,IF(AND(brenna[[#This Row],[temperatura]]&gt;0,brenna[[#This Row],[opad]]&gt;0),0,F724))))</f>
        <v>0</v>
      </c>
      <c r="G725" s="12">
        <f t="shared" si="11"/>
        <v>0</v>
      </c>
    </row>
    <row r="726" spans="1:7" x14ac:dyDescent="0.3">
      <c r="A726" s="6">
        <v>43496.166666666664</v>
      </c>
      <c r="B726">
        <v>-4.2</v>
      </c>
      <c r="C726">
        <v>0</v>
      </c>
      <c r="D726">
        <f>HOUR(brenna[[#This Row],[data]])</f>
        <v>4</v>
      </c>
      <c r="E726">
        <f>IF(AND(brenna[[#This Row],[temperatura]]&gt;0,brenna[[#This Row],[opad]]&gt;0),E725+1,0)</f>
        <v>0</v>
      </c>
      <c r="F726" s="12">
        <f>IF(AND(brenna[[#This Row],[temperatura]]&lt;=0,G725=0),F725+brenna[[#This Row],[opad]],IF(AND(G725=1,brenna[[#This Row],[temperatura]]&lt;=0),brenna[[#This Row],[opad]],IF(G725=1,0,IF(AND(brenna[[#This Row],[temperatura]]&gt;0,brenna[[#This Row],[opad]]&gt;0),0,F725))))</f>
        <v>0</v>
      </c>
      <c r="G726" s="12">
        <f t="shared" si="11"/>
        <v>0</v>
      </c>
    </row>
    <row r="727" spans="1:7" x14ac:dyDescent="0.3">
      <c r="A727" s="6">
        <v>43496.208333333336</v>
      </c>
      <c r="B727">
        <v>-4.2</v>
      </c>
      <c r="C727">
        <v>0</v>
      </c>
      <c r="D727">
        <f>HOUR(brenna[[#This Row],[data]])</f>
        <v>5</v>
      </c>
      <c r="E727">
        <f>IF(AND(brenna[[#This Row],[temperatura]]&gt;0,brenna[[#This Row],[opad]]&gt;0),E726+1,0)</f>
        <v>0</v>
      </c>
      <c r="F727" s="12">
        <f>IF(AND(brenna[[#This Row],[temperatura]]&lt;=0,G726=0),F726+brenna[[#This Row],[opad]],IF(AND(G726=1,brenna[[#This Row],[temperatura]]&lt;=0),brenna[[#This Row],[opad]],IF(G726=1,0,IF(AND(brenna[[#This Row],[temperatura]]&gt;0,brenna[[#This Row],[opad]]&gt;0),0,F726))))</f>
        <v>0</v>
      </c>
      <c r="G727" s="12">
        <f t="shared" si="11"/>
        <v>0</v>
      </c>
    </row>
    <row r="728" spans="1:7" x14ac:dyDescent="0.3">
      <c r="A728" s="6">
        <v>43496.25</v>
      </c>
      <c r="B728">
        <v>-3.9</v>
      </c>
      <c r="C728">
        <v>0</v>
      </c>
      <c r="D728">
        <f>HOUR(brenna[[#This Row],[data]])</f>
        <v>6</v>
      </c>
      <c r="E728">
        <f>IF(AND(brenna[[#This Row],[temperatura]]&gt;0,brenna[[#This Row],[opad]]&gt;0),E727+1,0)</f>
        <v>0</v>
      </c>
      <c r="F728" s="12">
        <f>IF(AND(brenna[[#This Row],[temperatura]]&lt;=0,G727=0),F727+brenna[[#This Row],[opad]],IF(AND(G727=1,brenna[[#This Row],[temperatura]]&lt;=0),brenna[[#This Row],[opad]],IF(G727=1,0,IF(AND(brenna[[#This Row],[temperatura]]&gt;0,brenna[[#This Row],[opad]]&gt;0),0,F727))))</f>
        <v>0</v>
      </c>
      <c r="G728" s="12">
        <f t="shared" si="11"/>
        <v>0</v>
      </c>
    </row>
    <row r="729" spans="1:7" x14ac:dyDescent="0.3">
      <c r="A729" s="6">
        <v>43496.291666666664</v>
      </c>
      <c r="B729">
        <v>-3.8</v>
      </c>
      <c r="C729">
        <v>0</v>
      </c>
      <c r="D729">
        <f>HOUR(brenna[[#This Row],[data]])</f>
        <v>7</v>
      </c>
      <c r="E729">
        <f>IF(AND(brenna[[#This Row],[temperatura]]&gt;0,brenna[[#This Row],[opad]]&gt;0),E728+1,0)</f>
        <v>0</v>
      </c>
      <c r="F729" s="12">
        <f>IF(AND(brenna[[#This Row],[temperatura]]&lt;=0,G728=0),F728+brenna[[#This Row],[opad]],IF(AND(G728=1,brenna[[#This Row],[temperatura]]&lt;=0),brenna[[#This Row],[opad]],IF(G728=1,0,IF(AND(brenna[[#This Row],[temperatura]]&gt;0,brenna[[#This Row],[opad]]&gt;0),0,F728))))</f>
        <v>0</v>
      </c>
      <c r="G729" s="12">
        <f t="shared" si="11"/>
        <v>0</v>
      </c>
    </row>
    <row r="730" spans="1:7" x14ac:dyDescent="0.3">
      <c r="A730" s="6">
        <v>43496.333333333336</v>
      </c>
      <c r="B730">
        <v>-3.6</v>
      </c>
      <c r="C730">
        <v>0</v>
      </c>
      <c r="D730">
        <f>HOUR(brenna[[#This Row],[data]])</f>
        <v>8</v>
      </c>
      <c r="E730">
        <f>IF(AND(brenna[[#This Row],[temperatura]]&gt;0,brenna[[#This Row],[opad]]&gt;0),E729+1,0)</f>
        <v>0</v>
      </c>
      <c r="F730" s="12">
        <f>IF(AND(brenna[[#This Row],[temperatura]]&lt;=0,G729=0),F729+brenna[[#This Row],[opad]],IF(AND(G729=1,brenna[[#This Row],[temperatura]]&lt;=0),brenna[[#This Row],[opad]],IF(G729=1,0,IF(AND(brenna[[#This Row],[temperatura]]&gt;0,brenna[[#This Row],[opad]]&gt;0),0,F729))))</f>
        <v>0</v>
      </c>
      <c r="G730" s="12">
        <f t="shared" si="11"/>
        <v>0</v>
      </c>
    </row>
    <row r="731" spans="1:7" x14ac:dyDescent="0.3">
      <c r="A731" s="6">
        <v>43496.375</v>
      </c>
      <c r="B731">
        <v>-3.1</v>
      </c>
      <c r="C731">
        <v>0</v>
      </c>
      <c r="D731">
        <f>HOUR(brenna[[#This Row],[data]])</f>
        <v>9</v>
      </c>
      <c r="E731">
        <f>IF(AND(brenna[[#This Row],[temperatura]]&gt;0,brenna[[#This Row],[opad]]&gt;0),E730+1,0)</f>
        <v>0</v>
      </c>
      <c r="F731" s="12">
        <f>IF(AND(brenna[[#This Row],[temperatura]]&lt;=0,G730=0),F730+brenna[[#This Row],[opad]],IF(AND(G730=1,brenna[[#This Row],[temperatura]]&lt;=0),brenna[[#This Row],[opad]],IF(G730=1,0,IF(AND(brenna[[#This Row],[temperatura]]&gt;0,brenna[[#This Row],[opad]]&gt;0),0,F730))))</f>
        <v>0</v>
      </c>
      <c r="G731" s="12">
        <f t="shared" si="11"/>
        <v>0</v>
      </c>
    </row>
    <row r="732" spans="1:7" x14ac:dyDescent="0.3">
      <c r="A732" s="6">
        <v>43496.416666666664</v>
      </c>
      <c r="B732">
        <v>-2.9</v>
      </c>
      <c r="C732">
        <v>0</v>
      </c>
      <c r="D732">
        <f>HOUR(brenna[[#This Row],[data]])</f>
        <v>10</v>
      </c>
      <c r="E732">
        <f>IF(AND(brenna[[#This Row],[temperatura]]&gt;0,brenna[[#This Row],[opad]]&gt;0),E731+1,0)</f>
        <v>0</v>
      </c>
      <c r="F732" s="12">
        <f>IF(AND(brenna[[#This Row],[temperatura]]&lt;=0,G731=0),F731+brenna[[#This Row],[opad]],IF(AND(G731=1,brenna[[#This Row],[temperatura]]&lt;=0),brenna[[#This Row],[opad]],IF(G731=1,0,IF(AND(brenna[[#This Row],[temperatura]]&gt;0,brenna[[#This Row],[opad]]&gt;0),0,F731))))</f>
        <v>0</v>
      </c>
      <c r="G732" s="12">
        <f t="shared" si="11"/>
        <v>0</v>
      </c>
    </row>
    <row r="733" spans="1:7" x14ac:dyDescent="0.3">
      <c r="A733" s="6">
        <v>43496.458333333336</v>
      </c>
      <c r="B733">
        <v>-2.8</v>
      </c>
      <c r="C733">
        <v>0</v>
      </c>
      <c r="D733">
        <f>HOUR(brenna[[#This Row],[data]])</f>
        <v>11</v>
      </c>
      <c r="E733">
        <f>IF(AND(brenna[[#This Row],[temperatura]]&gt;0,brenna[[#This Row],[opad]]&gt;0),E732+1,0)</f>
        <v>0</v>
      </c>
      <c r="F733" s="12">
        <f>IF(AND(brenna[[#This Row],[temperatura]]&lt;=0,G732=0),F732+brenna[[#This Row],[opad]],IF(AND(G732=1,brenna[[#This Row],[temperatura]]&lt;=0),brenna[[#This Row],[opad]],IF(G732=1,0,IF(AND(brenna[[#This Row],[temperatura]]&gt;0,brenna[[#This Row],[opad]]&gt;0),0,F732))))</f>
        <v>0</v>
      </c>
      <c r="G733" s="12">
        <f t="shared" si="11"/>
        <v>0</v>
      </c>
    </row>
    <row r="734" spans="1:7" x14ac:dyDescent="0.3">
      <c r="A734" s="6">
        <v>43496.5</v>
      </c>
      <c r="B734">
        <v>-2.6</v>
      </c>
      <c r="C734">
        <v>0</v>
      </c>
      <c r="D734">
        <f>HOUR(brenna[[#This Row],[data]])</f>
        <v>12</v>
      </c>
      <c r="E734">
        <f>IF(AND(brenna[[#This Row],[temperatura]]&gt;0,brenna[[#This Row],[opad]]&gt;0),E733+1,0)</f>
        <v>0</v>
      </c>
      <c r="F734" s="12">
        <f>IF(AND(brenna[[#This Row],[temperatura]]&lt;=0,G733=0),F733+brenna[[#This Row],[opad]],IF(AND(G733=1,brenna[[#This Row],[temperatura]]&lt;=0),brenna[[#This Row],[opad]],IF(G733=1,0,IF(AND(brenna[[#This Row],[temperatura]]&gt;0,brenna[[#This Row],[opad]]&gt;0),0,F733))))</f>
        <v>0</v>
      </c>
      <c r="G734" s="12">
        <f t="shared" si="11"/>
        <v>0</v>
      </c>
    </row>
    <row r="735" spans="1:7" x14ac:dyDescent="0.3">
      <c r="A735" s="6">
        <v>43496.541666666664</v>
      </c>
      <c r="B735">
        <v>-1.8</v>
      </c>
      <c r="C735">
        <v>0</v>
      </c>
      <c r="D735">
        <f>HOUR(brenna[[#This Row],[data]])</f>
        <v>13</v>
      </c>
      <c r="E735">
        <f>IF(AND(brenna[[#This Row],[temperatura]]&gt;0,brenna[[#This Row],[opad]]&gt;0),E734+1,0)</f>
        <v>0</v>
      </c>
      <c r="F735" s="12">
        <f>IF(AND(brenna[[#This Row],[temperatura]]&lt;=0,G734=0),F734+brenna[[#This Row],[opad]],IF(AND(G734=1,brenna[[#This Row],[temperatura]]&lt;=0),brenna[[#This Row],[opad]],IF(G734=1,0,IF(AND(brenna[[#This Row],[temperatura]]&gt;0,brenna[[#This Row],[opad]]&gt;0),0,F734))))</f>
        <v>0</v>
      </c>
      <c r="G735" s="12">
        <f t="shared" si="11"/>
        <v>0</v>
      </c>
    </row>
    <row r="736" spans="1:7" x14ac:dyDescent="0.3">
      <c r="A736" s="6">
        <v>43496.583333333336</v>
      </c>
      <c r="B736">
        <v>-2.6</v>
      </c>
      <c r="C736">
        <v>0</v>
      </c>
      <c r="D736">
        <f>HOUR(brenna[[#This Row],[data]])</f>
        <v>14</v>
      </c>
      <c r="E736">
        <f>IF(AND(brenna[[#This Row],[temperatura]]&gt;0,brenna[[#This Row],[opad]]&gt;0),E735+1,0)</f>
        <v>0</v>
      </c>
      <c r="F736" s="12">
        <f>IF(AND(brenna[[#This Row],[temperatura]]&lt;=0,G735=0),F735+brenna[[#This Row],[opad]],IF(AND(G735=1,brenna[[#This Row],[temperatura]]&lt;=0),brenna[[#This Row],[opad]],IF(G735=1,0,IF(AND(brenna[[#This Row],[temperatura]]&gt;0,brenna[[#This Row],[opad]]&gt;0),0,F735))))</f>
        <v>0</v>
      </c>
      <c r="G736" s="12">
        <f t="shared" si="11"/>
        <v>0</v>
      </c>
    </row>
    <row r="737" spans="1:7" x14ac:dyDescent="0.3">
      <c r="A737" s="6">
        <v>43496.625</v>
      </c>
      <c r="B737">
        <v>-2.5</v>
      </c>
      <c r="C737">
        <v>0</v>
      </c>
      <c r="D737">
        <f>HOUR(brenna[[#This Row],[data]])</f>
        <v>15</v>
      </c>
      <c r="E737">
        <f>IF(AND(brenna[[#This Row],[temperatura]]&gt;0,brenna[[#This Row],[opad]]&gt;0),E736+1,0)</f>
        <v>0</v>
      </c>
      <c r="F737" s="12">
        <f>IF(AND(brenna[[#This Row],[temperatura]]&lt;=0,G736=0),F736+brenna[[#This Row],[opad]],IF(AND(G736=1,brenna[[#This Row],[temperatura]]&lt;=0),brenna[[#This Row],[opad]],IF(G736=1,0,IF(AND(brenna[[#This Row],[temperatura]]&gt;0,brenna[[#This Row],[opad]]&gt;0),0,F736))))</f>
        <v>0</v>
      </c>
      <c r="G737" s="12">
        <f t="shared" si="11"/>
        <v>0</v>
      </c>
    </row>
    <row r="738" spans="1:7" x14ac:dyDescent="0.3">
      <c r="A738" s="6">
        <v>43496.666666666664</v>
      </c>
      <c r="B738">
        <v>-3.4</v>
      </c>
      <c r="C738">
        <v>0</v>
      </c>
      <c r="D738">
        <f>HOUR(brenna[[#This Row],[data]])</f>
        <v>16</v>
      </c>
      <c r="E738">
        <f>IF(AND(brenna[[#This Row],[temperatura]]&gt;0,brenna[[#This Row],[opad]]&gt;0),E737+1,0)</f>
        <v>0</v>
      </c>
      <c r="F738" s="12">
        <f>IF(AND(brenna[[#This Row],[temperatura]]&lt;=0,G737=0),F737+brenna[[#This Row],[opad]],IF(AND(G737=1,brenna[[#This Row],[temperatura]]&lt;=0),brenna[[#This Row],[opad]],IF(G737=1,0,IF(AND(brenna[[#This Row],[temperatura]]&gt;0,brenna[[#This Row],[opad]]&gt;0),0,F737))))</f>
        <v>0</v>
      </c>
      <c r="G738" s="12">
        <f t="shared" si="11"/>
        <v>0</v>
      </c>
    </row>
    <row r="739" spans="1:7" x14ac:dyDescent="0.3">
      <c r="A739" s="6">
        <v>43496.708333333336</v>
      </c>
      <c r="B739">
        <v>-3.9</v>
      </c>
      <c r="C739">
        <v>0</v>
      </c>
      <c r="D739">
        <f>HOUR(brenna[[#This Row],[data]])</f>
        <v>17</v>
      </c>
      <c r="E739">
        <f>IF(AND(brenna[[#This Row],[temperatura]]&gt;0,brenna[[#This Row],[opad]]&gt;0),E738+1,0)</f>
        <v>0</v>
      </c>
      <c r="F739" s="12">
        <f>IF(AND(brenna[[#This Row],[temperatura]]&lt;=0,G738=0),F738+brenna[[#This Row],[opad]],IF(AND(G738=1,brenna[[#This Row],[temperatura]]&lt;=0),brenna[[#This Row],[opad]],IF(G738=1,0,IF(AND(brenna[[#This Row],[temperatura]]&gt;0,brenna[[#This Row],[opad]]&gt;0),0,F738))))</f>
        <v>0</v>
      </c>
      <c r="G739" s="12">
        <f t="shared" si="11"/>
        <v>0</v>
      </c>
    </row>
    <row r="740" spans="1:7" x14ac:dyDescent="0.3">
      <c r="A740" s="6">
        <v>43496.75</v>
      </c>
      <c r="B740">
        <v>-3.7</v>
      </c>
      <c r="C740">
        <v>0</v>
      </c>
      <c r="D740">
        <f>HOUR(brenna[[#This Row],[data]])</f>
        <v>18</v>
      </c>
      <c r="E740">
        <f>IF(AND(brenna[[#This Row],[temperatura]]&gt;0,brenna[[#This Row],[opad]]&gt;0),E739+1,0)</f>
        <v>0</v>
      </c>
      <c r="F740" s="12">
        <f>IF(AND(brenna[[#This Row],[temperatura]]&lt;=0,G739=0),F739+brenna[[#This Row],[opad]],IF(AND(G739=1,brenna[[#This Row],[temperatura]]&lt;=0),brenna[[#This Row],[opad]],IF(G739=1,0,IF(AND(brenna[[#This Row],[temperatura]]&gt;0,brenna[[#This Row],[opad]]&gt;0),0,F739))))</f>
        <v>0</v>
      </c>
      <c r="G740" s="12">
        <f t="shared" si="11"/>
        <v>0</v>
      </c>
    </row>
    <row r="741" spans="1:7" x14ac:dyDescent="0.3">
      <c r="A741" s="6">
        <v>43496.791666666664</v>
      </c>
      <c r="B741">
        <v>-3.6</v>
      </c>
      <c r="C741">
        <v>0</v>
      </c>
      <c r="D741">
        <f>HOUR(brenna[[#This Row],[data]])</f>
        <v>19</v>
      </c>
      <c r="E741">
        <f>IF(AND(brenna[[#This Row],[temperatura]]&gt;0,brenna[[#This Row],[opad]]&gt;0),E740+1,0)</f>
        <v>0</v>
      </c>
      <c r="F741" s="12">
        <f>IF(AND(brenna[[#This Row],[temperatura]]&lt;=0,G740=0),F740+brenna[[#This Row],[opad]],IF(AND(G740=1,brenna[[#This Row],[temperatura]]&lt;=0),brenna[[#This Row],[opad]],IF(G740=1,0,IF(AND(brenna[[#This Row],[temperatura]]&gt;0,brenna[[#This Row],[opad]]&gt;0),0,F740))))</f>
        <v>0</v>
      </c>
      <c r="G741" s="12">
        <f t="shared" si="11"/>
        <v>0</v>
      </c>
    </row>
    <row r="742" spans="1:7" x14ac:dyDescent="0.3">
      <c r="A742" s="6">
        <v>43496.833333333336</v>
      </c>
      <c r="B742">
        <v>-3.5</v>
      </c>
      <c r="C742">
        <v>0</v>
      </c>
      <c r="D742">
        <f>HOUR(brenna[[#This Row],[data]])</f>
        <v>20</v>
      </c>
      <c r="E742">
        <f>IF(AND(brenna[[#This Row],[temperatura]]&gt;0,brenna[[#This Row],[opad]]&gt;0),E741+1,0)</f>
        <v>0</v>
      </c>
      <c r="F742" s="12">
        <f>IF(AND(brenna[[#This Row],[temperatura]]&lt;=0,G741=0),F741+brenna[[#This Row],[opad]],IF(AND(G741=1,brenna[[#This Row],[temperatura]]&lt;=0),brenna[[#This Row],[opad]],IF(G741=1,0,IF(AND(brenna[[#This Row],[temperatura]]&gt;0,brenna[[#This Row],[opad]]&gt;0),0,F741))))</f>
        <v>0</v>
      </c>
      <c r="G742" s="12">
        <f t="shared" si="11"/>
        <v>0</v>
      </c>
    </row>
    <row r="743" spans="1:7" x14ac:dyDescent="0.3">
      <c r="A743" s="6">
        <v>43496.875</v>
      </c>
      <c r="B743">
        <v>-3.6</v>
      </c>
      <c r="C743">
        <v>0</v>
      </c>
      <c r="D743">
        <f>HOUR(brenna[[#This Row],[data]])</f>
        <v>21</v>
      </c>
      <c r="E743">
        <f>IF(AND(brenna[[#This Row],[temperatura]]&gt;0,brenna[[#This Row],[opad]]&gt;0),E742+1,0)</f>
        <v>0</v>
      </c>
      <c r="F743" s="12">
        <f>IF(AND(brenna[[#This Row],[temperatura]]&lt;=0,G742=0),F742+brenna[[#This Row],[opad]],IF(AND(G742=1,brenna[[#This Row],[temperatura]]&lt;=0),brenna[[#This Row],[opad]],IF(G742=1,0,IF(AND(brenna[[#This Row],[temperatura]]&gt;0,brenna[[#This Row],[opad]]&gt;0),0,F742))))</f>
        <v>0</v>
      </c>
      <c r="G743" s="12">
        <f t="shared" si="11"/>
        <v>0</v>
      </c>
    </row>
    <row r="744" spans="1:7" x14ac:dyDescent="0.3">
      <c r="A744" s="6">
        <v>43496.916666666664</v>
      </c>
      <c r="B744">
        <v>-3.7</v>
      </c>
      <c r="C744">
        <v>0</v>
      </c>
      <c r="D744">
        <f>HOUR(brenna[[#This Row],[data]])</f>
        <v>22</v>
      </c>
      <c r="E744">
        <f>IF(AND(brenna[[#This Row],[temperatura]]&gt;0,brenna[[#This Row],[opad]]&gt;0),E743+1,0)</f>
        <v>0</v>
      </c>
      <c r="F744" s="12">
        <f>IF(AND(brenna[[#This Row],[temperatura]]&lt;=0,G743=0),F743+brenna[[#This Row],[opad]],IF(AND(G743=1,brenna[[#This Row],[temperatura]]&lt;=0),brenna[[#This Row],[opad]],IF(G743=1,0,IF(AND(brenna[[#This Row],[temperatura]]&gt;0,brenna[[#This Row],[opad]]&gt;0),0,F743))))</f>
        <v>0</v>
      </c>
      <c r="G744" s="12">
        <f t="shared" si="11"/>
        <v>0</v>
      </c>
    </row>
    <row r="745" spans="1:7" x14ac:dyDescent="0.3">
      <c r="A745" s="6">
        <v>43496.958333333336</v>
      </c>
      <c r="B745">
        <v>-3.7</v>
      </c>
      <c r="C745">
        <v>0</v>
      </c>
      <c r="D745">
        <f>HOUR(brenna[[#This Row],[data]])</f>
        <v>23</v>
      </c>
      <c r="E745">
        <f>IF(AND(brenna[[#This Row],[temperatura]]&gt;0,brenna[[#This Row],[opad]]&gt;0),E744+1,0)</f>
        <v>0</v>
      </c>
      <c r="F745" s="12">
        <f>IF(AND(brenna[[#This Row],[temperatura]]&lt;=0,G744=0),F744+brenna[[#This Row],[opad]],IF(AND(G744=1,brenna[[#This Row],[temperatura]]&lt;=0),brenna[[#This Row],[opad]],IF(G744=1,0,IF(AND(brenna[[#This Row],[temperatura]]&gt;0,brenna[[#This Row],[opad]]&gt;0),0,F744))))</f>
        <v>0</v>
      </c>
      <c r="G745" s="12">
        <f t="shared" si="11"/>
        <v>0</v>
      </c>
    </row>
    <row r="746" spans="1:7" x14ac:dyDescent="0.3">
      <c r="A746" s="6">
        <v>43497</v>
      </c>
      <c r="B746">
        <v>-3.7</v>
      </c>
      <c r="C746">
        <v>0</v>
      </c>
      <c r="D746">
        <f>HOUR(brenna[[#This Row],[data]])</f>
        <v>0</v>
      </c>
      <c r="E746">
        <f>IF(AND(brenna[[#This Row],[temperatura]]&gt;0,brenna[[#This Row],[opad]]&gt;0),E745+1,0)</f>
        <v>0</v>
      </c>
      <c r="F746" s="12">
        <f>IF(AND(brenna[[#This Row],[temperatura]]&lt;=0,G745=0),F745+brenna[[#This Row],[opad]],IF(AND(G745=1,brenna[[#This Row],[temperatura]]&lt;=0),brenna[[#This Row],[opad]],IF(G745=1,0,IF(AND(brenna[[#This Row],[temperatura]]&gt;0,brenna[[#This Row],[opad]]&gt;0),0,F745))))</f>
        <v>0</v>
      </c>
      <c r="G746" s="12">
        <f t="shared" si="11"/>
        <v>0</v>
      </c>
    </row>
    <row r="747" spans="1:7" x14ac:dyDescent="0.3">
      <c r="A747" s="6">
        <v>43497.041666666664</v>
      </c>
      <c r="B747">
        <v>-3.6</v>
      </c>
      <c r="C747">
        <v>0</v>
      </c>
      <c r="D747">
        <f>HOUR(brenna[[#This Row],[data]])</f>
        <v>1</v>
      </c>
      <c r="E747">
        <f>IF(AND(brenna[[#This Row],[temperatura]]&gt;0,brenna[[#This Row],[opad]]&gt;0),E746+1,0)</f>
        <v>0</v>
      </c>
      <c r="F747" s="12">
        <f>IF(AND(brenna[[#This Row],[temperatura]]&lt;=0,G746=0),F746+brenna[[#This Row],[opad]],IF(AND(G746=1,brenna[[#This Row],[temperatura]]&lt;=0),brenna[[#This Row],[opad]],IF(G746=1,0,IF(AND(brenna[[#This Row],[temperatura]]&gt;0,brenna[[#This Row],[opad]]&gt;0),0,F746))))</f>
        <v>0</v>
      </c>
      <c r="G747" s="12">
        <f t="shared" si="11"/>
        <v>0</v>
      </c>
    </row>
    <row r="748" spans="1:7" x14ac:dyDescent="0.3">
      <c r="A748" s="6">
        <v>43497.083333333336</v>
      </c>
      <c r="B748">
        <v>-3.2</v>
      </c>
      <c r="C748">
        <v>0</v>
      </c>
      <c r="D748">
        <f>HOUR(brenna[[#This Row],[data]])</f>
        <v>2</v>
      </c>
      <c r="E748">
        <f>IF(AND(brenna[[#This Row],[temperatura]]&gt;0,brenna[[#This Row],[opad]]&gt;0),E747+1,0)</f>
        <v>0</v>
      </c>
      <c r="F748" s="12">
        <f>IF(AND(brenna[[#This Row],[temperatura]]&lt;=0,G747=0),F747+brenna[[#This Row],[opad]],IF(AND(G747=1,brenna[[#This Row],[temperatura]]&lt;=0),brenna[[#This Row],[opad]],IF(G747=1,0,IF(AND(brenna[[#This Row],[temperatura]]&gt;0,brenna[[#This Row],[opad]]&gt;0),0,F747))))</f>
        <v>0</v>
      </c>
      <c r="G748" s="12">
        <f t="shared" si="11"/>
        <v>0</v>
      </c>
    </row>
    <row r="749" spans="1:7" x14ac:dyDescent="0.3">
      <c r="A749" s="6">
        <v>43497.125</v>
      </c>
      <c r="B749">
        <v>-2.8</v>
      </c>
      <c r="C749">
        <v>0</v>
      </c>
      <c r="D749">
        <f>HOUR(brenna[[#This Row],[data]])</f>
        <v>3</v>
      </c>
      <c r="E749">
        <f>IF(AND(brenna[[#This Row],[temperatura]]&gt;0,brenna[[#This Row],[opad]]&gt;0),E748+1,0)</f>
        <v>0</v>
      </c>
      <c r="F749" s="12">
        <f>IF(AND(brenna[[#This Row],[temperatura]]&lt;=0,G748=0),F748+brenna[[#This Row],[opad]],IF(AND(G748=1,brenna[[#This Row],[temperatura]]&lt;=0),brenna[[#This Row],[opad]],IF(G748=1,0,IF(AND(brenna[[#This Row],[temperatura]]&gt;0,brenna[[#This Row],[opad]]&gt;0),0,F748))))</f>
        <v>0</v>
      </c>
      <c r="G749" s="12">
        <f t="shared" si="11"/>
        <v>0</v>
      </c>
    </row>
    <row r="750" spans="1:7" x14ac:dyDescent="0.3">
      <c r="A750" s="6">
        <v>43497.166666666664</v>
      </c>
      <c r="B750">
        <v>-2.7</v>
      </c>
      <c r="C750">
        <v>0</v>
      </c>
      <c r="D750">
        <f>HOUR(brenna[[#This Row],[data]])</f>
        <v>4</v>
      </c>
      <c r="E750">
        <f>IF(AND(brenna[[#This Row],[temperatura]]&gt;0,brenna[[#This Row],[opad]]&gt;0),E749+1,0)</f>
        <v>0</v>
      </c>
      <c r="F750" s="12">
        <f>IF(AND(brenna[[#This Row],[temperatura]]&lt;=0,G749=0),F749+brenna[[#This Row],[opad]],IF(AND(G749=1,brenna[[#This Row],[temperatura]]&lt;=0),brenna[[#This Row],[opad]],IF(G749=1,0,IF(AND(brenna[[#This Row],[temperatura]]&gt;0,brenna[[#This Row],[opad]]&gt;0),0,F749))))</f>
        <v>0</v>
      </c>
      <c r="G750" s="12">
        <f t="shared" si="11"/>
        <v>0</v>
      </c>
    </row>
    <row r="751" spans="1:7" x14ac:dyDescent="0.3">
      <c r="A751" s="6">
        <v>43497.208333333336</v>
      </c>
      <c r="B751">
        <v>-3.1</v>
      </c>
      <c r="C751">
        <v>0</v>
      </c>
      <c r="D751">
        <f>HOUR(brenna[[#This Row],[data]])</f>
        <v>5</v>
      </c>
      <c r="E751">
        <f>IF(AND(brenna[[#This Row],[temperatura]]&gt;0,brenna[[#This Row],[opad]]&gt;0),E750+1,0)</f>
        <v>0</v>
      </c>
      <c r="F751" s="12">
        <f>IF(AND(brenna[[#This Row],[temperatura]]&lt;=0,G750=0),F750+brenna[[#This Row],[opad]],IF(AND(G750=1,brenna[[#This Row],[temperatura]]&lt;=0),brenna[[#This Row],[opad]],IF(G750=1,0,IF(AND(brenna[[#This Row],[temperatura]]&gt;0,brenna[[#This Row],[opad]]&gt;0),0,F750))))</f>
        <v>0</v>
      </c>
      <c r="G751" s="12">
        <f t="shared" si="11"/>
        <v>0</v>
      </c>
    </row>
    <row r="752" spans="1:7" x14ac:dyDescent="0.3">
      <c r="A752" s="6">
        <v>43497.25</v>
      </c>
      <c r="B752">
        <v>-3.3</v>
      </c>
      <c r="C752">
        <v>0</v>
      </c>
      <c r="D752">
        <f>HOUR(brenna[[#This Row],[data]])</f>
        <v>6</v>
      </c>
      <c r="E752">
        <f>IF(AND(brenna[[#This Row],[temperatura]]&gt;0,brenna[[#This Row],[opad]]&gt;0),E751+1,0)</f>
        <v>0</v>
      </c>
      <c r="F752" s="12">
        <f>IF(AND(brenna[[#This Row],[temperatura]]&lt;=0,G751=0),F751+brenna[[#This Row],[opad]],IF(AND(G751=1,brenna[[#This Row],[temperatura]]&lt;=0),brenna[[#This Row],[opad]],IF(G751=1,0,IF(AND(brenna[[#This Row],[temperatura]]&gt;0,brenna[[#This Row],[opad]]&gt;0),0,F751))))</f>
        <v>0</v>
      </c>
      <c r="G752" s="12">
        <f t="shared" si="11"/>
        <v>0</v>
      </c>
    </row>
    <row r="753" spans="1:7" x14ac:dyDescent="0.3">
      <c r="A753" s="6">
        <v>43497.291666666664</v>
      </c>
      <c r="B753">
        <v>-2.8</v>
      </c>
      <c r="C753">
        <v>0</v>
      </c>
      <c r="D753">
        <f>HOUR(brenna[[#This Row],[data]])</f>
        <v>7</v>
      </c>
      <c r="E753">
        <f>IF(AND(brenna[[#This Row],[temperatura]]&gt;0,brenna[[#This Row],[opad]]&gt;0),E752+1,0)</f>
        <v>0</v>
      </c>
      <c r="F753" s="12">
        <f>IF(AND(brenna[[#This Row],[temperatura]]&lt;=0,G752=0),F752+brenna[[#This Row],[opad]],IF(AND(G752=1,brenna[[#This Row],[temperatura]]&lt;=0),brenna[[#This Row],[opad]],IF(G752=1,0,IF(AND(brenna[[#This Row],[temperatura]]&gt;0,brenna[[#This Row],[opad]]&gt;0),0,F752))))</f>
        <v>0</v>
      </c>
      <c r="G753" s="12">
        <f t="shared" si="11"/>
        <v>0</v>
      </c>
    </row>
    <row r="754" spans="1:7" x14ac:dyDescent="0.3">
      <c r="A754" s="6">
        <v>43497.333333333336</v>
      </c>
      <c r="B754">
        <v>-2</v>
      </c>
      <c r="C754">
        <v>0</v>
      </c>
      <c r="D754">
        <f>HOUR(brenna[[#This Row],[data]])</f>
        <v>8</v>
      </c>
      <c r="E754">
        <f>IF(AND(brenna[[#This Row],[temperatura]]&gt;0,brenna[[#This Row],[opad]]&gt;0),E753+1,0)</f>
        <v>0</v>
      </c>
      <c r="F754" s="12">
        <f>IF(AND(brenna[[#This Row],[temperatura]]&lt;=0,G753=0),F753+brenna[[#This Row],[opad]],IF(AND(G753=1,brenna[[#This Row],[temperatura]]&lt;=0),brenna[[#This Row],[opad]],IF(G753=1,0,IF(AND(brenna[[#This Row],[temperatura]]&gt;0,brenna[[#This Row],[opad]]&gt;0),0,F753))))</f>
        <v>0</v>
      </c>
      <c r="G754" s="12">
        <f t="shared" si="11"/>
        <v>0</v>
      </c>
    </row>
    <row r="755" spans="1:7" x14ac:dyDescent="0.3">
      <c r="A755" s="6">
        <v>43497.375</v>
      </c>
      <c r="B755">
        <v>-1.5</v>
      </c>
      <c r="C755">
        <v>0</v>
      </c>
      <c r="D755">
        <f>HOUR(brenna[[#This Row],[data]])</f>
        <v>9</v>
      </c>
      <c r="E755">
        <f>IF(AND(brenna[[#This Row],[temperatura]]&gt;0,brenna[[#This Row],[opad]]&gt;0),E754+1,0)</f>
        <v>0</v>
      </c>
      <c r="F755" s="12">
        <f>IF(AND(brenna[[#This Row],[temperatura]]&lt;=0,G754=0),F754+brenna[[#This Row],[opad]],IF(AND(G754=1,brenna[[#This Row],[temperatura]]&lt;=0),brenna[[#This Row],[opad]],IF(G754=1,0,IF(AND(brenna[[#This Row],[temperatura]]&gt;0,brenna[[#This Row],[opad]]&gt;0),0,F754))))</f>
        <v>0</v>
      </c>
      <c r="G755" s="12">
        <f t="shared" si="11"/>
        <v>0</v>
      </c>
    </row>
    <row r="756" spans="1:7" x14ac:dyDescent="0.3">
      <c r="A756" s="6">
        <v>43497.416666666664</v>
      </c>
      <c r="B756">
        <v>-0.8</v>
      </c>
      <c r="C756">
        <v>0</v>
      </c>
      <c r="D756">
        <f>HOUR(brenna[[#This Row],[data]])</f>
        <v>10</v>
      </c>
      <c r="E756">
        <f>IF(AND(brenna[[#This Row],[temperatura]]&gt;0,brenna[[#This Row],[opad]]&gt;0),E755+1,0)</f>
        <v>0</v>
      </c>
      <c r="F756" s="12">
        <f>IF(AND(brenna[[#This Row],[temperatura]]&lt;=0,G755=0),F755+brenna[[#This Row],[opad]],IF(AND(G755=1,brenna[[#This Row],[temperatura]]&lt;=0),brenna[[#This Row],[opad]],IF(G755=1,0,IF(AND(brenna[[#This Row],[temperatura]]&gt;0,brenna[[#This Row],[opad]]&gt;0),0,F755))))</f>
        <v>0</v>
      </c>
      <c r="G756" s="12">
        <f t="shared" si="11"/>
        <v>0</v>
      </c>
    </row>
    <row r="757" spans="1:7" x14ac:dyDescent="0.3">
      <c r="A757" s="6">
        <v>43497.458333333336</v>
      </c>
      <c r="B757">
        <v>-0.2</v>
      </c>
      <c r="C757">
        <v>0</v>
      </c>
      <c r="D757">
        <f>HOUR(brenna[[#This Row],[data]])</f>
        <v>11</v>
      </c>
      <c r="E757">
        <f>IF(AND(brenna[[#This Row],[temperatura]]&gt;0,brenna[[#This Row],[opad]]&gt;0),E756+1,0)</f>
        <v>0</v>
      </c>
      <c r="F757" s="12">
        <f>IF(AND(brenna[[#This Row],[temperatura]]&lt;=0,G756=0),F756+brenna[[#This Row],[opad]],IF(AND(G756=1,brenna[[#This Row],[temperatura]]&lt;=0),brenna[[#This Row],[opad]],IF(G756=1,0,IF(AND(brenna[[#This Row],[temperatura]]&gt;0,brenna[[#This Row],[opad]]&gt;0),0,F756))))</f>
        <v>0</v>
      </c>
      <c r="G757" s="12">
        <f t="shared" si="11"/>
        <v>0</v>
      </c>
    </row>
    <row r="758" spans="1:7" x14ac:dyDescent="0.3">
      <c r="A758" s="6">
        <v>43497.5</v>
      </c>
      <c r="B758">
        <v>0.3</v>
      </c>
      <c r="C758">
        <v>0</v>
      </c>
      <c r="D758">
        <f>HOUR(brenna[[#This Row],[data]])</f>
        <v>12</v>
      </c>
      <c r="E758">
        <f>IF(AND(brenna[[#This Row],[temperatura]]&gt;0,brenna[[#This Row],[opad]]&gt;0),E757+1,0)</f>
        <v>0</v>
      </c>
      <c r="F758" s="12">
        <f>IF(AND(brenna[[#This Row],[temperatura]]&lt;=0,G757=0),F757+brenna[[#This Row],[opad]],IF(AND(G757=1,brenna[[#This Row],[temperatura]]&lt;=0),brenna[[#This Row],[opad]],IF(G757=1,0,IF(AND(brenna[[#This Row],[temperatura]]&gt;0,brenna[[#This Row],[opad]]&gt;0),0,F757))))</f>
        <v>0</v>
      </c>
      <c r="G758" s="12">
        <f t="shared" si="11"/>
        <v>0</v>
      </c>
    </row>
    <row r="759" spans="1:7" x14ac:dyDescent="0.3">
      <c r="A759" s="6">
        <v>43497.541666666664</v>
      </c>
      <c r="B759">
        <v>0.6</v>
      </c>
      <c r="C759">
        <v>0</v>
      </c>
      <c r="D759">
        <f>HOUR(brenna[[#This Row],[data]])</f>
        <v>13</v>
      </c>
      <c r="E759">
        <f>IF(AND(brenna[[#This Row],[temperatura]]&gt;0,brenna[[#This Row],[opad]]&gt;0),E758+1,0)</f>
        <v>0</v>
      </c>
      <c r="F759" s="12">
        <f>IF(AND(brenna[[#This Row],[temperatura]]&lt;=0,G758=0),F758+brenna[[#This Row],[opad]],IF(AND(G758=1,brenna[[#This Row],[temperatura]]&lt;=0),brenna[[#This Row],[opad]],IF(G758=1,0,IF(AND(brenna[[#This Row],[temperatura]]&gt;0,brenna[[#This Row],[opad]]&gt;0),0,F758))))</f>
        <v>0</v>
      </c>
      <c r="G759" s="12">
        <f t="shared" si="11"/>
        <v>0</v>
      </c>
    </row>
    <row r="760" spans="1:7" x14ac:dyDescent="0.3">
      <c r="A760" s="6">
        <v>43497.583333333336</v>
      </c>
      <c r="B760">
        <v>1.1000000000000001</v>
      </c>
      <c r="C760">
        <v>0</v>
      </c>
      <c r="D760">
        <f>HOUR(brenna[[#This Row],[data]])</f>
        <v>14</v>
      </c>
      <c r="E760">
        <f>IF(AND(brenna[[#This Row],[temperatura]]&gt;0,brenna[[#This Row],[opad]]&gt;0),E759+1,0)</f>
        <v>0</v>
      </c>
      <c r="F760" s="12">
        <f>IF(AND(brenna[[#This Row],[temperatura]]&lt;=0,G759=0),F759+brenna[[#This Row],[opad]],IF(AND(G759=1,brenna[[#This Row],[temperatura]]&lt;=0),brenna[[#This Row],[opad]],IF(G759=1,0,IF(AND(brenna[[#This Row],[temperatura]]&gt;0,brenna[[#This Row],[opad]]&gt;0),0,F759))))</f>
        <v>0</v>
      </c>
      <c r="G760" s="12">
        <f t="shared" si="11"/>
        <v>0</v>
      </c>
    </row>
    <row r="761" spans="1:7" x14ac:dyDescent="0.3">
      <c r="A761" s="6">
        <v>43497.625</v>
      </c>
      <c r="B761">
        <v>1.6</v>
      </c>
      <c r="C761">
        <v>0</v>
      </c>
      <c r="D761">
        <f>HOUR(brenna[[#This Row],[data]])</f>
        <v>15</v>
      </c>
      <c r="E761">
        <f>IF(AND(brenna[[#This Row],[temperatura]]&gt;0,brenna[[#This Row],[opad]]&gt;0),E760+1,0)</f>
        <v>0</v>
      </c>
      <c r="F761" s="12">
        <f>IF(AND(brenna[[#This Row],[temperatura]]&lt;=0,G760=0),F760+brenna[[#This Row],[opad]],IF(AND(G760=1,brenna[[#This Row],[temperatura]]&lt;=0),brenna[[#This Row],[opad]],IF(G760=1,0,IF(AND(brenna[[#This Row],[temperatura]]&gt;0,brenna[[#This Row],[opad]]&gt;0),0,F760))))</f>
        <v>0</v>
      </c>
      <c r="G761" s="12">
        <f t="shared" si="11"/>
        <v>0</v>
      </c>
    </row>
    <row r="762" spans="1:7" x14ac:dyDescent="0.3">
      <c r="A762" s="6">
        <v>43497.666666666664</v>
      </c>
      <c r="B762">
        <v>1.8</v>
      </c>
      <c r="C762">
        <v>0</v>
      </c>
      <c r="D762">
        <f>HOUR(brenna[[#This Row],[data]])</f>
        <v>16</v>
      </c>
      <c r="E762">
        <f>IF(AND(brenna[[#This Row],[temperatura]]&gt;0,brenna[[#This Row],[opad]]&gt;0),E761+1,0)</f>
        <v>0</v>
      </c>
      <c r="F762" s="12">
        <f>IF(AND(brenna[[#This Row],[temperatura]]&lt;=0,G761=0),F761+brenna[[#This Row],[opad]],IF(AND(G761=1,brenna[[#This Row],[temperatura]]&lt;=0),brenna[[#This Row],[opad]],IF(G761=1,0,IF(AND(brenna[[#This Row],[temperatura]]&gt;0,brenna[[#This Row],[opad]]&gt;0),0,F761))))</f>
        <v>0</v>
      </c>
      <c r="G762" s="12">
        <f t="shared" si="11"/>
        <v>0</v>
      </c>
    </row>
    <row r="763" spans="1:7" x14ac:dyDescent="0.3">
      <c r="A763" s="6">
        <v>43497.708333333336</v>
      </c>
      <c r="B763">
        <v>2.2000000000000002</v>
      </c>
      <c r="C763">
        <v>0</v>
      </c>
      <c r="D763">
        <f>HOUR(brenna[[#This Row],[data]])</f>
        <v>17</v>
      </c>
      <c r="E763">
        <f>IF(AND(brenna[[#This Row],[temperatura]]&gt;0,brenna[[#This Row],[opad]]&gt;0),E762+1,0)</f>
        <v>0</v>
      </c>
      <c r="F763" s="12">
        <f>IF(AND(brenna[[#This Row],[temperatura]]&lt;=0,G762=0),F762+brenna[[#This Row],[opad]],IF(AND(G762=1,brenna[[#This Row],[temperatura]]&lt;=0),brenna[[#This Row],[opad]],IF(G762=1,0,IF(AND(brenna[[#This Row],[temperatura]]&gt;0,brenna[[#This Row],[opad]]&gt;0),0,F762))))</f>
        <v>0</v>
      </c>
      <c r="G763" s="12">
        <f t="shared" si="11"/>
        <v>0</v>
      </c>
    </row>
    <row r="764" spans="1:7" x14ac:dyDescent="0.3">
      <c r="A764" s="6">
        <v>43497.75</v>
      </c>
      <c r="B764">
        <v>2.8</v>
      </c>
      <c r="C764">
        <v>0</v>
      </c>
      <c r="D764">
        <f>HOUR(brenna[[#This Row],[data]])</f>
        <v>18</v>
      </c>
      <c r="E764">
        <f>IF(AND(brenna[[#This Row],[temperatura]]&gt;0,brenna[[#This Row],[opad]]&gt;0),E763+1,0)</f>
        <v>0</v>
      </c>
      <c r="F764" s="12">
        <f>IF(AND(brenna[[#This Row],[temperatura]]&lt;=0,G763=0),F763+brenna[[#This Row],[opad]],IF(AND(G763=1,brenna[[#This Row],[temperatura]]&lt;=0),brenna[[#This Row],[opad]],IF(G763=1,0,IF(AND(brenna[[#This Row],[temperatura]]&gt;0,brenna[[#This Row],[opad]]&gt;0),0,F763))))</f>
        <v>0</v>
      </c>
      <c r="G764" s="12">
        <f t="shared" si="11"/>
        <v>0</v>
      </c>
    </row>
    <row r="765" spans="1:7" x14ac:dyDescent="0.3">
      <c r="A765" s="6">
        <v>43497.791666666664</v>
      </c>
      <c r="B765">
        <v>3.5</v>
      </c>
      <c r="C765">
        <v>0</v>
      </c>
      <c r="D765">
        <f>HOUR(brenna[[#This Row],[data]])</f>
        <v>19</v>
      </c>
      <c r="E765">
        <f>IF(AND(brenna[[#This Row],[temperatura]]&gt;0,brenna[[#This Row],[opad]]&gt;0),E764+1,0)</f>
        <v>0</v>
      </c>
      <c r="F765" s="12">
        <f>IF(AND(brenna[[#This Row],[temperatura]]&lt;=0,G764=0),F764+brenna[[#This Row],[opad]],IF(AND(G764=1,brenna[[#This Row],[temperatura]]&lt;=0),brenna[[#This Row],[opad]],IF(G764=1,0,IF(AND(brenna[[#This Row],[temperatura]]&gt;0,brenna[[#This Row],[opad]]&gt;0),0,F764))))</f>
        <v>0</v>
      </c>
      <c r="G765" s="12">
        <f t="shared" si="11"/>
        <v>0</v>
      </c>
    </row>
    <row r="766" spans="1:7" x14ac:dyDescent="0.3">
      <c r="A766" s="6">
        <v>43497.833333333336</v>
      </c>
      <c r="B766">
        <v>3.8</v>
      </c>
      <c r="C766">
        <v>0</v>
      </c>
      <c r="D766">
        <f>HOUR(brenna[[#This Row],[data]])</f>
        <v>20</v>
      </c>
      <c r="E766">
        <f>IF(AND(brenna[[#This Row],[temperatura]]&gt;0,brenna[[#This Row],[opad]]&gt;0),E765+1,0)</f>
        <v>0</v>
      </c>
      <c r="F766" s="12">
        <f>IF(AND(brenna[[#This Row],[temperatura]]&lt;=0,G765=0),F765+brenna[[#This Row],[opad]],IF(AND(G765=1,brenna[[#This Row],[temperatura]]&lt;=0),brenna[[#This Row],[opad]],IF(G765=1,0,IF(AND(brenna[[#This Row],[temperatura]]&gt;0,brenna[[#This Row],[opad]]&gt;0),0,F765))))</f>
        <v>0</v>
      </c>
      <c r="G766" s="12">
        <f t="shared" si="11"/>
        <v>0</v>
      </c>
    </row>
    <row r="767" spans="1:7" x14ac:dyDescent="0.3">
      <c r="A767" s="6">
        <v>43497.875</v>
      </c>
      <c r="B767">
        <v>4.2</v>
      </c>
      <c r="C767">
        <v>0</v>
      </c>
      <c r="D767">
        <f>HOUR(brenna[[#This Row],[data]])</f>
        <v>21</v>
      </c>
      <c r="E767">
        <f>IF(AND(brenna[[#This Row],[temperatura]]&gt;0,brenna[[#This Row],[opad]]&gt;0),E766+1,0)</f>
        <v>0</v>
      </c>
      <c r="F767" s="12">
        <f>IF(AND(brenna[[#This Row],[temperatura]]&lt;=0,G766=0),F766+brenna[[#This Row],[opad]],IF(AND(G766=1,brenna[[#This Row],[temperatura]]&lt;=0),brenna[[#This Row],[opad]],IF(G766=1,0,IF(AND(brenna[[#This Row],[temperatura]]&gt;0,brenna[[#This Row],[opad]]&gt;0),0,F766))))</f>
        <v>0</v>
      </c>
      <c r="G767" s="12">
        <f t="shared" si="11"/>
        <v>0</v>
      </c>
    </row>
    <row r="768" spans="1:7" x14ac:dyDescent="0.3">
      <c r="A768" s="6">
        <v>43497.916666666664</v>
      </c>
      <c r="B768">
        <v>4.8</v>
      </c>
      <c r="C768">
        <v>0</v>
      </c>
      <c r="D768">
        <f>HOUR(brenna[[#This Row],[data]])</f>
        <v>22</v>
      </c>
      <c r="E768">
        <f>IF(AND(brenna[[#This Row],[temperatura]]&gt;0,brenna[[#This Row],[opad]]&gt;0),E767+1,0)</f>
        <v>0</v>
      </c>
      <c r="F768" s="12">
        <f>IF(AND(brenna[[#This Row],[temperatura]]&lt;=0,G767=0),F767+brenna[[#This Row],[opad]],IF(AND(G767=1,brenna[[#This Row],[temperatura]]&lt;=0),brenna[[#This Row],[opad]],IF(G767=1,0,IF(AND(brenna[[#This Row],[temperatura]]&gt;0,brenna[[#This Row],[opad]]&gt;0),0,F767))))</f>
        <v>0</v>
      </c>
      <c r="G768" s="12">
        <f t="shared" si="11"/>
        <v>0</v>
      </c>
    </row>
    <row r="769" spans="1:7" x14ac:dyDescent="0.3">
      <c r="A769" s="6">
        <v>43497.958333333336</v>
      </c>
      <c r="B769">
        <v>5</v>
      </c>
      <c r="C769">
        <v>0</v>
      </c>
      <c r="D769">
        <f>HOUR(brenna[[#This Row],[data]])</f>
        <v>23</v>
      </c>
      <c r="E769">
        <f>IF(AND(brenna[[#This Row],[temperatura]]&gt;0,brenna[[#This Row],[opad]]&gt;0),E768+1,0)</f>
        <v>0</v>
      </c>
      <c r="F769" s="12">
        <f>IF(AND(brenna[[#This Row],[temperatura]]&lt;=0,G768=0),F768+brenna[[#This Row],[opad]],IF(AND(G768=1,brenna[[#This Row],[temperatura]]&lt;=0),brenna[[#This Row],[opad]],IF(G768=1,0,IF(AND(brenna[[#This Row],[temperatura]]&gt;0,brenna[[#This Row],[opad]]&gt;0),0,F768))))</f>
        <v>0</v>
      </c>
      <c r="G769" s="12">
        <f t="shared" si="11"/>
        <v>0</v>
      </c>
    </row>
    <row r="770" spans="1:7" x14ac:dyDescent="0.3">
      <c r="A770" s="6">
        <v>43498</v>
      </c>
      <c r="B770">
        <v>5.5</v>
      </c>
      <c r="C770">
        <v>0</v>
      </c>
      <c r="D770">
        <f>HOUR(brenna[[#This Row],[data]])</f>
        <v>0</v>
      </c>
      <c r="E770">
        <f>IF(AND(brenna[[#This Row],[temperatura]]&gt;0,brenna[[#This Row],[opad]]&gt;0),E769+1,0)</f>
        <v>0</v>
      </c>
      <c r="F770" s="12">
        <f>IF(AND(brenna[[#This Row],[temperatura]]&lt;=0,G769=0),F769+brenna[[#This Row],[opad]],IF(AND(G769=1,brenna[[#This Row],[temperatura]]&lt;=0),brenna[[#This Row],[opad]],IF(G769=1,0,IF(AND(brenna[[#This Row],[temperatura]]&gt;0,brenna[[#This Row],[opad]]&gt;0),0,F769))))</f>
        <v>0</v>
      </c>
      <c r="G770" s="12">
        <f t="shared" si="11"/>
        <v>0</v>
      </c>
    </row>
    <row r="771" spans="1:7" x14ac:dyDescent="0.3">
      <c r="A771" s="6">
        <v>43498.041666666664</v>
      </c>
      <c r="B771">
        <v>6</v>
      </c>
      <c r="C771">
        <v>0</v>
      </c>
      <c r="D771">
        <f>HOUR(brenna[[#This Row],[data]])</f>
        <v>1</v>
      </c>
      <c r="E771">
        <f>IF(AND(brenna[[#This Row],[temperatura]]&gt;0,brenna[[#This Row],[opad]]&gt;0),E770+1,0)</f>
        <v>0</v>
      </c>
      <c r="F771" s="12">
        <f>IF(AND(brenna[[#This Row],[temperatura]]&lt;=0,G770=0),F770+brenna[[#This Row],[opad]],IF(AND(G770=1,brenna[[#This Row],[temperatura]]&lt;=0),brenna[[#This Row],[opad]],IF(G770=1,0,IF(AND(brenna[[#This Row],[temperatura]]&gt;0,brenna[[#This Row],[opad]]&gt;0),0,F770))))</f>
        <v>0</v>
      </c>
      <c r="G771" s="12">
        <f t="shared" si="11"/>
        <v>0</v>
      </c>
    </row>
    <row r="772" spans="1:7" x14ac:dyDescent="0.3">
      <c r="A772" s="6">
        <v>43498.083333333336</v>
      </c>
      <c r="B772">
        <v>6.1</v>
      </c>
      <c r="C772">
        <v>0</v>
      </c>
      <c r="D772">
        <f>HOUR(brenna[[#This Row],[data]])</f>
        <v>2</v>
      </c>
      <c r="E772">
        <f>IF(AND(brenna[[#This Row],[temperatura]]&gt;0,brenna[[#This Row],[opad]]&gt;0),E771+1,0)</f>
        <v>0</v>
      </c>
      <c r="F772" s="12">
        <f>IF(AND(brenna[[#This Row],[temperatura]]&lt;=0,G771=0),F771+brenna[[#This Row],[opad]],IF(AND(G771=1,brenna[[#This Row],[temperatura]]&lt;=0),brenna[[#This Row],[opad]],IF(G771=1,0,IF(AND(brenna[[#This Row],[temperatura]]&gt;0,brenna[[#This Row],[opad]]&gt;0),0,F771))))</f>
        <v>0</v>
      </c>
      <c r="G772" s="12">
        <f t="shared" ref="G772:G835" si="12">IF(AND(F771&gt;4,G771=0),1,0)</f>
        <v>0</v>
      </c>
    </row>
    <row r="773" spans="1:7" x14ac:dyDescent="0.3">
      <c r="A773" s="6">
        <v>43498.125</v>
      </c>
      <c r="B773">
        <v>5.8</v>
      </c>
      <c r="C773">
        <v>0</v>
      </c>
      <c r="D773">
        <f>HOUR(brenna[[#This Row],[data]])</f>
        <v>3</v>
      </c>
      <c r="E773">
        <f>IF(AND(brenna[[#This Row],[temperatura]]&gt;0,brenna[[#This Row],[opad]]&gt;0),E772+1,0)</f>
        <v>0</v>
      </c>
      <c r="F773" s="12">
        <f>IF(AND(brenna[[#This Row],[temperatura]]&lt;=0,G772=0),F772+brenna[[#This Row],[opad]],IF(AND(G772=1,brenna[[#This Row],[temperatura]]&lt;=0),brenna[[#This Row],[opad]],IF(G772=1,0,IF(AND(brenna[[#This Row],[temperatura]]&gt;0,brenna[[#This Row],[opad]]&gt;0),0,F772))))</f>
        <v>0</v>
      </c>
      <c r="G773" s="12">
        <f t="shared" si="12"/>
        <v>0</v>
      </c>
    </row>
    <row r="774" spans="1:7" x14ac:dyDescent="0.3">
      <c r="A774" s="6">
        <v>43498.166666666664</v>
      </c>
      <c r="B774">
        <v>5.9</v>
      </c>
      <c r="C774">
        <v>0</v>
      </c>
      <c r="D774">
        <f>HOUR(brenna[[#This Row],[data]])</f>
        <v>4</v>
      </c>
      <c r="E774">
        <f>IF(AND(brenna[[#This Row],[temperatura]]&gt;0,brenna[[#This Row],[opad]]&gt;0),E773+1,0)</f>
        <v>0</v>
      </c>
      <c r="F774" s="12">
        <f>IF(AND(brenna[[#This Row],[temperatura]]&lt;=0,G773=0),F773+brenna[[#This Row],[opad]],IF(AND(G773=1,brenna[[#This Row],[temperatura]]&lt;=0),brenna[[#This Row],[opad]],IF(G773=1,0,IF(AND(brenna[[#This Row],[temperatura]]&gt;0,brenna[[#This Row],[opad]]&gt;0),0,F773))))</f>
        <v>0</v>
      </c>
      <c r="G774" s="12">
        <f t="shared" si="12"/>
        <v>0</v>
      </c>
    </row>
    <row r="775" spans="1:7" x14ac:dyDescent="0.3">
      <c r="A775" s="6">
        <v>43498.208333333336</v>
      </c>
      <c r="B775">
        <v>5.8</v>
      </c>
      <c r="C775">
        <v>0</v>
      </c>
      <c r="D775">
        <f>HOUR(brenna[[#This Row],[data]])</f>
        <v>5</v>
      </c>
      <c r="E775">
        <f>IF(AND(brenna[[#This Row],[temperatura]]&gt;0,brenna[[#This Row],[opad]]&gt;0),E774+1,0)</f>
        <v>0</v>
      </c>
      <c r="F775" s="12">
        <f>IF(AND(brenna[[#This Row],[temperatura]]&lt;=0,G774=0),F774+brenna[[#This Row],[opad]],IF(AND(G774=1,brenna[[#This Row],[temperatura]]&lt;=0),brenna[[#This Row],[opad]],IF(G774=1,0,IF(AND(brenna[[#This Row],[temperatura]]&gt;0,brenna[[#This Row],[opad]]&gt;0),0,F774))))</f>
        <v>0</v>
      </c>
      <c r="G775" s="12">
        <f t="shared" si="12"/>
        <v>0</v>
      </c>
    </row>
    <row r="776" spans="1:7" x14ac:dyDescent="0.3">
      <c r="A776" s="6">
        <v>43498.25</v>
      </c>
      <c r="B776">
        <v>6.1</v>
      </c>
      <c r="C776">
        <v>0</v>
      </c>
      <c r="D776">
        <f>HOUR(brenna[[#This Row],[data]])</f>
        <v>6</v>
      </c>
      <c r="E776">
        <f>IF(AND(brenna[[#This Row],[temperatura]]&gt;0,brenna[[#This Row],[opad]]&gt;0),E775+1,0)</f>
        <v>0</v>
      </c>
      <c r="F776" s="12">
        <f>IF(AND(brenna[[#This Row],[temperatura]]&lt;=0,G775=0),F775+brenna[[#This Row],[opad]],IF(AND(G775=1,brenna[[#This Row],[temperatura]]&lt;=0),brenna[[#This Row],[opad]],IF(G775=1,0,IF(AND(brenna[[#This Row],[temperatura]]&gt;0,brenna[[#This Row],[opad]]&gt;0),0,F775))))</f>
        <v>0</v>
      </c>
      <c r="G776" s="12">
        <f t="shared" si="12"/>
        <v>0</v>
      </c>
    </row>
    <row r="777" spans="1:7" x14ac:dyDescent="0.3">
      <c r="A777" s="6">
        <v>43498.291666666664</v>
      </c>
      <c r="B777">
        <v>6.4</v>
      </c>
      <c r="C777">
        <v>0</v>
      </c>
      <c r="D777">
        <f>HOUR(brenna[[#This Row],[data]])</f>
        <v>7</v>
      </c>
      <c r="E777">
        <f>IF(AND(brenna[[#This Row],[temperatura]]&gt;0,brenna[[#This Row],[opad]]&gt;0),E776+1,0)</f>
        <v>0</v>
      </c>
      <c r="F777" s="12">
        <f>IF(AND(brenna[[#This Row],[temperatura]]&lt;=0,G776=0),F776+brenna[[#This Row],[opad]],IF(AND(G776=1,brenna[[#This Row],[temperatura]]&lt;=0),brenna[[#This Row],[opad]],IF(G776=1,0,IF(AND(brenna[[#This Row],[temperatura]]&gt;0,brenna[[#This Row],[opad]]&gt;0),0,F776))))</f>
        <v>0</v>
      </c>
      <c r="G777" s="12">
        <f t="shared" si="12"/>
        <v>0</v>
      </c>
    </row>
    <row r="778" spans="1:7" x14ac:dyDescent="0.3">
      <c r="A778" s="6">
        <v>43498.333333333336</v>
      </c>
      <c r="B778">
        <v>6.7</v>
      </c>
      <c r="C778">
        <v>0</v>
      </c>
      <c r="D778">
        <f>HOUR(brenna[[#This Row],[data]])</f>
        <v>8</v>
      </c>
      <c r="E778">
        <f>IF(AND(brenna[[#This Row],[temperatura]]&gt;0,brenna[[#This Row],[opad]]&gt;0),E777+1,0)</f>
        <v>0</v>
      </c>
      <c r="F778" s="12">
        <f>IF(AND(brenna[[#This Row],[temperatura]]&lt;=0,G777=0),F777+brenna[[#This Row],[opad]],IF(AND(G777=1,brenna[[#This Row],[temperatura]]&lt;=0),brenna[[#This Row],[opad]],IF(G777=1,0,IF(AND(brenna[[#This Row],[temperatura]]&gt;0,brenna[[#This Row],[opad]]&gt;0),0,F777))))</f>
        <v>0</v>
      </c>
      <c r="G778" s="12">
        <f t="shared" si="12"/>
        <v>0</v>
      </c>
    </row>
    <row r="779" spans="1:7" x14ac:dyDescent="0.3">
      <c r="A779" s="6">
        <v>43498.375</v>
      </c>
      <c r="B779">
        <v>7.1</v>
      </c>
      <c r="C779">
        <v>0</v>
      </c>
      <c r="D779">
        <f>HOUR(brenna[[#This Row],[data]])</f>
        <v>9</v>
      </c>
      <c r="E779">
        <f>IF(AND(brenna[[#This Row],[temperatura]]&gt;0,brenna[[#This Row],[opad]]&gt;0),E778+1,0)</f>
        <v>0</v>
      </c>
      <c r="F779" s="12">
        <f>IF(AND(brenna[[#This Row],[temperatura]]&lt;=0,G778=0),F778+brenna[[#This Row],[opad]],IF(AND(G778=1,brenna[[#This Row],[temperatura]]&lt;=0),brenna[[#This Row],[opad]],IF(G778=1,0,IF(AND(brenna[[#This Row],[temperatura]]&gt;0,brenna[[#This Row],[opad]]&gt;0),0,F778))))</f>
        <v>0</v>
      </c>
      <c r="G779" s="12">
        <f t="shared" si="12"/>
        <v>0</v>
      </c>
    </row>
    <row r="780" spans="1:7" x14ac:dyDescent="0.3">
      <c r="A780" s="6">
        <v>43498.416666666664</v>
      </c>
      <c r="B780">
        <v>7.3</v>
      </c>
      <c r="C780">
        <v>0</v>
      </c>
      <c r="D780">
        <f>HOUR(brenna[[#This Row],[data]])</f>
        <v>10</v>
      </c>
      <c r="E780">
        <f>IF(AND(brenna[[#This Row],[temperatura]]&gt;0,brenna[[#This Row],[opad]]&gt;0),E779+1,0)</f>
        <v>0</v>
      </c>
      <c r="F780" s="12">
        <f>IF(AND(brenna[[#This Row],[temperatura]]&lt;=0,G779=0),F779+brenna[[#This Row],[opad]],IF(AND(G779=1,brenna[[#This Row],[temperatura]]&lt;=0),brenna[[#This Row],[opad]],IF(G779=1,0,IF(AND(brenna[[#This Row],[temperatura]]&gt;0,brenna[[#This Row],[opad]]&gt;0),0,F779))))</f>
        <v>0</v>
      </c>
      <c r="G780" s="12">
        <f t="shared" si="12"/>
        <v>0</v>
      </c>
    </row>
    <row r="781" spans="1:7" x14ac:dyDescent="0.3">
      <c r="A781" s="6">
        <v>43498.458333333336</v>
      </c>
      <c r="B781">
        <v>6.8</v>
      </c>
      <c r="C781">
        <v>0</v>
      </c>
      <c r="D781">
        <f>HOUR(brenna[[#This Row],[data]])</f>
        <v>11</v>
      </c>
      <c r="E781">
        <f>IF(AND(brenna[[#This Row],[temperatura]]&gt;0,brenna[[#This Row],[opad]]&gt;0),E780+1,0)</f>
        <v>0</v>
      </c>
      <c r="F781" s="12">
        <f>IF(AND(brenna[[#This Row],[temperatura]]&lt;=0,G780=0),F780+brenna[[#This Row],[opad]],IF(AND(G780=1,brenna[[#This Row],[temperatura]]&lt;=0),brenna[[#This Row],[opad]],IF(G780=1,0,IF(AND(brenna[[#This Row],[temperatura]]&gt;0,brenna[[#This Row],[opad]]&gt;0),0,F780))))</f>
        <v>0</v>
      </c>
      <c r="G781" s="12">
        <f t="shared" si="12"/>
        <v>0</v>
      </c>
    </row>
    <row r="782" spans="1:7" x14ac:dyDescent="0.3">
      <c r="A782" s="6">
        <v>43498.5</v>
      </c>
      <c r="B782">
        <v>7</v>
      </c>
      <c r="C782">
        <v>0</v>
      </c>
      <c r="D782">
        <f>HOUR(brenna[[#This Row],[data]])</f>
        <v>12</v>
      </c>
      <c r="E782">
        <f>IF(AND(brenna[[#This Row],[temperatura]]&gt;0,brenna[[#This Row],[opad]]&gt;0),E781+1,0)</f>
        <v>0</v>
      </c>
      <c r="F782" s="12">
        <f>IF(AND(brenna[[#This Row],[temperatura]]&lt;=0,G781=0),F781+brenna[[#This Row],[opad]],IF(AND(G781=1,brenna[[#This Row],[temperatura]]&lt;=0),brenna[[#This Row],[opad]],IF(G781=1,0,IF(AND(brenna[[#This Row],[temperatura]]&gt;0,brenna[[#This Row],[opad]]&gt;0),0,F781))))</f>
        <v>0</v>
      </c>
      <c r="G782" s="12">
        <f t="shared" si="12"/>
        <v>0</v>
      </c>
    </row>
    <row r="783" spans="1:7" x14ac:dyDescent="0.3">
      <c r="A783" s="6">
        <v>43498.541666666664</v>
      </c>
      <c r="B783">
        <v>7.4</v>
      </c>
      <c r="C783">
        <v>0</v>
      </c>
      <c r="D783">
        <f>HOUR(brenna[[#This Row],[data]])</f>
        <v>13</v>
      </c>
      <c r="E783">
        <f>IF(AND(brenna[[#This Row],[temperatura]]&gt;0,brenna[[#This Row],[opad]]&gt;0),E782+1,0)</f>
        <v>0</v>
      </c>
      <c r="F783" s="12">
        <f>IF(AND(brenna[[#This Row],[temperatura]]&lt;=0,G782=0),F782+brenna[[#This Row],[opad]],IF(AND(G782=1,brenna[[#This Row],[temperatura]]&lt;=0),brenna[[#This Row],[opad]],IF(G782=1,0,IF(AND(brenna[[#This Row],[temperatura]]&gt;0,brenna[[#This Row],[opad]]&gt;0),0,F782))))</f>
        <v>0</v>
      </c>
      <c r="G783" s="12">
        <f t="shared" si="12"/>
        <v>0</v>
      </c>
    </row>
    <row r="784" spans="1:7" x14ac:dyDescent="0.3">
      <c r="A784" s="6">
        <v>43498.583333333336</v>
      </c>
      <c r="B784">
        <v>7.3</v>
      </c>
      <c r="C784">
        <v>0</v>
      </c>
      <c r="D784">
        <f>HOUR(brenna[[#This Row],[data]])</f>
        <v>14</v>
      </c>
      <c r="E784">
        <f>IF(AND(brenna[[#This Row],[temperatura]]&gt;0,brenna[[#This Row],[opad]]&gt;0),E783+1,0)</f>
        <v>0</v>
      </c>
      <c r="F784" s="12">
        <f>IF(AND(brenna[[#This Row],[temperatura]]&lt;=0,G783=0),F783+brenna[[#This Row],[opad]],IF(AND(G783=1,brenna[[#This Row],[temperatura]]&lt;=0),brenna[[#This Row],[opad]],IF(G783=1,0,IF(AND(brenna[[#This Row],[temperatura]]&gt;0,brenna[[#This Row],[opad]]&gt;0),0,F783))))</f>
        <v>0</v>
      </c>
      <c r="G784" s="12">
        <f t="shared" si="12"/>
        <v>0</v>
      </c>
    </row>
    <row r="785" spans="1:7" x14ac:dyDescent="0.3">
      <c r="A785" s="6">
        <v>43498.625</v>
      </c>
      <c r="B785">
        <v>7.3</v>
      </c>
      <c r="C785">
        <v>0</v>
      </c>
      <c r="D785">
        <f>HOUR(brenna[[#This Row],[data]])</f>
        <v>15</v>
      </c>
      <c r="E785">
        <f>IF(AND(brenna[[#This Row],[temperatura]]&gt;0,brenna[[#This Row],[opad]]&gt;0),E784+1,0)</f>
        <v>0</v>
      </c>
      <c r="F785" s="12">
        <f>IF(AND(brenna[[#This Row],[temperatura]]&lt;=0,G784=0),F784+brenna[[#This Row],[opad]],IF(AND(G784=1,brenna[[#This Row],[temperatura]]&lt;=0),brenna[[#This Row],[opad]],IF(G784=1,0,IF(AND(brenna[[#This Row],[temperatura]]&gt;0,brenna[[#This Row],[opad]]&gt;0),0,F784))))</f>
        <v>0</v>
      </c>
      <c r="G785" s="12">
        <f t="shared" si="12"/>
        <v>0</v>
      </c>
    </row>
    <row r="786" spans="1:7" x14ac:dyDescent="0.3">
      <c r="A786" s="6">
        <v>43498.666666666664</v>
      </c>
      <c r="B786">
        <v>6.6</v>
      </c>
      <c r="C786">
        <v>0</v>
      </c>
      <c r="D786">
        <f>HOUR(brenna[[#This Row],[data]])</f>
        <v>16</v>
      </c>
      <c r="E786">
        <f>IF(AND(brenna[[#This Row],[temperatura]]&gt;0,brenna[[#This Row],[opad]]&gt;0),E785+1,0)</f>
        <v>0</v>
      </c>
      <c r="F786" s="12">
        <f>IF(AND(brenna[[#This Row],[temperatura]]&lt;=0,G785=0),F785+brenna[[#This Row],[opad]],IF(AND(G785=1,brenna[[#This Row],[temperatura]]&lt;=0),brenna[[#This Row],[opad]],IF(G785=1,0,IF(AND(brenna[[#This Row],[temperatura]]&gt;0,brenna[[#This Row],[opad]]&gt;0),0,F785))))</f>
        <v>0</v>
      </c>
      <c r="G786" s="12">
        <f t="shared" si="12"/>
        <v>0</v>
      </c>
    </row>
    <row r="787" spans="1:7" x14ac:dyDescent="0.3">
      <c r="A787" s="6">
        <v>43498.708333333336</v>
      </c>
      <c r="B787">
        <v>6.6</v>
      </c>
      <c r="C787">
        <v>0</v>
      </c>
      <c r="D787">
        <f>HOUR(brenna[[#This Row],[data]])</f>
        <v>17</v>
      </c>
      <c r="E787">
        <f>IF(AND(brenna[[#This Row],[temperatura]]&gt;0,brenna[[#This Row],[opad]]&gt;0),E786+1,0)</f>
        <v>0</v>
      </c>
      <c r="F787" s="12">
        <f>IF(AND(brenna[[#This Row],[temperatura]]&lt;=0,G786=0),F786+brenna[[#This Row],[opad]],IF(AND(G786=1,brenna[[#This Row],[temperatura]]&lt;=0),brenna[[#This Row],[opad]],IF(G786=1,0,IF(AND(brenna[[#This Row],[temperatura]]&gt;0,brenna[[#This Row],[opad]]&gt;0),0,F786))))</f>
        <v>0</v>
      </c>
      <c r="G787" s="12">
        <f t="shared" si="12"/>
        <v>0</v>
      </c>
    </row>
    <row r="788" spans="1:7" x14ac:dyDescent="0.3">
      <c r="A788" s="6">
        <v>43498.75</v>
      </c>
      <c r="B788">
        <v>6.6</v>
      </c>
      <c r="C788">
        <v>0</v>
      </c>
      <c r="D788">
        <f>HOUR(brenna[[#This Row],[data]])</f>
        <v>18</v>
      </c>
      <c r="E788">
        <f>IF(AND(brenna[[#This Row],[temperatura]]&gt;0,brenna[[#This Row],[opad]]&gt;0),E787+1,0)</f>
        <v>0</v>
      </c>
      <c r="F788" s="12">
        <f>IF(AND(brenna[[#This Row],[temperatura]]&lt;=0,G787=0),F787+brenna[[#This Row],[opad]],IF(AND(G787=1,brenna[[#This Row],[temperatura]]&lt;=0),brenna[[#This Row],[opad]],IF(G787=1,0,IF(AND(brenna[[#This Row],[temperatura]]&gt;0,brenna[[#This Row],[opad]]&gt;0),0,F787))))</f>
        <v>0</v>
      </c>
      <c r="G788" s="12">
        <f t="shared" si="12"/>
        <v>0</v>
      </c>
    </row>
    <row r="789" spans="1:7" x14ac:dyDescent="0.3">
      <c r="A789" s="6">
        <v>43498.791666666664</v>
      </c>
      <c r="B789">
        <v>6.4</v>
      </c>
      <c r="C789">
        <v>0</v>
      </c>
      <c r="D789">
        <f>HOUR(brenna[[#This Row],[data]])</f>
        <v>19</v>
      </c>
      <c r="E789">
        <f>IF(AND(brenna[[#This Row],[temperatura]]&gt;0,brenna[[#This Row],[opad]]&gt;0),E788+1,0)</f>
        <v>0</v>
      </c>
      <c r="F789" s="12">
        <f>IF(AND(brenna[[#This Row],[temperatura]]&lt;=0,G788=0),F788+brenna[[#This Row],[opad]],IF(AND(G788=1,brenna[[#This Row],[temperatura]]&lt;=0),brenna[[#This Row],[opad]],IF(G788=1,0,IF(AND(brenna[[#This Row],[temperatura]]&gt;0,brenna[[#This Row],[opad]]&gt;0),0,F788))))</f>
        <v>0</v>
      </c>
      <c r="G789" s="12">
        <f t="shared" si="12"/>
        <v>0</v>
      </c>
    </row>
    <row r="790" spans="1:7" x14ac:dyDescent="0.3">
      <c r="A790" s="6">
        <v>43498.833333333336</v>
      </c>
      <c r="B790">
        <v>6.4</v>
      </c>
      <c r="C790">
        <v>0</v>
      </c>
      <c r="D790">
        <f>HOUR(brenna[[#This Row],[data]])</f>
        <v>20</v>
      </c>
      <c r="E790">
        <f>IF(AND(brenna[[#This Row],[temperatura]]&gt;0,brenna[[#This Row],[opad]]&gt;0),E789+1,0)</f>
        <v>0</v>
      </c>
      <c r="F790" s="12">
        <f>IF(AND(brenna[[#This Row],[temperatura]]&lt;=0,G789=0),F789+brenna[[#This Row],[opad]],IF(AND(G789=1,brenna[[#This Row],[temperatura]]&lt;=0),brenna[[#This Row],[opad]],IF(G789=1,0,IF(AND(brenna[[#This Row],[temperatura]]&gt;0,brenna[[#This Row],[opad]]&gt;0),0,F789))))</f>
        <v>0</v>
      </c>
      <c r="G790" s="12">
        <f t="shared" si="12"/>
        <v>0</v>
      </c>
    </row>
    <row r="791" spans="1:7" x14ac:dyDescent="0.3">
      <c r="A791" s="6">
        <v>43498.875</v>
      </c>
      <c r="B791">
        <v>6.4</v>
      </c>
      <c r="C791">
        <v>0</v>
      </c>
      <c r="D791">
        <f>HOUR(brenna[[#This Row],[data]])</f>
        <v>21</v>
      </c>
      <c r="E791">
        <f>IF(AND(brenna[[#This Row],[temperatura]]&gt;0,brenna[[#This Row],[opad]]&gt;0),E790+1,0)</f>
        <v>0</v>
      </c>
      <c r="F791" s="12">
        <f>IF(AND(brenna[[#This Row],[temperatura]]&lt;=0,G790=0),F790+brenna[[#This Row],[opad]],IF(AND(G790=1,brenna[[#This Row],[temperatura]]&lt;=0),brenna[[#This Row],[opad]],IF(G790=1,0,IF(AND(brenna[[#This Row],[temperatura]]&gt;0,brenna[[#This Row],[opad]]&gt;0),0,F790))))</f>
        <v>0</v>
      </c>
      <c r="G791" s="12">
        <f t="shared" si="12"/>
        <v>0</v>
      </c>
    </row>
    <row r="792" spans="1:7" x14ac:dyDescent="0.3">
      <c r="A792" s="6">
        <v>43498.916666666664</v>
      </c>
      <c r="B792">
        <v>6.8</v>
      </c>
      <c r="C792">
        <v>0</v>
      </c>
      <c r="D792">
        <f>HOUR(brenna[[#This Row],[data]])</f>
        <v>22</v>
      </c>
      <c r="E792">
        <f>IF(AND(brenna[[#This Row],[temperatura]]&gt;0,brenna[[#This Row],[opad]]&gt;0),E791+1,0)</f>
        <v>0</v>
      </c>
      <c r="F792" s="12">
        <f>IF(AND(brenna[[#This Row],[temperatura]]&lt;=0,G791=0),F791+brenna[[#This Row],[opad]],IF(AND(G791=1,brenna[[#This Row],[temperatura]]&lt;=0),brenna[[#This Row],[opad]],IF(G791=1,0,IF(AND(brenna[[#This Row],[temperatura]]&gt;0,brenna[[#This Row],[opad]]&gt;0),0,F791))))</f>
        <v>0</v>
      </c>
      <c r="G792" s="12">
        <f t="shared" si="12"/>
        <v>0</v>
      </c>
    </row>
    <row r="793" spans="1:7" x14ac:dyDescent="0.3">
      <c r="A793" s="6">
        <v>43498.958333333336</v>
      </c>
      <c r="B793">
        <v>7.1</v>
      </c>
      <c r="C793">
        <v>0</v>
      </c>
      <c r="D793">
        <f>HOUR(brenna[[#This Row],[data]])</f>
        <v>23</v>
      </c>
      <c r="E793">
        <f>IF(AND(brenna[[#This Row],[temperatura]]&gt;0,brenna[[#This Row],[opad]]&gt;0),E792+1,0)</f>
        <v>0</v>
      </c>
      <c r="F793" s="12">
        <f>IF(AND(brenna[[#This Row],[temperatura]]&lt;=0,G792=0),F792+brenna[[#This Row],[opad]],IF(AND(G792=1,brenna[[#This Row],[temperatura]]&lt;=0),brenna[[#This Row],[opad]],IF(G792=1,0,IF(AND(brenna[[#This Row],[temperatura]]&gt;0,brenna[[#This Row],[opad]]&gt;0),0,F792))))</f>
        <v>0</v>
      </c>
      <c r="G793" s="12">
        <f t="shared" si="12"/>
        <v>0</v>
      </c>
    </row>
    <row r="794" spans="1:7" x14ac:dyDescent="0.3">
      <c r="A794" s="6">
        <v>43499</v>
      </c>
      <c r="B794">
        <v>7</v>
      </c>
      <c r="C794">
        <v>0</v>
      </c>
      <c r="D794">
        <f>HOUR(brenna[[#This Row],[data]])</f>
        <v>0</v>
      </c>
      <c r="E794">
        <f>IF(AND(brenna[[#This Row],[temperatura]]&gt;0,brenna[[#This Row],[opad]]&gt;0),E793+1,0)</f>
        <v>0</v>
      </c>
      <c r="F794" s="12">
        <f>IF(AND(brenna[[#This Row],[temperatura]]&lt;=0,G793=0),F793+brenna[[#This Row],[opad]],IF(AND(G793=1,brenna[[#This Row],[temperatura]]&lt;=0),brenna[[#This Row],[opad]],IF(G793=1,0,IF(AND(brenna[[#This Row],[temperatura]]&gt;0,brenna[[#This Row],[opad]]&gt;0),0,F793))))</f>
        <v>0</v>
      </c>
      <c r="G794" s="12">
        <f t="shared" si="12"/>
        <v>0</v>
      </c>
    </row>
    <row r="795" spans="1:7" x14ac:dyDescent="0.3">
      <c r="A795" s="6">
        <v>43499.041666666664</v>
      </c>
      <c r="B795">
        <v>7.3</v>
      </c>
      <c r="C795">
        <v>0</v>
      </c>
      <c r="D795">
        <f>HOUR(brenna[[#This Row],[data]])</f>
        <v>1</v>
      </c>
      <c r="E795">
        <f>IF(AND(brenna[[#This Row],[temperatura]]&gt;0,brenna[[#This Row],[opad]]&gt;0),E794+1,0)</f>
        <v>0</v>
      </c>
      <c r="F795" s="12">
        <f>IF(AND(brenna[[#This Row],[temperatura]]&lt;=0,G794=0),F794+brenna[[#This Row],[opad]],IF(AND(G794=1,brenna[[#This Row],[temperatura]]&lt;=0),brenna[[#This Row],[opad]],IF(G794=1,0,IF(AND(brenna[[#This Row],[temperatura]]&gt;0,brenna[[#This Row],[opad]]&gt;0),0,F794))))</f>
        <v>0</v>
      </c>
      <c r="G795" s="12">
        <f t="shared" si="12"/>
        <v>0</v>
      </c>
    </row>
    <row r="796" spans="1:7" x14ac:dyDescent="0.3">
      <c r="A796" s="6">
        <v>43499.083333333336</v>
      </c>
      <c r="B796">
        <v>7</v>
      </c>
      <c r="C796">
        <v>0</v>
      </c>
      <c r="D796">
        <f>HOUR(brenna[[#This Row],[data]])</f>
        <v>2</v>
      </c>
      <c r="E796">
        <f>IF(AND(brenna[[#This Row],[temperatura]]&gt;0,brenna[[#This Row],[opad]]&gt;0),E795+1,0)</f>
        <v>0</v>
      </c>
      <c r="F796" s="12">
        <f>IF(AND(brenna[[#This Row],[temperatura]]&lt;=0,G795=0),F795+brenna[[#This Row],[opad]],IF(AND(G795=1,brenna[[#This Row],[temperatura]]&lt;=0),brenna[[#This Row],[opad]],IF(G795=1,0,IF(AND(brenna[[#This Row],[temperatura]]&gt;0,brenna[[#This Row],[opad]]&gt;0),0,F795))))</f>
        <v>0</v>
      </c>
      <c r="G796" s="12">
        <f t="shared" si="12"/>
        <v>0</v>
      </c>
    </row>
    <row r="797" spans="1:7" x14ac:dyDescent="0.3">
      <c r="A797" s="6">
        <v>43499.125</v>
      </c>
      <c r="B797">
        <v>7.4</v>
      </c>
      <c r="C797">
        <v>0</v>
      </c>
      <c r="D797">
        <f>HOUR(brenna[[#This Row],[data]])</f>
        <v>3</v>
      </c>
      <c r="E797">
        <f>IF(AND(brenna[[#This Row],[temperatura]]&gt;0,brenna[[#This Row],[opad]]&gt;0),E796+1,0)</f>
        <v>0</v>
      </c>
      <c r="F797" s="12">
        <f>IF(AND(brenna[[#This Row],[temperatura]]&lt;=0,G796=0),F796+brenna[[#This Row],[opad]],IF(AND(G796=1,brenna[[#This Row],[temperatura]]&lt;=0),brenna[[#This Row],[opad]],IF(G796=1,0,IF(AND(brenna[[#This Row],[temperatura]]&gt;0,brenna[[#This Row],[opad]]&gt;0),0,F796))))</f>
        <v>0</v>
      </c>
      <c r="G797" s="12">
        <f t="shared" si="12"/>
        <v>0</v>
      </c>
    </row>
    <row r="798" spans="1:7" x14ac:dyDescent="0.3">
      <c r="A798" s="6">
        <v>43499.166666666664</v>
      </c>
      <c r="B798">
        <v>7.4</v>
      </c>
      <c r="C798">
        <v>0</v>
      </c>
      <c r="D798">
        <f>HOUR(brenna[[#This Row],[data]])</f>
        <v>4</v>
      </c>
      <c r="E798">
        <f>IF(AND(brenna[[#This Row],[temperatura]]&gt;0,brenna[[#This Row],[opad]]&gt;0),E797+1,0)</f>
        <v>0</v>
      </c>
      <c r="F798" s="12">
        <f>IF(AND(brenna[[#This Row],[temperatura]]&lt;=0,G797=0),F797+brenna[[#This Row],[opad]],IF(AND(G797=1,brenna[[#This Row],[temperatura]]&lt;=0),brenna[[#This Row],[opad]],IF(G797=1,0,IF(AND(brenna[[#This Row],[temperatura]]&gt;0,brenna[[#This Row],[opad]]&gt;0),0,F797))))</f>
        <v>0</v>
      </c>
      <c r="G798" s="12">
        <f t="shared" si="12"/>
        <v>0</v>
      </c>
    </row>
    <row r="799" spans="1:7" x14ac:dyDescent="0.3">
      <c r="A799" s="6">
        <v>43499.208333333336</v>
      </c>
      <c r="B799">
        <v>6.9</v>
      </c>
      <c r="C799">
        <v>0</v>
      </c>
      <c r="D799">
        <f>HOUR(brenna[[#This Row],[data]])</f>
        <v>5</v>
      </c>
      <c r="E799">
        <f>IF(AND(brenna[[#This Row],[temperatura]]&gt;0,brenna[[#This Row],[opad]]&gt;0),E798+1,0)</f>
        <v>0</v>
      </c>
      <c r="F799" s="12">
        <f>IF(AND(brenna[[#This Row],[temperatura]]&lt;=0,G798=0),F798+brenna[[#This Row],[opad]],IF(AND(G798=1,brenna[[#This Row],[temperatura]]&lt;=0),brenna[[#This Row],[opad]],IF(G798=1,0,IF(AND(brenna[[#This Row],[temperatura]]&gt;0,brenna[[#This Row],[opad]]&gt;0),0,F798))))</f>
        <v>0</v>
      </c>
      <c r="G799" s="12">
        <f t="shared" si="12"/>
        <v>0</v>
      </c>
    </row>
    <row r="800" spans="1:7" x14ac:dyDescent="0.3">
      <c r="A800" s="6">
        <v>43499.25</v>
      </c>
      <c r="B800">
        <v>6.7</v>
      </c>
      <c r="C800">
        <v>0</v>
      </c>
      <c r="D800">
        <f>HOUR(brenna[[#This Row],[data]])</f>
        <v>6</v>
      </c>
      <c r="E800">
        <f>IF(AND(brenna[[#This Row],[temperatura]]&gt;0,brenna[[#This Row],[opad]]&gt;0),E799+1,0)</f>
        <v>0</v>
      </c>
      <c r="F800" s="12">
        <f>IF(AND(brenna[[#This Row],[temperatura]]&lt;=0,G799=0),F799+brenna[[#This Row],[opad]],IF(AND(G799=1,brenna[[#This Row],[temperatura]]&lt;=0),brenna[[#This Row],[opad]],IF(G799=1,0,IF(AND(brenna[[#This Row],[temperatura]]&gt;0,brenna[[#This Row],[opad]]&gt;0),0,F799))))</f>
        <v>0</v>
      </c>
      <c r="G800" s="12">
        <f t="shared" si="12"/>
        <v>0</v>
      </c>
    </row>
    <row r="801" spans="1:7" x14ac:dyDescent="0.3">
      <c r="A801" s="6">
        <v>43499.291666666664</v>
      </c>
      <c r="B801">
        <v>7</v>
      </c>
      <c r="C801">
        <v>0</v>
      </c>
      <c r="D801">
        <f>HOUR(brenna[[#This Row],[data]])</f>
        <v>7</v>
      </c>
      <c r="E801">
        <f>IF(AND(brenna[[#This Row],[temperatura]]&gt;0,brenna[[#This Row],[opad]]&gt;0),E800+1,0)</f>
        <v>0</v>
      </c>
      <c r="F801" s="12">
        <f>IF(AND(brenna[[#This Row],[temperatura]]&lt;=0,G800=0),F800+brenna[[#This Row],[opad]],IF(AND(G800=1,brenna[[#This Row],[temperatura]]&lt;=0),brenna[[#This Row],[opad]],IF(G800=1,0,IF(AND(brenna[[#This Row],[temperatura]]&gt;0,brenna[[#This Row],[opad]]&gt;0),0,F800))))</f>
        <v>0</v>
      </c>
      <c r="G801" s="12">
        <f t="shared" si="12"/>
        <v>0</v>
      </c>
    </row>
    <row r="802" spans="1:7" x14ac:dyDescent="0.3">
      <c r="A802" s="6">
        <v>43499.333333333336</v>
      </c>
      <c r="B802">
        <v>2.7</v>
      </c>
      <c r="C802">
        <v>0</v>
      </c>
      <c r="D802">
        <f>HOUR(brenna[[#This Row],[data]])</f>
        <v>8</v>
      </c>
      <c r="E802">
        <f>IF(AND(brenna[[#This Row],[temperatura]]&gt;0,brenna[[#This Row],[opad]]&gt;0),E801+1,0)</f>
        <v>0</v>
      </c>
      <c r="F802" s="12">
        <f>IF(AND(brenna[[#This Row],[temperatura]]&lt;=0,G801=0),F801+brenna[[#This Row],[opad]],IF(AND(G801=1,brenna[[#This Row],[temperatura]]&lt;=0),brenna[[#This Row],[opad]],IF(G801=1,0,IF(AND(brenna[[#This Row],[temperatura]]&gt;0,brenna[[#This Row],[opad]]&gt;0),0,F801))))</f>
        <v>0</v>
      </c>
      <c r="G802" s="12">
        <f t="shared" si="12"/>
        <v>0</v>
      </c>
    </row>
    <row r="803" spans="1:7" x14ac:dyDescent="0.3">
      <c r="A803" s="6">
        <v>43499.375</v>
      </c>
      <c r="B803">
        <v>1.4</v>
      </c>
      <c r="C803">
        <v>0</v>
      </c>
      <c r="D803">
        <f>HOUR(brenna[[#This Row],[data]])</f>
        <v>9</v>
      </c>
      <c r="E803">
        <f>IF(AND(brenna[[#This Row],[temperatura]]&gt;0,brenna[[#This Row],[opad]]&gt;0),E802+1,0)</f>
        <v>0</v>
      </c>
      <c r="F803" s="12">
        <f>IF(AND(brenna[[#This Row],[temperatura]]&lt;=0,G802=0),F802+brenna[[#This Row],[opad]],IF(AND(G802=1,brenna[[#This Row],[temperatura]]&lt;=0),brenna[[#This Row],[opad]],IF(G802=1,0,IF(AND(brenna[[#This Row],[temperatura]]&gt;0,brenna[[#This Row],[opad]]&gt;0),0,F802))))</f>
        <v>0</v>
      </c>
      <c r="G803" s="12">
        <f t="shared" si="12"/>
        <v>0</v>
      </c>
    </row>
    <row r="804" spans="1:7" x14ac:dyDescent="0.3">
      <c r="A804" s="6">
        <v>43499.416666666664</v>
      </c>
      <c r="B804">
        <v>4.7</v>
      </c>
      <c r="C804">
        <v>0</v>
      </c>
      <c r="D804">
        <f>HOUR(brenna[[#This Row],[data]])</f>
        <v>10</v>
      </c>
      <c r="E804">
        <f>IF(AND(brenna[[#This Row],[temperatura]]&gt;0,brenna[[#This Row],[opad]]&gt;0),E803+1,0)</f>
        <v>0</v>
      </c>
      <c r="F804" s="12">
        <f>IF(AND(brenna[[#This Row],[temperatura]]&lt;=0,G803=0),F803+brenna[[#This Row],[opad]],IF(AND(G803=1,brenna[[#This Row],[temperatura]]&lt;=0),brenna[[#This Row],[opad]],IF(G803=1,0,IF(AND(brenna[[#This Row],[temperatura]]&gt;0,brenna[[#This Row],[opad]]&gt;0),0,F803))))</f>
        <v>0</v>
      </c>
      <c r="G804" s="12">
        <f t="shared" si="12"/>
        <v>0</v>
      </c>
    </row>
    <row r="805" spans="1:7" x14ac:dyDescent="0.3">
      <c r="A805" s="6">
        <v>43499.458333333336</v>
      </c>
      <c r="B805">
        <v>5.5</v>
      </c>
      <c r="C805">
        <v>0</v>
      </c>
      <c r="D805">
        <f>HOUR(brenna[[#This Row],[data]])</f>
        <v>11</v>
      </c>
      <c r="E805">
        <f>IF(AND(brenna[[#This Row],[temperatura]]&gt;0,brenna[[#This Row],[opad]]&gt;0),E804+1,0)</f>
        <v>0</v>
      </c>
      <c r="F805" s="12">
        <f>IF(AND(brenna[[#This Row],[temperatura]]&lt;=0,G804=0),F804+brenna[[#This Row],[opad]],IF(AND(G804=1,brenna[[#This Row],[temperatura]]&lt;=0),brenna[[#This Row],[opad]],IF(G804=1,0,IF(AND(brenna[[#This Row],[temperatura]]&gt;0,brenna[[#This Row],[opad]]&gt;0),0,F804))))</f>
        <v>0</v>
      </c>
      <c r="G805" s="12">
        <f t="shared" si="12"/>
        <v>0</v>
      </c>
    </row>
    <row r="806" spans="1:7" x14ac:dyDescent="0.3">
      <c r="A806" s="6">
        <v>43499.5</v>
      </c>
      <c r="B806">
        <v>7.6</v>
      </c>
      <c r="C806">
        <v>0</v>
      </c>
      <c r="D806">
        <f>HOUR(brenna[[#This Row],[data]])</f>
        <v>12</v>
      </c>
      <c r="E806">
        <f>IF(AND(brenna[[#This Row],[temperatura]]&gt;0,brenna[[#This Row],[opad]]&gt;0),E805+1,0)</f>
        <v>0</v>
      </c>
      <c r="F806" s="12">
        <f>IF(AND(brenna[[#This Row],[temperatura]]&lt;=0,G805=0),F805+brenna[[#This Row],[opad]],IF(AND(G805=1,brenna[[#This Row],[temperatura]]&lt;=0),brenna[[#This Row],[opad]],IF(G805=1,0,IF(AND(brenna[[#This Row],[temperatura]]&gt;0,brenna[[#This Row],[opad]]&gt;0),0,F805))))</f>
        <v>0</v>
      </c>
      <c r="G806" s="12">
        <f t="shared" si="12"/>
        <v>0</v>
      </c>
    </row>
    <row r="807" spans="1:7" x14ac:dyDescent="0.3">
      <c r="A807" s="6">
        <v>43499.541666666664</v>
      </c>
      <c r="B807">
        <v>5.3</v>
      </c>
      <c r="C807">
        <v>0</v>
      </c>
      <c r="D807">
        <f>HOUR(brenna[[#This Row],[data]])</f>
        <v>13</v>
      </c>
      <c r="E807">
        <f>IF(AND(brenna[[#This Row],[temperatura]]&gt;0,brenna[[#This Row],[opad]]&gt;0),E806+1,0)</f>
        <v>0</v>
      </c>
      <c r="F807" s="12">
        <f>IF(AND(brenna[[#This Row],[temperatura]]&lt;=0,G806=0),F806+brenna[[#This Row],[opad]],IF(AND(G806=1,brenna[[#This Row],[temperatura]]&lt;=0),brenna[[#This Row],[opad]],IF(G806=1,0,IF(AND(brenna[[#This Row],[temperatura]]&gt;0,brenna[[#This Row],[opad]]&gt;0),0,F806))))</f>
        <v>0</v>
      </c>
      <c r="G807" s="12">
        <f t="shared" si="12"/>
        <v>0</v>
      </c>
    </row>
    <row r="808" spans="1:7" x14ac:dyDescent="0.3">
      <c r="A808" s="6">
        <v>43499.583333333336</v>
      </c>
      <c r="B808">
        <v>4.8</v>
      </c>
      <c r="C808">
        <v>0.5</v>
      </c>
      <c r="D808">
        <f>HOUR(brenna[[#This Row],[data]])</f>
        <v>14</v>
      </c>
      <c r="E808">
        <f>IF(AND(brenna[[#This Row],[temperatura]]&gt;0,brenna[[#This Row],[opad]]&gt;0),E807+1,0)</f>
        <v>1</v>
      </c>
      <c r="F808" s="12">
        <f>IF(AND(brenna[[#This Row],[temperatura]]&lt;=0,G807=0),F807+brenna[[#This Row],[opad]],IF(AND(G807=1,brenna[[#This Row],[temperatura]]&lt;=0),brenna[[#This Row],[opad]],IF(G807=1,0,IF(AND(brenna[[#This Row],[temperatura]]&gt;0,brenna[[#This Row],[opad]]&gt;0),0,F807))))</f>
        <v>0</v>
      </c>
      <c r="G808" s="12">
        <f t="shared" si="12"/>
        <v>0</v>
      </c>
    </row>
    <row r="809" spans="1:7" x14ac:dyDescent="0.3">
      <c r="A809" s="6">
        <v>43499.625</v>
      </c>
      <c r="B809">
        <v>3.5</v>
      </c>
      <c r="C809">
        <v>0.2</v>
      </c>
      <c r="D809">
        <f>HOUR(brenna[[#This Row],[data]])</f>
        <v>15</v>
      </c>
      <c r="E809">
        <f>IF(AND(brenna[[#This Row],[temperatura]]&gt;0,brenna[[#This Row],[opad]]&gt;0),E808+1,0)</f>
        <v>2</v>
      </c>
      <c r="F809" s="12">
        <f>IF(AND(brenna[[#This Row],[temperatura]]&lt;=0,G808=0),F808+brenna[[#This Row],[opad]],IF(AND(G808=1,brenna[[#This Row],[temperatura]]&lt;=0),brenna[[#This Row],[opad]],IF(G808=1,0,IF(AND(brenna[[#This Row],[temperatura]]&gt;0,brenna[[#This Row],[opad]]&gt;0),0,F808))))</f>
        <v>0</v>
      </c>
      <c r="G809" s="12">
        <f t="shared" si="12"/>
        <v>0</v>
      </c>
    </row>
    <row r="810" spans="1:7" x14ac:dyDescent="0.3">
      <c r="A810" s="6">
        <v>43499.666666666664</v>
      </c>
      <c r="B810">
        <v>0.6</v>
      </c>
      <c r="C810">
        <v>0.2</v>
      </c>
      <c r="D810">
        <f>HOUR(brenna[[#This Row],[data]])</f>
        <v>16</v>
      </c>
      <c r="E810">
        <f>IF(AND(brenna[[#This Row],[temperatura]]&gt;0,brenna[[#This Row],[opad]]&gt;0),E809+1,0)</f>
        <v>3</v>
      </c>
      <c r="F810" s="12">
        <f>IF(AND(brenna[[#This Row],[temperatura]]&lt;=0,G809=0),F809+brenna[[#This Row],[opad]],IF(AND(G809=1,brenna[[#This Row],[temperatura]]&lt;=0),brenna[[#This Row],[opad]],IF(G809=1,0,IF(AND(brenna[[#This Row],[temperatura]]&gt;0,brenna[[#This Row],[opad]]&gt;0),0,F809))))</f>
        <v>0</v>
      </c>
      <c r="G810" s="12">
        <f t="shared" si="12"/>
        <v>0</v>
      </c>
    </row>
    <row r="811" spans="1:7" x14ac:dyDescent="0.3">
      <c r="A811" s="6">
        <v>43499.708333333336</v>
      </c>
      <c r="B811">
        <v>-0.8</v>
      </c>
      <c r="C811">
        <v>0</v>
      </c>
      <c r="D811">
        <f>HOUR(brenna[[#This Row],[data]])</f>
        <v>17</v>
      </c>
      <c r="E811">
        <f>IF(AND(brenna[[#This Row],[temperatura]]&gt;0,brenna[[#This Row],[opad]]&gt;0),E810+1,0)</f>
        <v>0</v>
      </c>
      <c r="F811" s="12">
        <f>IF(AND(brenna[[#This Row],[temperatura]]&lt;=0,G810=0),F810+brenna[[#This Row],[opad]],IF(AND(G810=1,brenna[[#This Row],[temperatura]]&lt;=0),brenna[[#This Row],[opad]],IF(G810=1,0,IF(AND(brenna[[#This Row],[temperatura]]&gt;0,brenna[[#This Row],[opad]]&gt;0),0,F810))))</f>
        <v>0</v>
      </c>
      <c r="G811" s="12">
        <f t="shared" si="12"/>
        <v>0</v>
      </c>
    </row>
    <row r="812" spans="1:7" x14ac:dyDescent="0.3">
      <c r="A812" s="6">
        <v>43499.75</v>
      </c>
      <c r="B812">
        <v>-1.2</v>
      </c>
      <c r="C812">
        <v>0.1</v>
      </c>
      <c r="D812">
        <f>HOUR(brenna[[#This Row],[data]])</f>
        <v>18</v>
      </c>
      <c r="E812">
        <f>IF(AND(brenna[[#This Row],[temperatura]]&gt;0,brenna[[#This Row],[opad]]&gt;0),E811+1,0)</f>
        <v>0</v>
      </c>
      <c r="F812" s="12">
        <f>IF(AND(brenna[[#This Row],[temperatura]]&lt;=0,G811=0),F811+brenna[[#This Row],[opad]],IF(AND(G811=1,brenna[[#This Row],[temperatura]]&lt;=0),brenna[[#This Row],[opad]],IF(G811=1,0,IF(AND(brenna[[#This Row],[temperatura]]&gt;0,brenna[[#This Row],[opad]]&gt;0),0,F811))))</f>
        <v>0.1</v>
      </c>
      <c r="G812" s="12">
        <f t="shared" si="12"/>
        <v>0</v>
      </c>
    </row>
    <row r="813" spans="1:7" x14ac:dyDescent="0.3">
      <c r="A813" s="6">
        <v>43499.791666666664</v>
      </c>
      <c r="B813">
        <v>-1.7</v>
      </c>
      <c r="C813">
        <v>0</v>
      </c>
      <c r="D813">
        <f>HOUR(brenna[[#This Row],[data]])</f>
        <v>19</v>
      </c>
      <c r="E813">
        <f>IF(AND(brenna[[#This Row],[temperatura]]&gt;0,brenna[[#This Row],[opad]]&gt;0),E812+1,0)</f>
        <v>0</v>
      </c>
      <c r="F813" s="12">
        <f>IF(AND(brenna[[#This Row],[temperatura]]&lt;=0,G812=0),F812+brenna[[#This Row],[opad]],IF(AND(G812=1,brenna[[#This Row],[temperatura]]&lt;=0),brenna[[#This Row],[opad]],IF(G812=1,0,IF(AND(brenna[[#This Row],[temperatura]]&gt;0,brenna[[#This Row],[opad]]&gt;0),0,F812))))</f>
        <v>0.1</v>
      </c>
      <c r="G813" s="12">
        <f t="shared" si="12"/>
        <v>0</v>
      </c>
    </row>
    <row r="814" spans="1:7" x14ac:dyDescent="0.3">
      <c r="A814" s="6">
        <v>43499.833333333336</v>
      </c>
      <c r="B814">
        <v>-2.1</v>
      </c>
      <c r="C814">
        <v>0.3</v>
      </c>
      <c r="D814">
        <f>HOUR(brenna[[#This Row],[data]])</f>
        <v>20</v>
      </c>
      <c r="E814">
        <f>IF(AND(brenna[[#This Row],[temperatura]]&gt;0,brenna[[#This Row],[opad]]&gt;0),E813+1,0)</f>
        <v>0</v>
      </c>
      <c r="F814" s="12">
        <f>IF(AND(brenna[[#This Row],[temperatura]]&lt;=0,G813=0),F813+brenna[[#This Row],[opad]],IF(AND(G813=1,brenna[[#This Row],[temperatura]]&lt;=0),brenna[[#This Row],[opad]],IF(G813=1,0,IF(AND(brenna[[#This Row],[temperatura]]&gt;0,brenna[[#This Row],[opad]]&gt;0),0,F813))))</f>
        <v>0.4</v>
      </c>
      <c r="G814" s="12">
        <f t="shared" si="12"/>
        <v>0</v>
      </c>
    </row>
    <row r="815" spans="1:7" x14ac:dyDescent="0.3">
      <c r="A815" s="6">
        <v>43499.875</v>
      </c>
      <c r="B815">
        <v>-2.5</v>
      </c>
      <c r="C815">
        <v>0.6</v>
      </c>
      <c r="D815">
        <f>HOUR(brenna[[#This Row],[data]])</f>
        <v>21</v>
      </c>
      <c r="E815">
        <f>IF(AND(brenna[[#This Row],[temperatura]]&gt;0,brenna[[#This Row],[opad]]&gt;0),E814+1,0)</f>
        <v>0</v>
      </c>
      <c r="F815" s="12">
        <f>IF(AND(brenna[[#This Row],[temperatura]]&lt;=0,G814=0),F814+brenna[[#This Row],[opad]],IF(AND(G814=1,brenna[[#This Row],[temperatura]]&lt;=0),brenna[[#This Row],[opad]],IF(G814=1,0,IF(AND(brenna[[#This Row],[temperatura]]&gt;0,brenna[[#This Row],[opad]]&gt;0),0,F814))))</f>
        <v>1</v>
      </c>
      <c r="G815" s="12">
        <f t="shared" si="12"/>
        <v>0</v>
      </c>
    </row>
    <row r="816" spans="1:7" x14ac:dyDescent="0.3">
      <c r="A816" s="6">
        <v>43499.916666666664</v>
      </c>
      <c r="B816">
        <v>-3.2</v>
      </c>
      <c r="C816">
        <v>0.4</v>
      </c>
      <c r="D816">
        <f>HOUR(brenna[[#This Row],[data]])</f>
        <v>22</v>
      </c>
      <c r="E816">
        <f>IF(AND(brenna[[#This Row],[temperatura]]&gt;0,brenna[[#This Row],[opad]]&gt;0),E815+1,0)</f>
        <v>0</v>
      </c>
      <c r="F816" s="12">
        <f>IF(AND(brenna[[#This Row],[temperatura]]&lt;=0,G815=0),F815+brenna[[#This Row],[opad]],IF(AND(G815=1,brenna[[#This Row],[temperatura]]&lt;=0),brenna[[#This Row],[opad]],IF(G815=1,0,IF(AND(brenna[[#This Row],[temperatura]]&gt;0,brenna[[#This Row],[opad]]&gt;0),0,F815))))</f>
        <v>1.4</v>
      </c>
      <c r="G816" s="12">
        <f t="shared" si="12"/>
        <v>0</v>
      </c>
    </row>
    <row r="817" spans="1:7" x14ac:dyDescent="0.3">
      <c r="A817" s="6">
        <v>43499.958333333336</v>
      </c>
      <c r="B817">
        <v>-3.4</v>
      </c>
      <c r="C817">
        <v>0.5</v>
      </c>
      <c r="D817">
        <f>HOUR(brenna[[#This Row],[data]])</f>
        <v>23</v>
      </c>
      <c r="E817">
        <f>IF(AND(brenna[[#This Row],[temperatura]]&gt;0,brenna[[#This Row],[opad]]&gt;0),E816+1,0)</f>
        <v>0</v>
      </c>
      <c r="F817" s="12">
        <f>IF(AND(brenna[[#This Row],[temperatura]]&lt;=0,G816=0),F816+brenna[[#This Row],[opad]],IF(AND(G816=1,brenna[[#This Row],[temperatura]]&lt;=0),brenna[[#This Row],[opad]],IF(G816=1,0,IF(AND(brenna[[#This Row],[temperatura]]&gt;0,brenna[[#This Row],[opad]]&gt;0),0,F816))))</f>
        <v>1.9</v>
      </c>
      <c r="G817" s="12">
        <f t="shared" si="12"/>
        <v>0</v>
      </c>
    </row>
    <row r="818" spans="1:7" x14ac:dyDescent="0.3">
      <c r="A818" s="6">
        <v>43500</v>
      </c>
      <c r="B818">
        <v>-3.4</v>
      </c>
      <c r="C818">
        <v>0.2</v>
      </c>
      <c r="D818">
        <f>HOUR(brenna[[#This Row],[data]])</f>
        <v>0</v>
      </c>
      <c r="E818">
        <f>IF(AND(brenna[[#This Row],[temperatura]]&gt;0,brenna[[#This Row],[opad]]&gt;0),E817+1,0)</f>
        <v>0</v>
      </c>
      <c r="F818" s="12">
        <f>IF(AND(brenna[[#This Row],[temperatura]]&lt;=0,G817=0),F817+brenna[[#This Row],[opad]],IF(AND(G817=1,brenna[[#This Row],[temperatura]]&lt;=0),brenna[[#This Row],[opad]],IF(G817=1,0,IF(AND(brenna[[#This Row],[temperatura]]&gt;0,brenna[[#This Row],[opad]]&gt;0),0,F817))))</f>
        <v>2.1</v>
      </c>
      <c r="G818" s="12">
        <f t="shared" si="12"/>
        <v>0</v>
      </c>
    </row>
    <row r="819" spans="1:7" x14ac:dyDescent="0.3">
      <c r="A819" s="6">
        <v>43500.041666666664</v>
      </c>
      <c r="B819">
        <v>-3.4</v>
      </c>
      <c r="C819">
        <v>0.2</v>
      </c>
      <c r="D819">
        <f>HOUR(brenna[[#This Row],[data]])</f>
        <v>1</v>
      </c>
      <c r="E819">
        <f>IF(AND(brenna[[#This Row],[temperatura]]&gt;0,brenna[[#This Row],[opad]]&gt;0),E818+1,0)</f>
        <v>0</v>
      </c>
      <c r="F819" s="12">
        <f>IF(AND(brenna[[#This Row],[temperatura]]&lt;=0,G818=0),F818+brenna[[#This Row],[opad]],IF(AND(G818=1,brenna[[#This Row],[temperatura]]&lt;=0),brenna[[#This Row],[opad]],IF(G818=1,0,IF(AND(brenna[[#This Row],[temperatura]]&gt;0,brenna[[#This Row],[opad]]&gt;0),0,F818))))</f>
        <v>2.3000000000000003</v>
      </c>
      <c r="G819" s="12">
        <f t="shared" si="12"/>
        <v>0</v>
      </c>
    </row>
    <row r="820" spans="1:7" x14ac:dyDescent="0.3">
      <c r="A820" s="6">
        <v>43500.083333333336</v>
      </c>
      <c r="B820">
        <v>-3.4</v>
      </c>
      <c r="C820">
        <v>0</v>
      </c>
      <c r="D820">
        <f>HOUR(brenna[[#This Row],[data]])</f>
        <v>2</v>
      </c>
      <c r="E820">
        <f>IF(AND(brenna[[#This Row],[temperatura]]&gt;0,brenna[[#This Row],[opad]]&gt;0),E819+1,0)</f>
        <v>0</v>
      </c>
      <c r="F820" s="12">
        <f>IF(AND(brenna[[#This Row],[temperatura]]&lt;=0,G819=0),F819+brenna[[#This Row],[opad]],IF(AND(G819=1,brenna[[#This Row],[temperatura]]&lt;=0),brenna[[#This Row],[opad]],IF(G819=1,0,IF(AND(brenna[[#This Row],[temperatura]]&gt;0,brenna[[#This Row],[opad]]&gt;0),0,F819))))</f>
        <v>2.3000000000000003</v>
      </c>
      <c r="G820" s="12">
        <f t="shared" si="12"/>
        <v>0</v>
      </c>
    </row>
    <row r="821" spans="1:7" x14ac:dyDescent="0.3">
      <c r="A821" s="6">
        <v>43500.125</v>
      </c>
      <c r="B821">
        <v>-3.4</v>
      </c>
      <c r="C821">
        <v>0.2</v>
      </c>
      <c r="D821">
        <f>HOUR(brenna[[#This Row],[data]])</f>
        <v>3</v>
      </c>
      <c r="E821">
        <f>IF(AND(brenna[[#This Row],[temperatura]]&gt;0,brenna[[#This Row],[opad]]&gt;0),E820+1,0)</f>
        <v>0</v>
      </c>
      <c r="F821" s="12">
        <f>IF(AND(brenna[[#This Row],[temperatura]]&lt;=0,G820=0),F820+brenna[[#This Row],[opad]],IF(AND(G820=1,brenna[[#This Row],[temperatura]]&lt;=0),brenna[[#This Row],[opad]],IF(G820=1,0,IF(AND(brenna[[#This Row],[temperatura]]&gt;0,brenna[[#This Row],[opad]]&gt;0),0,F820))))</f>
        <v>2.5000000000000004</v>
      </c>
      <c r="G821" s="12">
        <f t="shared" si="12"/>
        <v>0</v>
      </c>
    </row>
    <row r="822" spans="1:7" x14ac:dyDescent="0.3">
      <c r="A822" s="6">
        <v>43500.166666666664</v>
      </c>
      <c r="B822">
        <v>-3.4</v>
      </c>
      <c r="C822">
        <v>0</v>
      </c>
      <c r="D822">
        <f>HOUR(brenna[[#This Row],[data]])</f>
        <v>4</v>
      </c>
      <c r="E822">
        <f>IF(AND(brenna[[#This Row],[temperatura]]&gt;0,brenna[[#This Row],[opad]]&gt;0),E821+1,0)</f>
        <v>0</v>
      </c>
      <c r="F822" s="12">
        <f>IF(AND(brenna[[#This Row],[temperatura]]&lt;=0,G821=0),F821+brenna[[#This Row],[opad]],IF(AND(G821=1,brenna[[#This Row],[temperatura]]&lt;=0),brenna[[#This Row],[opad]],IF(G821=1,0,IF(AND(brenna[[#This Row],[temperatura]]&gt;0,brenna[[#This Row],[opad]]&gt;0),0,F821))))</f>
        <v>2.5000000000000004</v>
      </c>
      <c r="G822" s="12">
        <f t="shared" si="12"/>
        <v>0</v>
      </c>
    </row>
    <row r="823" spans="1:7" x14ac:dyDescent="0.3">
      <c r="A823" s="6">
        <v>43500.208333333336</v>
      </c>
      <c r="B823">
        <v>-3.4</v>
      </c>
      <c r="C823">
        <v>0.1</v>
      </c>
      <c r="D823">
        <f>HOUR(brenna[[#This Row],[data]])</f>
        <v>5</v>
      </c>
      <c r="E823">
        <f>IF(AND(brenna[[#This Row],[temperatura]]&gt;0,brenna[[#This Row],[opad]]&gt;0),E822+1,0)</f>
        <v>0</v>
      </c>
      <c r="F823" s="12">
        <f>IF(AND(brenna[[#This Row],[temperatura]]&lt;=0,G822=0),F822+brenna[[#This Row],[opad]],IF(AND(G822=1,brenna[[#This Row],[temperatura]]&lt;=0),brenna[[#This Row],[opad]],IF(G822=1,0,IF(AND(brenna[[#This Row],[temperatura]]&gt;0,brenna[[#This Row],[opad]]&gt;0),0,F822))))</f>
        <v>2.6000000000000005</v>
      </c>
      <c r="G823" s="12">
        <f t="shared" si="12"/>
        <v>0</v>
      </c>
    </row>
    <row r="824" spans="1:7" x14ac:dyDescent="0.3">
      <c r="A824" s="6">
        <v>43500.25</v>
      </c>
      <c r="B824">
        <v>-3.5</v>
      </c>
      <c r="C824">
        <v>0</v>
      </c>
      <c r="D824">
        <f>HOUR(brenna[[#This Row],[data]])</f>
        <v>6</v>
      </c>
      <c r="E824">
        <f>IF(AND(brenna[[#This Row],[temperatura]]&gt;0,brenna[[#This Row],[opad]]&gt;0),E823+1,0)</f>
        <v>0</v>
      </c>
      <c r="F824" s="12">
        <f>IF(AND(brenna[[#This Row],[temperatura]]&lt;=0,G823=0),F823+brenna[[#This Row],[opad]],IF(AND(G823=1,brenna[[#This Row],[temperatura]]&lt;=0),brenna[[#This Row],[opad]],IF(G823=1,0,IF(AND(brenna[[#This Row],[temperatura]]&gt;0,brenna[[#This Row],[opad]]&gt;0),0,F823))))</f>
        <v>2.6000000000000005</v>
      </c>
      <c r="G824" s="12">
        <f t="shared" si="12"/>
        <v>0</v>
      </c>
    </row>
    <row r="825" spans="1:7" x14ac:dyDescent="0.3">
      <c r="A825" s="6">
        <v>43500.291666666664</v>
      </c>
      <c r="B825">
        <v>-3.6</v>
      </c>
      <c r="C825">
        <v>0.1</v>
      </c>
      <c r="D825">
        <f>HOUR(brenna[[#This Row],[data]])</f>
        <v>7</v>
      </c>
      <c r="E825">
        <f>IF(AND(brenna[[#This Row],[temperatura]]&gt;0,brenna[[#This Row],[opad]]&gt;0),E824+1,0)</f>
        <v>0</v>
      </c>
      <c r="F825" s="12">
        <f>IF(AND(brenna[[#This Row],[temperatura]]&lt;=0,G824=0),F824+brenna[[#This Row],[opad]],IF(AND(G824=1,brenna[[#This Row],[temperatura]]&lt;=0),brenna[[#This Row],[opad]],IF(G824=1,0,IF(AND(brenna[[#This Row],[temperatura]]&gt;0,brenna[[#This Row],[opad]]&gt;0),0,F824))))</f>
        <v>2.7000000000000006</v>
      </c>
      <c r="G825" s="12">
        <f t="shared" si="12"/>
        <v>0</v>
      </c>
    </row>
    <row r="826" spans="1:7" x14ac:dyDescent="0.3">
      <c r="A826" s="6">
        <v>43500.333333333336</v>
      </c>
      <c r="B826">
        <v>-3.8</v>
      </c>
      <c r="C826">
        <v>0</v>
      </c>
      <c r="D826">
        <f>HOUR(brenna[[#This Row],[data]])</f>
        <v>8</v>
      </c>
      <c r="E826">
        <f>IF(AND(brenna[[#This Row],[temperatura]]&gt;0,brenna[[#This Row],[opad]]&gt;0),E825+1,0)</f>
        <v>0</v>
      </c>
      <c r="F826" s="12">
        <f>IF(AND(brenna[[#This Row],[temperatura]]&lt;=0,G825=0),F825+brenna[[#This Row],[opad]],IF(AND(G825=1,brenna[[#This Row],[temperatura]]&lt;=0),brenna[[#This Row],[opad]],IF(G825=1,0,IF(AND(brenna[[#This Row],[temperatura]]&gt;0,brenna[[#This Row],[opad]]&gt;0),0,F825))))</f>
        <v>2.7000000000000006</v>
      </c>
      <c r="G826" s="12">
        <f t="shared" si="12"/>
        <v>0</v>
      </c>
    </row>
    <row r="827" spans="1:7" x14ac:dyDescent="0.3">
      <c r="A827" s="6">
        <v>43500.375</v>
      </c>
      <c r="B827">
        <v>-3.9</v>
      </c>
      <c r="C827">
        <v>0</v>
      </c>
      <c r="D827">
        <f>HOUR(brenna[[#This Row],[data]])</f>
        <v>9</v>
      </c>
      <c r="E827">
        <f>IF(AND(brenna[[#This Row],[temperatura]]&gt;0,brenna[[#This Row],[opad]]&gt;0),E826+1,0)</f>
        <v>0</v>
      </c>
      <c r="F827" s="12">
        <f>IF(AND(brenna[[#This Row],[temperatura]]&lt;=0,G826=0),F826+brenna[[#This Row],[opad]],IF(AND(G826=1,brenna[[#This Row],[temperatura]]&lt;=0),brenna[[#This Row],[opad]],IF(G826=1,0,IF(AND(brenna[[#This Row],[temperatura]]&gt;0,brenna[[#This Row],[opad]]&gt;0),0,F826))))</f>
        <v>2.7000000000000006</v>
      </c>
      <c r="G827" s="12">
        <f t="shared" si="12"/>
        <v>0</v>
      </c>
    </row>
    <row r="828" spans="1:7" x14ac:dyDescent="0.3">
      <c r="A828" s="6">
        <v>43500.416666666664</v>
      </c>
      <c r="B828">
        <v>-3.6</v>
      </c>
      <c r="C828">
        <v>0</v>
      </c>
      <c r="D828">
        <f>HOUR(brenna[[#This Row],[data]])</f>
        <v>10</v>
      </c>
      <c r="E828">
        <f>IF(AND(brenna[[#This Row],[temperatura]]&gt;0,brenna[[#This Row],[opad]]&gt;0),E827+1,0)</f>
        <v>0</v>
      </c>
      <c r="F828" s="12">
        <f>IF(AND(brenna[[#This Row],[temperatura]]&lt;=0,G827=0),F827+brenna[[#This Row],[opad]],IF(AND(G827=1,brenna[[#This Row],[temperatura]]&lt;=0),brenna[[#This Row],[opad]],IF(G827=1,0,IF(AND(brenna[[#This Row],[temperatura]]&gt;0,brenna[[#This Row],[opad]]&gt;0),0,F827))))</f>
        <v>2.7000000000000006</v>
      </c>
      <c r="G828" s="12">
        <f t="shared" si="12"/>
        <v>0</v>
      </c>
    </row>
    <row r="829" spans="1:7" x14ac:dyDescent="0.3">
      <c r="A829" s="6">
        <v>43500.458333333336</v>
      </c>
      <c r="B829">
        <v>-3.5</v>
      </c>
      <c r="C829">
        <v>0</v>
      </c>
      <c r="D829">
        <f>HOUR(brenna[[#This Row],[data]])</f>
        <v>11</v>
      </c>
      <c r="E829">
        <f>IF(AND(brenna[[#This Row],[temperatura]]&gt;0,brenna[[#This Row],[opad]]&gt;0),E828+1,0)</f>
        <v>0</v>
      </c>
      <c r="F829" s="12">
        <f>IF(AND(brenna[[#This Row],[temperatura]]&lt;=0,G828=0),F828+brenna[[#This Row],[opad]],IF(AND(G828=1,brenna[[#This Row],[temperatura]]&lt;=0),brenna[[#This Row],[opad]],IF(G828=1,0,IF(AND(brenna[[#This Row],[temperatura]]&gt;0,brenna[[#This Row],[opad]]&gt;0),0,F828))))</f>
        <v>2.7000000000000006</v>
      </c>
      <c r="G829" s="12">
        <f t="shared" si="12"/>
        <v>0</v>
      </c>
    </row>
    <row r="830" spans="1:7" x14ac:dyDescent="0.3">
      <c r="A830" s="6">
        <v>43500.5</v>
      </c>
      <c r="B830">
        <v>-3.7</v>
      </c>
      <c r="C830">
        <v>0.1</v>
      </c>
      <c r="D830">
        <f>HOUR(brenna[[#This Row],[data]])</f>
        <v>12</v>
      </c>
      <c r="E830">
        <f>IF(AND(brenna[[#This Row],[temperatura]]&gt;0,brenna[[#This Row],[opad]]&gt;0),E829+1,0)</f>
        <v>0</v>
      </c>
      <c r="F830" s="12">
        <f>IF(AND(brenna[[#This Row],[temperatura]]&lt;=0,G829=0),F829+brenna[[#This Row],[opad]],IF(AND(G829=1,brenna[[#This Row],[temperatura]]&lt;=0),brenna[[#This Row],[opad]],IF(G829=1,0,IF(AND(brenna[[#This Row],[temperatura]]&gt;0,brenna[[#This Row],[opad]]&gt;0),0,F829))))</f>
        <v>2.8000000000000007</v>
      </c>
      <c r="G830" s="12">
        <f t="shared" si="12"/>
        <v>0</v>
      </c>
    </row>
    <row r="831" spans="1:7" x14ac:dyDescent="0.3">
      <c r="A831" s="6">
        <v>43500.541666666664</v>
      </c>
      <c r="B831">
        <v>-4.2</v>
      </c>
      <c r="C831">
        <v>0</v>
      </c>
      <c r="D831">
        <f>HOUR(brenna[[#This Row],[data]])</f>
        <v>13</v>
      </c>
      <c r="E831">
        <f>IF(AND(brenna[[#This Row],[temperatura]]&gt;0,brenna[[#This Row],[opad]]&gt;0),E830+1,0)</f>
        <v>0</v>
      </c>
      <c r="F831" s="12">
        <f>IF(AND(brenna[[#This Row],[temperatura]]&lt;=0,G830=0),F830+brenna[[#This Row],[opad]],IF(AND(G830=1,brenna[[#This Row],[temperatura]]&lt;=0),brenna[[#This Row],[opad]],IF(G830=1,0,IF(AND(brenna[[#This Row],[temperatura]]&gt;0,brenna[[#This Row],[opad]]&gt;0),0,F830))))</f>
        <v>2.8000000000000007</v>
      </c>
      <c r="G831" s="12">
        <f t="shared" si="12"/>
        <v>0</v>
      </c>
    </row>
    <row r="832" spans="1:7" x14ac:dyDescent="0.3">
      <c r="A832" s="6">
        <v>43500.583333333336</v>
      </c>
      <c r="B832">
        <v>-4.3</v>
      </c>
      <c r="C832">
        <v>0</v>
      </c>
      <c r="D832">
        <f>HOUR(brenna[[#This Row],[data]])</f>
        <v>14</v>
      </c>
      <c r="E832">
        <f>IF(AND(brenna[[#This Row],[temperatura]]&gt;0,brenna[[#This Row],[opad]]&gt;0),E831+1,0)</f>
        <v>0</v>
      </c>
      <c r="F832" s="12">
        <f>IF(AND(brenna[[#This Row],[temperatura]]&lt;=0,G831=0),F831+brenna[[#This Row],[opad]],IF(AND(G831=1,brenna[[#This Row],[temperatura]]&lt;=0),brenna[[#This Row],[opad]],IF(G831=1,0,IF(AND(brenna[[#This Row],[temperatura]]&gt;0,brenna[[#This Row],[opad]]&gt;0),0,F831))))</f>
        <v>2.8000000000000007</v>
      </c>
      <c r="G832" s="12">
        <f t="shared" si="12"/>
        <v>0</v>
      </c>
    </row>
    <row r="833" spans="1:7" x14ac:dyDescent="0.3">
      <c r="A833" s="6">
        <v>43500.625</v>
      </c>
      <c r="B833">
        <v>-4.4000000000000004</v>
      </c>
      <c r="C833">
        <v>0</v>
      </c>
      <c r="D833">
        <f>HOUR(brenna[[#This Row],[data]])</f>
        <v>15</v>
      </c>
      <c r="E833">
        <f>IF(AND(brenna[[#This Row],[temperatura]]&gt;0,brenna[[#This Row],[opad]]&gt;0),E832+1,0)</f>
        <v>0</v>
      </c>
      <c r="F833" s="12">
        <f>IF(AND(brenna[[#This Row],[temperatura]]&lt;=0,G832=0),F832+brenna[[#This Row],[opad]],IF(AND(G832=1,brenna[[#This Row],[temperatura]]&lt;=0),brenna[[#This Row],[opad]],IF(G832=1,0,IF(AND(brenna[[#This Row],[temperatura]]&gt;0,brenna[[#This Row],[opad]]&gt;0),0,F832))))</f>
        <v>2.8000000000000007</v>
      </c>
      <c r="G833" s="12">
        <f t="shared" si="12"/>
        <v>0</v>
      </c>
    </row>
    <row r="834" spans="1:7" x14ac:dyDescent="0.3">
      <c r="A834" s="6">
        <v>43500.666666666664</v>
      </c>
      <c r="B834">
        <v>-4.7</v>
      </c>
      <c r="C834">
        <v>0</v>
      </c>
      <c r="D834">
        <f>HOUR(brenna[[#This Row],[data]])</f>
        <v>16</v>
      </c>
      <c r="E834">
        <f>IF(AND(brenna[[#This Row],[temperatura]]&gt;0,brenna[[#This Row],[opad]]&gt;0),E833+1,0)</f>
        <v>0</v>
      </c>
      <c r="F834" s="12">
        <f>IF(AND(brenna[[#This Row],[temperatura]]&lt;=0,G833=0),F833+brenna[[#This Row],[opad]],IF(AND(G833=1,brenna[[#This Row],[temperatura]]&lt;=0),brenna[[#This Row],[opad]],IF(G833=1,0,IF(AND(brenna[[#This Row],[temperatura]]&gt;0,brenna[[#This Row],[opad]]&gt;0),0,F833))))</f>
        <v>2.8000000000000007</v>
      </c>
      <c r="G834" s="12">
        <f t="shared" si="12"/>
        <v>0</v>
      </c>
    </row>
    <row r="835" spans="1:7" x14ac:dyDescent="0.3">
      <c r="A835" s="6">
        <v>43500.708333333336</v>
      </c>
      <c r="B835">
        <v>-4.8</v>
      </c>
      <c r="C835">
        <v>0</v>
      </c>
      <c r="D835">
        <f>HOUR(brenna[[#This Row],[data]])</f>
        <v>17</v>
      </c>
      <c r="E835">
        <f>IF(AND(brenna[[#This Row],[temperatura]]&gt;0,brenna[[#This Row],[opad]]&gt;0),E834+1,0)</f>
        <v>0</v>
      </c>
      <c r="F835" s="12">
        <f>IF(AND(brenna[[#This Row],[temperatura]]&lt;=0,G834=0),F834+brenna[[#This Row],[opad]],IF(AND(G834=1,brenna[[#This Row],[temperatura]]&lt;=0),brenna[[#This Row],[opad]],IF(G834=1,0,IF(AND(brenna[[#This Row],[temperatura]]&gt;0,brenna[[#This Row],[opad]]&gt;0),0,F834))))</f>
        <v>2.8000000000000007</v>
      </c>
      <c r="G835" s="12">
        <f t="shared" si="12"/>
        <v>0</v>
      </c>
    </row>
    <row r="836" spans="1:7" x14ac:dyDescent="0.3">
      <c r="A836" s="6">
        <v>43500.75</v>
      </c>
      <c r="B836">
        <v>-4.8</v>
      </c>
      <c r="C836">
        <v>0</v>
      </c>
      <c r="D836">
        <f>HOUR(brenna[[#This Row],[data]])</f>
        <v>18</v>
      </c>
      <c r="E836">
        <f>IF(AND(brenna[[#This Row],[temperatura]]&gt;0,brenna[[#This Row],[opad]]&gt;0),E835+1,0)</f>
        <v>0</v>
      </c>
      <c r="F836" s="12">
        <f>IF(AND(brenna[[#This Row],[temperatura]]&lt;=0,G835=0),F835+brenna[[#This Row],[opad]],IF(AND(G835=1,brenna[[#This Row],[temperatura]]&lt;=0),brenna[[#This Row],[opad]],IF(G835=1,0,IF(AND(brenna[[#This Row],[temperatura]]&gt;0,brenna[[#This Row],[opad]]&gt;0),0,F835))))</f>
        <v>2.8000000000000007</v>
      </c>
      <c r="G836" s="12">
        <f t="shared" ref="G836:G899" si="13">IF(AND(F835&gt;4,G835=0),1,0)</f>
        <v>0</v>
      </c>
    </row>
    <row r="837" spans="1:7" x14ac:dyDescent="0.3">
      <c r="A837" s="6">
        <v>43500.791666666664</v>
      </c>
      <c r="B837">
        <v>-5</v>
      </c>
      <c r="C837">
        <v>0</v>
      </c>
      <c r="D837">
        <f>HOUR(brenna[[#This Row],[data]])</f>
        <v>19</v>
      </c>
      <c r="E837">
        <f>IF(AND(brenna[[#This Row],[temperatura]]&gt;0,brenna[[#This Row],[opad]]&gt;0),E836+1,0)</f>
        <v>0</v>
      </c>
      <c r="F837" s="12">
        <f>IF(AND(brenna[[#This Row],[temperatura]]&lt;=0,G836=0),F836+brenna[[#This Row],[opad]],IF(AND(G836=1,brenna[[#This Row],[temperatura]]&lt;=0),brenna[[#This Row],[opad]],IF(G836=1,0,IF(AND(brenna[[#This Row],[temperatura]]&gt;0,brenna[[#This Row],[opad]]&gt;0),0,F836))))</f>
        <v>2.8000000000000007</v>
      </c>
      <c r="G837" s="12">
        <f t="shared" si="13"/>
        <v>0</v>
      </c>
    </row>
    <row r="838" spans="1:7" x14ac:dyDescent="0.3">
      <c r="A838" s="6">
        <v>43500.833333333336</v>
      </c>
      <c r="B838">
        <v>-5</v>
      </c>
      <c r="C838">
        <v>0</v>
      </c>
      <c r="D838">
        <f>HOUR(brenna[[#This Row],[data]])</f>
        <v>20</v>
      </c>
      <c r="E838">
        <f>IF(AND(brenna[[#This Row],[temperatura]]&gt;0,brenna[[#This Row],[opad]]&gt;0),E837+1,0)</f>
        <v>0</v>
      </c>
      <c r="F838" s="12">
        <f>IF(AND(brenna[[#This Row],[temperatura]]&lt;=0,G837=0),F837+brenna[[#This Row],[opad]],IF(AND(G837=1,brenna[[#This Row],[temperatura]]&lt;=0),brenna[[#This Row],[opad]],IF(G837=1,0,IF(AND(brenna[[#This Row],[temperatura]]&gt;0,brenna[[#This Row],[opad]]&gt;0),0,F837))))</f>
        <v>2.8000000000000007</v>
      </c>
      <c r="G838" s="12">
        <f t="shared" si="13"/>
        <v>0</v>
      </c>
    </row>
    <row r="839" spans="1:7" x14ac:dyDescent="0.3">
      <c r="A839" s="6">
        <v>43500.875</v>
      </c>
      <c r="B839">
        <v>-4.8</v>
      </c>
      <c r="C839">
        <v>0</v>
      </c>
      <c r="D839">
        <f>HOUR(brenna[[#This Row],[data]])</f>
        <v>21</v>
      </c>
      <c r="E839">
        <f>IF(AND(brenna[[#This Row],[temperatura]]&gt;0,brenna[[#This Row],[opad]]&gt;0),E838+1,0)</f>
        <v>0</v>
      </c>
      <c r="F839" s="12">
        <f>IF(AND(brenna[[#This Row],[temperatura]]&lt;=0,G838=0),F838+brenna[[#This Row],[opad]],IF(AND(G838=1,brenna[[#This Row],[temperatura]]&lt;=0),brenna[[#This Row],[opad]],IF(G838=1,0,IF(AND(brenna[[#This Row],[temperatura]]&gt;0,brenna[[#This Row],[opad]]&gt;0),0,F838))))</f>
        <v>2.8000000000000007</v>
      </c>
      <c r="G839" s="12">
        <f t="shared" si="13"/>
        <v>0</v>
      </c>
    </row>
    <row r="840" spans="1:7" x14ac:dyDescent="0.3">
      <c r="A840" s="6">
        <v>43500.916666666664</v>
      </c>
      <c r="B840">
        <v>-4.9000000000000004</v>
      </c>
      <c r="C840">
        <v>0</v>
      </c>
      <c r="D840">
        <f>HOUR(brenna[[#This Row],[data]])</f>
        <v>22</v>
      </c>
      <c r="E840">
        <f>IF(AND(brenna[[#This Row],[temperatura]]&gt;0,brenna[[#This Row],[opad]]&gt;0),E839+1,0)</f>
        <v>0</v>
      </c>
      <c r="F840" s="12">
        <f>IF(AND(brenna[[#This Row],[temperatura]]&lt;=0,G839=0),F839+brenna[[#This Row],[opad]],IF(AND(G839=1,brenna[[#This Row],[temperatura]]&lt;=0),brenna[[#This Row],[opad]],IF(G839=1,0,IF(AND(brenna[[#This Row],[temperatura]]&gt;0,brenna[[#This Row],[opad]]&gt;0),0,F839))))</f>
        <v>2.8000000000000007</v>
      </c>
      <c r="G840" s="12">
        <f t="shared" si="13"/>
        <v>0</v>
      </c>
    </row>
    <row r="841" spans="1:7" x14ac:dyDescent="0.3">
      <c r="A841" s="6">
        <v>43500.958333333336</v>
      </c>
      <c r="B841">
        <v>-5</v>
      </c>
      <c r="C841">
        <v>0</v>
      </c>
      <c r="D841">
        <f>HOUR(brenna[[#This Row],[data]])</f>
        <v>23</v>
      </c>
      <c r="E841">
        <f>IF(AND(brenna[[#This Row],[temperatura]]&gt;0,brenna[[#This Row],[opad]]&gt;0),E840+1,0)</f>
        <v>0</v>
      </c>
      <c r="F841" s="12">
        <f>IF(AND(brenna[[#This Row],[temperatura]]&lt;=0,G840=0),F840+brenna[[#This Row],[opad]],IF(AND(G840=1,brenna[[#This Row],[temperatura]]&lt;=0),brenna[[#This Row],[opad]],IF(G840=1,0,IF(AND(brenna[[#This Row],[temperatura]]&gt;0,brenna[[#This Row],[opad]]&gt;0),0,F840))))</f>
        <v>2.8000000000000007</v>
      </c>
      <c r="G841" s="12">
        <f t="shared" si="13"/>
        <v>0</v>
      </c>
    </row>
    <row r="842" spans="1:7" x14ac:dyDescent="0.3">
      <c r="A842" s="6">
        <v>43501</v>
      </c>
      <c r="B842">
        <v>-5.2</v>
      </c>
      <c r="C842">
        <v>0</v>
      </c>
      <c r="D842">
        <f>HOUR(brenna[[#This Row],[data]])</f>
        <v>0</v>
      </c>
      <c r="E842">
        <f>IF(AND(brenna[[#This Row],[temperatura]]&gt;0,brenna[[#This Row],[opad]]&gt;0),E841+1,0)</f>
        <v>0</v>
      </c>
      <c r="F842" s="12">
        <f>IF(AND(brenna[[#This Row],[temperatura]]&lt;=0,G841=0),F841+brenna[[#This Row],[opad]],IF(AND(G841=1,brenna[[#This Row],[temperatura]]&lt;=0),brenna[[#This Row],[opad]],IF(G841=1,0,IF(AND(brenna[[#This Row],[temperatura]]&gt;0,brenna[[#This Row],[opad]]&gt;0),0,F841))))</f>
        <v>2.8000000000000007</v>
      </c>
      <c r="G842" s="12">
        <f t="shared" si="13"/>
        <v>0</v>
      </c>
    </row>
    <row r="843" spans="1:7" x14ac:dyDescent="0.3">
      <c r="A843" s="6">
        <v>43501.041666666664</v>
      </c>
      <c r="B843">
        <v>-5.0999999999999996</v>
      </c>
      <c r="C843">
        <v>0</v>
      </c>
      <c r="D843">
        <f>HOUR(brenna[[#This Row],[data]])</f>
        <v>1</v>
      </c>
      <c r="E843">
        <f>IF(AND(brenna[[#This Row],[temperatura]]&gt;0,brenna[[#This Row],[opad]]&gt;0),E842+1,0)</f>
        <v>0</v>
      </c>
      <c r="F843" s="12">
        <f>IF(AND(brenna[[#This Row],[temperatura]]&lt;=0,G842=0),F842+brenna[[#This Row],[opad]],IF(AND(G842=1,brenna[[#This Row],[temperatura]]&lt;=0),brenna[[#This Row],[opad]],IF(G842=1,0,IF(AND(brenna[[#This Row],[temperatura]]&gt;0,brenna[[#This Row],[opad]]&gt;0),0,F842))))</f>
        <v>2.8000000000000007</v>
      </c>
      <c r="G843" s="12">
        <f t="shared" si="13"/>
        <v>0</v>
      </c>
    </row>
    <row r="844" spans="1:7" x14ac:dyDescent="0.3">
      <c r="A844" s="6">
        <v>43501.083333333336</v>
      </c>
      <c r="B844">
        <v>-4.7</v>
      </c>
      <c r="C844">
        <v>0</v>
      </c>
      <c r="D844">
        <f>HOUR(brenna[[#This Row],[data]])</f>
        <v>2</v>
      </c>
      <c r="E844">
        <f>IF(AND(brenna[[#This Row],[temperatura]]&gt;0,brenna[[#This Row],[opad]]&gt;0),E843+1,0)</f>
        <v>0</v>
      </c>
      <c r="F844" s="12">
        <f>IF(AND(brenna[[#This Row],[temperatura]]&lt;=0,G843=0),F843+brenna[[#This Row],[opad]],IF(AND(G843=1,brenna[[#This Row],[temperatura]]&lt;=0),brenna[[#This Row],[opad]],IF(G843=1,0,IF(AND(brenna[[#This Row],[temperatura]]&gt;0,brenna[[#This Row],[opad]]&gt;0),0,F843))))</f>
        <v>2.8000000000000007</v>
      </c>
      <c r="G844" s="12">
        <f t="shared" si="13"/>
        <v>0</v>
      </c>
    </row>
    <row r="845" spans="1:7" x14ac:dyDescent="0.3">
      <c r="A845" s="6">
        <v>43501.125</v>
      </c>
      <c r="B845">
        <v>-3.2</v>
      </c>
      <c r="C845">
        <v>0</v>
      </c>
      <c r="D845">
        <f>HOUR(brenna[[#This Row],[data]])</f>
        <v>3</v>
      </c>
      <c r="E845">
        <f>IF(AND(brenna[[#This Row],[temperatura]]&gt;0,brenna[[#This Row],[opad]]&gt;0),E844+1,0)</f>
        <v>0</v>
      </c>
      <c r="F845" s="12">
        <f>IF(AND(brenna[[#This Row],[temperatura]]&lt;=0,G844=0),F844+brenna[[#This Row],[opad]],IF(AND(G844=1,brenna[[#This Row],[temperatura]]&lt;=0),brenna[[#This Row],[opad]],IF(G844=1,0,IF(AND(brenna[[#This Row],[temperatura]]&gt;0,brenna[[#This Row],[opad]]&gt;0),0,F844))))</f>
        <v>2.8000000000000007</v>
      </c>
      <c r="G845" s="12">
        <f t="shared" si="13"/>
        <v>0</v>
      </c>
    </row>
    <row r="846" spans="1:7" x14ac:dyDescent="0.3">
      <c r="A846" s="6">
        <v>43501.166666666664</v>
      </c>
      <c r="B846">
        <v>-3</v>
      </c>
      <c r="C846">
        <v>0</v>
      </c>
      <c r="D846">
        <f>HOUR(brenna[[#This Row],[data]])</f>
        <v>4</v>
      </c>
      <c r="E846">
        <f>IF(AND(brenna[[#This Row],[temperatura]]&gt;0,brenna[[#This Row],[opad]]&gt;0),E845+1,0)</f>
        <v>0</v>
      </c>
      <c r="F846" s="12">
        <f>IF(AND(brenna[[#This Row],[temperatura]]&lt;=0,G845=0),F845+brenna[[#This Row],[opad]],IF(AND(G845=1,brenna[[#This Row],[temperatura]]&lt;=0),brenna[[#This Row],[opad]],IF(G845=1,0,IF(AND(brenna[[#This Row],[temperatura]]&gt;0,brenna[[#This Row],[opad]]&gt;0),0,F845))))</f>
        <v>2.8000000000000007</v>
      </c>
      <c r="G846" s="12">
        <f t="shared" si="13"/>
        <v>0</v>
      </c>
    </row>
    <row r="847" spans="1:7" x14ac:dyDescent="0.3">
      <c r="A847" s="6">
        <v>43501.208333333336</v>
      </c>
      <c r="B847">
        <v>-3.6</v>
      </c>
      <c r="C847">
        <v>0</v>
      </c>
      <c r="D847">
        <f>HOUR(brenna[[#This Row],[data]])</f>
        <v>5</v>
      </c>
      <c r="E847">
        <f>IF(AND(brenna[[#This Row],[temperatura]]&gt;0,brenna[[#This Row],[opad]]&gt;0),E846+1,0)</f>
        <v>0</v>
      </c>
      <c r="F847" s="12">
        <f>IF(AND(brenna[[#This Row],[temperatura]]&lt;=0,G846=0),F846+brenna[[#This Row],[opad]],IF(AND(G846=1,brenna[[#This Row],[temperatura]]&lt;=0),brenna[[#This Row],[opad]],IF(G846=1,0,IF(AND(brenna[[#This Row],[temperatura]]&gt;0,brenna[[#This Row],[opad]]&gt;0),0,F846))))</f>
        <v>2.8000000000000007</v>
      </c>
      <c r="G847" s="12">
        <f t="shared" si="13"/>
        <v>0</v>
      </c>
    </row>
    <row r="848" spans="1:7" x14ac:dyDescent="0.3">
      <c r="A848" s="6">
        <v>43501.25</v>
      </c>
      <c r="B848">
        <v>-3.4</v>
      </c>
      <c r="C848">
        <v>0</v>
      </c>
      <c r="D848">
        <f>HOUR(brenna[[#This Row],[data]])</f>
        <v>6</v>
      </c>
      <c r="E848">
        <f>IF(AND(brenna[[#This Row],[temperatura]]&gt;0,brenna[[#This Row],[opad]]&gt;0),E847+1,0)</f>
        <v>0</v>
      </c>
      <c r="F848" s="12">
        <f>IF(AND(brenna[[#This Row],[temperatura]]&lt;=0,G847=0),F847+brenna[[#This Row],[opad]],IF(AND(G847=1,brenna[[#This Row],[temperatura]]&lt;=0),brenna[[#This Row],[opad]],IF(G847=1,0,IF(AND(brenna[[#This Row],[temperatura]]&gt;0,brenna[[#This Row],[opad]]&gt;0),0,F847))))</f>
        <v>2.8000000000000007</v>
      </c>
      <c r="G848" s="12">
        <f t="shared" si="13"/>
        <v>0</v>
      </c>
    </row>
    <row r="849" spans="1:7" x14ac:dyDescent="0.3">
      <c r="A849" s="6">
        <v>43501.291666666664</v>
      </c>
      <c r="B849">
        <v>-3.3</v>
      </c>
      <c r="C849">
        <v>0</v>
      </c>
      <c r="D849">
        <f>HOUR(brenna[[#This Row],[data]])</f>
        <v>7</v>
      </c>
      <c r="E849">
        <f>IF(AND(brenna[[#This Row],[temperatura]]&gt;0,brenna[[#This Row],[opad]]&gt;0),E848+1,0)</f>
        <v>0</v>
      </c>
      <c r="F849" s="12">
        <f>IF(AND(brenna[[#This Row],[temperatura]]&lt;=0,G848=0),F848+brenna[[#This Row],[opad]],IF(AND(G848=1,brenna[[#This Row],[temperatura]]&lt;=0),brenna[[#This Row],[opad]],IF(G848=1,0,IF(AND(brenna[[#This Row],[temperatura]]&gt;0,brenna[[#This Row],[opad]]&gt;0),0,F848))))</f>
        <v>2.8000000000000007</v>
      </c>
      <c r="G849" s="12">
        <f t="shared" si="13"/>
        <v>0</v>
      </c>
    </row>
    <row r="850" spans="1:7" x14ac:dyDescent="0.3">
      <c r="A850" s="6">
        <v>43501.333333333336</v>
      </c>
      <c r="B850">
        <v>-3.2</v>
      </c>
      <c r="C850">
        <v>0</v>
      </c>
      <c r="D850">
        <f>HOUR(brenna[[#This Row],[data]])</f>
        <v>8</v>
      </c>
      <c r="E850">
        <f>IF(AND(brenna[[#This Row],[temperatura]]&gt;0,brenna[[#This Row],[opad]]&gt;0),E849+1,0)</f>
        <v>0</v>
      </c>
      <c r="F850" s="12">
        <f>IF(AND(brenna[[#This Row],[temperatura]]&lt;=0,G849=0),F849+brenna[[#This Row],[opad]],IF(AND(G849=1,brenna[[#This Row],[temperatura]]&lt;=0),brenna[[#This Row],[opad]],IF(G849=1,0,IF(AND(brenna[[#This Row],[temperatura]]&gt;0,brenna[[#This Row],[opad]]&gt;0),0,F849))))</f>
        <v>2.8000000000000007</v>
      </c>
      <c r="G850" s="12">
        <f t="shared" si="13"/>
        <v>0</v>
      </c>
    </row>
    <row r="851" spans="1:7" x14ac:dyDescent="0.3">
      <c r="A851" s="6">
        <v>43501.375</v>
      </c>
      <c r="B851">
        <v>-2.9</v>
      </c>
      <c r="C851">
        <v>0</v>
      </c>
      <c r="D851">
        <f>HOUR(brenna[[#This Row],[data]])</f>
        <v>9</v>
      </c>
      <c r="E851">
        <f>IF(AND(brenna[[#This Row],[temperatura]]&gt;0,brenna[[#This Row],[opad]]&gt;0),E850+1,0)</f>
        <v>0</v>
      </c>
      <c r="F851" s="12">
        <f>IF(AND(brenna[[#This Row],[temperatura]]&lt;=0,G850=0),F850+brenna[[#This Row],[opad]],IF(AND(G850=1,brenna[[#This Row],[temperatura]]&lt;=0),brenna[[#This Row],[opad]],IF(G850=1,0,IF(AND(brenna[[#This Row],[temperatura]]&gt;0,brenna[[#This Row],[opad]]&gt;0),0,F850))))</f>
        <v>2.8000000000000007</v>
      </c>
      <c r="G851" s="12">
        <f t="shared" si="13"/>
        <v>0</v>
      </c>
    </row>
    <row r="852" spans="1:7" x14ac:dyDescent="0.3">
      <c r="A852" s="6">
        <v>43501.416666666664</v>
      </c>
      <c r="B852">
        <v>-2.2000000000000002</v>
      </c>
      <c r="C852">
        <v>0</v>
      </c>
      <c r="D852">
        <f>HOUR(brenna[[#This Row],[data]])</f>
        <v>10</v>
      </c>
      <c r="E852">
        <f>IF(AND(brenna[[#This Row],[temperatura]]&gt;0,brenna[[#This Row],[opad]]&gt;0),E851+1,0)</f>
        <v>0</v>
      </c>
      <c r="F852" s="12">
        <f>IF(AND(brenna[[#This Row],[temperatura]]&lt;=0,G851=0),F851+brenna[[#This Row],[opad]],IF(AND(G851=1,brenna[[#This Row],[temperatura]]&lt;=0),brenna[[#This Row],[opad]],IF(G851=1,0,IF(AND(brenna[[#This Row],[temperatura]]&gt;0,brenna[[#This Row],[opad]]&gt;0),0,F851))))</f>
        <v>2.8000000000000007</v>
      </c>
      <c r="G852" s="12">
        <f t="shared" si="13"/>
        <v>0</v>
      </c>
    </row>
    <row r="853" spans="1:7" x14ac:dyDescent="0.3">
      <c r="A853" s="6">
        <v>43501.458333333336</v>
      </c>
      <c r="B853">
        <v>-1.4</v>
      </c>
      <c r="C853">
        <v>0</v>
      </c>
      <c r="D853">
        <f>HOUR(brenna[[#This Row],[data]])</f>
        <v>11</v>
      </c>
      <c r="E853">
        <f>IF(AND(brenna[[#This Row],[temperatura]]&gt;0,brenna[[#This Row],[opad]]&gt;0),E852+1,0)</f>
        <v>0</v>
      </c>
      <c r="F853" s="12">
        <f>IF(AND(brenna[[#This Row],[temperatura]]&lt;=0,G852=0),F852+brenna[[#This Row],[opad]],IF(AND(G852=1,brenna[[#This Row],[temperatura]]&lt;=0),brenna[[#This Row],[opad]],IF(G852=1,0,IF(AND(brenna[[#This Row],[temperatura]]&gt;0,brenna[[#This Row],[opad]]&gt;0),0,F852))))</f>
        <v>2.8000000000000007</v>
      </c>
      <c r="G853" s="12">
        <f t="shared" si="13"/>
        <v>0</v>
      </c>
    </row>
    <row r="854" spans="1:7" x14ac:dyDescent="0.3">
      <c r="A854" s="6">
        <v>43501.5</v>
      </c>
      <c r="B854">
        <v>-1</v>
      </c>
      <c r="C854">
        <v>0</v>
      </c>
      <c r="D854">
        <f>HOUR(brenna[[#This Row],[data]])</f>
        <v>12</v>
      </c>
      <c r="E854">
        <f>IF(AND(brenna[[#This Row],[temperatura]]&gt;0,brenna[[#This Row],[opad]]&gt;0),E853+1,0)</f>
        <v>0</v>
      </c>
      <c r="F854" s="12">
        <f>IF(AND(brenna[[#This Row],[temperatura]]&lt;=0,G853=0),F853+brenna[[#This Row],[opad]],IF(AND(G853=1,brenna[[#This Row],[temperatura]]&lt;=0),brenna[[#This Row],[opad]],IF(G853=1,0,IF(AND(brenna[[#This Row],[temperatura]]&gt;0,brenna[[#This Row],[opad]]&gt;0),0,F853))))</f>
        <v>2.8000000000000007</v>
      </c>
      <c r="G854" s="12">
        <f t="shared" si="13"/>
        <v>0</v>
      </c>
    </row>
    <row r="855" spans="1:7" x14ac:dyDescent="0.3">
      <c r="A855" s="6">
        <v>43501.541666666664</v>
      </c>
      <c r="B855">
        <v>-0.5</v>
      </c>
      <c r="C855">
        <v>0</v>
      </c>
      <c r="D855">
        <f>HOUR(brenna[[#This Row],[data]])</f>
        <v>13</v>
      </c>
      <c r="E855">
        <f>IF(AND(brenna[[#This Row],[temperatura]]&gt;0,brenna[[#This Row],[opad]]&gt;0),E854+1,0)</f>
        <v>0</v>
      </c>
      <c r="F855" s="12">
        <f>IF(AND(brenna[[#This Row],[temperatura]]&lt;=0,G854=0),F854+brenna[[#This Row],[opad]],IF(AND(G854=1,brenna[[#This Row],[temperatura]]&lt;=0),brenna[[#This Row],[opad]],IF(G854=1,0,IF(AND(brenna[[#This Row],[temperatura]]&gt;0,brenna[[#This Row],[opad]]&gt;0),0,F854))))</f>
        <v>2.8000000000000007</v>
      </c>
      <c r="G855" s="12">
        <f t="shared" si="13"/>
        <v>0</v>
      </c>
    </row>
    <row r="856" spans="1:7" x14ac:dyDescent="0.3">
      <c r="A856" s="6">
        <v>43501.583333333336</v>
      </c>
      <c r="B856">
        <v>-0.3</v>
      </c>
      <c r="C856">
        <v>0</v>
      </c>
      <c r="D856">
        <f>HOUR(brenna[[#This Row],[data]])</f>
        <v>14</v>
      </c>
      <c r="E856">
        <f>IF(AND(brenna[[#This Row],[temperatura]]&gt;0,brenna[[#This Row],[opad]]&gt;0),E855+1,0)</f>
        <v>0</v>
      </c>
      <c r="F856" s="12">
        <f>IF(AND(brenna[[#This Row],[temperatura]]&lt;=0,G855=0),F855+brenna[[#This Row],[opad]],IF(AND(G855=1,brenna[[#This Row],[temperatura]]&lt;=0),brenna[[#This Row],[opad]],IF(G855=1,0,IF(AND(brenna[[#This Row],[temperatura]]&gt;0,brenna[[#This Row],[opad]]&gt;0),0,F855))))</f>
        <v>2.8000000000000007</v>
      </c>
      <c r="G856" s="12">
        <f t="shared" si="13"/>
        <v>0</v>
      </c>
    </row>
    <row r="857" spans="1:7" x14ac:dyDescent="0.3">
      <c r="A857" s="6">
        <v>43501.625</v>
      </c>
      <c r="B857">
        <v>-0.6</v>
      </c>
      <c r="C857">
        <v>0</v>
      </c>
      <c r="D857">
        <f>HOUR(brenna[[#This Row],[data]])</f>
        <v>15</v>
      </c>
      <c r="E857">
        <f>IF(AND(brenna[[#This Row],[temperatura]]&gt;0,brenna[[#This Row],[opad]]&gt;0),E856+1,0)</f>
        <v>0</v>
      </c>
      <c r="F857" s="12">
        <f>IF(AND(brenna[[#This Row],[temperatura]]&lt;=0,G856=0),F856+brenna[[#This Row],[opad]],IF(AND(G856=1,brenna[[#This Row],[temperatura]]&lt;=0),brenna[[#This Row],[opad]],IF(G856=1,0,IF(AND(brenna[[#This Row],[temperatura]]&gt;0,brenna[[#This Row],[opad]]&gt;0),0,F856))))</f>
        <v>2.8000000000000007</v>
      </c>
      <c r="G857" s="12">
        <f t="shared" si="13"/>
        <v>0</v>
      </c>
    </row>
    <row r="858" spans="1:7" x14ac:dyDescent="0.3">
      <c r="A858" s="6">
        <v>43501.666666666664</v>
      </c>
      <c r="B858">
        <v>-1.6</v>
      </c>
      <c r="C858">
        <v>0</v>
      </c>
      <c r="D858">
        <f>HOUR(brenna[[#This Row],[data]])</f>
        <v>16</v>
      </c>
      <c r="E858">
        <f>IF(AND(brenna[[#This Row],[temperatura]]&gt;0,brenna[[#This Row],[opad]]&gt;0),E857+1,0)</f>
        <v>0</v>
      </c>
      <c r="F858" s="12">
        <f>IF(AND(brenna[[#This Row],[temperatura]]&lt;=0,G857=0),F857+brenna[[#This Row],[opad]],IF(AND(G857=1,brenna[[#This Row],[temperatura]]&lt;=0),brenna[[#This Row],[opad]],IF(G857=1,0,IF(AND(brenna[[#This Row],[temperatura]]&gt;0,brenna[[#This Row],[opad]]&gt;0),0,F857))))</f>
        <v>2.8000000000000007</v>
      </c>
      <c r="G858" s="12">
        <f t="shared" si="13"/>
        <v>0</v>
      </c>
    </row>
    <row r="859" spans="1:7" x14ac:dyDescent="0.3">
      <c r="A859" s="6">
        <v>43501.708333333336</v>
      </c>
      <c r="B859">
        <v>-2.6</v>
      </c>
      <c r="C859">
        <v>0</v>
      </c>
      <c r="D859">
        <f>HOUR(brenna[[#This Row],[data]])</f>
        <v>17</v>
      </c>
      <c r="E859">
        <f>IF(AND(brenna[[#This Row],[temperatura]]&gt;0,brenna[[#This Row],[opad]]&gt;0),E858+1,0)</f>
        <v>0</v>
      </c>
      <c r="F859" s="12">
        <f>IF(AND(brenna[[#This Row],[temperatura]]&lt;=0,G858=0),F858+brenna[[#This Row],[opad]],IF(AND(G858=1,brenna[[#This Row],[temperatura]]&lt;=0),brenna[[#This Row],[opad]],IF(G858=1,0,IF(AND(brenna[[#This Row],[temperatura]]&gt;0,brenna[[#This Row],[opad]]&gt;0),0,F858))))</f>
        <v>2.8000000000000007</v>
      </c>
      <c r="G859" s="12">
        <f t="shared" si="13"/>
        <v>0</v>
      </c>
    </row>
    <row r="860" spans="1:7" x14ac:dyDescent="0.3">
      <c r="A860" s="6">
        <v>43501.75</v>
      </c>
      <c r="B860">
        <v>-2.8</v>
      </c>
      <c r="C860">
        <v>0</v>
      </c>
      <c r="D860">
        <f>HOUR(brenna[[#This Row],[data]])</f>
        <v>18</v>
      </c>
      <c r="E860">
        <f>IF(AND(brenna[[#This Row],[temperatura]]&gt;0,brenna[[#This Row],[opad]]&gt;0),E859+1,0)</f>
        <v>0</v>
      </c>
      <c r="F860" s="12">
        <f>IF(AND(brenna[[#This Row],[temperatura]]&lt;=0,G859=0),F859+brenna[[#This Row],[opad]],IF(AND(G859=1,brenna[[#This Row],[temperatura]]&lt;=0),brenna[[#This Row],[opad]],IF(G859=1,0,IF(AND(brenna[[#This Row],[temperatura]]&gt;0,brenna[[#This Row],[opad]]&gt;0),0,F859))))</f>
        <v>2.8000000000000007</v>
      </c>
      <c r="G860" s="12">
        <f t="shared" si="13"/>
        <v>0</v>
      </c>
    </row>
    <row r="861" spans="1:7" x14ac:dyDescent="0.3">
      <c r="A861" s="6">
        <v>43501.791666666664</v>
      </c>
      <c r="B861">
        <v>-2.8</v>
      </c>
      <c r="C861">
        <v>0</v>
      </c>
      <c r="D861">
        <f>HOUR(brenna[[#This Row],[data]])</f>
        <v>19</v>
      </c>
      <c r="E861">
        <f>IF(AND(brenna[[#This Row],[temperatura]]&gt;0,brenna[[#This Row],[opad]]&gt;0),E860+1,0)</f>
        <v>0</v>
      </c>
      <c r="F861" s="12">
        <f>IF(AND(brenna[[#This Row],[temperatura]]&lt;=0,G860=0),F860+brenna[[#This Row],[opad]],IF(AND(G860=1,brenna[[#This Row],[temperatura]]&lt;=0),brenna[[#This Row],[opad]],IF(G860=1,0,IF(AND(brenna[[#This Row],[temperatura]]&gt;0,brenna[[#This Row],[opad]]&gt;0),0,F860))))</f>
        <v>2.8000000000000007</v>
      </c>
      <c r="G861" s="12">
        <f t="shared" si="13"/>
        <v>0</v>
      </c>
    </row>
    <row r="862" spans="1:7" x14ac:dyDescent="0.3">
      <c r="A862" s="6">
        <v>43501.833333333336</v>
      </c>
      <c r="B862">
        <v>-3.2</v>
      </c>
      <c r="C862">
        <v>0</v>
      </c>
      <c r="D862">
        <f>HOUR(brenna[[#This Row],[data]])</f>
        <v>20</v>
      </c>
      <c r="E862">
        <f>IF(AND(brenna[[#This Row],[temperatura]]&gt;0,brenna[[#This Row],[opad]]&gt;0),E861+1,0)</f>
        <v>0</v>
      </c>
      <c r="F862" s="12">
        <f>IF(AND(brenna[[#This Row],[temperatura]]&lt;=0,G861=0),F861+brenna[[#This Row],[opad]],IF(AND(G861=1,brenna[[#This Row],[temperatura]]&lt;=0),brenna[[#This Row],[opad]],IF(G861=1,0,IF(AND(brenna[[#This Row],[temperatura]]&gt;0,brenna[[#This Row],[opad]]&gt;0),0,F861))))</f>
        <v>2.8000000000000007</v>
      </c>
      <c r="G862" s="12">
        <f t="shared" si="13"/>
        <v>0</v>
      </c>
    </row>
    <row r="863" spans="1:7" x14ac:dyDescent="0.3">
      <c r="A863" s="6">
        <v>43501.875</v>
      </c>
      <c r="B863">
        <v>-4.3</v>
      </c>
      <c r="C863">
        <v>0</v>
      </c>
      <c r="D863">
        <f>HOUR(brenna[[#This Row],[data]])</f>
        <v>21</v>
      </c>
      <c r="E863">
        <f>IF(AND(brenna[[#This Row],[temperatura]]&gt;0,brenna[[#This Row],[opad]]&gt;0),E862+1,0)</f>
        <v>0</v>
      </c>
      <c r="F863" s="12">
        <f>IF(AND(brenna[[#This Row],[temperatura]]&lt;=0,G862=0),F862+brenna[[#This Row],[opad]],IF(AND(G862=1,brenna[[#This Row],[temperatura]]&lt;=0),brenna[[#This Row],[opad]],IF(G862=1,0,IF(AND(brenna[[#This Row],[temperatura]]&gt;0,brenna[[#This Row],[opad]]&gt;0),0,F862))))</f>
        <v>2.8000000000000007</v>
      </c>
      <c r="G863" s="12">
        <f t="shared" si="13"/>
        <v>0</v>
      </c>
    </row>
    <row r="864" spans="1:7" x14ac:dyDescent="0.3">
      <c r="A864" s="6">
        <v>43501.916666666664</v>
      </c>
      <c r="B864">
        <v>-4.8</v>
      </c>
      <c r="C864">
        <v>0</v>
      </c>
      <c r="D864">
        <f>HOUR(brenna[[#This Row],[data]])</f>
        <v>22</v>
      </c>
      <c r="E864">
        <f>IF(AND(brenna[[#This Row],[temperatura]]&gt;0,brenna[[#This Row],[opad]]&gt;0),E863+1,0)</f>
        <v>0</v>
      </c>
      <c r="F864" s="12">
        <f>IF(AND(brenna[[#This Row],[temperatura]]&lt;=0,G863=0),F863+brenna[[#This Row],[opad]],IF(AND(G863=1,brenna[[#This Row],[temperatura]]&lt;=0),brenna[[#This Row],[opad]],IF(G863=1,0,IF(AND(brenna[[#This Row],[temperatura]]&gt;0,brenna[[#This Row],[opad]]&gt;0),0,F863))))</f>
        <v>2.8000000000000007</v>
      </c>
      <c r="G864" s="12">
        <f t="shared" si="13"/>
        <v>0</v>
      </c>
    </row>
    <row r="865" spans="1:7" x14ac:dyDescent="0.3">
      <c r="A865" s="6">
        <v>43501.958333333336</v>
      </c>
      <c r="B865">
        <v>-4.7</v>
      </c>
      <c r="C865">
        <v>0</v>
      </c>
      <c r="D865">
        <f>HOUR(brenna[[#This Row],[data]])</f>
        <v>23</v>
      </c>
      <c r="E865">
        <f>IF(AND(brenna[[#This Row],[temperatura]]&gt;0,brenna[[#This Row],[opad]]&gt;0),E864+1,0)</f>
        <v>0</v>
      </c>
      <c r="F865" s="12">
        <f>IF(AND(brenna[[#This Row],[temperatura]]&lt;=0,G864=0),F864+brenna[[#This Row],[opad]],IF(AND(G864=1,brenna[[#This Row],[temperatura]]&lt;=0),brenna[[#This Row],[opad]],IF(G864=1,0,IF(AND(brenna[[#This Row],[temperatura]]&gt;0,brenna[[#This Row],[opad]]&gt;0),0,F864))))</f>
        <v>2.8000000000000007</v>
      </c>
      <c r="G865" s="12">
        <f t="shared" si="13"/>
        <v>0</v>
      </c>
    </row>
    <row r="866" spans="1:7" x14ac:dyDescent="0.3">
      <c r="A866" s="6">
        <v>43502</v>
      </c>
      <c r="B866">
        <v>-4.9000000000000004</v>
      </c>
      <c r="C866">
        <v>0</v>
      </c>
      <c r="D866">
        <f>HOUR(brenna[[#This Row],[data]])</f>
        <v>0</v>
      </c>
      <c r="E866">
        <f>IF(AND(brenna[[#This Row],[temperatura]]&gt;0,brenna[[#This Row],[opad]]&gt;0),E865+1,0)</f>
        <v>0</v>
      </c>
      <c r="F866" s="12">
        <f>IF(AND(brenna[[#This Row],[temperatura]]&lt;=0,G865=0),F865+brenna[[#This Row],[opad]],IF(AND(G865=1,brenna[[#This Row],[temperatura]]&lt;=0),brenna[[#This Row],[opad]],IF(G865=1,0,IF(AND(brenna[[#This Row],[temperatura]]&gt;0,brenna[[#This Row],[opad]]&gt;0),0,F865))))</f>
        <v>2.8000000000000007</v>
      </c>
      <c r="G866" s="12">
        <f t="shared" si="13"/>
        <v>0</v>
      </c>
    </row>
    <row r="867" spans="1:7" x14ac:dyDescent="0.3">
      <c r="A867" s="6">
        <v>43502.041666666664</v>
      </c>
      <c r="B867">
        <v>-5</v>
      </c>
      <c r="C867">
        <v>0</v>
      </c>
      <c r="D867">
        <f>HOUR(brenna[[#This Row],[data]])</f>
        <v>1</v>
      </c>
      <c r="E867">
        <f>IF(AND(brenna[[#This Row],[temperatura]]&gt;0,brenna[[#This Row],[opad]]&gt;0),E866+1,0)</f>
        <v>0</v>
      </c>
      <c r="F867" s="12">
        <f>IF(AND(brenna[[#This Row],[temperatura]]&lt;=0,G866=0),F866+brenna[[#This Row],[opad]],IF(AND(G866=1,brenna[[#This Row],[temperatura]]&lt;=0),brenna[[#This Row],[opad]],IF(G866=1,0,IF(AND(brenna[[#This Row],[temperatura]]&gt;0,brenna[[#This Row],[opad]]&gt;0),0,F866))))</f>
        <v>2.8000000000000007</v>
      </c>
      <c r="G867" s="12">
        <f t="shared" si="13"/>
        <v>0</v>
      </c>
    </row>
    <row r="868" spans="1:7" x14ac:dyDescent="0.3">
      <c r="A868" s="6">
        <v>43502.083333333336</v>
      </c>
      <c r="B868">
        <v>-4.4000000000000004</v>
      </c>
      <c r="C868">
        <v>0</v>
      </c>
      <c r="D868">
        <f>HOUR(brenna[[#This Row],[data]])</f>
        <v>2</v>
      </c>
      <c r="E868">
        <f>IF(AND(brenna[[#This Row],[temperatura]]&gt;0,brenna[[#This Row],[opad]]&gt;0),E867+1,0)</f>
        <v>0</v>
      </c>
      <c r="F868" s="12">
        <f>IF(AND(brenna[[#This Row],[temperatura]]&lt;=0,G867=0),F867+brenna[[#This Row],[opad]],IF(AND(G867=1,brenna[[#This Row],[temperatura]]&lt;=0),brenna[[#This Row],[opad]],IF(G867=1,0,IF(AND(brenna[[#This Row],[temperatura]]&gt;0,brenna[[#This Row],[opad]]&gt;0),0,F867))))</f>
        <v>2.8000000000000007</v>
      </c>
      <c r="G868" s="12">
        <f t="shared" si="13"/>
        <v>0</v>
      </c>
    </row>
    <row r="869" spans="1:7" x14ac:dyDescent="0.3">
      <c r="A869" s="6">
        <v>43502.125</v>
      </c>
      <c r="B869">
        <v>-4</v>
      </c>
      <c r="C869">
        <v>0</v>
      </c>
      <c r="D869">
        <f>HOUR(brenna[[#This Row],[data]])</f>
        <v>3</v>
      </c>
      <c r="E869">
        <f>IF(AND(brenna[[#This Row],[temperatura]]&gt;0,brenna[[#This Row],[opad]]&gt;0),E868+1,0)</f>
        <v>0</v>
      </c>
      <c r="F869" s="12">
        <f>IF(AND(brenna[[#This Row],[temperatura]]&lt;=0,G868=0),F868+brenna[[#This Row],[opad]],IF(AND(G868=1,brenna[[#This Row],[temperatura]]&lt;=0),brenna[[#This Row],[opad]],IF(G868=1,0,IF(AND(brenna[[#This Row],[temperatura]]&gt;0,brenna[[#This Row],[opad]]&gt;0),0,F868))))</f>
        <v>2.8000000000000007</v>
      </c>
      <c r="G869" s="12">
        <f t="shared" si="13"/>
        <v>0</v>
      </c>
    </row>
    <row r="870" spans="1:7" x14ac:dyDescent="0.3">
      <c r="A870" s="6">
        <v>43502.166666666664</v>
      </c>
      <c r="B870">
        <v>-4.3</v>
      </c>
      <c r="C870">
        <v>0</v>
      </c>
      <c r="D870">
        <f>HOUR(brenna[[#This Row],[data]])</f>
        <v>4</v>
      </c>
      <c r="E870">
        <f>IF(AND(brenna[[#This Row],[temperatura]]&gt;0,brenna[[#This Row],[opad]]&gt;0),E869+1,0)</f>
        <v>0</v>
      </c>
      <c r="F870" s="12">
        <f>IF(AND(brenna[[#This Row],[temperatura]]&lt;=0,G869=0),F869+brenna[[#This Row],[opad]],IF(AND(G869=1,brenna[[#This Row],[temperatura]]&lt;=0),brenna[[#This Row],[opad]],IF(G869=1,0,IF(AND(brenna[[#This Row],[temperatura]]&gt;0,brenna[[#This Row],[opad]]&gt;0),0,F869))))</f>
        <v>2.8000000000000007</v>
      </c>
      <c r="G870" s="12">
        <f t="shared" si="13"/>
        <v>0</v>
      </c>
    </row>
    <row r="871" spans="1:7" x14ac:dyDescent="0.3">
      <c r="A871" s="6">
        <v>43502.208333333336</v>
      </c>
      <c r="B871">
        <v>-4.4000000000000004</v>
      </c>
      <c r="C871">
        <v>0</v>
      </c>
      <c r="D871">
        <f>HOUR(brenna[[#This Row],[data]])</f>
        <v>5</v>
      </c>
      <c r="E871">
        <f>IF(AND(brenna[[#This Row],[temperatura]]&gt;0,brenna[[#This Row],[opad]]&gt;0),E870+1,0)</f>
        <v>0</v>
      </c>
      <c r="F871" s="12">
        <f>IF(AND(brenna[[#This Row],[temperatura]]&lt;=0,G870=0),F870+brenna[[#This Row],[opad]],IF(AND(G870=1,brenna[[#This Row],[temperatura]]&lt;=0),brenna[[#This Row],[opad]],IF(G870=1,0,IF(AND(brenna[[#This Row],[temperatura]]&gt;0,brenna[[#This Row],[opad]]&gt;0),0,F870))))</f>
        <v>2.8000000000000007</v>
      </c>
      <c r="G871" s="12">
        <f t="shared" si="13"/>
        <v>0</v>
      </c>
    </row>
    <row r="872" spans="1:7" x14ac:dyDescent="0.3">
      <c r="A872" s="6">
        <v>43502.25</v>
      </c>
      <c r="B872">
        <v>-4.2</v>
      </c>
      <c r="C872">
        <v>0</v>
      </c>
      <c r="D872">
        <f>HOUR(brenna[[#This Row],[data]])</f>
        <v>6</v>
      </c>
      <c r="E872">
        <f>IF(AND(brenna[[#This Row],[temperatura]]&gt;0,brenna[[#This Row],[opad]]&gt;0),E871+1,0)</f>
        <v>0</v>
      </c>
      <c r="F872" s="12">
        <f>IF(AND(brenna[[#This Row],[temperatura]]&lt;=0,G871=0),F871+brenna[[#This Row],[opad]],IF(AND(G871=1,brenna[[#This Row],[temperatura]]&lt;=0),brenna[[#This Row],[opad]],IF(G871=1,0,IF(AND(brenna[[#This Row],[temperatura]]&gt;0,brenna[[#This Row],[opad]]&gt;0),0,F871))))</f>
        <v>2.8000000000000007</v>
      </c>
      <c r="G872" s="12">
        <f t="shared" si="13"/>
        <v>0</v>
      </c>
    </row>
    <row r="873" spans="1:7" x14ac:dyDescent="0.3">
      <c r="A873" s="6">
        <v>43502.291666666664</v>
      </c>
      <c r="B873">
        <v>-4.0999999999999996</v>
      </c>
      <c r="C873">
        <v>0</v>
      </c>
      <c r="D873">
        <f>HOUR(brenna[[#This Row],[data]])</f>
        <v>7</v>
      </c>
      <c r="E873">
        <f>IF(AND(brenna[[#This Row],[temperatura]]&gt;0,brenna[[#This Row],[opad]]&gt;0),E872+1,0)</f>
        <v>0</v>
      </c>
      <c r="F873" s="12">
        <f>IF(AND(brenna[[#This Row],[temperatura]]&lt;=0,G872=0),F872+brenna[[#This Row],[opad]],IF(AND(G872=1,brenna[[#This Row],[temperatura]]&lt;=0),brenna[[#This Row],[opad]],IF(G872=1,0,IF(AND(brenna[[#This Row],[temperatura]]&gt;0,brenna[[#This Row],[opad]]&gt;0),0,F872))))</f>
        <v>2.8000000000000007</v>
      </c>
      <c r="G873" s="12">
        <f t="shared" si="13"/>
        <v>0</v>
      </c>
    </row>
    <row r="874" spans="1:7" x14ac:dyDescent="0.3">
      <c r="A874" s="6">
        <v>43502.333333333336</v>
      </c>
      <c r="B874">
        <v>-3.8</v>
      </c>
      <c r="C874">
        <v>0</v>
      </c>
      <c r="D874">
        <f>HOUR(brenna[[#This Row],[data]])</f>
        <v>8</v>
      </c>
      <c r="E874">
        <f>IF(AND(brenna[[#This Row],[temperatura]]&gt;0,brenna[[#This Row],[opad]]&gt;0),E873+1,0)</f>
        <v>0</v>
      </c>
      <c r="F874" s="12">
        <f>IF(AND(brenna[[#This Row],[temperatura]]&lt;=0,G873=0),F873+brenna[[#This Row],[opad]],IF(AND(G873=1,brenna[[#This Row],[temperatura]]&lt;=0),brenna[[#This Row],[opad]],IF(G873=1,0,IF(AND(brenna[[#This Row],[temperatura]]&gt;0,brenna[[#This Row],[opad]]&gt;0),0,F873))))</f>
        <v>2.8000000000000007</v>
      </c>
      <c r="G874" s="12">
        <f t="shared" si="13"/>
        <v>0</v>
      </c>
    </row>
    <row r="875" spans="1:7" x14ac:dyDescent="0.3">
      <c r="A875" s="6">
        <v>43502.375</v>
      </c>
      <c r="B875">
        <v>-3.3</v>
      </c>
      <c r="C875">
        <v>0</v>
      </c>
      <c r="D875">
        <f>HOUR(brenna[[#This Row],[data]])</f>
        <v>9</v>
      </c>
      <c r="E875">
        <f>IF(AND(brenna[[#This Row],[temperatura]]&gt;0,brenna[[#This Row],[opad]]&gt;0),E874+1,0)</f>
        <v>0</v>
      </c>
      <c r="F875" s="12">
        <f>IF(AND(brenna[[#This Row],[temperatura]]&lt;=0,G874=0),F874+brenna[[#This Row],[opad]],IF(AND(G874=1,brenna[[#This Row],[temperatura]]&lt;=0),brenna[[#This Row],[opad]],IF(G874=1,0,IF(AND(brenna[[#This Row],[temperatura]]&gt;0,brenna[[#This Row],[opad]]&gt;0),0,F874))))</f>
        <v>2.8000000000000007</v>
      </c>
      <c r="G875" s="12">
        <f t="shared" si="13"/>
        <v>0</v>
      </c>
    </row>
    <row r="876" spans="1:7" x14ac:dyDescent="0.3">
      <c r="A876" s="6">
        <v>43502.416666666664</v>
      </c>
      <c r="B876">
        <v>-2.8</v>
      </c>
      <c r="C876">
        <v>0</v>
      </c>
      <c r="D876">
        <f>HOUR(brenna[[#This Row],[data]])</f>
        <v>10</v>
      </c>
      <c r="E876">
        <f>IF(AND(brenna[[#This Row],[temperatura]]&gt;0,brenna[[#This Row],[opad]]&gt;0),E875+1,0)</f>
        <v>0</v>
      </c>
      <c r="F876" s="12">
        <f>IF(AND(brenna[[#This Row],[temperatura]]&lt;=0,G875=0),F875+brenna[[#This Row],[opad]],IF(AND(G875=1,brenna[[#This Row],[temperatura]]&lt;=0),brenna[[#This Row],[opad]],IF(G875=1,0,IF(AND(brenna[[#This Row],[temperatura]]&gt;0,brenna[[#This Row],[opad]]&gt;0),0,F875))))</f>
        <v>2.8000000000000007</v>
      </c>
      <c r="G876" s="12">
        <f t="shared" si="13"/>
        <v>0</v>
      </c>
    </row>
    <row r="877" spans="1:7" x14ac:dyDescent="0.3">
      <c r="A877" s="6">
        <v>43502.458333333336</v>
      </c>
      <c r="B877">
        <v>-2.1</v>
      </c>
      <c r="C877">
        <v>0</v>
      </c>
      <c r="D877">
        <f>HOUR(brenna[[#This Row],[data]])</f>
        <v>11</v>
      </c>
      <c r="E877">
        <f>IF(AND(brenna[[#This Row],[temperatura]]&gt;0,brenna[[#This Row],[opad]]&gt;0),E876+1,0)</f>
        <v>0</v>
      </c>
      <c r="F877" s="12">
        <f>IF(AND(brenna[[#This Row],[temperatura]]&lt;=0,G876=0),F876+brenna[[#This Row],[opad]],IF(AND(G876=1,brenna[[#This Row],[temperatura]]&lt;=0),brenna[[#This Row],[opad]],IF(G876=1,0,IF(AND(brenna[[#This Row],[temperatura]]&gt;0,brenna[[#This Row],[opad]]&gt;0),0,F876))))</f>
        <v>2.8000000000000007</v>
      </c>
      <c r="G877" s="12">
        <f t="shared" si="13"/>
        <v>0</v>
      </c>
    </row>
    <row r="878" spans="1:7" x14ac:dyDescent="0.3">
      <c r="A878" s="6">
        <v>43502.5</v>
      </c>
      <c r="B878">
        <v>-1.2</v>
      </c>
      <c r="C878">
        <v>0</v>
      </c>
      <c r="D878">
        <f>HOUR(brenna[[#This Row],[data]])</f>
        <v>12</v>
      </c>
      <c r="E878">
        <f>IF(AND(brenna[[#This Row],[temperatura]]&gt;0,brenna[[#This Row],[opad]]&gt;0),E877+1,0)</f>
        <v>0</v>
      </c>
      <c r="F878" s="12">
        <f>IF(AND(brenna[[#This Row],[temperatura]]&lt;=0,G877=0),F877+brenna[[#This Row],[opad]],IF(AND(G877=1,brenna[[#This Row],[temperatura]]&lt;=0),brenna[[#This Row],[opad]],IF(G877=1,0,IF(AND(brenna[[#This Row],[temperatura]]&gt;0,brenna[[#This Row],[opad]]&gt;0),0,F877))))</f>
        <v>2.8000000000000007</v>
      </c>
      <c r="G878" s="12">
        <f t="shared" si="13"/>
        <v>0</v>
      </c>
    </row>
    <row r="879" spans="1:7" x14ac:dyDescent="0.3">
      <c r="A879" s="6">
        <v>43502.541666666664</v>
      </c>
      <c r="B879">
        <v>-1</v>
      </c>
      <c r="C879">
        <v>0</v>
      </c>
      <c r="D879">
        <f>HOUR(brenna[[#This Row],[data]])</f>
        <v>13</v>
      </c>
      <c r="E879">
        <f>IF(AND(brenna[[#This Row],[temperatura]]&gt;0,brenna[[#This Row],[opad]]&gt;0),E878+1,0)</f>
        <v>0</v>
      </c>
      <c r="F879" s="12">
        <f>IF(AND(brenna[[#This Row],[temperatura]]&lt;=0,G878=0),F878+brenna[[#This Row],[opad]],IF(AND(G878=1,brenna[[#This Row],[temperatura]]&lt;=0),brenna[[#This Row],[opad]],IF(G878=1,0,IF(AND(brenna[[#This Row],[temperatura]]&gt;0,brenna[[#This Row],[opad]]&gt;0),0,F878))))</f>
        <v>2.8000000000000007</v>
      </c>
      <c r="G879" s="12">
        <f t="shared" si="13"/>
        <v>0</v>
      </c>
    </row>
    <row r="880" spans="1:7" x14ac:dyDescent="0.3">
      <c r="A880" s="6">
        <v>43502.583333333336</v>
      </c>
      <c r="B880">
        <v>-0.4</v>
      </c>
      <c r="C880">
        <v>0</v>
      </c>
      <c r="D880">
        <f>HOUR(brenna[[#This Row],[data]])</f>
        <v>14</v>
      </c>
      <c r="E880">
        <f>IF(AND(brenna[[#This Row],[temperatura]]&gt;0,brenna[[#This Row],[opad]]&gt;0),E879+1,0)</f>
        <v>0</v>
      </c>
      <c r="F880" s="12">
        <f>IF(AND(brenna[[#This Row],[temperatura]]&lt;=0,G879=0),F879+brenna[[#This Row],[opad]],IF(AND(G879=1,brenna[[#This Row],[temperatura]]&lt;=0),brenna[[#This Row],[opad]],IF(G879=1,0,IF(AND(brenna[[#This Row],[temperatura]]&gt;0,brenna[[#This Row],[opad]]&gt;0),0,F879))))</f>
        <v>2.8000000000000007</v>
      </c>
      <c r="G880" s="12">
        <f t="shared" si="13"/>
        <v>0</v>
      </c>
    </row>
    <row r="881" spans="1:7" x14ac:dyDescent="0.3">
      <c r="A881" s="6">
        <v>43502.625</v>
      </c>
      <c r="B881">
        <v>-0.6</v>
      </c>
      <c r="C881">
        <v>0</v>
      </c>
      <c r="D881">
        <f>HOUR(brenna[[#This Row],[data]])</f>
        <v>15</v>
      </c>
      <c r="E881">
        <f>IF(AND(brenna[[#This Row],[temperatura]]&gt;0,brenna[[#This Row],[opad]]&gt;0),E880+1,0)</f>
        <v>0</v>
      </c>
      <c r="F881" s="12">
        <f>IF(AND(brenna[[#This Row],[temperatura]]&lt;=0,G880=0),F880+brenna[[#This Row],[opad]],IF(AND(G880=1,brenna[[#This Row],[temperatura]]&lt;=0),brenna[[#This Row],[opad]],IF(G880=1,0,IF(AND(brenna[[#This Row],[temperatura]]&gt;0,brenna[[#This Row],[opad]]&gt;0),0,F880))))</f>
        <v>2.8000000000000007</v>
      </c>
      <c r="G881" s="12">
        <f t="shared" si="13"/>
        <v>0</v>
      </c>
    </row>
    <row r="882" spans="1:7" x14ac:dyDescent="0.3">
      <c r="A882" s="6">
        <v>43502.666666666664</v>
      </c>
      <c r="B882">
        <v>-2.2999999999999998</v>
      </c>
      <c r="C882">
        <v>0</v>
      </c>
      <c r="D882">
        <f>HOUR(brenna[[#This Row],[data]])</f>
        <v>16</v>
      </c>
      <c r="E882">
        <f>IF(AND(brenna[[#This Row],[temperatura]]&gt;0,brenna[[#This Row],[opad]]&gt;0),E881+1,0)</f>
        <v>0</v>
      </c>
      <c r="F882" s="12">
        <f>IF(AND(brenna[[#This Row],[temperatura]]&lt;=0,G881=0),F881+brenna[[#This Row],[opad]],IF(AND(G881=1,brenna[[#This Row],[temperatura]]&lt;=0),brenna[[#This Row],[opad]],IF(G881=1,0,IF(AND(brenna[[#This Row],[temperatura]]&gt;0,brenna[[#This Row],[opad]]&gt;0),0,F881))))</f>
        <v>2.8000000000000007</v>
      </c>
      <c r="G882" s="12">
        <f t="shared" si="13"/>
        <v>0</v>
      </c>
    </row>
    <row r="883" spans="1:7" x14ac:dyDescent="0.3">
      <c r="A883" s="6">
        <v>43502.708333333336</v>
      </c>
      <c r="B883">
        <v>-3.5</v>
      </c>
      <c r="C883">
        <v>0</v>
      </c>
      <c r="D883">
        <f>HOUR(brenna[[#This Row],[data]])</f>
        <v>17</v>
      </c>
      <c r="E883">
        <f>IF(AND(brenna[[#This Row],[temperatura]]&gt;0,brenna[[#This Row],[opad]]&gt;0),E882+1,0)</f>
        <v>0</v>
      </c>
      <c r="F883" s="12">
        <f>IF(AND(brenna[[#This Row],[temperatura]]&lt;=0,G882=0),F882+brenna[[#This Row],[opad]],IF(AND(G882=1,brenna[[#This Row],[temperatura]]&lt;=0),brenna[[#This Row],[opad]],IF(G882=1,0,IF(AND(brenna[[#This Row],[temperatura]]&gt;0,brenna[[#This Row],[opad]]&gt;0),0,F882))))</f>
        <v>2.8000000000000007</v>
      </c>
      <c r="G883" s="12">
        <f t="shared" si="13"/>
        <v>0</v>
      </c>
    </row>
    <row r="884" spans="1:7" x14ac:dyDescent="0.3">
      <c r="A884" s="6">
        <v>43502.75</v>
      </c>
      <c r="B884">
        <v>-3.1</v>
      </c>
      <c r="C884">
        <v>0</v>
      </c>
      <c r="D884">
        <f>HOUR(brenna[[#This Row],[data]])</f>
        <v>18</v>
      </c>
      <c r="E884">
        <f>IF(AND(brenna[[#This Row],[temperatura]]&gt;0,brenna[[#This Row],[opad]]&gt;0),E883+1,0)</f>
        <v>0</v>
      </c>
      <c r="F884" s="12">
        <f>IF(AND(brenna[[#This Row],[temperatura]]&lt;=0,G883=0),F883+brenna[[#This Row],[opad]],IF(AND(G883=1,brenna[[#This Row],[temperatura]]&lt;=0),brenna[[#This Row],[opad]],IF(G883=1,0,IF(AND(brenna[[#This Row],[temperatura]]&gt;0,brenna[[#This Row],[opad]]&gt;0),0,F883))))</f>
        <v>2.8000000000000007</v>
      </c>
      <c r="G884" s="12">
        <f t="shared" si="13"/>
        <v>0</v>
      </c>
    </row>
    <row r="885" spans="1:7" x14ac:dyDescent="0.3">
      <c r="A885" s="6">
        <v>43502.791666666664</v>
      </c>
      <c r="B885">
        <v>-2.5</v>
      </c>
      <c r="C885">
        <v>0</v>
      </c>
      <c r="D885">
        <f>HOUR(brenna[[#This Row],[data]])</f>
        <v>19</v>
      </c>
      <c r="E885">
        <f>IF(AND(brenna[[#This Row],[temperatura]]&gt;0,brenna[[#This Row],[opad]]&gt;0),E884+1,0)</f>
        <v>0</v>
      </c>
      <c r="F885" s="12">
        <f>IF(AND(brenna[[#This Row],[temperatura]]&lt;=0,G884=0),F884+brenna[[#This Row],[opad]],IF(AND(G884=1,brenna[[#This Row],[temperatura]]&lt;=0),brenna[[#This Row],[opad]],IF(G884=1,0,IF(AND(brenna[[#This Row],[temperatura]]&gt;0,brenna[[#This Row],[opad]]&gt;0),0,F884))))</f>
        <v>2.8000000000000007</v>
      </c>
      <c r="G885" s="12">
        <f t="shared" si="13"/>
        <v>0</v>
      </c>
    </row>
    <row r="886" spans="1:7" x14ac:dyDescent="0.3">
      <c r="A886" s="6">
        <v>43502.833333333336</v>
      </c>
      <c r="B886">
        <v>-1.1000000000000001</v>
      </c>
      <c r="C886">
        <v>0</v>
      </c>
      <c r="D886">
        <f>HOUR(brenna[[#This Row],[data]])</f>
        <v>20</v>
      </c>
      <c r="E886">
        <f>IF(AND(brenna[[#This Row],[temperatura]]&gt;0,brenna[[#This Row],[opad]]&gt;0),E885+1,0)</f>
        <v>0</v>
      </c>
      <c r="F886" s="12">
        <f>IF(AND(brenna[[#This Row],[temperatura]]&lt;=0,G885=0),F885+brenna[[#This Row],[opad]],IF(AND(G885=1,brenna[[#This Row],[temperatura]]&lt;=0),brenna[[#This Row],[opad]],IF(G885=1,0,IF(AND(brenna[[#This Row],[temperatura]]&gt;0,brenna[[#This Row],[opad]]&gt;0),0,F885))))</f>
        <v>2.8000000000000007</v>
      </c>
      <c r="G886" s="12">
        <f t="shared" si="13"/>
        <v>0</v>
      </c>
    </row>
    <row r="887" spans="1:7" x14ac:dyDescent="0.3">
      <c r="A887" s="6">
        <v>43502.875</v>
      </c>
      <c r="B887">
        <v>2.1</v>
      </c>
      <c r="C887">
        <v>0</v>
      </c>
      <c r="D887">
        <f>HOUR(brenna[[#This Row],[data]])</f>
        <v>21</v>
      </c>
      <c r="E887">
        <f>IF(AND(brenna[[#This Row],[temperatura]]&gt;0,brenna[[#This Row],[opad]]&gt;0),E886+1,0)</f>
        <v>0</v>
      </c>
      <c r="F887" s="12">
        <f>IF(AND(brenna[[#This Row],[temperatura]]&lt;=0,G886=0),F886+brenna[[#This Row],[opad]],IF(AND(G886=1,brenna[[#This Row],[temperatura]]&lt;=0),brenna[[#This Row],[opad]],IF(G886=1,0,IF(AND(brenna[[#This Row],[temperatura]]&gt;0,brenna[[#This Row],[opad]]&gt;0),0,F886))))</f>
        <v>2.8000000000000007</v>
      </c>
      <c r="G887" s="12">
        <f t="shared" si="13"/>
        <v>0</v>
      </c>
    </row>
    <row r="888" spans="1:7" x14ac:dyDescent="0.3">
      <c r="A888" s="6">
        <v>43502.916666666664</v>
      </c>
      <c r="B888">
        <v>3</v>
      </c>
      <c r="C888">
        <v>0</v>
      </c>
      <c r="D888">
        <f>HOUR(brenna[[#This Row],[data]])</f>
        <v>22</v>
      </c>
      <c r="E888">
        <f>IF(AND(brenna[[#This Row],[temperatura]]&gt;0,brenna[[#This Row],[opad]]&gt;0),E887+1,0)</f>
        <v>0</v>
      </c>
      <c r="F888" s="12">
        <f>IF(AND(brenna[[#This Row],[temperatura]]&lt;=0,G887=0),F887+brenna[[#This Row],[opad]],IF(AND(G887=1,brenna[[#This Row],[temperatura]]&lt;=0),brenna[[#This Row],[opad]],IF(G887=1,0,IF(AND(brenna[[#This Row],[temperatura]]&gt;0,brenna[[#This Row],[opad]]&gt;0),0,F887))))</f>
        <v>2.8000000000000007</v>
      </c>
      <c r="G888" s="12">
        <f t="shared" si="13"/>
        <v>0</v>
      </c>
    </row>
    <row r="889" spans="1:7" x14ac:dyDescent="0.3">
      <c r="A889" s="6">
        <v>43502.958333333336</v>
      </c>
      <c r="B889">
        <v>1.1000000000000001</v>
      </c>
      <c r="C889">
        <v>0</v>
      </c>
      <c r="D889">
        <f>HOUR(brenna[[#This Row],[data]])</f>
        <v>23</v>
      </c>
      <c r="E889">
        <f>IF(AND(brenna[[#This Row],[temperatura]]&gt;0,brenna[[#This Row],[opad]]&gt;0),E888+1,0)</f>
        <v>0</v>
      </c>
      <c r="F889" s="12">
        <f>IF(AND(brenna[[#This Row],[temperatura]]&lt;=0,G888=0),F888+brenna[[#This Row],[opad]],IF(AND(G888=1,brenna[[#This Row],[temperatura]]&lt;=0),brenna[[#This Row],[opad]],IF(G888=1,0,IF(AND(brenna[[#This Row],[temperatura]]&gt;0,brenna[[#This Row],[opad]]&gt;0),0,F888))))</f>
        <v>2.8000000000000007</v>
      </c>
      <c r="G889" s="12">
        <f t="shared" si="13"/>
        <v>0</v>
      </c>
    </row>
    <row r="890" spans="1:7" x14ac:dyDescent="0.3">
      <c r="A890" s="6">
        <v>43503</v>
      </c>
      <c r="B890">
        <v>2.5</v>
      </c>
      <c r="C890">
        <v>0</v>
      </c>
      <c r="D890">
        <f>HOUR(brenna[[#This Row],[data]])</f>
        <v>0</v>
      </c>
      <c r="E890">
        <f>IF(AND(brenna[[#This Row],[temperatura]]&gt;0,brenna[[#This Row],[opad]]&gt;0),E889+1,0)</f>
        <v>0</v>
      </c>
      <c r="F890" s="12">
        <f>IF(AND(brenna[[#This Row],[temperatura]]&lt;=0,G889=0),F889+brenna[[#This Row],[opad]],IF(AND(G889=1,brenna[[#This Row],[temperatura]]&lt;=0),brenna[[#This Row],[opad]],IF(G889=1,0,IF(AND(brenna[[#This Row],[temperatura]]&gt;0,brenna[[#This Row],[opad]]&gt;0),0,F889))))</f>
        <v>2.8000000000000007</v>
      </c>
      <c r="G890" s="12">
        <f t="shared" si="13"/>
        <v>0</v>
      </c>
    </row>
    <row r="891" spans="1:7" x14ac:dyDescent="0.3">
      <c r="A891" s="6">
        <v>43503.041666666664</v>
      </c>
      <c r="B891">
        <v>1.3</v>
      </c>
      <c r="C891">
        <v>0</v>
      </c>
      <c r="D891">
        <f>HOUR(brenna[[#This Row],[data]])</f>
        <v>1</v>
      </c>
      <c r="E891">
        <f>IF(AND(brenna[[#This Row],[temperatura]]&gt;0,brenna[[#This Row],[opad]]&gt;0),E890+1,0)</f>
        <v>0</v>
      </c>
      <c r="F891" s="12">
        <f>IF(AND(brenna[[#This Row],[temperatura]]&lt;=0,G890=0),F890+brenna[[#This Row],[opad]],IF(AND(G890=1,brenna[[#This Row],[temperatura]]&lt;=0),brenna[[#This Row],[opad]],IF(G890=1,0,IF(AND(brenna[[#This Row],[temperatura]]&gt;0,brenna[[#This Row],[opad]]&gt;0),0,F890))))</f>
        <v>2.8000000000000007</v>
      </c>
      <c r="G891" s="12">
        <f t="shared" si="13"/>
        <v>0</v>
      </c>
    </row>
    <row r="892" spans="1:7" x14ac:dyDescent="0.3">
      <c r="A892" s="6">
        <v>43503.083333333336</v>
      </c>
      <c r="B892">
        <v>-0.4</v>
      </c>
      <c r="C892">
        <v>0</v>
      </c>
      <c r="D892">
        <f>HOUR(brenna[[#This Row],[data]])</f>
        <v>2</v>
      </c>
      <c r="E892">
        <f>IF(AND(brenna[[#This Row],[temperatura]]&gt;0,brenna[[#This Row],[opad]]&gt;0),E891+1,0)</f>
        <v>0</v>
      </c>
      <c r="F892" s="12">
        <f>IF(AND(brenna[[#This Row],[temperatura]]&lt;=0,G891=0),F891+brenna[[#This Row],[opad]],IF(AND(G891=1,brenna[[#This Row],[temperatura]]&lt;=0),brenna[[#This Row],[opad]],IF(G891=1,0,IF(AND(brenna[[#This Row],[temperatura]]&gt;0,brenna[[#This Row],[opad]]&gt;0),0,F891))))</f>
        <v>2.8000000000000007</v>
      </c>
      <c r="G892" s="12">
        <f t="shared" si="13"/>
        <v>0</v>
      </c>
    </row>
    <row r="893" spans="1:7" x14ac:dyDescent="0.3">
      <c r="A893" s="6">
        <v>43503.125</v>
      </c>
      <c r="B893">
        <v>-0.8</v>
      </c>
      <c r="C893">
        <v>0</v>
      </c>
      <c r="D893">
        <f>HOUR(brenna[[#This Row],[data]])</f>
        <v>3</v>
      </c>
      <c r="E893">
        <f>IF(AND(brenna[[#This Row],[temperatura]]&gt;0,brenna[[#This Row],[opad]]&gt;0),E892+1,0)</f>
        <v>0</v>
      </c>
      <c r="F893" s="12">
        <f>IF(AND(brenna[[#This Row],[temperatura]]&lt;=0,G892=0),F892+brenna[[#This Row],[opad]],IF(AND(G892=1,brenna[[#This Row],[temperatura]]&lt;=0),brenna[[#This Row],[opad]],IF(G892=1,0,IF(AND(brenna[[#This Row],[temperatura]]&gt;0,brenna[[#This Row],[opad]]&gt;0),0,F892))))</f>
        <v>2.8000000000000007</v>
      </c>
      <c r="G893" s="12">
        <f t="shared" si="13"/>
        <v>0</v>
      </c>
    </row>
    <row r="894" spans="1:7" x14ac:dyDescent="0.3">
      <c r="A894" s="6">
        <v>43503.166666666664</v>
      </c>
      <c r="B894">
        <v>-0.9</v>
      </c>
      <c r="C894">
        <v>0</v>
      </c>
      <c r="D894">
        <f>HOUR(brenna[[#This Row],[data]])</f>
        <v>4</v>
      </c>
      <c r="E894">
        <f>IF(AND(brenna[[#This Row],[temperatura]]&gt;0,brenna[[#This Row],[opad]]&gt;0),E893+1,0)</f>
        <v>0</v>
      </c>
      <c r="F894" s="12">
        <f>IF(AND(brenna[[#This Row],[temperatura]]&lt;=0,G893=0),F893+brenna[[#This Row],[opad]],IF(AND(G893=1,brenna[[#This Row],[temperatura]]&lt;=0),brenna[[#This Row],[opad]],IF(G893=1,0,IF(AND(brenna[[#This Row],[temperatura]]&gt;0,brenna[[#This Row],[opad]]&gt;0),0,F893))))</f>
        <v>2.8000000000000007</v>
      </c>
      <c r="G894" s="12">
        <f t="shared" si="13"/>
        <v>0</v>
      </c>
    </row>
    <row r="895" spans="1:7" x14ac:dyDescent="0.3">
      <c r="A895" s="6">
        <v>43503.208333333336</v>
      </c>
      <c r="B895">
        <v>-0.6</v>
      </c>
      <c r="C895">
        <v>0</v>
      </c>
      <c r="D895">
        <f>HOUR(brenna[[#This Row],[data]])</f>
        <v>5</v>
      </c>
      <c r="E895">
        <f>IF(AND(brenna[[#This Row],[temperatura]]&gt;0,brenna[[#This Row],[opad]]&gt;0),E894+1,0)</f>
        <v>0</v>
      </c>
      <c r="F895" s="12">
        <f>IF(AND(brenna[[#This Row],[temperatura]]&lt;=0,G894=0),F894+brenna[[#This Row],[opad]],IF(AND(G894=1,brenna[[#This Row],[temperatura]]&lt;=0),brenna[[#This Row],[opad]],IF(G894=1,0,IF(AND(brenna[[#This Row],[temperatura]]&gt;0,brenna[[#This Row],[opad]]&gt;0),0,F894))))</f>
        <v>2.8000000000000007</v>
      </c>
      <c r="G895" s="12">
        <f t="shared" si="13"/>
        <v>0</v>
      </c>
    </row>
    <row r="896" spans="1:7" x14ac:dyDescent="0.3">
      <c r="A896" s="6">
        <v>43503.25</v>
      </c>
      <c r="B896">
        <v>-1.8</v>
      </c>
      <c r="C896">
        <v>0</v>
      </c>
      <c r="D896">
        <f>HOUR(brenna[[#This Row],[data]])</f>
        <v>6</v>
      </c>
      <c r="E896">
        <f>IF(AND(brenna[[#This Row],[temperatura]]&gt;0,brenna[[#This Row],[opad]]&gt;0),E895+1,0)</f>
        <v>0</v>
      </c>
      <c r="F896" s="12">
        <f>IF(AND(brenna[[#This Row],[temperatura]]&lt;=0,G895=0),F895+brenna[[#This Row],[opad]],IF(AND(G895=1,brenna[[#This Row],[temperatura]]&lt;=0),brenna[[#This Row],[opad]],IF(G895=1,0,IF(AND(brenna[[#This Row],[temperatura]]&gt;0,brenna[[#This Row],[opad]]&gt;0),0,F895))))</f>
        <v>2.8000000000000007</v>
      </c>
      <c r="G896" s="12">
        <f t="shared" si="13"/>
        <v>0</v>
      </c>
    </row>
    <row r="897" spans="1:7" x14ac:dyDescent="0.3">
      <c r="A897" s="6">
        <v>43503.291666666664</v>
      </c>
      <c r="B897">
        <v>-1.7</v>
      </c>
      <c r="C897">
        <v>0</v>
      </c>
      <c r="D897">
        <f>HOUR(brenna[[#This Row],[data]])</f>
        <v>7</v>
      </c>
      <c r="E897">
        <f>IF(AND(brenna[[#This Row],[temperatura]]&gt;0,brenna[[#This Row],[opad]]&gt;0),E896+1,0)</f>
        <v>0</v>
      </c>
      <c r="F897" s="12">
        <f>IF(AND(brenna[[#This Row],[temperatura]]&lt;=0,G896=0),F896+brenna[[#This Row],[opad]],IF(AND(G896=1,brenna[[#This Row],[temperatura]]&lt;=0),brenna[[#This Row],[opad]],IF(G896=1,0,IF(AND(brenna[[#This Row],[temperatura]]&gt;0,brenna[[#This Row],[opad]]&gt;0),0,F896))))</f>
        <v>2.8000000000000007</v>
      </c>
      <c r="G897" s="12">
        <f t="shared" si="13"/>
        <v>0</v>
      </c>
    </row>
    <row r="898" spans="1:7" x14ac:dyDescent="0.3">
      <c r="A898" s="6">
        <v>43503.333333333336</v>
      </c>
      <c r="B898">
        <v>-0.8</v>
      </c>
      <c r="C898">
        <v>0</v>
      </c>
      <c r="D898">
        <f>HOUR(brenna[[#This Row],[data]])</f>
        <v>8</v>
      </c>
      <c r="E898">
        <f>IF(AND(brenna[[#This Row],[temperatura]]&gt;0,brenna[[#This Row],[opad]]&gt;0),E897+1,0)</f>
        <v>0</v>
      </c>
      <c r="F898" s="12">
        <f>IF(AND(brenna[[#This Row],[temperatura]]&lt;=0,G897=0),F897+brenna[[#This Row],[opad]],IF(AND(G897=1,brenna[[#This Row],[temperatura]]&lt;=0),brenna[[#This Row],[opad]],IF(G897=1,0,IF(AND(brenna[[#This Row],[temperatura]]&gt;0,brenna[[#This Row],[opad]]&gt;0),0,F897))))</f>
        <v>2.8000000000000007</v>
      </c>
      <c r="G898" s="12">
        <f t="shared" si="13"/>
        <v>0</v>
      </c>
    </row>
    <row r="899" spans="1:7" x14ac:dyDescent="0.3">
      <c r="A899" s="6">
        <v>43503.375</v>
      </c>
      <c r="B899">
        <v>0.5</v>
      </c>
      <c r="C899">
        <v>0</v>
      </c>
      <c r="D899">
        <f>HOUR(brenna[[#This Row],[data]])</f>
        <v>9</v>
      </c>
      <c r="E899">
        <f>IF(AND(brenna[[#This Row],[temperatura]]&gt;0,brenna[[#This Row],[opad]]&gt;0),E898+1,0)</f>
        <v>0</v>
      </c>
      <c r="F899" s="12">
        <f>IF(AND(brenna[[#This Row],[temperatura]]&lt;=0,G898=0),F898+brenna[[#This Row],[opad]],IF(AND(G898=1,brenna[[#This Row],[temperatura]]&lt;=0),brenna[[#This Row],[opad]],IF(G898=1,0,IF(AND(brenna[[#This Row],[temperatura]]&gt;0,brenna[[#This Row],[opad]]&gt;0),0,F898))))</f>
        <v>2.8000000000000007</v>
      </c>
      <c r="G899" s="12">
        <f t="shared" si="13"/>
        <v>0</v>
      </c>
    </row>
    <row r="900" spans="1:7" x14ac:dyDescent="0.3">
      <c r="A900" s="6">
        <v>43503.416666666664</v>
      </c>
      <c r="B900">
        <v>0.3</v>
      </c>
      <c r="C900">
        <v>0</v>
      </c>
      <c r="D900">
        <f>HOUR(brenna[[#This Row],[data]])</f>
        <v>10</v>
      </c>
      <c r="E900">
        <f>IF(AND(brenna[[#This Row],[temperatura]]&gt;0,brenna[[#This Row],[opad]]&gt;0),E899+1,0)</f>
        <v>0</v>
      </c>
      <c r="F900" s="12">
        <f>IF(AND(brenna[[#This Row],[temperatura]]&lt;=0,G899=0),F899+brenna[[#This Row],[opad]],IF(AND(G899=1,brenna[[#This Row],[temperatura]]&lt;=0),brenna[[#This Row],[opad]],IF(G899=1,0,IF(AND(brenna[[#This Row],[temperatura]]&gt;0,brenna[[#This Row],[opad]]&gt;0),0,F899))))</f>
        <v>2.8000000000000007</v>
      </c>
      <c r="G900" s="12">
        <f t="shared" ref="G900:G963" si="14">IF(AND(F899&gt;4,G899=0),1,0)</f>
        <v>0</v>
      </c>
    </row>
    <row r="901" spans="1:7" x14ac:dyDescent="0.3">
      <c r="A901" s="6">
        <v>43503.458333333336</v>
      </c>
      <c r="B901">
        <v>1.5</v>
      </c>
      <c r="C901">
        <v>0</v>
      </c>
      <c r="D901">
        <f>HOUR(brenna[[#This Row],[data]])</f>
        <v>11</v>
      </c>
      <c r="E901">
        <f>IF(AND(brenna[[#This Row],[temperatura]]&gt;0,brenna[[#This Row],[opad]]&gt;0),E900+1,0)</f>
        <v>0</v>
      </c>
      <c r="F901" s="12">
        <f>IF(AND(brenna[[#This Row],[temperatura]]&lt;=0,G900=0),F900+brenna[[#This Row],[opad]],IF(AND(G900=1,brenna[[#This Row],[temperatura]]&lt;=0),brenna[[#This Row],[opad]],IF(G900=1,0,IF(AND(brenna[[#This Row],[temperatura]]&gt;0,brenna[[#This Row],[opad]]&gt;0),0,F900))))</f>
        <v>2.8000000000000007</v>
      </c>
      <c r="G901" s="12">
        <f t="shared" si="14"/>
        <v>0</v>
      </c>
    </row>
    <row r="902" spans="1:7" x14ac:dyDescent="0.3">
      <c r="A902" s="6">
        <v>43503.5</v>
      </c>
      <c r="B902">
        <v>2.2999999999999998</v>
      </c>
      <c r="C902">
        <v>0</v>
      </c>
      <c r="D902">
        <f>HOUR(brenna[[#This Row],[data]])</f>
        <v>12</v>
      </c>
      <c r="E902">
        <f>IF(AND(brenna[[#This Row],[temperatura]]&gt;0,brenna[[#This Row],[opad]]&gt;0),E901+1,0)</f>
        <v>0</v>
      </c>
      <c r="F902" s="12">
        <f>IF(AND(brenna[[#This Row],[temperatura]]&lt;=0,G901=0),F901+brenna[[#This Row],[opad]],IF(AND(G901=1,brenna[[#This Row],[temperatura]]&lt;=0),brenna[[#This Row],[opad]],IF(G901=1,0,IF(AND(brenna[[#This Row],[temperatura]]&gt;0,brenna[[#This Row],[opad]]&gt;0),0,F901))))</f>
        <v>2.8000000000000007</v>
      </c>
      <c r="G902" s="12">
        <f t="shared" si="14"/>
        <v>0</v>
      </c>
    </row>
    <row r="903" spans="1:7" x14ac:dyDescent="0.3">
      <c r="A903" s="6">
        <v>43503.541666666664</v>
      </c>
      <c r="B903">
        <v>2.6</v>
      </c>
      <c r="C903">
        <v>0</v>
      </c>
      <c r="D903">
        <f>HOUR(brenna[[#This Row],[data]])</f>
        <v>13</v>
      </c>
      <c r="E903">
        <f>IF(AND(brenna[[#This Row],[temperatura]]&gt;0,brenna[[#This Row],[opad]]&gt;0),E902+1,0)</f>
        <v>0</v>
      </c>
      <c r="F903" s="12">
        <f>IF(AND(brenna[[#This Row],[temperatura]]&lt;=0,G902=0),F902+brenna[[#This Row],[opad]],IF(AND(G902=1,brenna[[#This Row],[temperatura]]&lt;=0),brenna[[#This Row],[opad]],IF(G902=1,0,IF(AND(brenna[[#This Row],[temperatura]]&gt;0,brenna[[#This Row],[opad]]&gt;0),0,F902))))</f>
        <v>2.8000000000000007</v>
      </c>
      <c r="G903" s="12">
        <f t="shared" si="14"/>
        <v>0</v>
      </c>
    </row>
    <row r="904" spans="1:7" x14ac:dyDescent="0.3">
      <c r="A904" s="6">
        <v>43503.583333333336</v>
      </c>
      <c r="B904">
        <v>2.4</v>
      </c>
      <c r="C904">
        <v>0</v>
      </c>
      <c r="D904">
        <f>HOUR(brenna[[#This Row],[data]])</f>
        <v>14</v>
      </c>
      <c r="E904">
        <f>IF(AND(brenna[[#This Row],[temperatura]]&gt;0,brenna[[#This Row],[opad]]&gt;0),E903+1,0)</f>
        <v>0</v>
      </c>
      <c r="F904" s="12">
        <f>IF(AND(brenna[[#This Row],[temperatura]]&lt;=0,G903=0),F903+brenna[[#This Row],[opad]],IF(AND(G903=1,brenna[[#This Row],[temperatura]]&lt;=0),brenna[[#This Row],[opad]],IF(G903=1,0,IF(AND(brenna[[#This Row],[temperatura]]&gt;0,brenna[[#This Row],[opad]]&gt;0),0,F903))))</f>
        <v>2.8000000000000007</v>
      </c>
      <c r="G904" s="12">
        <f t="shared" si="14"/>
        <v>0</v>
      </c>
    </row>
    <row r="905" spans="1:7" x14ac:dyDescent="0.3">
      <c r="A905" s="6">
        <v>43503.625</v>
      </c>
      <c r="B905">
        <v>1.3</v>
      </c>
      <c r="C905">
        <v>0</v>
      </c>
      <c r="D905">
        <f>HOUR(brenna[[#This Row],[data]])</f>
        <v>15</v>
      </c>
      <c r="E905">
        <f>IF(AND(brenna[[#This Row],[temperatura]]&gt;0,brenna[[#This Row],[opad]]&gt;0),E904+1,0)</f>
        <v>0</v>
      </c>
      <c r="F905" s="12">
        <f>IF(AND(brenna[[#This Row],[temperatura]]&lt;=0,G904=0),F904+brenna[[#This Row],[opad]],IF(AND(G904=1,brenna[[#This Row],[temperatura]]&lt;=0),brenna[[#This Row],[opad]],IF(G904=1,0,IF(AND(brenna[[#This Row],[temperatura]]&gt;0,brenna[[#This Row],[opad]]&gt;0),0,F904))))</f>
        <v>2.8000000000000007</v>
      </c>
      <c r="G905" s="12">
        <f t="shared" si="14"/>
        <v>0</v>
      </c>
    </row>
    <row r="906" spans="1:7" x14ac:dyDescent="0.3">
      <c r="A906" s="6">
        <v>43503.666666666664</v>
      </c>
      <c r="B906">
        <v>0.2</v>
      </c>
      <c r="C906">
        <v>0</v>
      </c>
      <c r="D906">
        <f>HOUR(brenna[[#This Row],[data]])</f>
        <v>16</v>
      </c>
      <c r="E906">
        <f>IF(AND(brenna[[#This Row],[temperatura]]&gt;0,brenna[[#This Row],[opad]]&gt;0),E905+1,0)</f>
        <v>0</v>
      </c>
      <c r="F906" s="12">
        <f>IF(AND(brenna[[#This Row],[temperatura]]&lt;=0,G905=0),F905+brenna[[#This Row],[opad]],IF(AND(G905=1,brenna[[#This Row],[temperatura]]&lt;=0),brenna[[#This Row],[opad]],IF(G905=1,0,IF(AND(brenna[[#This Row],[temperatura]]&gt;0,brenna[[#This Row],[opad]]&gt;0),0,F905))))</f>
        <v>2.8000000000000007</v>
      </c>
      <c r="G906" s="12">
        <f t="shared" si="14"/>
        <v>0</v>
      </c>
    </row>
    <row r="907" spans="1:7" x14ac:dyDescent="0.3">
      <c r="A907" s="6">
        <v>43503.708333333336</v>
      </c>
      <c r="B907">
        <v>-0.6</v>
      </c>
      <c r="C907">
        <v>0</v>
      </c>
      <c r="D907">
        <f>HOUR(brenna[[#This Row],[data]])</f>
        <v>17</v>
      </c>
      <c r="E907">
        <f>IF(AND(brenna[[#This Row],[temperatura]]&gt;0,brenna[[#This Row],[opad]]&gt;0),E906+1,0)</f>
        <v>0</v>
      </c>
      <c r="F907" s="12">
        <f>IF(AND(brenna[[#This Row],[temperatura]]&lt;=0,G906=0),F906+brenna[[#This Row],[opad]],IF(AND(G906=1,brenna[[#This Row],[temperatura]]&lt;=0),brenna[[#This Row],[opad]],IF(G906=1,0,IF(AND(brenna[[#This Row],[temperatura]]&gt;0,brenna[[#This Row],[opad]]&gt;0),0,F906))))</f>
        <v>2.8000000000000007</v>
      </c>
      <c r="G907" s="12">
        <f t="shared" si="14"/>
        <v>0</v>
      </c>
    </row>
    <row r="908" spans="1:7" x14ac:dyDescent="0.3">
      <c r="A908" s="6">
        <v>43503.75</v>
      </c>
      <c r="B908">
        <v>-1</v>
      </c>
      <c r="C908">
        <v>0</v>
      </c>
      <c r="D908">
        <f>HOUR(brenna[[#This Row],[data]])</f>
        <v>18</v>
      </c>
      <c r="E908">
        <f>IF(AND(brenna[[#This Row],[temperatura]]&gt;0,brenna[[#This Row],[opad]]&gt;0),E907+1,0)</f>
        <v>0</v>
      </c>
      <c r="F908" s="12">
        <f>IF(AND(brenna[[#This Row],[temperatura]]&lt;=0,G907=0),F907+brenna[[#This Row],[opad]],IF(AND(G907=1,brenna[[#This Row],[temperatura]]&lt;=0),brenna[[#This Row],[opad]],IF(G907=1,0,IF(AND(brenna[[#This Row],[temperatura]]&gt;0,brenna[[#This Row],[opad]]&gt;0),0,F907))))</f>
        <v>2.8000000000000007</v>
      </c>
      <c r="G908" s="12">
        <f t="shared" si="14"/>
        <v>0</v>
      </c>
    </row>
    <row r="909" spans="1:7" x14ac:dyDescent="0.3">
      <c r="A909" s="6">
        <v>43503.791666666664</v>
      </c>
      <c r="B909">
        <v>-1.3</v>
      </c>
      <c r="C909">
        <v>0</v>
      </c>
      <c r="D909">
        <f>HOUR(brenna[[#This Row],[data]])</f>
        <v>19</v>
      </c>
      <c r="E909">
        <f>IF(AND(brenna[[#This Row],[temperatura]]&gt;0,brenna[[#This Row],[opad]]&gt;0),E908+1,0)</f>
        <v>0</v>
      </c>
      <c r="F909" s="12">
        <f>IF(AND(brenna[[#This Row],[temperatura]]&lt;=0,G908=0),F908+brenna[[#This Row],[opad]],IF(AND(G908=1,brenna[[#This Row],[temperatura]]&lt;=0),brenna[[#This Row],[opad]],IF(G908=1,0,IF(AND(brenna[[#This Row],[temperatura]]&gt;0,brenna[[#This Row],[opad]]&gt;0),0,F908))))</f>
        <v>2.8000000000000007</v>
      </c>
      <c r="G909" s="12">
        <f t="shared" si="14"/>
        <v>0</v>
      </c>
    </row>
    <row r="910" spans="1:7" x14ac:dyDescent="0.3">
      <c r="A910" s="6">
        <v>43503.833333333336</v>
      </c>
      <c r="B910">
        <v>-1.4</v>
      </c>
      <c r="C910">
        <v>0</v>
      </c>
      <c r="D910">
        <f>HOUR(brenna[[#This Row],[data]])</f>
        <v>20</v>
      </c>
      <c r="E910">
        <f>IF(AND(brenna[[#This Row],[temperatura]]&gt;0,brenna[[#This Row],[opad]]&gt;0),E909+1,0)</f>
        <v>0</v>
      </c>
      <c r="F910" s="12">
        <f>IF(AND(brenna[[#This Row],[temperatura]]&lt;=0,G909=0),F909+brenna[[#This Row],[opad]],IF(AND(G909=1,brenna[[#This Row],[temperatura]]&lt;=0),brenna[[#This Row],[opad]],IF(G909=1,0,IF(AND(brenna[[#This Row],[temperatura]]&gt;0,brenna[[#This Row],[opad]]&gt;0),0,F909))))</f>
        <v>2.8000000000000007</v>
      </c>
      <c r="G910" s="12">
        <f t="shared" si="14"/>
        <v>0</v>
      </c>
    </row>
    <row r="911" spans="1:7" x14ac:dyDescent="0.3">
      <c r="A911" s="6">
        <v>43503.875</v>
      </c>
      <c r="B911">
        <v>-1.8</v>
      </c>
      <c r="C911">
        <v>0</v>
      </c>
      <c r="D911">
        <f>HOUR(brenna[[#This Row],[data]])</f>
        <v>21</v>
      </c>
      <c r="E911">
        <f>IF(AND(brenna[[#This Row],[temperatura]]&gt;0,brenna[[#This Row],[opad]]&gt;0),E910+1,0)</f>
        <v>0</v>
      </c>
      <c r="F911" s="12">
        <f>IF(AND(brenna[[#This Row],[temperatura]]&lt;=0,G910=0),F910+brenna[[#This Row],[opad]],IF(AND(G910=1,brenna[[#This Row],[temperatura]]&lt;=0),brenna[[#This Row],[opad]],IF(G910=1,0,IF(AND(brenna[[#This Row],[temperatura]]&gt;0,brenna[[#This Row],[opad]]&gt;0),0,F910))))</f>
        <v>2.8000000000000007</v>
      </c>
      <c r="G911" s="12">
        <f t="shared" si="14"/>
        <v>0</v>
      </c>
    </row>
    <row r="912" spans="1:7" x14ac:dyDescent="0.3">
      <c r="A912" s="6">
        <v>43503.916666666664</v>
      </c>
      <c r="B912">
        <v>-2.2999999999999998</v>
      </c>
      <c r="C912">
        <v>0</v>
      </c>
      <c r="D912">
        <f>HOUR(brenna[[#This Row],[data]])</f>
        <v>22</v>
      </c>
      <c r="E912">
        <f>IF(AND(brenna[[#This Row],[temperatura]]&gt;0,brenna[[#This Row],[opad]]&gt;0),E911+1,0)</f>
        <v>0</v>
      </c>
      <c r="F912" s="12">
        <f>IF(AND(brenna[[#This Row],[temperatura]]&lt;=0,G911=0),F911+brenna[[#This Row],[opad]],IF(AND(G911=1,brenna[[#This Row],[temperatura]]&lt;=0),brenna[[#This Row],[opad]],IF(G911=1,0,IF(AND(brenna[[#This Row],[temperatura]]&gt;0,brenna[[#This Row],[opad]]&gt;0),0,F911))))</f>
        <v>2.8000000000000007</v>
      </c>
      <c r="G912" s="12">
        <f t="shared" si="14"/>
        <v>0</v>
      </c>
    </row>
    <row r="913" spans="1:7" x14ac:dyDescent="0.3">
      <c r="A913" s="6">
        <v>43503.958333333336</v>
      </c>
      <c r="B913">
        <v>-2.6</v>
      </c>
      <c r="C913">
        <v>0</v>
      </c>
      <c r="D913">
        <f>HOUR(brenna[[#This Row],[data]])</f>
        <v>23</v>
      </c>
      <c r="E913">
        <f>IF(AND(brenna[[#This Row],[temperatura]]&gt;0,brenna[[#This Row],[opad]]&gt;0),E912+1,0)</f>
        <v>0</v>
      </c>
      <c r="F913" s="12">
        <f>IF(AND(brenna[[#This Row],[temperatura]]&lt;=0,G912=0),F912+brenna[[#This Row],[opad]],IF(AND(G912=1,brenna[[#This Row],[temperatura]]&lt;=0),brenna[[#This Row],[opad]],IF(G912=1,0,IF(AND(brenna[[#This Row],[temperatura]]&gt;0,brenna[[#This Row],[opad]]&gt;0),0,F912))))</f>
        <v>2.8000000000000007</v>
      </c>
      <c r="G913" s="12">
        <f t="shared" si="14"/>
        <v>0</v>
      </c>
    </row>
    <row r="914" spans="1:7" x14ac:dyDescent="0.3">
      <c r="A914" s="6">
        <v>43504</v>
      </c>
      <c r="B914">
        <v>-3</v>
      </c>
      <c r="C914">
        <v>0</v>
      </c>
      <c r="D914">
        <f>HOUR(brenna[[#This Row],[data]])</f>
        <v>0</v>
      </c>
      <c r="E914">
        <f>IF(AND(brenna[[#This Row],[temperatura]]&gt;0,brenna[[#This Row],[opad]]&gt;0),E913+1,0)</f>
        <v>0</v>
      </c>
      <c r="F914" s="12">
        <f>IF(AND(brenna[[#This Row],[temperatura]]&lt;=0,G913=0),F913+brenna[[#This Row],[opad]],IF(AND(G913=1,brenna[[#This Row],[temperatura]]&lt;=0),brenna[[#This Row],[opad]],IF(G913=1,0,IF(AND(brenna[[#This Row],[temperatura]]&gt;0,brenna[[#This Row],[opad]]&gt;0),0,F913))))</f>
        <v>2.8000000000000007</v>
      </c>
      <c r="G914" s="12">
        <f t="shared" si="14"/>
        <v>0</v>
      </c>
    </row>
    <row r="915" spans="1:7" x14ac:dyDescent="0.3">
      <c r="A915" s="6">
        <v>43504.041666666664</v>
      </c>
      <c r="B915">
        <v>-3</v>
      </c>
      <c r="C915">
        <v>0</v>
      </c>
      <c r="D915">
        <f>HOUR(brenna[[#This Row],[data]])</f>
        <v>1</v>
      </c>
      <c r="E915">
        <f>IF(AND(brenna[[#This Row],[temperatura]]&gt;0,brenna[[#This Row],[opad]]&gt;0),E914+1,0)</f>
        <v>0</v>
      </c>
      <c r="F915" s="12">
        <f>IF(AND(brenna[[#This Row],[temperatura]]&lt;=0,G914=0),F914+brenna[[#This Row],[opad]],IF(AND(G914=1,brenna[[#This Row],[temperatura]]&lt;=0),brenna[[#This Row],[opad]],IF(G914=1,0,IF(AND(brenna[[#This Row],[temperatura]]&gt;0,brenna[[#This Row],[opad]]&gt;0),0,F914))))</f>
        <v>2.8000000000000007</v>
      </c>
      <c r="G915" s="12">
        <f t="shared" si="14"/>
        <v>0</v>
      </c>
    </row>
    <row r="916" spans="1:7" x14ac:dyDescent="0.3">
      <c r="A916" s="6">
        <v>43504.083333333336</v>
      </c>
      <c r="B916">
        <v>-2.6</v>
      </c>
      <c r="C916">
        <v>0</v>
      </c>
      <c r="D916">
        <f>HOUR(brenna[[#This Row],[data]])</f>
        <v>2</v>
      </c>
      <c r="E916">
        <f>IF(AND(brenna[[#This Row],[temperatura]]&gt;0,brenna[[#This Row],[opad]]&gt;0),E915+1,0)</f>
        <v>0</v>
      </c>
      <c r="F916" s="12">
        <f>IF(AND(brenna[[#This Row],[temperatura]]&lt;=0,G915=0),F915+brenna[[#This Row],[opad]],IF(AND(G915=1,brenna[[#This Row],[temperatura]]&lt;=0),brenna[[#This Row],[opad]],IF(G915=1,0,IF(AND(brenna[[#This Row],[temperatura]]&gt;0,brenna[[#This Row],[opad]]&gt;0),0,F915))))</f>
        <v>2.8000000000000007</v>
      </c>
      <c r="G916" s="12">
        <f t="shared" si="14"/>
        <v>0</v>
      </c>
    </row>
    <row r="917" spans="1:7" x14ac:dyDescent="0.3">
      <c r="A917" s="6">
        <v>43504.125</v>
      </c>
      <c r="B917">
        <v>-2.5</v>
      </c>
      <c r="C917">
        <v>0</v>
      </c>
      <c r="D917">
        <f>HOUR(brenna[[#This Row],[data]])</f>
        <v>3</v>
      </c>
      <c r="E917">
        <f>IF(AND(brenna[[#This Row],[temperatura]]&gt;0,brenna[[#This Row],[opad]]&gt;0),E916+1,0)</f>
        <v>0</v>
      </c>
      <c r="F917" s="12">
        <f>IF(AND(brenna[[#This Row],[temperatura]]&lt;=0,G916=0),F916+brenna[[#This Row],[opad]],IF(AND(G916=1,brenna[[#This Row],[temperatura]]&lt;=0),brenna[[#This Row],[opad]],IF(G916=1,0,IF(AND(brenna[[#This Row],[temperatura]]&gt;0,brenna[[#This Row],[opad]]&gt;0),0,F916))))</f>
        <v>2.8000000000000007</v>
      </c>
      <c r="G917" s="12">
        <f t="shared" si="14"/>
        <v>0</v>
      </c>
    </row>
    <row r="918" spans="1:7" x14ac:dyDescent="0.3">
      <c r="A918" s="6">
        <v>43504.166666666664</v>
      </c>
      <c r="B918">
        <v>-2.6</v>
      </c>
      <c r="C918">
        <v>0</v>
      </c>
      <c r="D918">
        <f>HOUR(brenna[[#This Row],[data]])</f>
        <v>4</v>
      </c>
      <c r="E918">
        <f>IF(AND(brenna[[#This Row],[temperatura]]&gt;0,brenna[[#This Row],[opad]]&gt;0),E917+1,0)</f>
        <v>0</v>
      </c>
      <c r="F918" s="12">
        <f>IF(AND(brenna[[#This Row],[temperatura]]&lt;=0,G917=0),F917+brenna[[#This Row],[opad]],IF(AND(G917=1,brenna[[#This Row],[temperatura]]&lt;=0),brenna[[#This Row],[opad]],IF(G917=1,0,IF(AND(brenna[[#This Row],[temperatura]]&gt;0,brenna[[#This Row],[opad]]&gt;0),0,F917))))</f>
        <v>2.8000000000000007</v>
      </c>
      <c r="G918" s="12">
        <f t="shared" si="14"/>
        <v>0</v>
      </c>
    </row>
    <row r="919" spans="1:7" x14ac:dyDescent="0.3">
      <c r="A919" s="6">
        <v>43504.208333333336</v>
      </c>
      <c r="B919">
        <v>-2.7</v>
      </c>
      <c r="C919">
        <v>0</v>
      </c>
      <c r="D919">
        <f>HOUR(brenna[[#This Row],[data]])</f>
        <v>5</v>
      </c>
      <c r="E919">
        <f>IF(AND(brenna[[#This Row],[temperatura]]&gt;0,brenna[[#This Row],[opad]]&gt;0),E918+1,0)</f>
        <v>0</v>
      </c>
      <c r="F919" s="12">
        <f>IF(AND(brenna[[#This Row],[temperatura]]&lt;=0,G918=0),F918+brenna[[#This Row],[opad]],IF(AND(G918=1,brenna[[#This Row],[temperatura]]&lt;=0),brenna[[#This Row],[opad]],IF(G918=1,0,IF(AND(brenna[[#This Row],[temperatura]]&gt;0,brenna[[#This Row],[opad]]&gt;0),0,F918))))</f>
        <v>2.8000000000000007</v>
      </c>
      <c r="G919" s="12">
        <f t="shared" si="14"/>
        <v>0</v>
      </c>
    </row>
    <row r="920" spans="1:7" x14ac:dyDescent="0.3">
      <c r="A920" s="6">
        <v>43504.25</v>
      </c>
      <c r="B920">
        <v>-2.4</v>
      </c>
      <c r="C920">
        <v>0</v>
      </c>
      <c r="D920">
        <f>HOUR(brenna[[#This Row],[data]])</f>
        <v>6</v>
      </c>
      <c r="E920">
        <f>IF(AND(brenna[[#This Row],[temperatura]]&gt;0,brenna[[#This Row],[opad]]&gt;0),E919+1,0)</f>
        <v>0</v>
      </c>
      <c r="F920" s="12">
        <f>IF(AND(brenna[[#This Row],[temperatura]]&lt;=0,G919=0),F919+brenna[[#This Row],[opad]],IF(AND(G919=1,brenna[[#This Row],[temperatura]]&lt;=0),brenna[[#This Row],[opad]],IF(G919=1,0,IF(AND(brenna[[#This Row],[temperatura]]&gt;0,brenna[[#This Row],[opad]]&gt;0),0,F919))))</f>
        <v>2.8000000000000007</v>
      </c>
      <c r="G920" s="12">
        <f t="shared" si="14"/>
        <v>0</v>
      </c>
    </row>
    <row r="921" spans="1:7" x14ac:dyDescent="0.3">
      <c r="A921" s="6">
        <v>43504.291666666664</v>
      </c>
      <c r="B921">
        <v>-2.2000000000000002</v>
      </c>
      <c r="C921">
        <v>0</v>
      </c>
      <c r="D921">
        <f>HOUR(brenna[[#This Row],[data]])</f>
        <v>7</v>
      </c>
      <c r="E921">
        <f>IF(AND(brenna[[#This Row],[temperatura]]&gt;0,brenna[[#This Row],[opad]]&gt;0),E920+1,0)</f>
        <v>0</v>
      </c>
      <c r="F921" s="12">
        <f>IF(AND(brenna[[#This Row],[temperatura]]&lt;=0,G920=0),F920+brenna[[#This Row],[opad]],IF(AND(G920=1,brenna[[#This Row],[temperatura]]&lt;=0),brenna[[#This Row],[opad]],IF(G920=1,0,IF(AND(brenna[[#This Row],[temperatura]]&gt;0,brenna[[#This Row],[opad]]&gt;0),0,F920))))</f>
        <v>2.8000000000000007</v>
      </c>
      <c r="G921" s="12">
        <f t="shared" si="14"/>
        <v>0</v>
      </c>
    </row>
    <row r="922" spans="1:7" x14ac:dyDescent="0.3">
      <c r="A922" s="6">
        <v>43504.333333333336</v>
      </c>
      <c r="B922">
        <v>-2.2000000000000002</v>
      </c>
      <c r="C922">
        <v>0</v>
      </c>
      <c r="D922">
        <f>HOUR(brenna[[#This Row],[data]])</f>
        <v>8</v>
      </c>
      <c r="E922">
        <f>IF(AND(brenna[[#This Row],[temperatura]]&gt;0,brenna[[#This Row],[opad]]&gt;0),E921+1,0)</f>
        <v>0</v>
      </c>
      <c r="F922" s="12">
        <f>IF(AND(brenna[[#This Row],[temperatura]]&lt;=0,G921=0),F921+brenna[[#This Row],[opad]],IF(AND(G921=1,brenna[[#This Row],[temperatura]]&lt;=0),brenna[[#This Row],[opad]],IF(G921=1,0,IF(AND(brenna[[#This Row],[temperatura]]&gt;0,brenna[[#This Row],[opad]]&gt;0),0,F921))))</f>
        <v>2.8000000000000007</v>
      </c>
      <c r="G922" s="12">
        <f t="shared" si="14"/>
        <v>0</v>
      </c>
    </row>
    <row r="923" spans="1:7" x14ac:dyDescent="0.3">
      <c r="A923" s="6">
        <v>43504.375</v>
      </c>
      <c r="B923">
        <v>-1.9</v>
      </c>
      <c r="C923">
        <v>0</v>
      </c>
      <c r="D923">
        <f>HOUR(brenna[[#This Row],[data]])</f>
        <v>9</v>
      </c>
      <c r="E923">
        <f>IF(AND(brenna[[#This Row],[temperatura]]&gt;0,brenna[[#This Row],[opad]]&gt;0),E922+1,0)</f>
        <v>0</v>
      </c>
      <c r="F923" s="12">
        <f>IF(AND(brenna[[#This Row],[temperatura]]&lt;=0,G922=0),F922+brenna[[#This Row],[opad]],IF(AND(G922=1,brenna[[#This Row],[temperatura]]&lt;=0),brenna[[#This Row],[opad]],IF(G922=1,0,IF(AND(brenna[[#This Row],[temperatura]]&gt;0,brenna[[#This Row],[opad]]&gt;0),0,F922))))</f>
        <v>2.8000000000000007</v>
      </c>
      <c r="G923" s="12">
        <f t="shared" si="14"/>
        <v>0</v>
      </c>
    </row>
    <row r="924" spans="1:7" x14ac:dyDescent="0.3">
      <c r="A924" s="6">
        <v>43504.416666666664</v>
      </c>
      <c r="B924">
        <v>-1.5</v>
      </c>
      <c r="C924">
        <v>0</v>
      </c>
      <c r="D924">
        <f>HOUR(brenna[[#This Row],[data]])</f>
        <v>10</v>
      </c>
      <c r="E924">
        <f>IF(AND(brenna[[#This Row],[temperatura]]&gt;0,brenna[[#This Row],[opad]]&gt;0),E923+1,0)</f>
        <v>0</v>
      </c>
      <c r="F924" s="12">
        <f>IF(AND(brenna[[#This Row],[temperatura]]&lt;=0,G923=0),F923+brenna[[#This Row],[opad]],IF(AND(G923=1,brenna[[#This Row],[temperatura]]&lt;=0),brenna[[#This Row],[opad]],IF(G923=1,0,IF(AND(brenna[[#This Row],[temperatura]]&gt;0,brenna[[#This Row],[opad]]&gt;0),0,F923))))</f>
        <v>2.8000000000000007</v>
      </c>
      <c r="G924" s="12">
        <f t="shared" si="14"/>
        <v>0</v>
      </c>
    </row>
    <row r="925" spans="1:7" x14ac:dyDescent="0.3">
      <c r="A925" s="6">
        <v>43504.458333333336</v>
      </c>
      <c r="B925">
        <v>-0.7</v>
      </c>
      <c r="C925">
        <v>0</v>
      </c>
      <c r="D925">
        <f>HOUR(brenna[[#This Row],[data]])</f>
        <v>11</v>
      </c>
      <c r="E925">
        <f>IF(AND(brenna[[#This Row],[temperatura]]&gt;0,brenna[[#This Row],[opad]]&gt;0),E924+1,0)</f>
        <v>0</v>
      </c>
      <c r="F925" s="12">
        <f>IF(AND(brenna[[#This Row],[temperatura]]&lt;=0,G924=0),F924+brenna[[#This Row],[opad]],IF(AND(G924=1,brenna[[#This Row],[temperatura]]&lt;=0),brenna[[#This Row],[opad]],IF(G924=1,0,IF(AND(brenna[[#This Row],[temperatura]]&gt;0,brenna[[#This Row],[opad]]&gt;0),0,F924))))</f>
        <v>2.8000000000000007</v>
      </c>
      <c r="G925" s="12">
        <f t="shared" si="14"/>
        <v>0</v>
      </c>
    </row>
    <row r="926" spans="1:7" x14ac:dyDescent="0.3">
      <c r="A926" s="6">
        <v>43504.5</v>
      </c>
      <c r="B926">
        <v>0.3</v>
      </c>
      <c r="C926">
        <v>0</v>
      </c>
      <c r="D926">
        <f>HOUR(brenna[[#This Row],[data]])</f>
        <v>12</v>
      </c>
      <c r="E926">
        <f>IF(AND(brenna[[#This Row],[temperatura]]&gt;0,brenna[[#This Row],[opad]]&gt;0),E925+1,0)</f>
        <v>0</v>
      </c>
      <c r="F926" s="12">
        <f>IF(AND(brenna[[#This Row],[temperatura]]&lt;=0,G925=0),F925+brenna[[#This Row],[opad]],IF(AND(G925=1,brenna[[#This Row],[temperatura]]&lt;=0),brenna[[#This Row],[opad]],IF(G925=1,0,IF(AND(brenna[[#This Row],[temperatura]]&gt;0,brenna[[#This Row],[opad]]&gt;0),0,F925))))</f>
        <v>2.8000000000000007</v>
      </c>
      <c r="G926" s="12">
        <f t="shared" si="14"/>
        <v>0</v>
      </c>
    </row>
    <row r="927" spans="1:7" x14ac:dyDescent="0.3">
      <c r="A927" s="6">
        <v>43504.541666666664</v>
      </c>
      <c r="B927">
        <v>0.8</v>
      </c>
      <c r="C927">
        <v>0</v>
      </c>
      <c r="D927">
        <f>HOUR(brenna[[#This Row],[data]])</f>
        <v>13</v>
      </c>
      <c r="E927">
        <f>IF(AND(brenna[[#This Row],[temperatura]]&gt;0,brenna[[#This Row],[opad]]&gt;0),E926+1,0)</f>
        <v>0</v>
      </c>
      <c r="F927" s="12">
        <f>IF(AND(brenna[[#This Row],[temperatura]]&lt;=0,G926=0),F926+brenna[[#This Row],[opad]],IF(AND(G926=1,brenna[[#This Row],[temperatura]]&lt;=0),brenna[[#This Row],[opad]],IF(G926=1,0,IF(AND(brenna[[#This Row],[temperatura]]&gt;0,brenna[[#This Row],[opad]]&gt;0),0,F926))))</f>
        <v>2.8000000000000007</v>
      </c>
      <c r="G927" s="12">
        <f t="shared" si="14"/>
        <v>0</v>
      </c>
    </row>
    <row r="928" spans="1:7" x14ac:dyDescent="0.3">
      <c r="A928" s="6">
        <v>43504.583333333336</v>
      </c>
      <c r="B928">
        <v>0.7</v>
      </c>
      <c r="C928">
        <v>0</v>
      </c>
      <c r="D928">
        <f>HOUR(brenna[[#This Row],[data]])</f>
        <v>14</v>
      </c>
      <c r="E928">
        <f>IF(AND(brenna[[#This Row],[temperatura]]&gt;0,brenna[[#This Row],[opad]]&gt;0),E927+1,0)</f>
        <v>0</v>
      </c>
      <c r="F928" s="12">
        <f>IF(AND(brenna[[#This Row],[temperatura]]&lt;=0,G927=0),F927+brenna[[#This Row],[opad]],IF(AND(G927=1,brenna[[#This Row],[temperatura]]&lt;=0),brenna[[#This Row],[opad]],IF(G927=1,0,IF(AND(brenna[[#This Row],[temperatura]]&gt;0,brenna[[#This Row],[opad]]&gt;0),0,F927))))</f>
        <v>2.8000000000000007</v>
      </c>
      <c r="G928" s="12">
        <f t="shared" si="14"/>
        <v>0</v>
      </c>
    </row>
    <row r="929" spans="1:7" x14ac:dyDescent="0.3">
      <c r="A929" s="6">
        <v>43504.625</v>
      </c>
      <c r="B929">
        <v>0.1</v>
      </c>
      <c r="C929">
        <v>0</v>
      </c>
      <c r="D929">
        <f>HOUR(brenna[[#This Row],[data]])</f>
        <v>15</v>
      </c>
      <c r="E929">
        <f>IF(AND(brenna[[#This Row],[temperatura]]&gt;0,brenna[[#This Row],[opad]]&gt;0),E928+1,0)</f>
        <v>0</v>
      </c>
      <c r="F929" s="12">
        <f>IF(AND(brenna[[#This Row],[temperatura]]&lt;=0,G928=0),F928+brenna[[#This Row],[opad]],IF(AND(G928=1,brenna[[#This Row],[temperatura]]&lt;=0),brenna[[#This Row],[opad]],IF(G928=1,0,IF(AND(brenna[[#This Row],[temperatura]]&gt;0,brenna[[#This Row],[opad]]&gt;0),0,F928))))</f>
        <v>2.8000000000000007</v>
      </c>
      <c r="G929" s="12">
        <f t="shared" si="14"/>
        <v>0</v>
      </c>
    </row>
    <row r="930" spans="1:7" x14ac:dyDescent="0.3">
      <c r="A930" s="6">
        <v>43504.666666666664</v>
      </c>
      <c r="B930">
        <v>-1.2</v>
      </c>
      <c r="C930">
        <v>0</v>
      </c>
      <c r="D930">
        <f>HOUR(brenna[[#This Row],[data]])</f>
        <v>16</v>
      </c>
      <c r="E930">
        <f>IF(AND(brenna[[#This Row],[temperatura]]&gt;0,brenna[[#This Row],[opad]]&gt;0),E929+1,0)</f>
        <v>0</v>
      </c>
      <c r="F930" s="12">
        <f>IF(AND(brenna[[#This Row],[temperatura]]&lt;=0,G929=0),F929+brenna[[#This Row],[opad]],IF(AND(G929=1,brenna[[#This Row],[temperatura]]&lt;=0),brenna[[#This Row],[opad]],IF(G929=1,0,IF(AND(brenna[[#This Row],[temperatura]]&gt;0,brenna[[#This Row],[opad]]&gt;0),0,F929))))</f>
        <v>2.8000000000000007</v>
      </c>
      <c r="G930" s="12">
        <f t="shared" si="14"/>
        <v>0</v>
      </c>
    </row>
    <row r="931" spans="1:7" x14ac:dyDescent="0.3">
      <c r="A931" s="6">
        <v>43504.708333333336</v>
      </c>
      <c r="B931">
        <v>-2.1</v>
      </c>
      <c r="C931">
        <v>0</v>
      </c>
      <c r="D931">
        <f>HOUR(brenna[[#This Row],[data]])</f>
        <v>17</v>
      </c>
      <c r="E931">
        <f>IF(AND(brenna[[#This Row],[temperatura]]&gt;0,brenna[[#This Row],[opad]]&gt;0),E930+1,0)</f>
        <v>0</v>
      </c>
      <c r="F931" s="12">
        <f>IF(AND(brenna[[#This Row],[temperatura]]&lt;=0,G930=0),F930+brenna[[#This Row],[opad]],IF(AND(G930=1,brenna[[#This Row],[temperatura]]&lt;=0),brenna[[#This Row],[opad]],IF(G930=1,0,IF(AND(brenna[[#This Row],[temperatura]]&gt;0,brenna[[#This Row],[opad]]&gt;0),0,F930))))</f>
        <v>2.8000000000000007</v>
      </c>
      <c r="G931" s="12">
        <f t="shared" si="14"/>
        <v>0</v>
      </c>
    </row>
    <row r="932" spans="1:7" x14ac:dyDescent="0.3">
      <c r="A932" s="6">
        <v>43504.75</v>
      </c>
      <c r="B932">
        <v>-2.7</v>
      </c>
      <c r="C932">
        <v>0</v>
      </c>
      <c r="D932">
        <f>HOUR(brenna[[#This Row],[data]])</f>
        <v>18</v>
      </c>
      <c r="E932">
        <f>IF(AND(brenna[[#This Row],[temperatura]]&gt;0,brenna[[#This Row],[opad]]&gt;0),E931+1,0)</f>
        <v>0</v>
      </c>
      <c r="F932" s="12">
        <f>IF(AND(brenna[[#This Row],[temperatura]]&lt;=0,G931=0),F931+brenna[[#This Row],[opad]],IF(AND(G931=1,brenna[[#This Row],[temperatura]]&lt;=0),brenna[[#This Row],[opad]],IF(G931=1,0,IF(AND(brenna[[#This Row],[temperatura]]&gt;0,brenna[[#This Row],[opad]]&gt;0),0,F931))))</f>
        <v>2.8000000000000007</v>
      </c>
      <c r="G932" s="12">
        <f t="shared" si="14"/>
        <v>0</v>
      </c>
    </row>
    <row r="933" spans="1:7" x14ac:dyDescent="0.3">
      <c r="A933" s="6">
        <v>43504.791666666664</v>
      </c>
      <c r="B933">
        <v>-2</v>
      </c>
      <c r="C933">
        <v>0</v>
      </c>
      <c r="D933">
        <f>HOUR(brenna[[#This Row],[data]])</f>
        <v>19</v>
      </c>
      <c r="E933">
        <f>IF(AND(brenna[[#This Row],[temperatura]]&gt;0,brenna[[#This Row],[opad]]&gt;0),E932+1,0)</f>
        <v>0</v>
      </c>
      <c r="F933" s="12">
        <f>IF(AND(brenna[[#This Row],[temperatura]]&lt;=0,G932=0),F932+brenna[[#This Row],[opad]],IF(AND(G932=1,brenna[[#This Row],[temperatura]]&lt;=0),brenna[[#This Row],[opad]],IF(G932=1,0,IF(AND(brenna[[#This Row],[temperatura]]&gt;0,brenna[[#This Row],[opad]]&gt;0),0,F932))))</f>
        <v>2.8000000000000007</v>
      </c>
      <c r="G933" s="12">
        <f t="shared" si="14"/>
        <v>0</v>
      </c>
    </row>
    <row r="934" spans="1:7" x14ac:dyDescent="0.3">
      <c r="A934" s="6">
        <v>43504.833333333336</v>
      </c>
      <c r="B934">
        <v>-0.5</v>
      </c>
      <c r="C934">
        <v>0</v>
      </c>
      <c r="D934">
        <f>HOUR(brenna[[#This Row],[data]])</f>
        <v>20</v>
      </c>
      <c r="E934">
        <f>IF(AND(brenna[[#This Row],[temperatura]]&gt;0,brenna[[#This Row],[opad]]&gt;0),E933+1,0)</f>
        <v>0</v>
      </c>
      <c r="F934" s="12">
        <f>IF(AND(brenna[[#This Row],[temperatura]]&lt;=0,G933=0),F933+brenna[[#This Row],[opad]],IF(AND(G933=1,brenna[[#This Row],[temperatura]]&lt;=0),brenna[[#This Row],[opad]],IF(G933=1,0,IF(AND(brenna[[#This Row],[temperatura]]&gt;0,brenna[[#This Row],[opad]]&gt;0),0,F933))))</f>
        <v>2.8000000000000007</v>
      </c>
      <c r="G934" s="12">
        <f t="shared" si="14"/>
        <v>0</v>
      </c>
    </row>
    <row r="935" spans="1:7" x14ac:dyDescent="0.3">
      <c r="A935" s="6">
        <v>43504.875</v>
      </c>
      <c r="B935">
        <v>-0.5</v>
      </c>
      <c r="C935">
        <v>0</v>
      </c>
      <c r="D935">
        <f>HOUR(brenna[[#This Row],[data]])</f>
        <v>21</v>
      </c>
      <c r="E935">
        <f>IF(AND(brenna[[#This Row],[temperatura]]&gt;0,brenna[[#This Row],[opad]]&gt;0),E934+1,0)</f>
        <v>0</v>
      </c>
      <c r="F935" s="12">
        <f>IF(AND(brenna[[#This Row],[temperatura]]&lt;=0,G934=0),F934+brenna[[#This Row],[opad]],IF(AND(G934=1,brenna[[#This Row],[temperatura]]&lt;=0),brenna[[#This Row],[opad]],IF(G934=1,0,IF(AND(brenna[[#This Row],[temperatura]]&gt;0,brenna[[#This Row],[opad]]&gt;0),0,F934))))</f>
        <v>2.8000000000000007</v>
      </c>
      <c r="G935" s="12">
        <f t="shared" si="14"/>
        <v>0</v>
      </c>
    </row>
    <row r="936" spans="1:7" x14ac:dyDescent="0.3">
      <c r="A936" s="6">
        <v>43504.916666666664</v>
      </c>
      <c r="B936">
        <v>-2.7</v>
      </c>
      <c r="C936">
        <v>0</v>
      </c>
      <c r="D936">
        <f>HOUR(brenna[[#This Row],[data]])</f>
        <v>22</v>
      </c>
      <c r="E936">
        <f>IF(AND(brenna[[#This Row],[temperatura]]&gt;0,brenna[[#This Row],[opad]]&gt;0),E935+1,0)</f>
        <v>0</v>
      </c>
      <c r="F936" s="12">
        <f>IF(AND(brenna[[#This Row],[temperatura]]&lt;=0,G935=0),F935+brenna[[#This Row],[opad]],IF(AND(G935=1,brenna[[#This Row],[temperatura]]&lt;=0),brenna[[#This Row],[opad]],IF(G935=1,0,IF(AND(brenna[[#This Row],[temperatura]]&gt;0,brenna[[#This Row],[opad]]&gt;0),0,F935))))</f>
        <v>2.8000000000000007</v>
      </c>
      <c r="G936" s="12">
        <f t="shared" si="14"/>
        <v>0</v>
      </c>
    </row>
    <row r="937" spans="1:7" x14ac:dyDescent="0.3">
      <c r="A937" s="6">
        <v>43504.958333333336</v>
      </c>
      <c r="B937">
        <v>-0.7</v>
      </c>
      <c r="C937">
        <v>0</v>
      </c>
      <c r="D937">
        <f>HOUR(brenna[[#This Row],[data]])</f>
        <v>23</v>
      </c>
      <c r="E937">
        <f>IF(AND(brenna[[#This Row],[temperatura]]&gt;0,brenna[[#This Row],[opad]]&gt;0),E936+1,0)</f>
        <v>0</v>
      </c>
      <c r="F937" s="12">
        <f>IF(AND(brenna[[#This Row],[temperatura]]&lt;=0,G936=0),F936+brenna[[#This Row],[opad]],IF(AND(G936=1,brenna[[#This Row],[temperatura]]&lt;=0),brenna[[#This Row],[opad]],IF(G936=1,0,IF(AND(brenna[[#This Row],[temperatura]]&gt;0,brenna[[#This Row],[opad]]&gt;0),0,F936))))</f>
        <v>2.8000000000000007</v>
      </c>
      <c r="G937" s="12">
        <f t="shared" si="14"/>
        <v>0</v>
      </c>
    </row>
    <row r="938" spans="1:7" x14ac:dyDescent="0.3">
      <c r="A938" s="6">
        <v>43505</v>
      </c>
      <c r="B938">
        <v>-1</v>
      </c>
      <c r="C938">
        <v>0</v>
      </c>
      <c r="D938">
        <f>HOUR(brenna[[#This Row],[data]])</f>
        <v>0</v>
      </c>
      <c r="E938">
        <f>IF(AND(brenna[[#This Row],[temperatura]]&gt;0,brenna[[#This Row],[opad]]&gt;0),E937+1,0)</f>
        <v>0</v>
      </c>
      <c r="F938" s="12">
        <f>IF(AND(brenna[[#This Row],[temperatura]]&lt;=0,G937=0),F937+brenna[[#This Row],[opad]],IF(AND(G937=1,brenna[[#This Row],[temperatura]]&lt;=0),brenna[[#This Row],[opad]],IF(G937=1,0,IF(AND(brenna[[#This Row],[temperatura]]&gt;0,brenna[[#This Row],[opad]]&gt;0),0,F937))))</f>
        <v>2.8000000000000007</v>
      </c>
      <c r="G938" s="12">
        <f t="shared" si="14"/>
        <v>0</v>
      </c>
    </row>
    <row r="939" spans="1:7" x14ac:dyDescent="0.3">
      <c r="A939" s="6">
        <v>43505.041666666664</v>
      </c>
      <c r="B939">
        <v>-1.6</v>
      </c>
      <c r="C939">
        <v>0</v>
      </c>
      <c r="D939">
        <f>HOUR(brenna[[#This Row],[data]])</f>
        <v>1</v>
      </c>
      <c r="E939">
        <f>IF(AND(brenna[[#This Row],[temperatura]]&gt;0,brenna[[#This Row],[opad]]&gt;0),E938+1,0)</f>
        <v>0</v>
      </c>
      <c r="F939" s="12">
        <f>IF(AND(brenna[[#This Row],[temperatura]]&lt;=0,G938=0),F938+brenna[[#This Row],[opad]],IF(AND(G938=1,brenna[[#This Row],[temperatura]]&lt;=0),brenna[[#This Row],[opad]],IF(G938=1,0,IF(AND(brenna[[#This Row],[temperatura]]&gt;0,brenna[[#This Row],[opad]]&gt;0),0,F938))))</f>
        <v>2.8000000000000007</v>
      </c>
      <c r="G939" s="12">
        <f t="shared" si="14"/>
        <v>0</v>
      </c>
    </row>
    <row r="940" spans="1:7" x14ac:dyDescent="0.3">
      <c r="A940" s="6">
        <v>43505.083333333336</v>
      </c>
      <c r="B940">
        <v>-1.7</v>
      </c>
      <c r="C940">
        <v>0</v>
      </c>
      <c r="D940">
        <f>HOUR(brenna[[#This Row],[data]])</f>
        <v>2</v>
      </c>
      <c r="E940">
        <f>IF(AND(brenna[[#This Row],[temperatura]]&gt;0,brenna[[#This Row],[opad]]&gt;0),E939+1,0)</f>
        <v>0</v>
      </c>
      <c r="F940" s="12">
        <f>IF(AND(brenna[[#This Row],[temperatura]]&lt;=0,G939=0),F939+brenna[[#This Row],[opad]],IF(AND(G939=1,brenna[[#This Row],[temperatura]]&lt;=0),brenna[[#This Row],[opad]],IF(G939=1,0,IF(AND(brenna[[#This Row],[temperatura]]&gt;0,brenna[[#This Row],[opad]]&gt;0),0,F939))))</f>
        <v>2.8000000000000007</v>
      </c>
      <c r="G940" s="12">
        <f t="shared" si="14"/>
        <v>0</v>
      </c>
    </row>
    <row r="941" spans="1:7" x14ac:dyDescent="0.3">
      <c r="A941" s="6">
        <v>43505.125</v>
      </c>
      <c r="B941">
        <v>-2.2999999999999998</v>
      </c>
      <c r="C941">
        <v>0</v>
      </c>
      <c r="D941">
        <f>HOUR(brenna[[#This Row],[data]])</f>
        <v>3</v>
      </c>
      <c r="E941">
        <f>IF(AND(brenna[[#This Row],[temperatura]]&gt;0,brenna[[#This Row],[opad]]&gt;0),E940+1,0)</f>
        <v>0</v>
      </c>
      <c r="F941" s="12">
        <f>IF(AND(brenna[[#This Row],[temperatura]]&lt;=0,G940=0),F940+brenna[[#This Row],[opad]],IF(AND(G940=1,brenna[[#This Row],[temperatura]]&lt;=0),brenna[[#This Row],[opad]],IF(G940=1,0,IF(AND(brenna[[#This Row],[temperatura]]&gt;0,brenna[[#This Row],[opad]]&gt;0),0,F940))))</f>
        <v>2.8000000000000007</v>
      </c>
      <c r="G941" s="12">
        <f t="shared" si="14"/>
        <v>0</v>
      </c>
    </row>
    <row r="942" spans="1:7" x14ac:dyDescent="0.3">
      <c r="A942" s="6">
        <v>43505.166666666664</v>
      </c>
      <c r="B942">
        <v>-2.2999999999999998</v>
      </c>
      <c r="C942">
        <v>0</v>
      </c>
      <c r="D942">
        <f>HOUR(brenna[[#This Row],[data]])</f>
        <v>4</v>
      </c>
      <c r="E942">
        <f>IF(AND(brenna[[#This Row],[temperatura]]&gt;0,brenna[[#This Row],[opad]]&gt;0),E941+1,0)</f>
        <v>0</v>
      </c>
      <c r="F942" s="12">
        <f>IF(AND(brenna[[#This Row],[temperatura]]&lt;=0,G941=0),F941+brenna[[#This Row],[opad]],IF(AND(G941=1,brenna[[#This Row],[temperatura]]&lt;=0),brenna[[#This Row],[opad]],IF(G941=1,0,IF(AND(brenna[[#This Row],[temperatura]]&gt;0,brenna[[#This Row],[opad]]&gt;0),0,F941))))</f>
        <v>2.8000000000000007</v>
      </c>
      <c r="G942" s="12">
        <f t="shared" si="14"/>
        <v>0</v>
      </c>
    </row>
    <row r="943" spans="1:7" x14ac:dyDescent="0.3">
      <c r="A943" s="6">
        <v>43505.208333333336</v>
      </c>
      <c r="B943">
        <v>-2.7</v>
      </c>
      <c r="C943">
        <v>0</v>
      </c>
      <c r="D943">
        <f>HOUR(brenna[[#This Row],[data]])</f>
        <v>5</v>
      </c>
      <c r="E943">
        <f>IF(AND(brenna[[#This Row],[temperatura]]&gt;0,brenna[[#This Row],[opad]]&gt;0),E942+1,0)</f>
        <v>0</v>
      </c>
      <c r="F943" s="12">
        <f>IF(AND(brenna[[#This Row],[temperatura]]&lt;=0,G942=0),F942+brenna[[#This Row],[opad]],IF(AND(G942=1,brenna[[#This Row],[temperatura]]&lt;=0),brenna[[#This Row],[opad]],IF(G942=1,0,IF(AND(brenna[[#This Row],[temperatura]]&gt;0,brenna[[#This Row],[opad]]&gt;0),0,F942))))</f>
        <v>2.8000000000000007</v>
      </c>
      <c r="G943" s="12">
        <f t="shared" si="14"/>
        <v>0</v>
      </c>
    </row>
    <row r="944" spans="1:7" x14ac:dyDescent="0.3">
      <c r="A944" s="6">
        <v>43505.25</v>
      </c>
      <c r="B944">
        <v>-3.1</v>
      </c>
      <c r="C944">
        <v>0</v>
      </c>
      <c r="D944">
        <f>HOUR(brenna[[#This Row],[data]])</f>
        <v>6</v>
      </c>
      <c r="E944">
        <f>IF(AND(brenna[[#This Row],[temperatura]]&gt;0,brenna[[#This Row],[opad]]&gt;0),E943+1,0)</f>
        <v>0</v>
      </c>
      <c r="F944" s="12">
        <f>IF(AND(brenna[[#This Row],[temperatura]]&lt;=0,G943=0),F943+brenna[[#This Row],[opad]],IF(AND(G943=1,brenna[[#This Row],[temperatura]]&lt;=0),brenna[[#This Row],[opad]],IF(G943=1,0,IF(AND(brenna[[#This Row],[temperatura]]&gt;0,brenna[[#This Row],[opad]]&gt;0),0,F943))))</f>
        <v>2.8000000000000007</v>
      </c>
      <c r="G944" s="12">
        <f t="shared" si="14"/>
        <v>0</v>
      </c>
    </row>
    <row r="945" spans="1:7" x14ac:dyDescent="0.3">
      <c r="A945" s="6">
        <v>43505.291666666664</v>
      </c>
      <c r="B945">
        <v>-2.7</v>
      </c>
      <c r="C945">
        <v>0</v>
      </c>
      <c r="D945">
        <f>HOUR(brenna[[#This Row],[data]])</f>
        <v>7</v>
      </c>
      <c r="E945">
        <f>IF(AND(brenna[[#This Row],[temperatura]]&gt;0,brenna[[#This Row],[opad]]&gt;0),E944+1,0)</f>
        <v>0</v>
      </c>
      <c r="F945" s="12">
        <f>IF(AND(brenna[[#This Row],[temperatura]]&lt;=0,G944=0),F944+brenna[[#This Row],[opad]],IF(AND(G944=1,brenna[[#This Row],[temperatura]]&lt;=0),brenna[[#This Row],[opad]],IF(G944=1,0,IF(AND(brenna[[#This Row],[temperatura]]&gt;0,brenna[[#This Row],[opad]]&gt;0),0,F944))))</f>
        <v>2.8000000000000007</v>
      </c>
      <c r="G945" s="12">
        <f t="shared" si="14"/>
        <v>0</v>
      </c>
    </row>
    <row r="946" spans="1:7" x14ac:dyDescent="0.3">
      <c r="A946" s="6">
        <v>43505.333333333336</v>
      </c>
      <c r="B946">
        <v>-2.2000000000000002</v>
      </c>
      <c r="C946">
        <v>0</v>
      </c>
      <c r="D946">
        <f>HOUR(brenna[[#This Row],[data]])</f>
        <v>8</v>
      </c>
      <c r="E946">
        <f>IF(AND(brenna[[#This Row],[temperatura]]&gt;0,brenna[[#This Row],[opad]]&gt;0),E945+1,0)</f>
        <v>0</v>
      </c>
      <c r="F946" s="12">
        <f>IF(AND(brenna[[#This Row],[temperatura]]&lt;=0,G945=0),F945+brenna[[#This Row],[opad]],IF(AND(G945=1,brenna[[#This Row],[temperatura]]&lt;=0),brenna[[#This Row],[opad]],IF(G945=1,0,IF(AND(brenna[[#This Row],[temperatura]]&gt;0,brenna[[#This Row],[opad]]&gt;0),0,F945))))</f>
        <v>2.8000000000000007</v>
      </c>
      <c r="G946" s="12">
        <f t="shared" si="14"/>
        <v>0</v>
      </c>
    </row>
    <row r="947" spans="1:7" x14ac:dyDescent="0.3">
      <c r="A947" s="6">
        <v>43505.375</v>
      </c>
      <c r="B947">
        <v>-1.5</v>
      </c>
      <c r="C947">
        <v>0</v>
      </c>
      <c r="D947">
        <f>HOUR(brenna[[#This Row],[data]])</f>
        <v>9</v>
      </c>
      <c r="E947">
        <f>IF(AND(brenna[[#This Row],[temperatura]]&gt;0,brenna[[#This Row],[opad]]&gt;0),E946+1,0)</f>
        <v>0</v>
      </c>
      <c r="F947" s="12">
        <f>IF(AND(brenna[[#This Row],[temperatura]]&lt;=0,G946=0),F946+brenna[[#This Row],[opad]],IF(AND(G946=1,brenna[[#This Row],[temperatura]]&lt;=0),brenna[[#This Row],[opad]],IF(G946=1,0,IF(AND(brenna[[#This Row],[temperatura]]&gt;0,brenna[[#This Row],[opad]]&gt;0),0,F946))))</f>
        <v>2.8000000000000007</v>
      </c>
      <c r="G947" s="12">
        <f t="shared" si="14"/>
        <v>0</v>
      </c>
    </row>
    <row r="948" spans="1:7" x14ac:dyDescent="0.3">
      <c r="A948" s="6">
        <v>43505.416666666664</v>
      </c>
      <c r="B948">
        <v>-0.9</v>
      </c>
      <c r="C948">
        <v>0</v>
      </c>
      <c r="D948">
        <f>HOUR(brenna[[#This Row],[data]])</f>
        <v>10</v>
      </c>
      <c r="E948">
        <f>IF(AND(brenna[[#This Row],[temperatura]]&gt;0,brenna[[#This Row],[opad]]&gt;0),E947+1,0)</f>
        <v>0</v>
      </c>
      <c r="F948" s="12">
        <f>IF(AND(brenna[[#This Row],[temperatura]]&lt;=0,G947=0),F947+brenna[[#This Row],[opad]],IF(AND(G947=1,brenna[[#This Row],[temperatura]]&lt;=0),brenna[[#This Row],[opad]],IF(G947=1,0,IF(AND(brenna[[#This Row],[temperatura]]&gt;0,brenna[[#This Row],[opad]]&gt;0),0,F947))))</f>
        <v>2.8000000000000007</v>
      </c>
      <c r="G948" s="12">
        <f t="shared" si="14"/>
        <v>0</v>
      </c>
    </row>
    <row r="949" spans="1:7" x14ac:dyDescent="0.3">
      <c r="A949" s="6">
        <v>43505.458333333336</v>
      </c>
      <c r="B949">
        <v>0</v>
      </c>
      <c r="C949">
        <v>0</v>
      </c>
      <c r="D949">
        <f>HOUR(brenna[[#This Row],[data]])</f>
        <v>11</v>
      </c>
      <c r="E949">
        <f>IF(AND(brenna[[#This Row],[temperatura]]&gt;0,brenna[[#This Row],[opad]]&gt;0),E948+1,0)</f>
        <v>0</v>
      </c>
      <c r="F949" s="12">
        <f>IF(AND(brenna[[#This Row],[temperatura]]&lt;=0,G948=0),F948+brenna[[#This Row],[opad]],IF(AND(G948=1,brenna[[#This Row],[temperatura]]&lt;=0),brenna[[#This Row],[opad]],IF(G948=1,0,IF(AND(brenna[[#This Row],[temperatura]]&gt;0,brenna[[#This Row],[opad]]&gt;0),0,F948))))</f>
        <v>2.8000000000000007</v>
      </c>
      <c r="G949" s="12">
        <f t="shared" si="14"/>
        <v>0</v>
      </c>
    </row>
    <row r="950" spans="1:7" x14ac:dyDescent="0.3">
      <c r="A950" s="6">
        <v>43505.5</v>
      </c>
      <c r="B950">
        <v>0.7</v>
      </c>
      <c r="C950">
        <v>0</v>
      </c>
      <c r="D950">
        <f>HOUR(brenna[[#This Row],[data]])</f>
        <v>12</v>
      </c>
      <c r="E950">
        <f>IF(AND(brenna[[#This Row],[temperatura]]&gt;0,brenna[[#This Row],[opad]]&gt;0),E949+1,0)</f>
        <v>0</v>
      </c>
      <c r="F950" s="12">
        <f>IF(AND(brenna[[#This Row],[temperatura]]&lt;=0,G949=0),F949+brenna[[#This Row],[opad]],IF(AND(G949=1,brenna[[#This Row],[temperatura]]&lt;=0),brenna[[#This Row],[opad]],IF(G949=1,0,IF(AND(brenna[[#This Row],[temperatura]]&gt;0,brenna[[#This Row],[opad]]&gt;0),0,F949))))</f>
        <v>2.8000000000000007</v>
      </c>
      <c r="G950" s="12">
        <f t="shared" si="14"/>
        <v>0</v>
      </c>
    </row>
    <row r="951" spans="1:7" x14ac:dyDescent="0.3">
      <c r="A951" s="6">
        <v>43505.541666666664</v>
      </c>
      <c r="B951">
        <v>0.9</v>
      </c>
      <c r="C951">
        <v>0</v>
      </c>
      <c r="D951">
        <f>HOUR(brenna[[#This Row],[data]])</f>
        <v>13</v>
      </c>
      <c r="E951">
        <f>IF(AND(brenna[[#This Row],[temperatura]]&gt;0,brenna[[#This Row],[opad]]&gt;0),E950+1,0)</f>
        <v>0</v>
      </c>
      <c r="F951" s="12">
        <f>IF(AND(brenna[[#This Row],[temperatura]]&lt;=0,G950=0),F950+brenna[[#This Row],[opad]],IF(AND(G950=1,brenna[[#This Row],[temperatura]]&lt;=0),brenna[[#This Row],[opad]],IF(G950=1,0,IF(AND(brenna[[#This Row],[temperatura]]&gt;0,brenna[[#This Row],[opad]]&gt;0),0,F950))))</f>
        <v>2.8000000000000007</v>
      </c>
      <c r="G951" s="12">
        <f t="shared" si="14"/>
        <v>0</v>
      </c>
    </row>
    <row r="952" spans="1:7" x14ac:dyDescent="0.3">
      <c r="A952" s="6">
        <v>43505.583333333336</v>
      </c>
      <c r="B952">
        <v>1.3</v>
      </c>
      <c r="C952">
        <v>0</v>
      </c>
      <c r="D952">
        <f>HOUR(brenna[[#This Row],[data]])</f>
        <v>14</v>
      </c>
      <c r="E952">
        <f>IF(AND(brenna[[#This Row],[temperatura]]&gt;0,brenna[[#This Row],[opad]]&gt;0),E951+1,0)</f>
        <v>0</v>
      </c>
      <c r="F952" s="12">
        <f>IF(AND(brenna[[#This Row],[temperatura]]&lt;=0,G951=0),F951+brenna[[#This Row],[opad]],IF(AND(G951=1,brenna[[#This Row],[temperatura]]&lt;=0),brenna[[#This Row],[opad]],IF(G951=1,0,IF(AND(brenna[[#This Row],[temperatura]]&gt;0,brenna[[#This Row],[opad]]&gt;0),0,F951))))</f>
        <v>2.8000000000000007</v>
      </c>
      <c r="G952" s="12">
        <f t="shared" si="14"/>
        <v>0</v>
      </c>
    </row>
    <row r="953" spans="1:7" x14ac:dyDescent="0.3">
      <c r="A953" s="6">
        <v>43505.625</v>
      </c>
      <c r="B953">
        <v>1</v>
      </c>
      <c r="C953">
        <v>0</v>
      </c>
      <c r="D953">
        <f>HOUR(brenna[[#This Row],[data]])</f>
        <v>15</v>
      </c>
      <c r="E953">
        <f>IF(AND(brenna[[#This Row],[temperatura]]&gt;0,brenna[[#This Row],[opad]]&gt;0),E952+1,0)</f>
        <v>0</v>
      </c>
      <c r="F953" s="12">
        <f>IF(AND(brenna[[#This Row],[temperatura]]&lt;=0,G952=0),F952+brenna[[#This Row],[opad]],IF(AND(G952=1,brenna[[#This Row],[temperatura]]&lt;=0),brenna[[#This Row],[opad]],IF(G952=1,0,IF(AND(brenna[[#This Row],[temperatura]]&gt;0,brenna[[#This Row],[opad]]&gt;0),0,F952))))</f>
        <v>2.8000000000000007</v>
      </c>
      <c r="G953" s="12">
        <f t="shared" si="14"/>
        <v>0</v>
      </c>
    </row>
    <row r="954" spans="1:7" x14ac:dyDescent="0.3">
      <c r="A954" s="6">
        <v>43505.666666666664</v>
      </c>
      <c r="B954">
        <v>0.4</v>
      </c>
      <c r="C954">
        <v>0</v>
      </c>
      <c r="D954">
        <f>HOUR(brenna[[#This Row],[data]])</f>
        <v>16</v>
      </c>
      <c r="E954">
        <f>IF(AND(brenna[[#This Row],[temperatura]]&gt;0,brenna[[#This Row],[opad]]&gt;0),E953+1,0)</f>
        <v>0</v>
      </c>
      <c r="F954" s="12">
        <f>IF(AND(brenna[[#This Row],[temperatura]]&lt;=0,G953=0),F953+brenna[[#This Row],[opad]],IF(AND(G953=1,brenna[[#This Row],[temperatura]]&lt;=0),brenna[[#This Row],[opad]],IF(G953=1,0,IF(AND(brenna[[#This Row],[temperatura]]&gt;0,brenna[[#This Row],[opad]]&gt;0),0,F953))))</f>
        <v>2.8000000000000007</v>
      </c>
      <c r="G954" s="12">
        <f t="shared" si="14"/>
        <v>0</v>
      </c>
    </row>
    <row r="955" spans="1:7" x14ac:dyDescent="0.3">
      <c r="A955" s="6">
        <v>43505.708333333336</v>
      </c>
      <c r="B955">
        <v>-0.3</v>
      </c>
      <c r="C955">
        <v>0</v>
      </c>
      <c r="D955">
        <f>HOUR(brenna[[#This Row],[data]])</f>
        <v>17</v>
      </c>
      <c r="E955">
        <f>IF(AND(brenna[[#This Row],[temperatura]]&gt;0,brenna[[#This Row],[opad]]&gt;0),E954+1,0)</f>
        <v>0</v>
      </c>
      <c r="F955" s="12">
        <f>IF(AND(brenna[[#This Row],[temperatura]]&lt;=0,G954=0),F954+brenna[[#This Row],[opad]],IF(AND(G954=1,brenna[[#This Row],[temperatura]]&lt;=0),brenna[[#This Row],[opad]],IF(G954=1,0,IF(AND(brenna[[#This Row],[temperatura]]&gt;0,brenna[[#This Row],[opad]]&gt;0),0,F954))))</f>
        <v>2.8000000000000007</v>
      </c>
      <c r="G955" s="12">
        <f t="shared" si="14"/>
        <v>0</v>
      </c>
    </row>
    <row r="956" spans="1:7" x14ac:dyDescent="0.3">
      <c r="A956" s="6">
        <v>43505.75</v>
      </c>
      <c r="B956">
        <v>-0.6</v>
      </c>
      <c r="C956">
        <v>0</v>
      </c>
      <c r="D956">
        <f>HOUR(brenna[[#This Row],[data]])</f>
        <v>18</v>
      </c>
      <c r="E956">
        <f>IF(AND(brenna[[#This Row],[temperatura]]&gt;0,brenna[[#This Row],[opad]]&gt;0),E955+1,0)</f>
        <v>0</v>
      </c>
      <c r="F956" s="12">
        <f>IF(AND(brenna[[#This Row],[temperatura]]&lt;=0,G955=0),F955+brenna[[#This Row],[opad]],IF(AND(G955=1,brenna[[#This Row],[temperatura]]&lt;=0),brenna[[#This Row],[opad]],IF(G955=1,0,IF(AND(brenna[[#This Row],[temperatura]]&gt;0,brenna[[#This Row],[opad]]&gt;0),0,F955))))</f>
        <v>2.8000000000000007</v>
      </c>
      <c r="G956" s="12">
        <f t="shared" si="14"/>
        <v>0</v>
      </c>
    </row>
    <row r="957" spans="1:7" x14ac:dyDescent="0.3">
      <c r="A957" s="6">
        <v>43505.791666666664</v>
      </c>
      <c r="B957">
        <v>-0.9</v>
      </c>
      <c r="C957">
        <v>0</v>
      </c>
      <c r="D957">
        <f>HOUR(brenna[[#This Row],[data]])</f>
        <v>19</v>
      </c>
      <c r="E957">
        <f>IF(AND(brenna[[#This Row],[temperatura]]&gt;0,brenna[[#This Row],[opad]]&gt;0),E956+1,0)</f>
        <v>0</v>
      </c>
      <c r="F957" s="12">
        <f>IF(AND(brenna[[#This Row],[temperatura]]&lt;=0,G956=0),F956+brenna[[#This Row],[opad]],IF(AND(G956=1,brenna[[#This Row],[temperatura]]&lt;=0),brenna[[#This Row],[opad]],IF(G956=1,0,IF(AND(brenna[[#This Row],[temperatura]]&gt;0,brenna[[#This Row],[opad]]&gt;0),0,F956))))</f>
        <v>2.8000000000000007</v>
      </c>
      <c r="G957" s="12">
        <f t="shared" si="14"/>
        <v>0</v>
      </c>
    </row>
    <row r="958" spans="1:7" x14ac:dyDescent="0.3">
      <c r="A958" s="6">
        <v>43505.833333333336</v>
      </c>
      <c r="B958">
        <v>-0.8</v>
      </c>
      <c r="C958">
        <v>0</v>
      </c>
      <c r="D958">
        <f>HOUR(brenna[[#This Row],[data]])</f>
        <v>20</v>
      </c>
      <c r="E958">
        <f>IF(AND(brenna[[#This Row],[temperatura]]&gt;0,brenna[[#This Row],[opad]]&gt;0),E957+1,0)</f>
        <v>0</v>
      </c>
      <c r="F958" s="12">
        <f>IF(AND(brenna[[#This Row],[temperatura]]&lt;=0,G957=0),F957+brenna[[#This Row],[opad]],IF(AND(G957=1,brenna[[#This Row],[temperatura]]&lt;=0),brenna[[#This Row],[opad]],IF(G957=1,0,IF(AND(brenna[[#This Row],[temperatura]]&gt;0,brenna[[#This Row],[opad]]&gt;0),0,F957))))</f>
        <v>2.8000000000000007</v>
      </c>
      <c r="G958" s="12">
        <f t="shared" si="14"/>
        <v>0</v>
      </c>
    </row>
    <row r="959" spans="1:7" x14ac:dyDescent="0.3">
      <c r="A959" s="6">
        <v>43505.875</v>
      </c>
      <c r="B959">
        <v>-0.6</v>
      </c>
      <c r="C959">
        <v>0</v>
      </c>
      <c r="D959">
        <f>HOUR(brenna[[#This Row],[data]])</f>
        <v>21</v>
      </c>
      <c r="E959">
        <f>IF(AND(brenna[[#This Row],[temperatura]]&gt;0,brenna[[#This Row],[opad]]&gt;0),E958+1,0)</f>
        <v>0</v>
      </c>
      <c r="F959" s="12">
        <f>IF(AND(brenna[[#This Row],[temperatura]]&lt;=0,G958=0),F958+brenna[[#This Row],[opad]],IF(AND(G958=1,brenna[[#This Row],[temperatura]]&lt;=0),brenna[[#This Row],[opad]],IF(G958=1,0,IF(AND(brenna[[#This Row],[temperatura]]&gt;0,brenna[[#This Row],[opad]]&gt;0),0,F958))))</f>
        <v>2.8000000000000007</v>
      </c>
      <c r="G959" s="12">
        <f t="shared" si="14"/>
        <v>0</v>
      </c>
    </row>
    <row r="960" spans="1:7" x14ac:dyDescent="0.3">
      <c r="A960" s="6">
        <v>43505.916666666664</v>
      </c>
      <c r="B960">
        <v>-0.5</v>
      </c>
      <c r="C960">
        <v>0</v>
      </c>
      <c r="D960">
        <f>HOUR(brenna[[#This Row],[data]])</f>
        <v>22</v>
      </c>
      <c r="E960">
        <f>IF(AND(brenna[[#This Row],[temperatura]]&gt;0,brenna[[#This Row],[opad]]&gt;0),E959+1,0)</f>
        <v>0</v>
      </c>
      <c r="F960" s="12">
        <f>IF(AND(brenna[[#This Row],[temperatura]]&lt;=0,G959=0),F959+brenna[[#This Row],[opad]],IF(AND(G959=1,brenna[[#This Row],[temperatura]]&lt;=0),brenna[[#This Row],[opad]],IF(G959=1,0,IF(AND(brenna[[#This Row],[temperatura]]&gt;0,brenna[[#This Row],[opad]]&gt;0),0,F959))))</f>
        <v>2.8000000000000007</v>
      </c>
      <c r="G960" s="12">
        <f t="shared" si="14"/>
        <v>0</v>
      </c>
    </row>
    <row r="961" spans="1:7" x14ac:dyDescent="0.3">
      <c r="A961" s="6">
        <v>43505.958333333336</v>
      </c>
      <c r="B961">
        <v>-0.6</v>
      </c>
      <c r="C961">
        <v>0</v>
      </c>
      <c r="D961">
        <f>HOUR(brenna[[#This Row],[data]])</f>
        <v>23</v>
      </c>
      <c r="E961">
        <f>IF(AND(brenna[[#This Row],[temperatura]]&gt;0,brenna[[#This Row],[opad]]&gt;0),E960+1,0)</f>
        <v>0</v>
      </c>
      <c r="F961" s="12">
        <f>IF(AND(brenna[[#This Row],[temperatura]]&lt;=0,G960=0),F960+brenna[[#This Row],[opad]],IF(AND(G960=1,brenna[[#This Row],[temperatura]]&lt;=0),brenna[[#This Row],[opad]],IF(G960=1,0,IF(AND(brenna[[#This Row],[temperatura]]&gt;0,brenna[[#This Row],[opad]]&gt;0),0,F960))))</f>
        <v>2.8000000000000007</v>
      </c>
      <c r="G961" s="12">
        <f t="shared" si="14"/>
        <v>0</v>
      </c>
    </row>
    <row r="962" spans="1:7" x14ac:dyDescent="0.3">
      <c r="A962" s="6">
        <v>43506</v>
      </c>
      <c r="B962">
        <v>-0.3</v>
      </c>
      <c r="C962">
        <v>0</v>
      </c>
      <c r="D962">
        <f>HOUR(brenna[[#This Row],[data]])</f>
        <v>0</v>
      </c>
      <c r="E962">
        <f>IF(AND(brenna[[#This Row],[temperatura]]&gt;0,brenna[[#This Row],[opad]]&gt;0),E961+1,0)</f>
        <v>0</v>
      </c>
      <c r="F962" s="12">
        <f>IF(AND(brenna[[#This Row],[temperatura]]&lt;=0,G961=0),F961+brenna[[#This Row],[opad]],IF(AND(G961=1,brenna[[#This Row],[temperatura]]&lt;=0),brenna[[#This Row],[opad]],IF(G961=1,0,IF(AND(brenna[[#This Row],[temperatura]]&gt;0,brenna[[#This Row],[opad]]&gt;0),0,F961))))</f>
        <v>2.8000000000000007</v>
      </c>
      <c r="G962" s="12">
        <f t="shared" si="14"/>
        <v>0</v>
      </c>
    </row>
    <row r="963" spans="1:7" x14ac:dyDescent="0.3">
      <c r="A963" s="6">
        <v>43506.041666666664</v>
      </c>
      <c r="B963">
        <v>-0.4</v>
      </c>
      <c r="C963">
        <v>0</v>
      </c>
      <c r="D963">
        <f>HOUR(brenna[[#This Row],[data]])</f>
        <v>1</v>
      </c>
      <c r="E963">
        <f>IF(AND(brenna[[#This Row],[temperatura]]&gt;0,brenna[[#This Row],[opad]]&gt;0),E962+1,0)</f>
        <v>0</v>
      </c>
      <c r="F963" s="12">
        <f>IF(AND(brenna[[#This Row],[temperatura]]&lt;=0,G962=0),F962+brenna[[#This Row],[opad]],IF(AND(G962=1,brenna[[#This Row],[temperatura]]&lt;=0),brenna[[#This Row],[opad]],IF(G962=1,0,IF(AND(brenna[[#This Row],[temperatura]]&gt;0,brenna[[#This Row],[opad]]&gt;0),0,F962))))</f>
        <v>2.8000000000000007</v>
      </c>
      <c r="G963" s="12">
        <f t="shared" si="14"/>
        <v>0</v>
      </c>
    </row>
    <row r="964" spans="1:7" x14ac:dyDescent="0.3">
      <c r="A964" s="6">
        <v>43506.083333333336</v>
      </c>
      <c r="B964">
        <v>-0.6</v>
      </c>
      <c r="C964">
        <v>0</v>
      </c>
      <c r="D964">
        <f>HOUR(brenna[[#This Row],[data]])</f>
        <v>2</v>
      </c>
      <c r="E964">
        <f>IF(AND(brenna[[#This Row],[temperatura]]&gt;0,brenna[[#This Row],[opad]]&gt;0),E963+1,0)</f>
        <v>0</v>
      </c>
      <c r="F964" s="12">
        <f>IF(AND(brenna[[#This Row],[temperatura]]&lt;=0,G963=0),F963+brenna[[#This Row],[opad]],IF(AND(G963=1,brenna[[#This Row],[temperatura]]&lt;=0),brenna[[#This Row],[opad]],IF(G963=1,0,IF(AND(brenna[[#This Row],[temperatura]]&gt;0,brenna[[#This Row],[opad]]&gt;0),0,F963))))</f>
        <v>2.8000000000000007</v>
      </c>
      <c r="G964" s="12">
        <f t="shared" ref="G964:G1027" si="15">IF(AND(F963&gt;4,G963=0),1,0)</f>
        <v>0</v>
      </c>
    </row>
    <row r="965" spans="1:7" x14ac:dyDescent="0.3">
      <c r="A965" s="6">
        <v>43506.125</v>
      </c>
      <c r="B965">
        <v>-1</v>
      </c>
      <c r="C965">
        <v>0</v>
      </c>
      <c r="D965">
        <f>HOUR(brenna[[#This Row],[data]])</f>
        <v>3</v>
      </c>
      <c r="E965">
        <f>IF(AND(brenna[[#This Row],[temperatura]]&gt;0,brenna[[#This Row],[opad]]&gt;0),E964+1,0)</f>
        <v>0</v>
      </c>
      <c r="F965" s="12">
        <f>IF(AND(brenna[[#This Row],[temperatura]]&lt;=0,G964=0),F964+brenna[[#This Row],[opad]],IF(AND(G964=1,brenna[[#This Row],[temperatura]]&lt;=0),brenna[[#This Row],[opad]],IF(G964=1,0,IF(AND(brenna[[#This Row],[temperatura]]&gt;0,brenna[[#This Row],[opad]]&gt;0),0,F964))))</f>
        <v>2.8000000000000007</v>
      </c>
      <c r="G965" s="12">
        <f t="shared" si="15"/>
        <v>0</v>
      </c>
    </row>
    <row r="966" spans="1:7" x14ac:dyDescent="0.3">
      <c r="A966" s="6">
        <v>43506.166666666664</v>
      </c>
      <c r="B966">
        <v>-1.2</v>
      </c>
      <c r="C966">
        <v>0</v>
      </c>
      <c r="D966">
        <f>HOUR(brenna[[#This Row],[data]])</f>
        <v>4</v>
      </c>
      <c r="E966">
        <f>IF(AND(brenna[[#This Row],[temperatura]]&gt;0,brenna[[#This Row],[opad]]&gt;0),E965+1,0)</f>
        <v>0</v>
      </c>
      <c r="F966" s="12">
        <f>IF(AND(brenna[[#This Row],[temperatura]]&lt;=0,G965=0),F965+brenna[[#This Row],[opad]],IF(AND(G965=1,brenna[[#This Row],[temperatura]]&lt;=0),brenna[[#This Row],[opad]],IF(G965=1,0,IF(AND(brenna[[#This Row],[temperatura]]&gt;0,brenna[[#This Row],[opad]]&gt;0),0,F965))))</f>
        <v>2.8000000000000007</v>
      </c>
      <c r="G966" s="12">
        <f t="shared" si="15"/>
        <v>0</v>
      </c>
    </row>
    <row r="967" spans="1:7" x14ac:dyDescent="0.3">
      <c r="A967" s="6">
        <v>43506.208333333336</v>
      </c>
      <c r="B967">
        <v>-1.3</v>
      </c>
      <c r="C967">
        <v>0</v>
      </c>
      <c r="D967">
        <f>HOUR(brenna[[#This Row],[data]])</f>
        <v>5</v>
      </c>
      <c r="E967">
        <f>IF(AND(brenna[[#This Row],[temperatura]]&gt;0,brenna[[#This Row],[opad]]&gt;0),E966+1,0)</f>
        <v>0</v>
      </c>
      <c r="F967" s="12">
        <f>IF(AND(brenna[[#This Row],[temperatura]]&lt;=0,G966=0),F966+brenna[[#This Row],[opad]],IF(AND(G966=1,brenna[[#This Row],[temperatura]]&lt;=0),brenna[[#This Row],[opad]],IF(G966=1,0,IF(AND(brenna[[#This Row],[temperatura]]&gt;0,brenna[[#This Row],[opad]]&gt;0),0,F966))))</f>
        <v>2.8000000000000007</v>
      </c>
      <c r="G967" s="12">
        <f t="shared" si="15"/>
        <v>0</v>
      </c>
    </row>
    <row r="968" spans="1:7" x14ac:dyDescent="0.3">
      <c r="A968" s="6">
        <v>43506.25</v>
      </c>
      <c r="B968">
        <v>-1.3</v>
      </c>
      <c r="C968">
        <v>0</v>
      </c>
      <c r="D968">
        <f>HOUR(brenna[[#This Row],[data]])</f>
        <v>6</v>
      </c>
      <c r="E968">
        <f>IF(AND(brenna[[#This Row],[temperatura]]&gt;0,brenna[[#This Row],[opad]]&gt;0),E967+1,0)</f>
        <v>0</v>
      </c>
      <c r="F968" s="12">
        <f>IF(AND(brenna[[#This Row],[temperatura]]&lt;=0,G967=0),F967+brenna[[#This Row],[opad]],IF(AND(G967=1,brenna[[#This Row],[temperatura]]&lt;=0),brenna[[#This Row],[opad]],IF(G967=1,0,IF(AND(brenna[[#This Row],[temperatura]]&gt;0,brenna[[#This Row],[opad]]&gt;0),0,F967))))</f>
        <v>2.8000000000000007</v>
      </c>
      <c r="G968" s="12">
        <f t="shared" si="15"/>
        <v>0</v>
      </c>
    </row>
    <row r="969" spans="1:7" x14ac:dyDescent="0.3">
      <c r="A969" s="6">
        <v>43506.291666666664</v>
      </c>
      <c r="B969">
        <v>-1.4</v>
      </c>
      <c r="C969">
        <v>0</v>
      </c>
      <c r="D969">
        <f>HOUR(brenna[[#This Row],[data]])</f>
        <v>7</v>
      </c>
      <c r="E969">
        <f>IF(AND(brenna[[#This Row],[temperatura]]&gt;0,brenna[[#This Row],[opad]]&gt;0),E968+1,0)</f>
        <v>0</v>
      </c>
      <c r="F969" s="12">
        <f>IF(AND(brenna[[#This Row],[temperatura]]&lt;=0,G968=0),F968+brenna[[#This Row],[opad]],IF(AND(G968=1,brenna[[#This Row],[temperatura]]&lt;=0),brenna[[#This Row],[opad]],IF(G968=1,0,IF(AND(brenna[[#This Row],[temperatura]]&gt;0,brenna[[#This Row],[opad]]&gt;0),0,F968))))</f>
        <v>2.8000000000000007</v>
      </c>
      <c r="G969" s="12">
        <f t="shared" si="15"/>
        <v>0</v>
      </c>
    </row>
    <row r="970" spans="1:7" x14ac:dyDescent="0.3">
      <c r="A970" s="6">
        <v>43506.333333333336</v>
      </c>
      <c r="B970">
        <v>-1.1000000000000001</v>
      </c>
      <c r="C970">
        <v>0</v>
      </c>
      <c r="D970">
        <f>HOUR(brenna[[#This Row],[data]])</f>
        <v>8</v>
      </c>
      <c r="E970">
        <f>IF(AND(brenna[[#This Row],[temperatura]]&gt;0,brenna[[#This Row],[opad]]&gt;0),E969+1,0)</f>
        <v>0</v>
      </c>
      <c r="F970" s="12">
        <f>IF(AND(brenna[[#This Row],[temperatura]]&lt;=0,G969=0),F969+brenna[[#This Row],[opad]],IF(AND(G969=1,brenna[[#This Row],[temperatura]]&lt;=0),brenna[[#This Row],[opad]],IF(G969=1,0,IF(AND(brenna[[#This Row],[temperatura]]&gt;0,brenna[[#This Row],[opad]]&gt;0),0,F969))))</f>
        <v>2.8000000000000007</v>
      </c>
      <c r="G970" s="12">
        <f t="shared" si="15"/>
        <v>0</v>
      </c>
    </row>
    <row r="971" spans="1:7" x14ac:dyDescent="0.3">
      <c r="A971" s="6">
        <v>43506.375</v>
      </c>
      <c r="B971">
        <v>0.5</v>
      </c>
      <c r="C971">
        <v>0</v>
      </c>
      <c r="D971">
        <f>HOUR(brenna[[#This Row],[data]])</f>
        <v>9</v>
      </c>
      <c r="E971">
        <f>IF(AND(brenna[[#This Row],[temperatura]]&gt;0,brenna[[#This Row],[opad]]&gt;0),E970+1,0)</f>
        <v>0</v>
      </c>
      <c r="F971" s="12">
        <f>IF(AND(brenna[[#This Row],[temperatura]]&lt;=0,G970=0),F970+brenna[[#This Row],[opad]],IF(AND(G970=1,brenna[[#This Row],[temperatura]]&lt;=0),brenna[[#This Row],[opad]],IF(G970=1,0,IF(AND(brenna[[#This Row],[temperatura]]&gt;0,brenna[[#This Row],[opad]]&gt;0),0,F970))))</f>
        <v>2.8000000000000007</v>
      </c>
      <c r="G971" s="12">
        <f t="shared" si="15"/>
        <v>0</v>
      </c>
    </row>
    <row r="972" spans="1:7" x14ac:dyDescent="0.3">
      <c r="A972" s="6">
        <v>43506.416666666664</v>
      </c>
      <c r="B972">
        <v>1.9</v>
      </c>
      <c r="C972">
        <v>0</v>
      </c>
      <c r="D972">
        <f>HOUR(brenna[[#This Row],[data]])</f>
        <v>10</v>
      </c>
      <c r="E972">
        <f>IF(AND(brenna[[#This Row],[temperatura]]&gt;0,brenna[[#This Row],[opad]]&gt;0),E971+1,0)</f>
        <v>0</v>
      </c>
      <c r="F972" s="12">
        <f>IF(AND(brenna[[#This Row],[temperatura]]&lt;=0,G971=0),F971+brenna[[#This Row],[opad]],IF(AND(G971=1,brenna[[#This Row],[temperatura]]&lt;=0),brenna[[#This Row],[opad]],IF(G971=1,0,IF(AND(brenna[[#This Row],[temperatura]]&gt;0,brenna[[#This Row],[opad]]&gt;0),0,F971))))</f>
        <v>2.8000000000000007</v>
      </c>
      <c r="G972" s="12">
        <f t="shared" si="15"/>
        <v>0</v>
      </c>
    </row>
    <row r="973" spans="1:7" x14ac:dyDescent="0.3">
      <c r="A973" s="6">
        <v>43506.458333333336</v>
      </c>
      <c r="B973">
        <v>3.6</v>
      </c>
      <c r="C973">
        <v>0</v>
      </c>
      <c r="D973">
        <f>HOUR(brenna[[#This Row],[data]])</f>
        <v>11</v>
      </c>
      <c r="E973">
        <f>IF(AND(brenna[[#This Row],[temperatura]]&gt;0,brenna[[#This Row],[opad]]&gt;0),E972+1,0)</f>
        <v>0</v>
      </c>
      <c r="F973" s="12">
        <f>IF(AND(brenna[[#This Row],[temperatura]]&lt;=0,G972=0),F972+brenna[[#This Row],[opad]],IF(AND(G972=1,brenna[[#This Row],[temperatura]]&lt;=0),brenna[[#This Row],[opad]],IF(G972=1,0,IF(AND(brenna[[#This Row],[temperatura]]&gt;0,brenna[[#This Row],[opad]]&gt;0),0,F972))))</f>
        <v>2.8000000000000007</v>
      </c>
      <c r="G973" s="12">
        <f t="shared" si="15"/>
        <v>0</v>
      </c>
    </row>
    <row r="974" spans="1:7" x14ac:dyDescent="0.3">
      <c r="A974" s="6">
        <v>43506.5</v>
      </c>
      <c r="B974">
        <v>3.6</v>
      </c>
      <c r="C974">
        <v>0</v>
      </c>
      <c r="D974">
        <f>HOUR(brenna[[#This Row],[data]])</f>
        <v>12</v>
      </c>
      <c r="E974">
        <f>IF(AND(brenna[[#This Row],[temperatura]]&gt;0,brenna[[#This Row],[opad]]&gt;0),E973+1,0)</f>
        <v>0</v>
      </c>
      <c r="F974" s="12">
        <f>IF(AND(brenna[[#This Row],[temperatura]]&lt;=0,G973=0),F973+brenna[[#This Row],[opad]],IF(AND(G973=1,brenna[[#This Row],[temperatura]]&lt;=0),brenna[[#This Row],[opad]],IF(G973=1,0,IF(AND(brenna[[#This Row],[temperatura]]&gt;0,brenna[[#This Row],[opad]]&gt;0),0,F973))))</f>
        <v>2.8000000000000007</v>
      </c>
      <c r="G974" s="12">
        <f t="shared" si="15"/>
        <v>0</v>
      </c>
    </row>
    <row r="975" spans="1:7" x14ac:dyDescent="0.3">
      <c r="A975" s="6">
        <v>43506.541666666664</v>
      </c>
      <c r="B975">
        <v>3.9</v>
      </c>
      <c r="C975">
        <v>0</v>
      </c>
      <c r="D975">
        <f>HOUR(brenna[[#This Row],[data]])</f>
        <v>13</v>
      </c>
      <c r="E975">
        <f>IF(AND(brenna[[#This Row],[temperatura]]&gt;0,brenna[[#This Row],[opad]]&gt;0),E974+1,0)</f>
        <v>0</v>
      </c>
      <c r="F975" s="12">
        <f>IF(AND(brenna[[#This Row],[temperatura]]&lt;=0,G974=0),F974+brenna[[#This Row],[opad]],IF(AND(G974=1,brenna[[#This Row],[temperatura]]&lt;=0),brenna[[#This Row],[opad]],IF(G974=1,0,IF(AND(brenna[[#This Row],[temperatura]]&gt;0,brenna[[#This Row],[opad]]&gt;0),0,F974))))</f>
        <v>2.8000000000000007</v>
      </c>
      <c r="G975" s="12">
        <f t="shared" si="15"/>
        <v>0</v>
      </c>
    </row>
    <row r="976" spans="1:7" x14ac:dyDescent="0.3">
      <c r="A976" s="6">
        <v>43506.583333333336</v>
      </c>
      <c r="B976">
        <v>3.2</v>
      </c>
      <c r="C976">
        <v>0</v>
      </c>
      <c r="D976">
        <f>HOUR(brenna[[#This Row],[data]])</f>
        <v>14</v>
      </c>
      <c r="E976">
        <f>IF(AND(brenna[[#This Row],[temperatura]]&gt;0,brenna[[#This Row],[opad]]&gt;0),E975+1,0)</f>
        <v>0</v>
      </c>
      <c r="F976" s="12">
        <f>IF(AND(brenna[[#This Row],[temperatura]]&lt;=0,G975=0),F975+brenna[[#This Row],[opad]],IF(AND(G975=1,brenna[[#This Row],[temperatura]]&lt;=0),brenna[[#This Row],[opad]],IF(G975=1,0,IF(AND(brenna[[#This Row],[temperatura]]&gt;0,brenna[[#This Row],[opad]]&gt;0),0,F975))))</f>
        <v>2.8000000000000007</v>
      </c>
      <c r="G976" s="12">
        <f t="shared" si="15"/>
        <v>0</v>
      </c>
    </row>
    <row r="977" spans="1:7" x14ac:dyDescent="0.3">
      <c r="A977" s="6">
        <v>43506.625</v>
      </c>
      <c r="B977">
        <v>2.5</v>
      </c>
      <c r="C977">
        <v>0</v>
      </c>
      <c r="D977">
        <f>HOUR(brenna[[#This Row],[data]])</f>
        <v>15</v>
      </c>
      <c r="E977">
        <f>IF(AND(brenna[[#This Row],[temperatura]]&gt;0,brenna[[#This Row],[opad]]&gt;0),E976+1,0)</f>
        <v>0</v>
      </c>
      <c r="F977" s="12">
        <f>IF(AND(brenna[[#This Row],[temperatura]]&lt;=0,G976=0),F976+brenna[[#This Row],[opad]],IF(AND(G976=1,brenna[[#This Row],[temperatura]]&lt;=0),brenna[[#This Row],[opad]],IF(G976=1,0,IF(AND(brenna[[#This Row],[temperatura]]&gt;0,brenna[[#This Row],[opad]]&gt;0),0,F976))))</f>
        <v>2.8000000000000007</v>
      </c>
      <c r="G977" s="12">
        <f t="shared" si="15"/>
        <v>0</v>
      </c>
    </row>
    <row r="978" spans="1:7" x14ac:dyDescent="0.3">
      <c r="A978" s="6">
        <v>43506.666666666664</v>
      </c>
      <c r="B978">
        <v>2.4</v>
      </c>
      <c r="C978">
        <v>0</v>
      </c>
      <c r="D978">
        <f>HOUR(brenna[[#This Row],[data]])</f>
        <v>16</v>
      </c>
      <c r="E978">
        <f>IF(AND(brenna[[#This Row],[temperatura]]&gt;0,brenna[[#This Row],[opad]]&gt;0),E977+1,0)</f>
        <v>0</v>
      </c>
      <c r="F978" s="12">
        <f>IF(AND(brenna[[#This Row],[temperatura]]&lt;=0,G977=0),F977+brenna[[#This Row],[opad]],IF(AND(G977=1,brenna[[#This Row],[temperatura]]&lt;=0),brenna[[#This Row],[opad]],IF(G977=1,0,IF(AND(brenna[[#This Row],[temperatura]]&gt;0,brenna[[#This Row],[opad]]&gt;0),0,F977))))</f>
        <v>2.8000000000000007</v>
      </c>
      <c r="G978" s="12">
        <f t="shared" si="15"/>
        <v>0</v>
      </c>
    </row>
    <row r="979" spans="1:7" x14ac:dyDescent="0.3">
      <c r="A979" s="6">
        <v>43506.708333333336</v>
      </c>
      <c r="B979">
        <v>2.1</v>
      </c>
      <c r="C979">
        <v>0</v>
      </c>
      <c r="D979">
        <f>HOUR(brenna[[#This Row],[data]])</f>
        <v>17</v>
      </c>
      <c r="E979">
        <f>IF(AND(brenna[[#This Row],[temperatura]]&gt;0,brenna[[#This Row],[opad]]&gt;0),E978+1,0)</f>
        <v>0</v>
      </c>
      <c r="F979" s="12">
        <f>IF(AND(brenna[[#This Row],[temperatura]]&lt;=0,G978=0),F978+brenna[[#This Row],[opad]],IF(AND(G978=1,brenna[[#This Row],[temperatura]]&lt;=0),brenna[[#This Row],[opad]],IF(G978=1,0,IF(AND(brenna[[#This Row],[temperatura]]&gt;0,brenna[[#This Row],[opad]]&gt;0),0,F978))))</f>
        <v>2.8000000000000007</v>
      </c>
      <c r="G979" s="12">
        <f t="shared" si="15"/>
        <v>0</v>
      </c>
    </row>
    <row r="980" spans="1:7" x14ac:dyDescent="0.3">
      <c r="A980" s="6">
        <v>43506.75</v>
      </c>
      <c r="B980">
        <v>2</v>
      </c>
      <c r="C980">
        <v>0</v>
      </c>
      <c r="D980">
        <f>HOUR(brenna[[#This Row],[data]])</f>
        <v>18</v>
      </c>
      <c r="E980">
        <f>IF(AND(brenna[[#This Row],[temperatura]]&gt;0,brenna[[#This Row],[opad]]&gt;0),E979+1,0)</f>
        <v>0</v>
      </c>
      <c r="F980" s="12">
        <f>IF(AND(brenna[[#This Row],[temperatura]]&lt;=0,G979=0),F979+brenna[[#This Row],[opad]],IF(AND(G979=1,brenna[[#This Row],[temperatura]]&lt;=0),brenna[[#This Row],[opad]],IF(G979=1,0,IF(AND(brenna[[#This Row],[temperatura]]&gt;0,brenna[[#This Row],[opad]]&gt;0),0,F979))))</f>
        <v>2.8000000000000007</v>
      </c>
      <c r="G980" s="12">
        <f t="shared" si="15"/>
        <v>0</v>
      </c>
    </row>
    <row r="981" spans="1:7" x14ac:dyDescent="0.3">
      <c r="A981" s="6">
        <v>43506.791666666664</v>
      </c>
      <c r="B981">
        <v>2.1</v>
      </c>
      <c r="C981">
        <v>0</v>
      </c>
      <c r="D981">
        <f>HOUR(brenna[[#This Row],[data]])</f>
        <v>19</v>
      </c>
      <c r="E981">
        <f>IF(AND(brenna[[#This Row],[temperatura]]&gt;0,brenna[[#This Row],[opad]]&gt;0),E980+1,0)</f>
        <v>0</v>
      </c>
      <c r="F981" s="12">
        <f>IF(AND(brenna[[#This Row],[temperatura]]&lt;=0,G980=0),F980+brenna[[#This Row],[opad]],IF(AND(G980=1,brenna[[#This Row],[temperatura]]&lt;=0),brenna[[#This Row],[opad]],IF(G980=1,0,IF(AND(brenna[[#This Row],[temperatura]]&gt;0,brenna[[#This Row],[opad]]&gt;0),0,F980))))</f>
        <v>2.8000000000000007</v>
      </c>
      <c r="G981" s="12">
        <f t="shared" si="15"/>
        <v>0</v>
      </c>
    </row>
    <row r="982" spans="1:7" x14ac:dyDescent="0.3">
      <c r="A982" s="6">
        <v>43506.833333333336</v>
      </c>
      <c r="B982">
        <v>2</v>
      </c>
      <c r="C982">
        <v>0</v>
      </c>
      <c r="D982">
        <f>HOUR(brenna[[#This Row],[data]])</f>
        <v>20</v>
      </c>
      <c r="E982">
        <f>IF(AND(brenna[[#This Row],[temperatura]]&gt;0,brenna[[#This Row],[opad]]&gt;0),E981+1,0)</f>
        <v>0</v>
      </c>
      <c r="F982" s="12">
        <f>IF(AND(brenna[[#This Row],[temperatura]]&lt;=0,G981=0),F981+brenna[[#This Row],[opad]],IF(AND(G981=1,brenna[[#This Row],[temperatura]]&lt;=0),brenna[[#This Row],[opad]],IF(G981=1,0,IF(AND(brenna[[#This Row],[temperatura]]&gt;0,brenna[[#This Row],[opad]]&gt;0),0,F981))))</f>
        <v>2.8000000000000007</v>
      </c>
      <c r="G982" s="12">
        <f t="shared" si="15"/>
        <v>0</v>
      </c>
    </row>
    <row r="983" spans="1:7" x14ac:dyDescent="0.3">
      <c r="A983" s="6">
        <v>43506.875</v>
      </c>
      <c r="B983">
        <v>2.1</v>
      </c>
      <c r="C983">
        <v>0</v>
      </c>
      <c r="D983">
        <f>HOUR(brenna[[#This Row],[data]])</f>
        <v>21</v>
      </c>
      <c r="E983">
        <f>IF(AND(brenna[[#This Row],[temperatura]]&gt;0,brenna[[#This Row],[opad]]&gt;0),E982+1,0)</f>
        <v>0</v>
      </c>
      <c r="F983" s="12">
        <f>IF(AND(brenna[[#This Row],[temperatura]]&lt;=0,G982=0),F982+brenna[[#This Row],[opad]],IF(AND(G982=1,brenna[[#This Row],[temperatura]]&lt;=0),brenna[[#This Row],[opad]],IF(G982=1,0,IF(AND(brenna[[#This Row],[temperatura]]&gt;0,brenna[[#This Row],[opad]]&gt;0),0,F982))))</f>
        <v>2.8000000000000007</v>
      </c>
      <c r="G983" s="12">
        <f t="shared" si="15"/>
        <v>0</v>
      </c>
    </row>
    <row r="984" spans="1:7" x14ac:dyDescent="0.3">
      <c r="A984" s="6">
        <v>43506.916666666664</v>
      </c>
      <c r="B984">
        <v>2.2000000000000002</v>
      </c>
      <c r="C984">
        <v>0</v>
      </c>
      <c r="D984">
        <f>HOUR(brenna[[#This Row],[data]])</f>
        <v>22</v>
      </c>
      <c r="E984">
        <f>IF(AND(brenna[[#This Row],[temperatura]]&gt;0,brenna[[#This Row],[opad]]&gt;0),E983+1,0)</f>
        <v>0</v>
      </c>
      <c r="F984" s="12">
        <f>IF(AND(brenna[[#This Row],[temperatura]]&lt;=0,G983=0),F983+brenna[[#This Row],[opad]],IF(AND(G983=1,brenna[[#This Row],[temperatura]]&lt;=0),brenna[[#This Row],[opad]],IF(G983=1,0,IF(AND(brenna[[#This Row],[temperatura]]&gt;0,brenna[[#This Row],[opad]]&gt;0),0,F983))))</f>
        <v>2.8000000000000007</v>
      </c>
      <c r="G984" s="12">
        <f t="shared" si="15"/>
        <v>0</v>
      </c>
    </row>
    <row r="985" spans="1:7" x14ac:dyDescent="0.3">
      <c r="A985" s="6">
        <v>43506.958333333336</v>
      </c>
      <c r="B985">
        <v>2</v>
      </c>
      <c r="C985">
        <v>0</v>
      </c>
      <c r="D985">
        <f>HOUR(brenna[[#This Row],[data]])</f>
        <v>23</v>
      </c>
      <c r="E985">
        <f>IF(AND(brenna[[#This Row],[temperatura]]&gt;0,brenna[[#This Row],[opad]]&gt;0),E984+1,0)</f>
        <v>0</v>
      </c>
      <c r="F985" s="12">
        <f>IF(AND(brenna[[#This Row],[temperatura]]&lt;=0,G984=0),F984+brenna[[#This Row],[opad]],IF(AND(G984=1,brenna[[#This Row],[temperatura]]&lt;=0),brenna[[#This Row],[opad]],IF(G984=1,0,IF(AND(brenna[[#This Row],[temperatura]]&gt;0,brenna[[#This Row],[opad]]&gt;0),0,F984))))</f>
        <v>2.8000000000000007</v>
      </c>
      <c r="G985" s="12">
        <f t="shared" si="15"/>
        <v>0</v>
      </c>
    </row>
    <row r="986" spans="1:7" x14ac:dyDescent="0.3">
      <c r="A986" s="6">
        <v>43507</v>
      </c>
      <c r="B986">
        <v>1.8</v>
      </c>
      <c r="C986">
        <v>0.9</v>
      </c>
      <c r="D986">
        <f>HOUR(brenna[[#This Row],[data]])</f>
        <v>0</v>
      </c>
      <c r="E986">
        <f>IF(AND(brenna[[#This Row],[temperatura]]&gt;0,brenna[[#This Row],[opad]]&gt;0),E985+1,0)</f>
        <v>1</v>
      </c>
      <c r="F986" s="12">
        <f>IF(AND(brenna[[#This Row],[temperatura]]&lt;=0,G985=0),F985+brenna[[#This Row],[opad]],IF(AND(G985=1,brenna[[#This Row],[temperatura]]&lt;=0),brenna[[#This Row],[opad]],IF(G985=1,0,IF(AND(brenna[[#This Row],[temperatura]]&gt;0,brenna[[#This Row],[opad]]&gt;0),0,F985))))</f>
        <v>0</v>
      </c>
      <c r="G986" s="12">
        <f t="shared" si="15"/>
        <v>0</v>
      </c>
    </row>
    <row r="987" spans="1:7" x14ac:dyDescent="0.3">
      <c r="A987" s="6">
        <v>43507.041666666664</v>
      </c>
      <c r="B987">
        <v>1</v>
      </c>
      <c r="C987">
        <v>2.2999999999999998</v>
      </c>
      <c r="D987">
        <f>HOUR(brenna[[#This Row],[data]])</f>
        <v>1</v>
      </c>
      <c r="E987">
        <f>IF(AND(brenna[[#This Row],[temperatura]]&gt;0,brenna[[#This Row],[opad]]&gt;0),E986+1,0)</f>
        <v>2</v>
      </c>
      <c r="F987" s="12">
        <f>IF(AND(brenna[[#This Row],[temperatura]]&lt;=0,G986=0),F986+brenna[[#This Row],[opad]],IF(AND(G986=1,brenna[[#This Row],[temperatura]]&lt;=0),brenna[[#This Row],[opad]],IF(G986=1,0,IF(AND(brenna[[#This Row],[temperatura]]&gt;0,brenna[[#This Row],[opad]]&gt;0),0,F986))))</f>
        <v>0</v>
      </c>
      <c r="G987" s="12">
        <f t="shared" si="15"/>
        <v>0</v>
      </c>
    </row>
    <row r="988" spans="1:7" x14ac:dyDescent="0.3">
      <c r="A988" s="6">
        <v>43507.083333333336</v>
      </c>
      <c r="B988">
        <v>0.2</v>
      </c>
      <c r="C988">
        <v>0.9</v>
      </c>
      <c r="D988">
        <f>HOUR(brenna[[#This Row],[data]])</f>
        <v>2</v>
      </c>
      <c r="E988">
        <f>IF(AND(brenna[[#This Row],[temperatura]]&gt;0,brenna[[#This Row],[opad]]&gt;0),E987+1,0)</f>
        <v>3</v>
      </c>
      <c r="F988" s="12">
        <f>IF(AND(brenna[[#This Row],[temperatura]]&lt;=0,G987=0),F987+brenna[[#This Row],[opad]],IF(AND(G987=1,brenna[[#This Row],[temperatura]]&lt;=0),brenna[[#This Row],[opad]],IF(G987=1,0,IF(AND(brenna[[#This Row],[temperatura]]&gt;0,brenna[[#This Row],[opad]]&gt;0),0,F987))))</f>
        <v>0</v>
      </c>
      <c r="G988" s="12">
        <f t="shared" si="15"/>
        <v>0</v>
      </c>
    </row>
    <row r="989" spans="1:7" x14ac:dyDescent="0.3">
      <c r="A989" s="6">
        <v>43507.125</v>
      </c>
      <c r="B989">
        <v>0.5</v>
      </c>
      <c r="C989">
        <v>0</v>
      </c>
      <c r="D989">
        <f>HOUR(brenna[[#This Row],[data]])</f>
        <v>3</v>
      </c>
      <c r="E989">
        <f>IF(AND(brenna[[#This Row],[temperatura]]&gt;0,brenna[[#This Row],[opad]]&gt;0),E988+1,0)</f>
        <v>0</v>
      </c>
      <c r="F989" s="12">
        <f>IF(AND(brenna[[#This Row],[temperatura]]&lt;=0,G988=0),F988+brenna[[#This Row],[opad]],IF(AND(G988=1,brenna[[#This Row],[temperatura]]&lt;=0),brenna[[#This Row],[opad]],IF(G988=1,0,IF(AND(brenna[[#This Row],[temperatura]]&gt;0,brenna[[#This Row],[opad]]&gt;0),0,F988))))</f>
        <v>0</v>
      </c>
      <c r="G989" s="12">
        <f t="shared" si="15"/>
        <v>0</v>
      </c>
    </row>
    <row r="990" spans="1:7" x14ac:dyDescent="0.3">
      <c r="A990" s="6">
        <v>43507.166666666664</v>
      </c>
      <c r="B990">
        <v>0.9</v>
      </c>
      <c r="C990">
        <v>0</v>
      </c>
      <c r="D990">
        <f>HOUR(brenna[[#This Row],[data]])</f>
        <v>4</v>
      </c>
      <c r="E990">
        <f>IF(AND(brenna[[#This Row],[temperatura]]&gt;0,brenna[[#This Row],[opad]]&gt;0),E989+1,0)</f>
        <v>0</v>
      </c>
      <c r="F990" s="12">
        <f>IF(AND(brenna[[#This Row],[temperatura]]&lt;=0,G989=0),F989+brenna[[#This Row],[opad]],IF(AND(G989=1,brenna[[#This Row],[temperatura]]&lt;=0),brenna[[#This Row],[opad]],IF(G989=1,0,IF(AND(brenna[[#This Row],[temperatura]]&gt;0,brenna[[#This Row],[opad]]&gt;0),0,F989))))</f>
        <v>0</v>
      </c>
      <c r="G990" s="12">
        <f t="shared" si="15"/>
        <v>0</v>
      </c>
    </row>
    <row r="991" spans="1:7" x14ac:dyDescent="0.3">
      <c r="A991" s="6">
        <v>43507.208333333336</v>
      </c>
      <c r="B991">
        <v>0.9</v>
      </c>
      <c r="C991">
        <v>0</v>
      </c>
      <c r="D991">
        <f>HOUR(brenna[[#This Row],[data]])</f>
        <v>5</v>
      </c>
      <c r="E991">
        <f>IF(AND(brenna[[#This Row],[temperatura]]&gt;0,brenna[[#This Row],[opad]]&gt;0),E990+1,0)</f>
        <v>0</v>
      </c>
      <c r="F991" s="12">
        <f>IF(AND(brenna[[#This Row],[temperatura]]&lt;=0,G990=0),F990+brenna[[#This Row],[opad]],IF(AND(G990=1,brenna[[#This Row],[temperatura]]&lt;=0),brenna[[#This Row],[opad]],IF(G990=1,0,IF(AND(brenna[[#This Row],[temperatura]]&gt;0,brenna[[#This Row],[opad]]&gt;0),0,F990))))</f>
        <v>0</v>
      </c>
      <c r="G991" s="12">
        <f t="shared" si="15"/>
        <v>0</v>
      </c>
    </row>
    <row r="992" spans="1:7" x14ac:dyDescent="0.3">
      <c r="A992" s="6">
        <v>43507.25</v>
      </c>
      <c r="B992">
        <v>0.8</v>
      </c>
      <c r="C992">
        <v>0</v>
      </c>
      <c r="D992">
        <f>HOUR(brenna[[#This Row],[data]])</f>
        <v>6</v>
      </c>
      <c r="E992">
        <f>IF(AND(brenna[[#This Row],[temperatura]]&gt;0,brenna[[#This Row],[opad]]&gt;0),E991+1,0)</f>
        <v>0</v>
      </c>
      <c r="F992" s="12">
        <f>IF(AND(brenna[[#This Row],[temperatura]]&lt;=0,G991=0),F991+brenna[[#This Row],[opad]],IF(AND(G991=1,brenna[[#This Row],[temperatura]]&lt;=0),brenna[[#This Row],[opad]],IF(G991=1,0,IF(AND(brenna[[#This Row],[temperatura]]&gt;0,brenna[[#This Row],[opad]]&gt;0),0,F991))))</f>
        <v>0</v>
      </c>
      <c r="G992" s="12">
        <f t="shared" si="15"/>
        <v>0</v>
      </c>
    </row>
    <row r="993" spans="1:7" x14ac:dyDescent="0.3">
      <c r="A993" s="6">
        <v>43507.291666666664</v>
      </c>
      <c r="B993">
        <v>0.3</v>
      </c>
      <c r="C993">
        <v>0</v>
      </c>
      <c r="D993">
        <f>HOUR(brenna[[#This Row],[data]])</f>
        <v>7</v>
      </c>
      <c r="E993">
        <f>IF(AND(brenna[[#This Row],[temperatura]]&gt;0,brenna[[#This Row],[opad]]&gt;0),E992+1,0)</f>
        <v>0</v>
      </c>
      <c r="F993" s="12">
        <f>IF(AND(brenna[[#This Row],[temperatura]]&lt;=0,G992=0),F992+brenna[[#This Row],[opad]],IF(AND(G992=1,brenna[[#This Row],[temperatura]]&lt;=0),brenna[[#This Row],[opad]],IF(G992=1,0,IF(AND(brenna[[#This Row],[temperatura]]&gt;0,brenna[[#This Row],[opad]]&gt;0),0,F992))))</f>
        <v>0</v>
      </c>
      <c r="G993" s="12">
        <f t="shared" si="15"/>
        <v>0</v>
      </c>
    </row>
    <row r="994" spans="1:7" x14ac:dyDescent="0.3">
      <c r="A994" s="6">
        <v>43507.333333333336</v>
      </c>
      <c r="B994">
        <v>0.6</v>
      </c>
      <c r="C994">
        <v>0</v>
      </c>
      <c r="D994">
        <f>HOUR(brenna[[#This Row],[data]])</f>
        <v>8</v>
      </c>
      <c r="E994">
        <f>IF(AND(brenna[[#This Row],[temperatura]]&gt;0,brenna[[#This Row],[opad]]&gt;0),E993+1,0)</f>
        <v>0</v>
      </c>
      <c r="F994" s="12">
        <f>IF(AND(brenna[[#This Row],[temperatura]]&lt;=0,G993=0),F993+brenna[[#This Row],[opad]],IF(AND(G993=1,brenna[[#This Row],[temperatura]]&lt;=0),brenna[[#This Row],[opad]],IF(G993=1,0,IF(AND(brenna[[#This Row],[temperatura]]&gt;0,brenna[[#This Row],[opad]]&gt;0),0,F993))))</f>
        <v>0</v>
      </c>
      <c r="G994" s="12">
        <f t="shared" si="15"/>
        <v>0</v>
      </c>
    </row>
    <row r="995" spans="1:7" x14ac:dyDescent="0.3">
      <c r="A995" s="6">
        <v>43507.375</v>
      </c>
      <c r="B995">
        <v>0.9</v>
      </c>
      <c r="C995">
        <v>0</v>
      </c>
      <c r="D995">
        <f>HOUR(brenna[[#This Row],[data]])</f>
        <v>9</v>
      </c>
      <c r="E995">
        <f>IF(AND(brenna[[#This Row],[temperatura]]&gt;0,brenna[[#This Row],[opad]]&gt;0),E994+1,0)</f>
        <v>0</v>
      </c>
      <c r="F995" s="12">
        <f>IF(AND(brenna[[#This Row],[temperatura]]&lt;=0,G994=0),F994+brenna[[#This Row],[opad]],IF(AND(G994=1,brenna[[#This Row],[temperatura]]&lt;=0),brenna[[#This Row],[opad]],IF(G994=1,0,IF(AND(brenna[[#This Row],[temperatura]]&gt;0,brenna[[#This Row],[opad]]&gt;0),0,F994))))</f>
        <v>0</v>
      </c>
      <c r="G995" s="12">
        <f t="shared" si="15"/>
        <v>0</v>
      </c>
    </row>
    <row r="996" spans="1:7" x14ac:dyDescent="0.3">
      <c r="A996" s="6">
        <v>43507.416666666664</v>
      </c>
      <c r="B996">
        <v>0.9</v>
      </c>
      <c r="C996">
        <v>0</v>
      </c>
      <c r="D996">
        <f>HOUR(brenna[[#This Row],[data]])</f>
        <v>10</v>
      </c>
      <c r="E996">
        <f>IF(AND(brenna[[#This Row],[temperatura]]&gt;0,brenna[[#This Row],[opad]]&gt;0),E995+1,0)</f>
        <v>0</v>
      </c>
      <c r="F996" s="12">
        <f>IF(AND(brenna[[#This Row],[temperatura]]&lt;=0,G995=0),F995+brenna[[#This Row],[opad]],IF(AND(G995=1,brenna[[#This Row],[temperatura]]&lt;=0),brenna[[#This Row],[opad]],IF(G995=1,0,IF(AND(brenna[[#This Row],[temperatura]]&gt;0,brenna[[#This Row],[opad]]&gt;0),0,F995))))</f>
        <v>0</v>
      </c>
      <c r="G996" s="12">
        <f t="shared" si="15"/>
        <v>0</v>
      </c>
    </row>
    <row r="997" spans="1:7" x14ac:dyDescent="0.3">
      <c r="A997" s="6">
        <v>43507.458333333336</v>
      </c>
      <c r="B997">
        <v>0.9</v>
      </c>
      <c r="C997">
        <v>0</v>
      </c>
      <c r="D997">
        <f>HOUR(brenna[[#This Row],[data]])</f>
        <v>11</v>
      </c>
      <c r="E997">
        <f>IF(AND(brenna[[#This Row],[temperatura]]&gt;0,brenna[[#This Row],[opad]]&gt;0),E996+1,0)</f>
        <v>0</v>
      </c>
      <c r="F997" s="12">
        <f>IF(AND(brenna[[#This Row],[temperatura]]&lt;=0,G996=0),F996+brenna[[#This Row],[opad]],IF(AND(G996=1,brenna[[#This Row],[temperatura]]&lt;=0),brenna[[#This Row],[opad]],IF(G996=1,0,IF(AND(brenna[[#This Row],[temperatura]]&gt;0,brenna[[#This Row],[opad]]&gt;0),0,F996))))</f>
        <v>0</v>
      </c>
      <c r="G997" s="12">
        <f t="shared" si="15"/>
        <v>0</v>
      </c>
    </row>
    <row r="998" spans="1:7" x14ac:dyDescent="0.3">
      <c r="A998" s="6">
        <v>43507.5</v>
      </c>
      <c r="B998">
        <v>-0.4</v>
      </c>
      <c r="C998">
        <v>0.1</v>
      </c>
      <c r="D998">
        <f>HOUR(brenna[[#This Row],[data]])</f>
        <v>12</v>
      </c>
      <c r="E998">
        <f>IF(AND(brenna[[#This Row],[temperatura]]&gt;0,brenna[[#This Row],[opad]]&gt;0),E997+1,0)</f>
        <v>0</v>
      </c>
      <c r="F998" s="12">
        <f>IF(AND(brenna[[#This Row],[temperatura]]&lt;=0,G997=0),F997+brenna[[#This Row],[opad]],IF(AND(G997=1,brenna[[#This Row],[temperatura]]&lt;=0),brenna[[#This Row],[opad]],IF(G997=1,0,IF(AND(brenna[[#This Row],[temperatura]]&gt;0,brenna[[#This Row],[opad]]&gt;0),0,F997))))</f>
        <v>0.1</v>
      </c>
      <c r="G998" s="12">
        <f t="shared" si="15"/>
        <v>0</v>
      </c>
    </row>
    <row r="999" spans="1:7" x14ac:dyDescent="0.3">
      <c r="A999" s="6">
        <v>43507.541666666664</v>
      </c>
      <c r="B999">
        <v>-0.9</v>
      </c>
      <c r="C999">
        <v>0.3</v>
      </c>
      <c r="D999">
        <f>HOUR(brenna[[#This Row],[data]])</f>
        <v>13</v>
      </c>
      <c r="E999">
        <f>IF(AND(brenna[[#This Row],[temperatura]]&gt;0,brenna[[#This Row],[opad]]&gt;0),E998+1,0)</f>
        <v>0</v>
      </c>
      <c r="F999" s="12">
        <f>IF(AND(brenna[[#This Row],[temperatura]]&lt;=0,G998=0),F998+brenna[[#This Row],[opad]],IF(AND(G998=1,brenna[[#This Row],[temperatura]]&lt;=0),brenna[[#This Row],[opad]],IF(G998=1,0,IF(AND(brenna[[#This Row],[temperatura]]&gt;0,brenna[[#This Row],[opad]]&gt;0),0,F998))))</f>
        <v>0.4</v>
      </c>
      <c r="G999" s="12">
        <f t="shared" si="15"/>
        <v>0</v>
      </c>
    </row>
    <row r="1000" spans="1:7" x14ac:dyDescent="0.3">
      <c r="A1000" s="6">
        <v>43507.583333333336</v>
      </c>
      <c r="B1000">
        <v>-0.7</v>
      </c>
      <c r="C1000">
        <v>0.2</v>
      </c>
      <c r="D1000">
        <f>HOUR(brenna[[#This Row],[data]])</f>
        <v>14</v>
      </c>
      <c r="E1000">
        <f>IF(AND(brenna[[#This Row],[temperatura]]&gt;0,brenna[[#This Row],[opad]]&gt;0),E999+1,0)</f>
        <v>0</v>
      </c>
      <c r="F1000" s="12">
        <f>IF(AND(brenna[[#This Row],[temperatura]]&lt;=0,G999=0),F999+brenna[[#This Row],[opad]],IF(AND(G999=1,brenna[[#This Row],[temperatura]]&lt;=0),brenna[[#This Row],[opad]],IF(G999=1,0,IF(AND(brenna[[#This Row],[temperatura]]&gt;0,brenna[[#This Row],[opad]]&gt;0),0,F999))))</f>
        <v>0.60000000000000009</v>
      </c>
      <c r="G1000" s="12">
        <f t="shared" si="15"/>
        <v>0</v>
      </c>
    </row>
    <row r="1001" spans="1:7" x14ac:dyDescent="0.3">
      <c r="A1001" s="6">
        <v>43507.625</v>
      </c>
      <c r="B1001">
        <v>-0.1</v>
      </c>
      <c r="C1001">
        <v>0</v>
      </c>
      <c r="D1001">
        <f>HOUR(brenna[[#This Row],[data]])</f>
        <v>15</v>
      </c>
      <c r="E1001">
        <f>IF(AND(brenna[[#This Row],[temperatura]]&gt;0,brenna[[#This Row],[opad]]&gt;0),E1000+1,0)</f>
        <v>0</v>
      </c>
      <c r="F1001" s="12">
        <f>IF(AND(brenna[[#This Row],[temperatura]]&lt;=0,G1000=0),F1000+brenna[[#This Row],[opad]],IF(AND(G1000=1,brenna[[#This Row],[temperatura]]&lt;=0),brenna[[#This Row],[opad]],IF(G1000=1,0,IF(AND(brenna[[#This Row],[temperatura]]&gt;0,brenna[[#This Row],[opad]]&gt;0),0,F1000))))</f>
        <v>0.60000000000000009</v>
      </c>
      <c r="G1001" s="12">
        <f t="shared" si="15"/>
        <v>0</v>
      </c>
    </row>
    <row r="1002" spans="1:7" x14ac:dyDescent="0.3">
      <c r="A1002" s="6">
        <v>43507.666666666664</v>
      </c>
      <c r="B1002">
        <v>-0.2</v>
      </c>
      <c r="C1002">
        <v>0</v>
      </c>
      <c r="D1002">
        <f>HOUR(brenna[[#This Row],[data]])</f>
        <v>16</v>
      </c>
      <c r="E1002">
        <f>IF(AND(brenna[[#This Row],[temperatura]]&gt;0,brenna[[#This Row],[opad]]&gt;0),E1001+1,0)</f>
        <v>0</v>
      </c>
      <c r="F1002" s="12">
        <f>IF(AND(brenna[[#This Row],[temperatura]]&lt;=0,G1001=0),F1001+brenna[[#This Row],[opad]],IF(AND(G1001=1,brenna[[#This Row],[temperatura]]&lt;=0),brenna[[#This Row],[opad]],IF(G1001=1,0,IF(AND(brenna[[#This Row],[temperatura]]&gt;0,brenna[[#This Row],[opad]]&gt;0),0,F1001))))</f>
        <v>0.60000000000000009</v>
      </c>
      <c r="G1002" s="12">
        <f t="shared" si="15"/>
        <v>0</v>
      </c>
    </row>
    <row r="1003" spans="1:7" x14ac:dyDescent="0.3">
      <c r="A1003" s="6">
        <v>43507.708333333336</v>
      </c>
      <c r="B1003">
        <v>-0.4</v>
      </c>
      <c r="C1003">
        <v>0.1</v>
      </c>
      <c r="D1003">
        <f>HOUR(brenna[[#This Row],[data]])</f>
        <v>17</v>
      </c>
      <c r="E1003">
        <f>IF(AND(brenna[[#This Row],[temperatura]]&gt;0,brenna[[#This Row],[opad]]&gt;0),E1002+1,0)</f>
        <v>0</v>
      </c>
      <c r="F1003" s="12">
        <f>IF(AND(brenna[[#This Row],[temperatura]]&lt;=0,G1002=0),F1002+brenna[[#This Row],[opad]],IF(AND(G1002=1,brenna[[#This Row],[temperatura]]&lt;=0),brenna[[#This Row],[opad]],IF(G1002=1,0,IF(AND(brenna[[#This Row],[temperatura]]&gt;0,brenna[[#This Row],[opad]]&gt;0),0,F1002))))</f>
        <v>0.70000000000000007</v>
      </c>
      <c r="G1003" s="12">
        <f t="shared" si="15"/>
        <v>0</v>
      </c>
    </row>
    <row r="1004" spans="1:7" x14ac:dyDescent="0.3">
      <c r="A1004" s="6">
        <v>43507.75</v>
      </c>
      <c r="B1004">
        <v>-0.9</v>
      </c>
      <c r="C1004">
        <v>0.1</v>
      </c>
      <c r="D1004">
        <f>HOUR(brenna[[#This Row],[data]])</f>
        <v>18</v>
      </c>
      <c r="E1004">
        <f>IF(AND(brenna[[#This Row],[temperatura]]&gt;0,brenna[[#This Row],[opad]]&gt;0),E1003+1,0)</f>
        <v>0</v>
      </c>
      <c r="F1004" s="12">
        <f>IF(AND(brenna[[#This Row],[temperatura]]&lt;=0,G1003=0),F1003+brenna[[#This Row],[opad]],IF(AND(G1003=1,brenna[[#This Row],[temperatura]]&lt;=0),brenna[[#This Row],[opad]],IF(G1003=1,0,IF(AND(brenna[[#This Row],[temperatura]]&gt;0,brenna[[#This Row],[opad]]&gt;0),0,F1003))))</f>
        <v>0.8</v>
      </c>
      <c r="G1004" s="12">
        <f t="shared" si="15"/>
        <v>0</v>
      </c>
    </row>
    <row r="1005" spans="1:7" x14ac:dyDescent="0.3">
      <c r="A1005" s="6">
        <v>43507.791666666664</v>
      </c>
      <c r="B1005">
        <v>-1.3</v>
      </c>
      <c r="C1005">
        <v>0.2</v>
      </c>
      <c r="D1005">
        <f>HOUR(brenna[[#This Row],[data]])</f>
        <v>19</v>
      </c>
      <c r="E1005">
        <f>IF(AND(brenna[[#This Row],[temperatura]]&gt;0,brenna[[#This Row],[opad]]&gt;0),E1004+1,0)</f>
        <v>0</v>
      </c>
      <c r="F1005" s="12">
        <f>IF(AND(brenna[[#This Row],[temperatura]]&lt;=0,G1004=0),F1004+brenna[[#This Row],[opad]],IF(AND(G1004=1,brenna[[#This Row],[temperatura]]&lt;=0),brenna[[#This Row],[opad]],IF(G1004=1,0,IF(AND(brenna[[#This Row],[temperatura]]&gt;0,brenna[[#This Row],[opad]]&gt;0),0,F1004))))</f>
        <v>1</v>
      </c>
      <c r="G1005" s="12">
        <f t="shared" si="15"/>
        <v>0</v>
      </c>
    </row>
    <row r="1006" spans="1:7" x14ac:dyDescent="0.3">
      <c r="A1006" s="6">
        <v>43507.833333333336</v>
      </c>
      <c r="B1006">
        <v>-0.9</v>
      </c>
      <c r="C1006">
        <v>0.1</v>
      </c>
      <c r="D1006">
        <f>HOUR(brenna[[#This Row],[data]])</f>
        <v>20</v>
      </c>
      <c r="E1006">
        <f>IF(AND(brenna[[#This Row],[temperatura]]&gt;0,brenna[[#This Row],[opad]]&gt;0),E1005+1,0)</f>
        <v>0</v>
      </c>
      <c r="F1006" s="12">
        <f>IF(AND(brenna[[#This Row],[temperatura]]&lt;=0,G1005=0),F1005+brenna[[#This Row],[opad]],IF(AND(G1005=1,brenna[[#This Row],[temperatura]]&lt;=0),brenna[[#This Row],[opad]],IF(G1005=1,0,IF(AND(brenna[[#This Row],[temperatura]]&gt;0,brenna[[#This Row],[opad]]&gt;0),0,F1005))))</f>
        <v>1.1000000000000001</v>
      </c>
      <c r="G1006" s="12">
        <f t="shared" si="15"/>
        <v>0</v>
      </c>
    </row>
    <row r="1007" spans="1:7" x14ac:dyDescent="0.3">
      <c r="A1007" s="6">
        <v>43507.875</v>
      </c>
      <c r="B1007">
        <v>-0.8</v>
      </c>
      <c r="C1007">
        <v>0</v>
      </c>
      <c r="D1007">
        <f>HOUR(brenna[[#This Row],[data]])</f>
        <v>21</v>
      </c>
      <c r="E1007">
        <f>IF(AND(brenna[[#This Row],[temperatura]]&gt;0,brenna[[#This Row],[opad]]&gt;0),E1006+1,0)</f>
        <v>0</v>
      </c>
      <c r="F1007" s="12">
        <f>IF(AND(brenna[[#This Row],[temperatura]]&lt;=0,G1006=0),F1006+brenna[[#This Row],[opad]],IF(AND(G1006=1,brenna[[#This Row],[temperatura]]&lt;=0),brenna[[#This Row],[opad]],IF(G1006=1,0,IF(AND(brenna[[#This Row],[temperatura]]&gt;0,brenna[[#This Row],[opad]]&gt;0),0,F1006))))</f>
        <v>1.1000000000000001</v>
      </c>
      <c r="G1007" s="12">
        <f t="shared" si="15"/>
        <v>0</v>
      </c>
    </row>
    <row r="1008" spans="1:7" x14ac:dyDescent="0.3">
      <c r="A1008" s="6">
        <v>43507.916666666664</v>
      </c>
      <c r="B1008">
        <v>-1.2</v>
      </c>
      <c r="C1008">
        <v>0</v>
      </c>
      <c r="D1008">
        <f>HOUR(brenna[[#This Row],[data]])</f>
        <v>22</v>
      </c>
      <c r="E1008">
        <f>IF(AND(brenna[[#This Row],[temperatura]]&gt;0,brenna[[#This Row],[opad]]&gt;0),E1007+1,0)</f>
        <v>0</v>
      </c>
      <c r="F1008" s="12">
        <f>IF(AND(brenna[[#This Row],[temperatura]]&lt;=0,G1007=0),F1007+brenna[[#This Row],[opad]],IF(AND(G1007=1,brenna[[#This Row],[temperatura]]&lt;=0),brenna[[#This Row],[opad]],IF(G1007=1,0,IF(AND(brenna[[#This Row],[temperatura]]&gt;0,brenna[[#This Row],[opad]]&gt;0),0,F1007))))</f>
        <v>1.1000000000000001</v>
      </c>
      <c r="G1008" s="12">
        <f t="shared" si="15"/>
        <v>0</v>
      </c>
    </row>
    <row r="1009" spans="1:7" x14ac:dyDescent="0.3">
      <c r="A1009" s="6">
        <v>43507.958333333336</v>
      </c>
      <c r="B1009">
        <v>-1.6</v>
      </c>
      <c r="C1009">
        <v>0</v>
      </c>
      <c r="D1009">
        <f>HOUR(brenna[[#This Row],[data]])</f>
        <v>23</v>
      </c>
      <c r="E1009">
        <f>IF(AND(brenna[[#This Row],[temperatura]]&gt;0,brenna[[#This Row],[opad]]&gt;0),E1008+1,0)</f>
        <v>0</v>
      </c>
      <c r="F1009" s="12">
        <f>IF(AND(brenna[[#This Row],[temperatura]]&lt;=0,G1008=0),F1008+brenna[[#This Row],[opad]],IF(AND(G1008=1,brenna[[#This Row],[temperatura]]&lt;=0),brenna[[#This Row],[opad]],IF(G1008=1,0,IF(AND(brenna[[#This Row],[temperatura]]&gt;0,brenna[[#This Row],[opad]]&gt;0),0,F1008))))</f>
        <v>1.1000000000000001</v>
      </c>
      <c r="G1009" s="12">
        <f t="shared" si="15"/>
        <v>0</v>
      </c>
    </row>
    <row r="1010" spans="1:7" x14ac:dyDescent="0.3">
      <c r="A1010" s="6">
        <v>43508</v>
      </c>
      <c r="B1010">
        <v>-2.2000000000000002</v>
      </c>
      <c r="C1010">
        <v>0</v>
      </c>
      <c r="D1010">
        <f>HOUR(brenna[[#This Row],[data]])</f>
        <v>0</v>
      </c>
      <c r="E1010">
        <f>IF(AND(brenna[[#This Row],[temperatura]]&gt;0,brenna[[#This Row],[opad]]&gt;0),E1009+1,0)</f>
        <v>0</v>
      </c>
      <c r="F1010" s="12">
        <f>IF(AND(brenna[[#This Row],[temperatura]]&lt;=0,G1009=0),F1009+brenna[[#This Row],[opad]],IF(AND(G1009=1,brenna[[#This Row],[temperatura]]&lt;=0),brenna[[#This Row],[opad]],IF(G1009=1,0,IF(AND(brenna[[#This Row],[temperatura]]&gt;0,brenna[[#This Row],[opad]]&gt;0),0,F1009))))</f>
        <v>1.1000000000000001</v>
      </c>
      <c r="G1010" s="12">
        <f t="shared" si="15"/>
        <v>0</v>
      </c>
    </row>
    <row r="1011" spans="1:7" x14ac:dyDescent="0.3">
      <c r="A1011" s="6">
        <v>43508.041666666664</v>
      </c>
      <c r="B1011">
        <v>-2.5</v>
      </c>
      <c r="C1011">
        <v>0</v>
      </c>
      <c r="D1011">
        <f>HOUR(brenna[[#This Row],[data]])</f>
        <v>1</v>
      </c>
      <c r="E1011">
        <f>IF(AND(brenna[[#This Row],[temperatura]]&gt;0,brenna[[#This Row],[opad]]&gt;0),E1010+1,0)</f>
        <v>0</v>
      </c>
      <c r="F1011" s="12">
        <f>IF(AND(brenna[[#This Row],[temperatura]]&lt;=0,G1010=0),F1010+brenna[[#This Row],[opad]],IF(AND(G1010=1,brenna[[#This Row],[temperatura]]&lt;=0),brenna[[#This Row],[opad]],IF(G1010=1,0,IF(AND(brenna[[#This Row],[temperatura]]&gt;0,brenna[[#This Row],[opad]]&gt;0),0,F1010))))</f>
        <v>1.1000000000000001</v>
      </c>
      <c r="G1011" s="12">
        <f t="shared" si="15"/>
        <v>0</v>
      </c>
    </row>
    <row r="1012" spans="1:7" x14ac:dyDescent="0.3">
      <c r="A1012" s="6">
        <v>43508.083333333336</v>
      </c>
      <c r="B1012">
        <v>-2.8</v>
      </c>
      <c r="C1012">
        <v>0</v>
      </c>
      <c r="D1012">
        <f>HOUR(brenna[[#This Row],[data]])</f>
        <v>2</v>
      </c>
      <c r="E1012">
        <f>IF(AND(brenna[[#This Row],[temperatura]]&gt;0,brenna[[#This Row],[opad]]&gt;0),E1011+1,0)</f>
        <v>0</v>
      </c>
      <c r="F1012" s="12">
        <f>IF(AND(brenna[[#This Row],[temperatura]]&lt;=0,G1011=0),F1011+brenna[[#This Row],[opad]],IF(AND(G1011=1,brenna[[#This Row],[temperatura]]&lt;=0),brenna[[#This Row],[opad]],IF(G1011=1,0,IF(AND(brenna[[#This Row],[temperatura]]&gt;0,brenna[[#This Row],[opad]]&gt;0),0,F1011))))</f>
        <v>1.1000000000000001</v>
      </c>
      <c r="G1012" s="12">
        <f t="shared" si="15"/>
        <v>0</v>
      </c>
    </row>
    <row r="1013" spans="1:7" x14ac:dyDescent="0.3">
      <c r="A1013" s="6">
        <v>43508.125</v>
      </c>
      <c r="B1013">
        <v>-3.3</v>
      </c>
      <c r="C1013">
        <v>0</v>
      </c>
      <c r="D1013">
        <f>HOUR(brenna[[#This Row],[data]])</f>
        <v>3</v>
      </c>
      <c r="E1013">
        <f>IF(AND(brenna[[#This Row],[temperatura]]&gt;0,brenna[[#This Row],[opad]]&gt;0),E1012+1,0)</f>
        <v>0</v>
      </c>
      <c r="F1013" s="12">
        <f>IF(AND(brenna[[#This Row],[temperatura]]&lt;=0,G1012=0),F1012+brenna[[#This Row],[opad]],IF(AND(G1012=1,brenna[[#This Row],[temperatura]]&lt;=0),brenna[[#This Row],[opad]],IF(G1012=1,0,IF(AND(brenna[[#This Row],[temperatura]]&gt;0,brenna[[#This Row],[opad]]&gt;0),0,F1012))))</f>
        <v>1.1000000000000001</v>
      </c>
      <c r="G1013" s="12">
        <f t="shared" si="15"/>
        <v>0</v>
      </c>
    </row>
    <row r="1014" spans="1:7" x14ac:dyDescent="0.3">
      <c r="A1014" s="6">
        <v>43508.166666666664</v>
      </c>
      <c r="B1014">
        <v>-3.7</v>
      </c>
      <c r="C1014">
        <v>0</v>
      </c>
      <c r="D1014">
        <f>HOUR(brenna[[#This Row],[data]])</f>
        <v>4</v>
      </c>
      <c r="E1014">
        <f>IF(AND(brenna[[#This Row],[temperatura]]&gt;0,brenna[[#This Row],[opad]]&gt;0),E1013+1,0)</f>
        <v>0</v>
      </c>
      <c r="F1014" s="12">
        <f>IF(AND(brenna[[#This Row],[temperatura]]&lt;=0,G1013=0),F1013+brenna[[#This Row],[opad]],IF(AND(G1013=1,brenna[[#This Row],[temperatura]]&lt;=0),brenna[[#This Row],[opad]],IF(G1013=1,0,IF(AND(brenna[[#This Row],[temperatura]]&gt;0,brenna[[#This Row],[opad]]&gt;0),0,F1013))))</f>
        <v>1.1000000000000001</v>
      </c>
      <c r="G1014" s="12">
        <f t="shared" si="15"/>
        <v>0</v>
      </c>
    </row>
    <row r="1015" spans="1:7" x14ac:dyDescent="0.3">
      <c r="A1015" s="6">
        <v>43508.208333333336</v>
      </c>
      <c r="B1015">
        <v>-4</v>
      </c>
      <c r="C1015">
        <v>0.1</v>
      </c>
      <c r="D1015">
        <f>HOUR(brenna[[#This Row],[data]])</f>
        <v>5</v>
      </c>
      <c r="E1015">
        <f>IF(AND(brenna[[#This Row],[temperatura]]&gt;0,brenna[[#This Row],[opad]]&gt;0),E1014+1,0)</f>
        <v>0</v>
      </c>
      <c r="F1015" s="12">
        <f>IF(AND(brenna[[#This Row],[temperatura]]&lt;=0,G1014=0),F1014+brenna[[#This Row],[opad]],IF(AND(G1014=1,brenna[[#This Row],[temperatura]]&lt;=0),brenna[[#This Row],[opad]],IF(G1014=1,0,IF(AND(brenna[[#This Row],[temperatura]]&gt;0,brenna[[#This Row],[opad]]&gt;0),0,F1014))))</f>
        <v>1.2000000000000002</v>
      </c>
      <c r="G1015" s="12">
        <f t="shared" si="15"/>
        <v>0</v>
      </c>
    </row>
    <row r="1016" spans="1:7" x14ac:dyDescent="0.3">
      <c r="A1016" s="6">
        <v>43508.25</v>
      </c>
      <c r="B1016">
        <v>-3.9</v>
      </c>
      <c r="C1016">
        <v>0.1</v>
      </c>
      <c r="D1016">
        <f>HOUR(brenna[[#This Row],[data]])</f>
        <v>6</v>
      </c>
      <c r="E1016">
        <f>IF(AND(brenna[[#This Row],[temperatura]]&gt;0,brenna[[#This Row],[opad]]&gt;0),E1015+1,0)</f>
        <v>0</v>
      </c>
      <c r="F1016" s="12">
        <f>IF(AND(brenna[[#This Row],[temperatura]]&lt;=0,G1015=0),F1015+brenna[[#This Row],[opad]],IF(AND(G1015=1,brenna[[#This Row],[temperatura]]&lt;=0),brenna[[#This Row],[opad]],IF(G1015=1,0,IF(AND(brenna[[#This Row],[temperatura]]&gt;0,brenna[[#This Row],[opad]]&gt;0),0,F1015))))</f>
        <v>1.3000000000000003</v>
      </c>
      <c r="G1016" s="12">
        <f t="shared" si="15"/>
        <v>0</v>
      </c>
    </row>
    <row r="1017" spans="1:7" x14ac:dyDescent="0.3">
      <c r="A1017" s="6">
        <v>43508.291666666664</v>
      </c>
      <c r="B1017">
        <v>-4.5</v>
      </c>
      <c r="C1017">
        <v>0.1</v>
      </c>
      <c r="D1017">
        <f>HOUR(brenna[[#This Row],[data]])</f>
        <v>7</v>
      </c>
      <c r="E1017">
        <f>IF(AND(brenna[[#This Row],[temperatura]]&gt;0,brenna[[#This Row],[opad]]&gt;0),E1016+1,0)</f>
        <v>0</v>
      </c>
      <c r="F1017" s="12">
        <f>IF(AND(brenna[[#This Row],[temperatura]]&lt;=0,G1016=0),F1016+brenna[[#This Row],[opad]],IF(AND(G1016=1,brenna[[#This Row],[temperatura]]&lt;=0),brenna[[#This Row],[opad]],IF(G1016=1,0,IF(AND(brenna[[#This Row],[temperatura]]&gt;0,brenna[[#This Row],[opad]]&gt;0),0,F1016))))</f>
        <v>1.4000000000000004</v>
      </c>
      <c r="G1017" s="12">
        <f t="shared" si="15"/>
        <v>0</v>
      </c>
    </row>
    <row r="1018" spans="1:7" x14ac:dyDescent="0.3">
      <c r="A1018" s="6">
        <v>43508.333333333336</v>
      </c>
      <c r="B1018">
        <v>-4.4000000000000004</v>
      </c>
      <c r="C1018">
        <v>0</v>
      </c>
      <c r="D1018">
        <f>HOUR(brenna[[#This Row],[data]])</f>
        <v>8</v>
      </c>
      <c r="E1018">
        <f>IF(AND(brenna[[#This Row],[temperatura]]&gt;0,brenna[[#This Row],[opad]]&gt;0),E1017+1,0)</f>
        <v>0</v>
      </c>
      <c r="F1018" s="12">
        <f>IF(AND(brenna[[#This Row],[temperatura]]&lt;=0,G1017=0),F1017+brenna[[#This Row],[opad]],IF(AND(G1017=1,brenna[[#This Row],[temperatura]]&lt;=0),brenna[[#This Row],[opad]],IF(G1017=1,0,IF(AND(brenna[[#This Row],[temperatura]]&gt;0,brenna[[#This Row],[opad]]&gt;0),0,F1017))))</f>
        <v>1.4000000000000004</v>
      </c>
      <c r="G1018" s="12">
        <f t="shared" si="15"/>
        <v>0</v>
      </c>
    </row>
    <row r="1019" spans="1:7" x14ac:dyDescent="0.3">
      <c r="A1019" s="6">
        <v>43508.375</v>
      </c>
      <c r="B1019">
        <v>-4.5</v>
      </c>
      <c r="C1019">
        <v>0</v>
      </c>
      <c r="D1019">
        <f>HOUR(brenna[[#This Row],[data]])</f>
        <v>9</v>
      </c>
      <c r="E1019">
        <f>IF(AND(brenna[[#This Row],[temperatura]]&gt;0,brenna[[#This Row],[opad]]&gt;0),E1018+1,0)</f>
        <v>0</v>
      </c>
      <c r="F1019" s="12">
        <f>IF(AND(brenna[[#This Row],[temperatura]]&lt;=0,G1018=0),F1018+brenna[[#This Row],[opad]],IF(AND(G1018=1,brenna[[#This Row],[temperatura]]&lt;=0),brenna[[#This Row],[opad]],IF(G1018=1,0,IF(AND(brenna[[#This Row],[temperatura]]&gt;0,brenna[[#This Row],[opad]]&gt;0),0,F1018))))</f>
        <v>1.4000000000000004</v>
      </c>
      <c r="G1019" s="12">
        <f t="shared" si="15"/>
        <v>0</v>
      </c>
    </row>
    <row r="1020" spans="1:7" x14ac:dyDescent="0.3">
      <c r="A1020" s="6">
        <v>43508.416666666664</v>
      </c>
      <c r="B1020">
        <v>-4.4000000000000004</v>
      </c>
      <c r="C1020">
        <v>0</v>
      </c>
      <c r="D1020">
        <f>HOUR(brenna[[#This Row],[data]])</f>
        <v>10</v>
      </c>
      <c r="E1020">
        <f>IF(AND(brenna[[#This Row],[temperatura]]&gt;0,brenna[[#This Row],[opad]]&gt;0),E1019+1,0)</f>
        <v>0</v>
      </c>
      <c r="F1020" s="12">
        <f>IF(AND(brenna[[#This Row],[temperatura]]&lt;=0,G1019=0),F1019+brenna[[#This Row],[opad]],IF(AND(G1019=1,brenna[[#This Row],[temperatura]]&lt;=0),brenna[[#This Row],[opad]],IF(G1019=1,0,IF(AND(brenna[[#This Row],[temperatura]]&gt;0,brenna[[#This Row],[opad]]&gt;0),0,F1019))))</f>
        <v>1.4000000000000004</v>
      </c>
      <c r="G1020" s="12">
        <f t="shared" si="15"/>
        <v>0</v>
      </c>
    </row>
    <row r="1021" spans="1:7" x14ac:dyDescent="0.3">
      <c r="A1021" s="6">
        <v>43508.458333333336</v>
      </c>
      <c r="B1021">
        <v>-4</v>
      </c>
      <c r="C1021">
        <v>0</v>
      </c>
      <c r="D1021">
        <f>HOUR(brenna[[#This Row],[data]])</f>
        <v>11</v>
      </c>
      <c r="E1021">
        <f>IF(AND(brenna[[#This Row],[temperatura]]&gt;0,brenna[[#This Row],[opad]]&gt;0),E1020+1,0)</f>
        <v>0</v>
      </c>
      <c r="F1021" s="12">
        <f>IF(AND(brenna[[#This Row],[temperatura]]&lt;=0,G1020=0),F1020+brenna[[#This Row],[opad]],IF(AND(G1020=1,brenna[[#This Row],[temperatura]]&lt;=0),brenna[[#This Row],[opad]],IF(G1020=1,0,IF(AND(brenna[[#This Row],[temperatura]]&gt;0,brenna[[#This Row],[opad]]&gt;0),0,F1020))))</f>
        <v>1.4000000000000004</v>
      </c>
      <c r="G1021" s="12">
        <f t="shared" si="15"/>
        <v>0</v>
      </c>
    </row>
    <row r="1022" spans="1:7" x14ac:dyDescent="0.3">
      <c r="A1022" s="6">
        <v>43508.5</v>
      </c>
      <c r="B1022">
        <v>-4.3</v>
      </c>
      <c r="C1022">
        <v>0.1</v>
      </c>
      <c r="D1022">
        <f>HOUR(brenna[[#This Row],[data]])</f>
        <v>12</v>
      </c>
      <c r="E1022">
        <f>IF(AND(brenna[[#This Row],[temperatura]]&gt;0,brenna[[#This Row],[opad]]&gt;0),E1021+1,0)</f>
        <v>0</v>
      </c>
      <c r="F1022" s="12">
        <f>IF(AND(brenna[[#This Row],[temperatura]]&lt;=0,G1021=0),F1021+brenna[[#This Row],[opad]],IF(AND(G1021=1,brenna[[#This Row],[temperatura]]&lt;=0),brenna[[#This Row],[opad]],IF(G1021=1,0,IF(AND(brenna[[#This Row],[temperatura]]&gt;0,brenna[[#This Row],[opad]]&gt;0),0,F1021))))</f>
        <v>1.5000000000000004</v>
      </c>
      <c r="G1022" s="12">
        <f t="shared" si="15"/>
        <v>0</v>
      </c>
    </row>
    <row r="1023" spans="1:7" x14ac:dyDescent="0.3">
      <c r="A1023" s="6">
        <v>43508.541666666664</v>
      </c>
      <c r="B1023">
        <v>-4.0999999999999996</v>
      </c>
      <c r="C1023">
        <v>0.1</v>
      </c>
      <c r="D1023">
        <f>HOUR(brenna[[#This Row],[data]])</f>
        <v>13</v>
      </c>
      <c r="E1023">
        <f>IF(AND(brenna[[#This Row],[temperatura]]&gt;0,brenna[[#This Row],[opad]]&gt;0),E1022+1,0)</f>
        <v>0</v>
      </c>
      <c r="F1023" s="12">
        <f>IF(AND(brenna[[#This Row],[temperatura]]&lt;=0,G1022=0),F1022+brenna[[#This Row],[opad]],IF(AND(G1022=1,brenna[[#This Row],[temperatura]]&lt;=0),brenna[[#This Row],[opad]],IF(G1022=1,0,IF(AND(brenna[[#This Row],[temperatura]]&gt;0,brenna[[#This Row],[opad]]&gt;0),0,F1022))))</f>
        <v>1.6000000000000005</v>
      </c>
      <c r="G1023" s="12">
        <f t="shared" si="15"/>
        <v>0</v>
      </c>
    </row>
    <row r="1024" spans="1:7" x14ac:dyDescent="0.3">
      <c r="A1024" s="6">
        <v>43508.583333333336</v>
      </c>
      <c r="B1024">
        <v>-3.7</v>
      </c>
      <c r="C1024">
        <v>0</v>
      </c>
      <c r="D1024">
        <f>HOUR(brenna[[#This Row],[data]])</f>
        <v>14</v>
      </c>
      <c r="E1024">
        <f>IF(AND(brenna[[#This Row],[temperatura]]&gt;0,brenna[[#This Row],[opad]]&gt;0),E1023+1,0)</f>
        <v>0</v>
      </c>
      <c r="F1024" s="12">
        <f>IF(AND(brenna[[#This Row],[temperatura]]&lt;=0,G1023=0),F1023+brenna[[#This Row],[opad]],IF(AND(G1023=1,brenna[[#This Row],[temperatura]]&lt;=0),brenna[[#This Row],[opad]],IF(G1023=1,0,IF(AND(brenna[[#This Row],[temperatura]]&gt;0,brenna[[#This Row],[opad]]&gt;0),0,F1023))))</f>
        <v>1.6000000000000005</v>
      </c>
      <c r="G1024" s="12">
        <f t="shared" si="15"/>
        <v>0</v>
      </c>
    </row>
    <row r="1025" spans="1:7" x14ac:dyDescent="0.3">
      <c r="A1025" s="6">
        <v>43508.625</v>
      </c>
      <c r="B1025">
        <v>-3.4</v>
      </c>
      <c r="C1025">
        <v>0</v>
      </c>
      <c r="D1025">
        <f>HOUR(brenna[[#This Row],[data]])</f>
        <v>15</v>
      </c>
      <c r="E1025">
        <f>IF(AND(brenna[[#This Row],[temperatura]]&gt;0,brenna[[#This Row],[opad]]&gt;0),E1024+1,0)</f>
        <v>0</v>
      </c>
      <c r="F1025" s="12">
        <f>IF(AND(brenna[[#This Row],[temperatura]]&lt;=0,G1024=0),F1024+brenna[[#This Row],[opad]],IF(AND(G1024=1,brenna[[#This Row],[temperatura]]&lt;=0),brenna[[#This Row],[opad]],IF(G1024=1,0,IF(AND(brenna[[#This Row],[temperatura]]&gt;0,brenna[[#This Row],[opad]]&gt;0),0,F1024))))</f>
        <v>1.6000000000000005</v>
      </c>
      <c r="G1025" s="12">
        <f t="shared" si="15"/>
        <v>0</v>
      </c>
    </row>
    <row r="1026" spans="1:7" x14ac:dyDescent="0.3">
      <c r="A1026" s="6">
        <v>43508.666666666664</v>
      </c>
      <c r="B1026">
        <v>-3.1</v>
      </c>
      <c r="C1026">
        <v>0</v>
      </c>
      <c r="D1026">
        <f>HOUR(brenna[[#This Row],[data]])</f>
        <v>16</v>
      </c>
      <c r="E1026">
        <f>IF(AND(brenna[[#This Row],[temperatura]]&gt;0,brenna[[#This Row],[opad]]&gt;0),E1025+1,0)</f>
        <v>0</v>
      </c>
      <c r="F1026" s="12">
        <f>IF(AND(brenna[[#This Row],[temperatura]]&lt;=0,G1025=0),F1025+brenna[[#This Row],[opad]],IF(AND(G1025=1,brenna[[#This Row],[temperatura]]&lt;=0),brenna[[#This Row],[opad]],IF(G1025=1,0,IF(AND(brenna[[#This Row],[temperatura]]&gt;0,brenna[[#This Row],[opad]]&gt;0),0,F1025))))</f>
        <v>1.6000000000000005</v>
      </c>
      <c r="G1026" s="12">
        <f t="shared" si="15"/>
        <v>0</v>
      </c>
    </row>
    <row r="1027" spans="1:7" x14ac:dyDescent="0.3">
      <c r="A1027" s="6">
        <v>43508.708333333336</v>
      </c>
      <c r="B1027">
        <v>-3.1</v>
      </c>
      <c r="C1027">
        <v>0</v>
      </c>
      <c r="D1027">
        <f>HOUR(brenna[[#This Row],[data]])</f>
        <v>17</v>
      </c>
      <c r="E1027">
        <f>IF(AND(brenna[[#This Row],[temperatura]]&gt;0,brenna[[#This Row],[opad]]&gt;0),E1026+1,0)</f>
        <v>0</v>
      </c>
      <c r="F1027" s="12">
        <f>IF(AND(brenna[[#This Row],[temperatura]]&lt;=0,G1026=0),F1026+brenna[[#This Row],[opad]],IF(AND(G1026=1,brenna[[#This Row],[temperatura]]&lt;=0),brenna[[#This Row],[opad]],IF(G1026=1,0,IF(AND(brenna[[#This Row],[temperatura]]&gt;0,brenna[[#This Row],[opad]]&gt;0),0,F1026))))</f>
        <v>1.6000000000000005</v>
      </c>
      <c r="G1027" s="12">
        <f t="shared" si="15"/>
        <v>0</v>
      </c>
    </row>
    <row r="1028" spans="1:7" x14ac:dyDescent="0.3">
      <c r="A1028" s="6">
        <v>43508.75</v>
      </c>
      <c r="B1028">
        <v>-3</v>
      </c>
      <c r="C1028">
        <v>0</v>
      </c>
      <c r="D1028">
        <f>HOUR(brenna[[#This Row],[data]])</f>
        <v>18</v>
      </c>
      <c r="E1028">
        <f>IF(AND(brenna[[#This Row],[temperatura]]&gt;0,brenna[[#This Row],[opad]]&gt;0),E1027+1,0)</f>
        <v>0</v>
      </c>
      <c r="F1028" s="12">
        <f>IF(AND(brenna[[#This Row],[temperatura]]&lt;=0,G1027=0),F1027+brenna[[#This Row],[opad]],IF(AND(G1027=1,brenna[[#This Row],[temperatura]]&lt;=0),brenna[[#This Row],[opad]],IF(G1027=1,0,IF(AND(brenna[[#This Row],[temperatura]]&gt;0,brenna[[#This Row],[opad]]&gt;0),0,F1027))))</f>
        <v>1.6000000000000005</v>
      </c>
      <c r="G1028" s="12">
        <f t="shared" ref="G1028:G1091" si="16">IF(AND(F1027&gt;4,G1027=0),1,0)</f>
        <v>0</v>
      </c>
    </row>
    <row r="1029" spans="1:7" x14ac:dyDescent="0.3">
      <c r="A1029" s="6">
        <v>43508.791666666664</v>
      </c>
      <c r="B1029">
        <v>-3.1</v>
      </c>
      <c r="C1029">
        <v>0</v>
      </c>
      <c r="D1029">
        <f>HOUR(brenna[[#This Row],[data]])</f>
        <v>19</v>
      </c>
      <c r="E1029">
        <f>IF(AND(brenna[[#This Row],[temperatura]]&gt;0,brenna[[#This Row],[opad]]&gt;0),E1028+1,0)</f>
        <v>0</v>
      </c>
      <c r="F1029" s="12">
        <f>IF(AND(brenna[[#This Row],[temperatura]]&lt;=0,G1028=0),F1028+brenna[[#This Row],[opad]],IF(AND(G1028=1,brenna[[#This Row],[temperatura]]&lt;=0),brenna[[#This Row],[opad]],IF(G1028=1,0,IF(AND(brenna[[#This Row],[temperatura]]&gt;0,brenna[[#This Row],[opad]]&gt;0),0,F1028))))</f>
        <v>1.6000000000000005</v>
      </c>
      <c r="G1029" s="12">
        <f t="shared" si="16"/>
        <v>0</v>
      </c>
    </row>
    <row r="1030" spans="1:7" x14ac:dyDescent="0.3">
      <c r="A1030" s="6">
        <v>43508.833333333336</v>
      </c>
      <c r="B1030">
        <v>-3.5</v>
      </c>
      <c r="C1030">
        <v>0</v>
      </c>
      <c r="D1030">
        <f>HOUR(brenna[[#This Row],[data]])</f>
        <v>20</v>
      </c>
      <c r="E1030">
        <f>IF(AND(brenna[[#This Row],[temperatura]]&gt;0,brenna[[#This Row],[opad]]&gt;0),E1029+1,0)</f>
        <v>0</v>
      </c>
      <c r="F1030" s="12">
        <f>IF(AND(brenna[[#This Row],[temperatura]]&lt;=0,G1029=0),F1029+brenna[[#This Row],[opad]],IF(AND(G1029=1,brenna[[#This Row],[temperatura]]&lt;=0),brenna[[#This Row],[opad]],IF(G1029=1,0,IF(AND(brenna[[#This Row],[temperatura]]&gt;0,brenna[[#This Row],[opad]]&gt;0),0,F1029))))</f>
        <v>1.6000000000000005</v>
      </c>
      <c r="G1030" s="12">
        <f t="shared" si="16"/>
        <v>0</v>
      </c>
    </row>
    <row r="1031" spans="1:7" x14ac:dyDescent="0.3">
      <c r="A1031" s="6">
        <v>43508.875</v>
      </c>
      <c r="B1031">
        <v>-3.5</v>
      </c>
      <c r="C1031">
        <v>0</v>
      </c>
      <c r="D1031">
        <f>HOUR(brenna[[#This Row],[data]])</f>
        <v>21</v>
      </c>
      <c r="E1031">
        <f>IF(AND(brenna[[#This Row],[temperatura]]&gt;0,brenna[[#This Row],[opad]]&gt;0),E1030+1,0)</f>
        <v>0</v>
      </c>
      <c r="F1031" s="12">
        <f>IF(AND(brenna[[#This Row],[temperatura]]&lt;=0,G1030=0),F1030+brenna[[#This Row],[opad]],IF(AND(G1030=1,brenna[[#This Row],[temperatura]]&lt;=0),brenna[[#This Row],[opad]],IF(G1030=1,0,IF(AND(brenna[[#This Row],[temperatura]]&gt;0,brenna[[#This Row],[opad]]&gt;0),0,F1030))))</f>
        <v>1.6000000000000005</v>
      </c>
      <c r="G1031" s="12">
        <f t="shared" si="16"/>
        <v>0</v>
      </c>
    </row>
    <row r="1032" spans="1:7" x14ac:dyDescent="0.3">
      <c r="A1032" s="6">
        <v>43508.916666666664</v>
      </c>
      <c r="B1032">
        <v>-3.7</v>
      </c>
      <c r="C1032">
        <v>0</v>
      </c>
      <c r="D1032">
        <f>HOUR(brenna[[#This Row],[data]])</f>
        <v>22</v>
      </c>
      <c r="E1032">
        <f>IF(AND(brenna[[#This Row],[temperatura]]&gt;0,brenna[[#This Row],[opad]]&gt;0),E1031+1,0)</f>
        <v>0</v>
      </c>
      <c r="F1032" s="12">
        <f>IF(AND(brenna[[#This Row],[temperatura]]&lt;=0,G1031=0),F1031+brenna[[#This Row],[opad]],IF(AND(G1031=1,brenna[[#This Row],[temperatura]]&lt;=0),brenna[[#This Row],[opad]],IF(G1031=1,0,IF(AND(brenna[[#This Row],[temperatura]]&gt;0,brenna[[#This Row],[opad]]&gt;0),0,F1031))))</f>
        <v>1.6000000000000005</v>
      </c>
      <c r="G1032" s="12">
        <f t="shared" si="16"/>
        <v>0</v>
      </c>
    </row>
    <row r="1033" spans="1:7" x14ac:dyDescent="0.3">
      <c r="A1033" s="6">
        <v>43508.958333333336</v>
      </c>
      <c r="B1033">
        <v>-3.6</v>
      </c>
      <c r="C1033">
        <v>0</v>
      </c>
      <c r="D1033">
        <f>HOUR(brenna[[#This Row],[data]])</f>
        <v>23</v>
      </c>
      <c r="E1033">
        <f>IF(AND(brenna[[#This Row],[temperatura]]&gt;0,brenna[[#This Row],[opad]]&gt;0),E1032+1,0)</f>
        <v>0</v>
      </c>
      <c r="F1033" s="12">
        <f>IF(AND(brenna[[#This Row],[temperatura]]&lt;=0,G1032=0),F1032+brenna[[#This Row],[opad]],IF(AND(G1032=1,brenna[[#This Row],[temperatura]]&lt;=0),brenna[[#This Row],[opad]],IF(G1032=1,0,IF(AND(brenna[[#This Row],[temperatura]]&gt;0,brenna[[#This Row],[opad]]&gt;0),0,F1032))))</f>
        <v>1.6000000000000005</v>
      </c>
      <c r="G1033" s="12">
        <f t="shared" si="16"/>
        <v>0</v>
      </c>
    </row>
    <row r="1034" spans="1:7" x14ac:dyDescent="0.3">
      <c r="A1034" s="6">
        <v>43509</v>
      </c>
      <c r="B1034">
        <v>-3.7</v>
      </c>
      <c r="C1034">
        <v>0</v>
      </c>
      <c r="D1034">
        <f>HOUR(brenna[[#This Row],[data]])</f>
        <v>0</v>
      </c>
      <c r="E1034">
        <f>IF(AND(brenna[[#This Row],[temperatura]]&gt;0,brenna[[#This Row],[opad]]&gt;0),E1033+1,0)</f>
        <v>0</v>
      </c>
      <c r="F1034" s="12">
        <f>IF(AND(brenna[[#This Row],[temperatura]]&lt;=0,G1033=0),F1033+brenna[[#This Row],[opad]],IF(AND(G1033=1,brenna[[#This Row],[temperatura]]&lt;=0),brenna[[#This Row],[opad]],IF(G1033=1,0,IF(AND(brenna[[#This Row],[temperatura]]&gt;0,brenna[[#This Row],[opad]]&gt;0),0,F1033))))</f>
        <v>1.6000000000000005</v>
      </c>
      <c r="G1034" s="12">
        <f t="shared" si="16"/>
        <v>0</v>
      </c>
    </row>
    <row r="1035" spans="1:7" x14ac:dyDescent="0.3">
      <c r="A1035" s="6">
        <v>43509.041666666664</v>
      </c>
      <c r="B1035">
        <v>-4</v>
      </c>
      <c r="C1035">
        <v>0</v>
      </c>
      <c r="D1035">
        <f>HOUR(brenna[[#This Row],[data]])</f>
        <v>1</v>
      </c>
      <c r="E1035">
        <f>IF(AND(brenna[[#This Row],[temperatura]]&gt;0,brenna[[#This Row],[opad]]&gt;0),E1034+1,0)</f>
        <v>0</v>
      </c>
      <c r="F1035" s="12">
        <f>IF(AND(brenna[[#This Row],[temperatura]]&lt;=0,G1034=0),F1034+brenna[[#This Row],[opad]],IF(AND(G1034=1,brenna[[#This Row],[temperatura]]&lt;=0),brenna[[#This Row],[opad]],IF(G1034=1,0,IF(AND(brenna[[#This Row],[temperatura]]&gt;0,brenna[[#This Row],[opad]]&gt;0),0,F1034))))</f>
        <v>1.6000000000000005</v>
      </c>
      <c r="G1035" s="12">
        <f t="shared" si="16"/>
        <v>0</v>
      </c>
    </row>
    <row r="1036" spans="1:7" x14ac:dyDescent="0.3">
      <c r="A1036" s="6">
        <v>43509.083333333336</v>
      </c>
      <c r="B1036">
        <v>-4.5999999999999996</v>
      </c>
      <c r="C1036">
        <v>0</v>
      </c>
      <c r="D1036">
        <f>HOUR(brenna[[#This Row],[data]])</f>
        <v>2</v>
      </c>
      <c r="E1036">
        <f>IF(AND(brenna[[#This Row],[temperatura]]&gt;0,brenna[[#This Row],[opad]]&gt;0),E1035+1,0)</f>
        <v>0</v>
      </c>
      <c r="F1036" s="12">
        <f>IF(AND(brenna[[#This Row],[temperatura]]&lt;=0,G1035=0),F1035+brenna[[#This Row],[opad]],IF(AND(G1035=1,brenna[[#This Row],[temperatura]]&lt;=0),brenna[[#This Row],[opad]],IF(G1035=1,0,IF(AND(brenna[[#This Row],[temperatura]]&gt;0,brenna[[#This Row],[opad]]&gt;0),0,F1035))))</f>
        <v>1.6000000000000005</v>
      </c>
      <c r="G1036" s="12">
        <f t="shared" si="16"/>
        <v>0</v>
      </c>
    </row>
    <row r="1037" spans="1:7" x14ac:dyDescent="0.3">
      <c r="A1037" s="6">
        <v>43509.125</v>
      </c>
      <c r="B1037">
        <v>-4.4000000000000004</v>
      </c>
      <c r="C1037">
        <v>0</v>
      </c>
      <c r="D1037">
        <f>HOUR(brenna[[#This Row],[data]])</f>
        <v>3</v>
      </c>
      <c r="E1037">
        <f>IF(AND(brenna[[#This Row],[temperatura]]&gt;0,brenna[[#This Row],[opad]]&gt;0),E1036+1,0)</f>
        <v>0</v>
      </c>
      <c r="F1037" s="12">
        <f>IF(AND(brenna[[#This Row],[temperatura]]&lt;=0,G1036=0),F1036+brenna[[#This Row],[opad]],IF(AND(G1036=1,brenna[[#This Row],[temperatura]]&lt;=0),brenna[[#This Row],[opad]],IF(G1036=1,0,IF(AND(brenna[[#This Row],[temperatura]]&gt;0,brenna[[#This Row],[opad]]&gt;0),0,F1036))))</f>
        <v>1.6000000000000005</v>
      </c>
      <c r="G1037" s="12">
        <f t="shared" si="16"/>
        <v>0</v>
      </c>
    </row>
    <row r="1038" spans="1:7" x14ac:dyDescent="0.3">
      <c r="A1038" s="6">
        <v>43509.166666666664</v>
      </c>
      <c r="B1038">
        <v>-4.0999999999999996</v>
      </c>
      <c r="C1038">
        <v>0</v>
      </c>
      <c r="D1038">
        <f>HOUR(brenna[[#This Row],[data]])</f>
        <v>4</v>
      </c>
      <c r="E1038">
        <f>IF(AND(brenna[[#This Row],[temperatura]]&gt;0,brenna[[#This Row],[opad]]&gt;0),E1037+1,0)</f>
        <v>0</v>
      </c>
      <c r="F1038" s="12">
        <f>IF(AND(brenna[[#This Row],[temperatura]]&lt;=0,G1037=0),F1037+brenna[[#This Row],[opad]],IF(AND(G1037=1,brenna[[#This Row],[temperatura]]&lt;=0),brenna[[#This Row],[opad]],IF(G1037=1,0,IF(AND(brenna[[#This Row],[temperatura]]&gt;0,brenna[[#This Row],[opad]]&gt;0),0,F1037))))</f>
        <v>1.6000000000000005</v>
      </c>
      <c r="G1038" s="12">
        <f t="shared" si="16"/>
        <v>0</v>
      </c>
    </row>
    <row r="1039" spans="1:7" x14ac:dyDescent="0.3">
      <c r="A1039" s="6">
        <v>43509.208333333336</v>
      </c>
      <c r="B1039">
        <v>-3.8</v>
      </c>
      <c r="C1039">
        <v>0</v>
      </c>
      <c r="D1039">
        <f>HOUR(brenna[[#This Row],[data]])</f>
        <v>5</v>
      </c>
      <c r="E1039">
        <f>IF(AND(brenna[[#This Row],[temperatura]]&gt;0,brenna[[#This Row],[opad]]&gt;0),E1038+1,0)</f>
        <v>0</v>
      </c>
      <c r="F1039" s="12">
        <f>IF(AND(brenna[[#This Row],[temperatura]]&lt;=0,G1038=0),F1038+brenna[[#This Row],[opad]],IF(AND(G1038=1,brenna[[#This Row],[temperatura]]&lt;=0),brenna[[#This Row],[opad]],IF(G1038=1,0,IF(AND(brenna[[#This Row],[temperatura]]&gt;0,brenna[[#This Row],[opad]]&gt;0),0,F1038))))</f>
        <v>1.6000000000000005</v>
      </c>
      <c r="G1039" s="12">
        <f t="shared" si="16"/>
        <v>0</v>
      </c>
    </row>
    <row r="1040" spans="1:7" x14ac:dyDescent="0.3">
      <c r="A1040" s="6">
        <v>43509.25</v>
      </c>
      <c r="B1040">
        <v>-3.8</v>
      </c>
      <c r="C1040">
        <v>0</v>
      </c>
      <c r="D1040">
        <f>HOUR(brenna[[#This Row],[data]])</f>
        <v>6</v>
      </c>
      <c r="E1040">
        <f>IF(AND(brenna[[#This Row],[temperatura]]&gt;0,brenna[[#This Row],[opad]]&gt;0),E1039+1,0)</f>
        <v>0</v>
      </c>
      <c r="F1040" s="12">
        <f>IF(AND(brenna[[#This Row],[temperatura]]&lt;=0,G1039=0),F1039+brenna[[#This Row],[opad]],IF(AND(G1039=1,brenna[[#This Row],[temperatura]]&lt;=0),brenna[[#This Row],[opad]],IF(G1039=1,0,IF(AND(brenna[[#This Row],[temperatura]]&gt;0,brenna[[#This Row],[opad]]&gt;0),0,F1039))))</f>
        <v>1.6000000000000005</v>
      </c>
      <c r="G1040" s="12">
        <f t="shared" si="16"/>
        <v>0</v>
      </c>
    </row>
    <row r="1041" spans="1:7" x14ac:dyDescent="0.3">
      <c r="A1041" s="6">
        <v>43509.291666666664</v>
      </c>
      <c r="B1041">
        <v>-3.5</v>
      </c>
      <c r="C1041">
        <v>0.1</v>
      </c>
      <c r="D1041">
        <f>HOUR(brenna[[#This Row],[data]])</f>
        <v>7</v>
      </c>
      <c r="E1041">
        <f>IF(AND(brenna[[#This Row],[temperatura]]&gt;0,brenna[[#This Row],[opad]]&gt;0),E1040+1,0)</f>
        <v>0</v>
      </c>
      <c r="F1041" s="12">
        <f>IF(AND(brenna[[#This Row],[temperatura]]&lt;=0,G1040=0),F1040+brenna[[#This Row],[opad]],IF(AND(G1040=1,brenna[[#This Row],[temperatura]]&lt;=0),brenna[[#This Row],[opad]],IF(G1040=1,0,IF(AND(brenna[[#This Row],[temperatura]]&gt;0,brenna[[#This Row],[opad]]&gt;0),0,F1040))))</f>
        <v>1.7000000000000006</v>
      </c>
      <c r="G1041" s="12">
        <f t="shared" si="16"/>
        <v>0</v>
      </c>
    </row>
    <row r="1042" spans="1:7" x14ac:dyDescent="0.3">
      <c r="A1042" s="6">
        <v>43509.333333333336</v>
      </c>
      <c r="B1042">
        <v>-3.6</v>
      </c>
      <c r="C1042">
        <v>0</v>
      </c>
      <c r="D1042">
        <f>HOUR(brenna[[#This Row],[data]])</f>
        <v>8</v>
      </c>
      <c r="E1042">
        <f>IF(AND(brenna[[#This Row],[temperatura]]&gt;0,brenna[[#This Row],[opad]]&gt;0),E1041+1,0)</f>
        <v>0</v>
      </c>
      <c r="F1042" s="12">
        <f>IF(AND(brenna[[#This Row],[temperatura]]&lt;=0,G1041=0),F1041+brenna[[#This Row],[opad]],IF(AND(G1041=1,brenna[[#This Row],[temperatura]]&lt;=0),brenna[[#This Row],[opad]],IF(G1041=1,0,IF(AND(brenna[[#This Row],[temperatura]]&gt;0,brenna[[#This Row],[opad]]&gt;0),0,F1041))))</f>
        <v>1.7000000000000006</v>
      </c>
      <c r="G1042" s="12">
        <f t="shared" si="16"/>
        <v>0</v>
      </c>
    </row>
    <row r="1043" spans="1:7" x14ac:dyDescent="0.3">
      <c r="A1043" s="6">
        <v>43509.375</v>
      </c>
      <c r="B1043">
        <v>-3.3</v>
      </c>
      <c r="C1043">
        <v>0.2</v>
      </c>
      <c r="D1043">
        <f>HOUR(brenna[[#This Row],[data]])</f>
        <v>9</v>
      </c>
      <c r="E1043">
        <f>IF(AND(brenna[[#This Row],[temperatura]]&gt;0,brenna[[#This Row],[opad]]&gt;0),E1042+1,0)</f>
        <v>0</v>
      </c>
      <c r="F1043" s="12">
        <f>IF(AND(brenna[[#This Row],[temperatura]]&lt;=0,G1042=0),F1042+brenna[[#This Row],[opad]],IF(AND(G1042=1,brenna[[#This Row],[temperatura]]&lt;=0),brenna[[#This Row],[opad]],IF(G1042=1,0,IF(AND(brenna[[#This Row],[temperatura]]&gt;0,brenna[[#This Row],[opad]]&gt;0),0,F1042))))</f>
        <v>1.9000000000000006</v>
      </c>
      <c r="G1043" s="12">
        <f t="shared" si="16"/>
        <v>0</v>
      </c>
    </row>
    <row r="1044" spans="1:7" x14ac:dyDescent="0.3">
      <c r="A1044" s="6">
        <v>43509.416666666664</v>
      </c>
      <c r="B1044">
        <v>-3.4</v>
      </c>
      <c r="C1044">
        <v>0</v>
      </c>
      <c r="D1044">
        <f>HOUR(brenna[[#This Row],[data]])</f>
        <v>10</v>
      </c>
      <c r="E1044">
        <f>IF(AND(brenna[[#This Row],[temperatura]]&gt;0,brenna[[#This Row],[opad]]&gt;0),E1043+1,0)</f>
        <v>0</v>
      </c>
      <c r="F1044" s="12">
        <f>IF(AND(brenna[[#This Row],[temperatura]]&lt;=0,G1043=0),F1043+brenna[[#This Row],[opad]],IF(AND(G1043=1,brenna[[#This Row],[temperatura]]&lt;=0),brenna[[#This Row],[opad]],IF(G1043=1,0,IF(AND(brenna[[#This Row],[temperatura]]&gt;0,brenna[[#This Row],[opad]]&gt;0),0,F1043))))</f>
        <v>1.9000000000000006</v>
      </c>
      <c r="G1044" s="12">
        <f t="shared" si="16"/>
        <v>0</v>
      </c>
    </row>
    <row r="1045" spans="1:7" x14ac:dyDescent="0.3">
      <c r="A1045" s="6">
        <v>43509.458333333336</v>
      </c>
      <c r="B1045">
        <v>-2.2000000000000002</v>
      </c>
      <c r="C1045">
        <v>0.3</v>
      </c>
      <c r="D1045">
        <f>HOUR(brenna[[#This Row],[data]])</f>
        <v>11</v>
      </c>
      <c r="E1045">
        <f>IF(AND(brenna[[#This Row],[temperatura]]&gt;0,brenna[[#This Row],[opad]]&gt;0),E1044+1,0)</f>
        <v>0</v>
      </c>
      <c r="F1045" s="12">
        <f>IF(AND(brenna[[#This Row],[temperatura]]&lt;=0,G1044=0),F1044+brenna[[#This Row],[opad]],IF(AND(G1044=1,brenna[[#This Row],[temperatura]]&lt;=0),brenna[[#This Row],[opad]],IF(G1044=1,0,IF(AND(brenna[[#This Row],[temperatura]]&gt;0,brenna[[#This Row],[opad]]&gt;0),0,F1044))))</f>
        <v>2.2000000000000006</v>
      </c>
      <c r="G1045" s="12">
        <f t="shared" si="16"/>
        <v>0</v>
      </c>
    </row>
    <row r="1046" spans="1:7" x14ac:dyDescent="0.3">
      <c r="A1046" s="6">
        <v>43509.5</v>
      </c>
      <c r="B1046">
        <v>-1.5</v>
      </c>
      <c r="C1046">
        <v>0</v>
      </c>
      <c r="D1046">
        <f>HOUR(brenna[[#This Row],[data]])</f>
        <v>12</v>
      </c>
      <c r="E1046">
        <f>IF(AND(brenna[[#This Row],[temperatura]]&gt;0,brenna[[#This Row],[opad]]&gt;0),E1045+1,0)</f>
        <v>0</v>
      </c>
      <c r="F1046" s="12">
        <f>IF(AND(brenna[[#This Row],[temperatura]]&lt;=0,G1045=0),F1045+brenna[[#This Row],[opad]],IF(AND(G1045=1,brenna[[#This Row],[temperatura]]&lt;=0),brenna[[#This Row],[opad]],IF(G1045=1,0,IF(AND(brenna[[#This Row],[temperatura]]&gt;0,brenna[[#This Row],[opad]]&gt;0),0,F1045))))</f>
        <v>2.2000000000000006</v>
      </c>
      <c r="G1046" s="12">
        <f t="shared" si="16"/>
        <v>0</v>
      </c>
    </row>
    <row r="1047" spans="1:7" x14ac:dyDescent="0.3">
      <c r="A1047" s="6">
        <v>43509.541666666664</v>
      </c>
      <c r="B1047">
        <v>-1.6</v>
      </c>
      <c r="C1047">
        <v>0</v>
      </c>
      <c r="D1047">
        <f>HOUR(brenna[[#This Row],[data]])</f>
        <v>13</v>
      </c>
      <c r="E1047">
        <f>IF(AND(brenna[[#This Row],[temperatura]]&gt;0,brenna[[#This Row],[opad]]&gt;0),E1046+1,0)</f>
        <v>0</v>
      </c>
      <c r="F1047" s="12">
        <f>IF(AND(brenna[[#This Row],[temperatura]]&lt;=0,G1046=0),F1046+brenna[[#This Row],[opad]],IF(AND(G1046=1,brenna[[#This Row],[temperatura]]&lt;=0),brenna[[#This Row],[opad]],IF(G1046=1,0,IF(AND(brenna[[#This Row],[temperatura]]&gt;0,brenna[[#This Row],[opad]]&gt;0),0,F1046))))</f>
        <v>2.2000000000000006</v>
      </c>
      <c r="G1047" s="12">
        <f t="shared" si="16"/>
        <v>0</v>
      </c>
    </row>
    <row r="1048" spans="1:7" x14ac:dyDescent="0.3">
      <c r="A1048" s="6">
        <v>43509.583333333336</v>
      </c>
      <c r="B1048">
        <v>-1.7</v>
      </c>
      <c r="C1048">
        <v>0</v>
      </c>
      <c r="D1048">
        <f>HOUR(brenna[[#This Row],[data]])</f>
        <v>14</v>
      </c>
      <c r="E1048">
        <f>IF(AND(brenna[[#This Row],[temperatura]]&gt;0,brenna[[#This Row],[opad]]&gt;0),E1047+1,0)</f>
        <v>0</v>
      </c>
      <c r="F1048" s="12">
        <f>IF(AND(brenna[[#This Row],[temperatura]]&lt;=0,G1047=0),F1047+brenna[[#This Row],[opad]],IF(AND(G1047=1,brenna[[#This Row],[temperatura]]&lt;=0),brenna[[#This Row],[opad]],IF(G1047=1,0,IF(AND(brenna[[#This Row],[temperatura]]&gt;0,brenna[[#This Row],[opad]]&gt;0),0,F1047))))</f>
        <v>2.2000000000000006</v>
      </c>
      <c r="G1048" s="12">
        <f t="shared" si="16"/>
        <v>0</v>
      </c>
    </row>
    <row r="1049" spans="1:7" x14ac:dyDescent="0.3">
      <c r="A1049" s="6">
        <v>43509.625</v>
      </c>
      <c r="B1049">
        <v>-1.3</v>
      </c>
      <c r="C1049">
        <v>0</v>
      </c>
      <c r="D1049">
        <f>HOUR(brenna[[#This Row],[data]])</f>
        <v>15</v>
      </c>
      <c r="E1049">
        <f>IF(AND(brenna[[#This Row],[temperatura]]&gt;0,brenna[[#This Row],[opad]]&gt;0),E1048+1,0)</f>
        <v>0</v>
      </c>
      <c r="F1049" s="12">
        <f>IF(AND(brenna[[#This Row],[temperatura]]&lt;=0,G1048=0),F1048+brenna[[#This Row],[opad]],IF(AND(G1048=1,brenna[[#This Row],[temperatura]]&lt;=0),brenna[[#This Row],[opad]],IF(G1048=1,0,IF(AND(brenna[[#This Row],[temperatura]]&gt;0,brenna[[#This Row],[opad]]&gt;0),0,F1048))))</f>
        <v>2.2000000000000006</v>
      </c>
      <c r="G1049" s="12">
        <f t="shared" si="16"/>
        <v>0</v>
      </c>
    </row>
    <row r="1050" spans="1:7" x14ac:dyDescent="0.3">
      <c r="A1050" s="6">
        <v>43509.666666666664</v>
      </c>
      <c r="B1050">
        <v>-0.9</v>
      </c>
      <c r="C1050">
        <v>0.1</v>
      </c>
      <c r="D1050">
        <f>HOUR(brenna[[#This Row],[data]])</f>
        <v>16</v>
      </c>
      <c r="E1050">
        <f>IF(AND(brenna[[#This Row],[temperatura]]&gt;0,brenna[[#This Row],[opad]]&gt;0),E1049+1,0)</f>
        <v>0</v>
      </c>
      <c r="F1050" s="12">
        <f>IF(AND(brenna[[#This Row],[temperatura]]&lt;=0,G1049=0),F1049+brenna[[#This Row],[opad]],IF(AND(G1049=1,brenna[[#This Row],[temperatura]]&lt;=0),brenna[[#This Row],[opad]],IF(G1049=1,0,IF(AND(brenna[[#This Row],[temperatura]]&gt;0,brenna[[#This Row],[opad]]&gt;0),0,F1049))))</f>
        <v>2.3000000000000007</v>
      </c>
      <c r="G1050" s="12">
        <f t="shared" si="16"/>
        <v>0</v>
      </c>
    </row>
    <row r="1051" spans="1:7" x14ac:dyDescent="0.3">
      <c r="A1051" s="6">
        <v>43509.708333333336</v>
      </c>
      <c r="B1051">
        <v>-0.4</v>
      </c>
      <c r="C1051">
        <v>0</v>
      </c>
      <c r="D1051">
        <f>HOUR(brenna[[#This Row],[data]])</f>
        <v>17</v>
      </c>
      <c r="E1051">
        <f>IF(AND(brenna[[#This Row],[temperatura]]&gt;0,brenna[[#This Row],[opad]]&gt;0),E1050+1,0)</f>
        <v>0</v>
      </c>
      <c r="F1051" s="12">
        <f>IF(AND(brenna[[#This Row],[temperatura]]&lt;=0,G1050=0),F1050+brenna[[#This Row],[opad]],IF(AND(G1050=1,brenna[[#This Row],[temperatura]]&lt;=0),brenna[[#This Row],[opad]],IF(G1050=1,0,IF(AND(brenna[[#This Row],[temperatura]]&gt;0,brenna[[#This Row],[opad]]&gt;0),0,F1050))))</f>
        <v>2.3000000000000007</v>
      </c>
      <c r="G1051" s="12">
        <f t="shared" si="16"/>
        <v>0</v>
      </c>
    </row>
    <row r="1052" spans="1:7" x14ac:dyDescent="0.3">
      <c r="A1052" s="6">
        <v>43509.75</v>
      </c>
      <c r="B1052">
        <v>0.8</v>
      </c>
      <c r="C1052">
        <v>0.2</v>
      </c>
      <c r="D1052">
        <f>HOUR(brenna[[#This Row],[data]])</f>
        <v>18</v>
      </c>
      <c r="E1052">
        <f>IF(AND(brenna[[#This Row],[temperatura]]&gt;0,brenna[[#This Row],[opad]]&gt;0),E1051+1,0)</f>
        <v>1</v>
      </c>
      <c r="F1052" s="12">
        <f>IF(AND(brenna[[#This Row],[temperatura]]&lt;=0,G1051=0),F1051+brenna[[#This Row],[opad]],IF(AND(G1051=1,brenna[[#This Row],[temperatura]]&lt;=0),brenna[[#This Row],[opad]],IF(G1051=1,0,IF(AND(brenna[[#This Row],[temperatura]]&gt;0,brenna[[#This Row],[opad]]&gt;0),0,F1051))))</f>
        <v>0</v>
      </c>
      <c r="G1052" s="12">
        <f t="shared" si="16"/>
        <v>0</v>
      </c>
    </row>
    <row r="1053" spans="1:7" x14ac:dyDescent="0.3">
      <c r="A1053" s="6">
        <v>43509.791666666664</v>
      </c>
      <c r="B1053">
        <v>1.1000000000000001</v>
      </c>
      <c r="C1053">
        <v>0</v>
      </c>
      <c r="D1053">
        <f>HOUR(brenna[[#This Row],[data]])</f>
        <v>19</v>
      </c>
      <c r="E1053">
        <f>IF(AND(brenna[[#This Row],[temperatura]]&gt;0,brenna[[#This Row],[opad]]&gt;0),E1052+1,0)</f>
        <v>0</v>
      </c>
      <c r="F1053" s="12">
        <f>IF(AND(brenna[[#This Row],[temperatura]]&lt;=0,G1052=0),F1052+brenna[[#This Row],[opad]],IF(AND(G1052=1,brenna[[#This Row],[temperatura]]&lt;=0),brenna[[#This Row],[opad]],IF(G1052=1,0,IF(AND(brenna[[#This Row],[temperatura]]&gt;0,brenna[[#This Row],[opad]]&gt;0),0,F1052))))</f>
        <v>0</v>
      </c>
      <c r="G1053" s="12">
        <f t="shared" si="16"/>
        <v>0</v>
      </c>
    </row>
    <row r="1054" spans="1:7" x14ac:dyDescent="0.3">
      <c r="A1054" s="6">
        <v>43509.833333333336</v>
      </c>
      <c r="B1054">
        <v>0.8</v>
      </c>
      <c r="C1054">
        <v>0</v>
      </c>
      <c r="D1054">
        <f>HOUR(brenna[[#This Row],[data]])</f>
        <v>20</v>
      </c>
      <c r="E1054">
        <f>IF(AND(brenna[[#This Row],[temperatura]]&gt;0,brenna[[#This Row],[opad]]&gt;0),E1053+1,0)</f>
        <v>0</v>
      </c>
      <c r="F1054" s="12">
        <f>IF(AND(brenna[[#This Row],[temperatura]]&lt;=0,G1053=0),F1053+brenna[[#This Row],[opad]],IF(AND(G1053=1,brenna[[#This Row],[temperatura]]&lt;=0),brenna[[#This Row],[opad]],IF(G1053=1,0,IF(AND(brenna[[#This Row],[temperatura]]&gt;0,brenna[[#This Row],[opad]]&gt;0),0,F1053))))</f>
        <v>0</v>
      </c>
      <c r="G1054" s="12">
        <f t="shared" si="16"/>
        <v>0</v>
      </c>
    </row>
    <row r="1055" spans="1:7" x14ac:dyDescent="0.3">
      <c r="A1055" s="6">
        <v>43509.875</v>
      </c>
      <c r="B1055">
        <v>0.8</v>
      </c>
      <c r="C1055">
        <v>0</v>
      </c>
      <c r="D1055">
        <f>HOUR(brenna[[#This Row],[data]])</f>
        <v>21</v>
      </c>
      <c r="E1055">
        <f>IF(AND(brenna[[#This Row],[temperatura]]&gt;0,brenna[[#This Row],[opad]]&gt;0),E1054+1,0)</f>
        <v>0</v>
      </c>
      <c r="F1055" s="12">
        <f>IF(AND(brenna[[#This Row],[temperatura]]&lt;=0,G1054=0),F1054+brenna[[#This Row],[opad]],IF(AND(G1054=1,brenna[[#This Row],[temperatura]]&lt;=0),brenna[[#This Row],[opad]],IF(G1054=1,0,IF(AND(brenna[[#This Row],[temperatura]]&gt;0,brenna[[#This Row],[opad]]&gt;0),0,F1054))))</f>
        <v>0</v>
      </c>
      <c r="G1055" s="12">
        <f t="shared" si="16"/>
        <v>0</v>
      </c>
    </row>
    <row r="1056" spans="1:7" x14ac:dyDescent="0.3">
      <c r="A1056" s="6">
        <v>43509.916666666664</v>
      </c>
      <c r="B1056">
        <v>1</v>
      </c>
      <c r="C1056">
        <v>0</v>
      </c>
      <c r="D1056">
        <f>HOUR(brenna[[#This Row],[data]])</f>
        <v>22</v>
      </c>
      <c r="E1056">
        <f>IF(AND(brenna[[#This Row],[temperatura]]&gt;0,brenna[[#This Row],[opad]]&gt;0),E1055+1,0)</f>
        <v>0</v>
      </c>
      <c r="F1056" s="12">
        <f>IF(AND(brenna[[#This Row],[temperatura]]&lt;=0,G1055=0),F1055+brenna[[#This Row],[opad]],IF(AND(G1055=1,brenna[[#This Row],[temperatura]]&lt;=0),brenna[[#This Row],[opad]],IF(G1055=1,0,IF(AND(brenna[[#This Row],[temperatura]]&gt;0,brenna[[#This Row],[opad]]&gt;0),0,F1055))))</f>
        <v>0</v>
      </c>
      <c r="G1056" s="12">
        <f t="shared" si="16"/>
        <v>0</v>
      </c>
    </row>
    <row r="1057" spans="1:7" x14ac:dyDescent="0.3">
      <c r="A1057" s="6">
        <v>43509.958333333336</v>
      </c>
      <c r="B1057">
        <v>1.2</v>
      </c>
      <c r="C1057">
        <v>0</v>
      </c>
      <c r="D1057">
        <f>HOUR(brenna[[#This Row],[data]])</f>
        <v>23</v>
      </c>
      <c r="E1057">
        <f>IF(AND(brenna[[#This Row],[temperatura]]&gt;0,brenna[[#This Row],[opad]]&gt;0),E1056+1,0)</f>
        <v>0</v>
      </c>
      <c r="F1057" s="12">
        <f>IF(AND(brenna[[#This Row],[temperatura]]&lt;=0,G1056=0),F1056+brenna[[#This Row],[opad]],IF(AND(G1056=1,brenna[[#This Row],[temperatura]]&lt;=0),brenna[[#This Row],[opad]],IF(G1056=1,0,IF(AND(brenna[[#This Row],[temperatura]]&gt;0,brenna[[#This Row],[opad]]&gt;0),0,F1056))))</f>
        <v>0</v>
      </c>
      <c r="G1057" s="12">
        <f t="shared" si="16"/>
        <v>0</v>
      </c>
    </row>
    <row r="1058" spans="1:7" x14ac:dyDescent="0.3">
      <c r="A1058" s="6">
        <v>43510</v>
      </c>
      <c r="B1058">
        <v>1.1000000000000001</v>
      </c>
      <c r="C1058">
        <v>0</v>
      </c>
      <c r="D1058">
        <f>HOUR(brenna[[#This Row],[data]])</f>
        <v>0</v>
      </c>
      <c r="E1058">
        <f>IF(AND(brenna[[#This Row],[temperatura]]&gt;0,brenna[[#This Row],[opad]]&gt;0),E1057+1,0)</f>
        <v>0</v>
      </c>
      <c r="F1058" s="12">
        <f>IF(AND(brenna[[#This Row],[temperatura]]&lt;=0,G1057=0),F1057+brenna[[#This Row],[opad]],IF(AND(G1057=1,brenna[[#This Row],[temperatura]]&lt;=0),brenna[[#This Row],[opad]],IF(G1057=1,0,IF(AND(brenna[[#This Row],[temperatura]]&gt;0,brenna[[#This Row],[opad]]&gt;0),0,F1057))))</f>
        <v>0</v>
      </c>
      <c r="G1058" s="12">
        <f t="shared" si="16"/>
        <v>0</v>
      </c>
    </row>
    <row r="1059" spans="1:7" x14ac:dyDescent="0.3">
      <c r="A1059" s="6">
        <v>43510.041666666664</v>
      </c>
      <c r="B1059">
        <v>1</v>
      </c>
      <c r="C1059">
        <v>0</v>
      </c>
      <c r="D1059">
        <f>HOUR(brenna[[#This Row],[data]])</f>
        <v>1</v>
      </c>
      <c r="E1059">
        <f>IF(AND(brenna[[#This Row],[temperatura]]&gt;0,brenna[[#This Row],[opad]]&gt;0),E1058+1,0)</f>
        <v>0</v>
      </c>
      <c r="F1059" s="12">
        <f>IF(AND(brenna[[#This Row],[temperatura]]&lt;=0,G1058=0),F1058+brenna[[#This Row],[opad]],IF(AND(G1058=1,brenna[[#This Row],[temperatura]]&lt;=0),brenna[[#This Row],[opad]],IF(G1058=1,0,IF(AND(brenna[[#This Row],[temperatura]]&gt;0,brenna[[#This Row],[opad]]&gt;0),0,F1058))))</f>
        <v>0</v>
      </c>
      <c r="G1059" s="12">
        <f t="shared" si="16"/>
        <v>0</v>
      </c>
    </row>
    <row r="1060" spans="1:7" x14ac:dyDescent="0.3">
      <c r="A1060" s="6">
        <v>43510.083333333336</v>
      </c>
      <c r="B1060">
        <v>0.9</v>
      </c>
      <c r="C1060">
        <v>0</v>
      </c>
      <c r="D1060">
        <f>HOUR(brenna[[#This Row],[data]])</f>
        <v>2</v>
      </c>
      <c r="E1060">
        <f>IF(AND(brenna[[#This Row],[temperatura]]&gt;0,brenna[[#This Row],[opad]]&gt;0),E1059+1,0)</f>
        <v>0</v>
      </c>
      <c r="F1060" s="12">
        <f>IF(AND(brenna[[#This Row],[temperatura]]&lt;=0,G1059=0),F1059+brenna[[#This Row],[opad]],IF(AND(G1059=1,brenna[[#This Row],[temperatura]]&lt;=0),brenna[[#This Row],[opad]],IF(G1059=1,0,IF(AND(brenna[[#This Row],[temperatura]]&gt;0,brenna[[#This Row],[opad]]&gt;0),0,F1059))))</f>
        <v>0</v>
      </c>
      <c r="G1060" s="12">
        <f t="shared" si="16"/>
        <v>0</v>
      </c>
    </row>
    <row r="1061" spans="1:7" x14ac:dyDescent="0.3">
      <c r="A1061" s="6">
        <v>43510.125</v>
      </c>
      <c r="B1061">
        <v>0.9</v>
      </c>
      <c r="C1061">
        <v>0</v>
      </c>
      <c r="D1061">
        <f>HOUR(brenna[[#This Row],[data]])</f>
        <v>3</v>
      </c>
      <c r="E1061">
        <f>IF(AND(brenna[[#This Row],[temperatura]]&gt;0,brenna[[#This Row],[opad]]&gt;0),E1060+1,0)</f>
        <v>0</v>
      </c>
      <c r="F1061" s="12">
        <f>IF(AND(brenna[[#This Row],[temperatura]]&lt;=0,G1060=0),F1060+brenna[[#This Row],[opad]],IF(AND(G1060=1,brenna[[#This Row],[temperatura]]&lt;=0),brenna[[#This Row],[opad]],IF(G1060=1,0,IF(AND(brenna[[#This Row],[temperatura]]&gt;0,brenna[[#This Row],[opad]]&gt;0),0,F1060))))</f>
        <v>0</v>
      </c>
      <c r="G1061" s="12">
        <f t="shared" si="16"/>
        <v>0</v>
      </c>
    </row>
    <row r="1062" spans="1:7" x14ac:dyDescent="0.3">
      <c r="A1062" s="6">
        <v>43510.166666666664</v>
      </c>
      <c r="B1062">
        <v>0.7</v>
      </c>
      <c r="C1062">
        <v>0</v>
      </c>
      <c r="D1062">
        <f>HOUR(brenna[[#This Row],[data]])</f>
        <v>4</v>
      </c>
      <c r="E1062">
        <f>IF(AND(brenna[[#This Row],[temperatura]]&gt;0,brenna[[#This Row],[opad]]&gt;0),E1061+1,0)</f>
        <v>0</v>
      </c>
      <c r="F1062" s="12">
        <f>IF(AND(brenna[[#This Row],[temperatura]]&lt;=0,G1061=0),F1061+brenna[[#This Row],[opad]],IF(AND(G1061=1,brenna[[#This Row],[temperatura]]&lt;=0),brenna[[#This Row],[opad]],IF(G1061=1,0,IF(AND(brenna[[#This Row],[temperatura]]&gt;0,brenna[[#This Row],[opad]]&gt;0),0,F1061))))</f>
        <v>0</v>
      </c>
      <c r="G1062" s="12">
        <f t="shared" si="16"/>
        <v>0</v>
      </c>
    </row>
    <row r="1063" spans="1:7" x14ac:dyDescent="0.3">
      <c r="A1063" s="6">
        <v>43510.208333333336</v>
      </c>
      <c r="B1063">
        <v>0.8</v>
      </c>
      <c r="C1063">
        <v>0</v>
      </c>
      <c r="D1063">
        <f>HOUR(brenna[[#This Row],[data]])</f>
        <v>5</v>
      </c>
      <c r="E1063">
        <f>IF(AND(brenna[[#This Row],[temperatura]]&gt;0,brenna[[#This Row],[opad]]&gt;0),E1062+1,0)</f>
        <v>0</v>
      </c>
      <c r="F1063" s="12">
        <f>IF(AND(brenna[[#This Row],[temperatura]]&lt;=0,G1062=0),F1062+brenna[[#This Row],[opad]],IF(AND(G1062=1,brenna[[#This Row],[temperatura]]&lt;=0),brenna[[#This Row],[opad]],IF(G1062=1,0,IF(AND(brenna[[#This Row],[temperatura]]&gt;0,brenna[[#This Row],[opad]]&gt;0),0,F1062))))</f>
        <v>0</v>
      </c>
      <c r="G1063" s="12">
        <f t="shared" si="16"/>
        <v>0</v>
      </c>
    </row>
    <row r="1064" spans="1:7" x14ac:dyDescent="0.3">
      <c r="A1064" s="6">
        <v>43510.25</v>
      </c>
      <c r="B1064">
        <v>0.7</v>
      </c>
      <c r="C1064">
        <v>0</v>
      </c>
      <c r="D1064">
        <f>HOUR(brenna[[#This Row],[data]])</f>
        <v>6</v>
      </c>
      <c r="E1064">
        <f>IF(AND(brenna[[#This Row],[temperatura]]&gt;0,brenna[[#This Row],[opad]]&gt;0),E1063+1,0)</f>
        <v>0</v>
      </c>
      <c r="F1064" s="12">
        <f>IF(AND(brenna[[#This Row],[temperatura]]&lt;=0,G1063=0),F1063+brenna[[#This Row],[opad]],IF(AND(G1063=1,brenna[[#This Row],[temperatura]]&lt;=0),brenna[[#This Row],[opad]],IF(G1063=1,0,IF(AND(brenna[[#This Row],[temperatura]]&gt;0,brenna[[#This Row],[opad]]&gt;0),0,F1063))))</f>
        <v>0</v>
      </c>
      <c r="G1064" s="12">
        <f t="shared" si="16"/>
        <v>0</v>
      </c>
    </row>
    <row r="1065" spans="1:7" x14ac:dyDescent="0.3">
      <c r="A1065" s="6">
        <v>43510.291666666664</v>
      </c>
      <c r="B1065">
        <v>0.7</v>
      </c>
      <c r="C1065">
        <v>0</v>
      </c>
      <c r="D1065">
        <f>HOUR(brenna[[#This Row],[data]])</f>
        <v>7</v>
      </c>
      <c r="E1065">
        <f>IF(AND(brenna[[#This Row],[temperatura]]&gt;0,brenna[[#This Row],[opad]]&gt;0),E1064+1,0)</f>
        <v>0</v>
      </c>
      <c r="F1065" s="12">
        <f>IF(AND(brenna[[#This Row],[temperatura]]&lt;=0,G1064=0),F1064+brenna[[#This Row],[opad]],IF(AND(G1064=1,brenna[[#This Row],[temperatura]]&lt;=0),brenna[[#This Row],[opad]],IF(G1064=1,0,IF(AND(brenna[[#This Row],[temperatura]]&gt;0,brenna[[#This Row],[opad]]&gt;0),0,F1064))))</f>
        <v>0</v>
      </c>
      <c r="G1065" s="12">
        <f t="shared" si="16"/>
        <v>0</v>
      </c>
    </row>
    <row r="1066" spans="1:7" x14ac:dyDescent="0.3">
      <c r="A1066" s="6">
        <v>43510.333333333336</v>
      </c>
      <c r="B1066">
        <v>0.7</v>
      </c>
      <c r="C1066">
        <v>0</v>
      </c>
      <c r="D1066">
        <f>HOUR(brenna[[#This Row],[data]])</f>
        <v>8</v>
      </c>
      <c r="E1066">
        <f>IF(AND(brenna[[#This Row],[temperatura]]&gt;0,brenna[[#This Row],[opad]]&gt;0),E1065+1,0)</f>
        <v>0</v>
      </c>
      <c r="F1066" s="12">
        <f>IF(AND(brenna[[#This Row],[temperatura]]&lt;=0,G1065=0),F1065+brenna[[#This Row],[opad]],IF(AND(G1065=1,brenna[[#This Row],[temperatura]]&lt;=0),brenna[[#This Row],[opad]],IF(G1065=1,0,IF(AND(brenna[[#This Row],[temperatura]]&gt;0,brenna[[#This Row],[opad]]&gt;0),0,F1065))))</f>
        <v>0</v>
      </c>
      <c r="G1066" s="12">
        <f t="shared" si="16"/>
        <v>0</v>
      </c>
    </row>
    <row r="1067" spans="1:7" x14ac:dyDescent="0.3">
      <c r="A1067" s="6">
        <v>43510.375</v>
      </c>
      <c r="B1067">
        <v>0.9</v>
      </c>
      <c r="C1067">
        <v>0</v>
      </c>
      <c r="D1067">
        <f>HOUR(brenna[[#This Row],[data]])</f>
        <v>9</v>
      </c>
      <c r="E1067">
        <f>IF(AND(brenna[[#This Row],[temperatura]]&gt;0,brenna[[#This Row],[opad]]&gt;0),E1066+1,0)</f>
        <v>0</v>
      </c>
      <c r="F1067" s="12">
        <f>IF(AND(brenna[[#This Row],[temperatura]]&lt;=0,G1066=0),F1066+brenna[[#This Row],[opad]],IF(AND(G1066=1,brenna[[#This Row],[temperatura]]&lt;=0),brenna[[#This Row],[opad]],IF(G1066=1,0,IF(AND(brenna[[#This Row],[temperatura]]&gt;0,brenna[[#This Row],[opad]]&gt;0),0,F1066))))</f>
        <v>0</v>
      </c>
      <c r="G1067" s="12">
        <f t="shared" si="16"/>
        <v>0</v>
      </c>
    </row>
    <row r="1068" spans="1:7" x14ac:dyDescent="0.3">
      <c r="A1068" s="6">
        <v>43510.416666666664</v>
      </c>
      <c r="B1068">
        <v>1.2</v>
      </c>
      <c r="C1068">
        <v>0</v>
      </c>
      <c r="D1068">
        <f>HOUR(brenna[[#This Row],[data]])</f>
        <v>10</v>
      </c>
      <c r="E1068">
        <f>IF(AND(brenna[[#This Row],[temperatura]]&gt;0,brenna[[#This Row],[opad]]&gt;0),E1067+1,0)</f>
        <v>0</v>
      </c>
      <c r="F1068" s="12">
        <f>IF(AND(brenna[[#This Row],[temperatura]]&lt;=0,G1067=0),F1067+brenna[[#This Row],[opad]],IF(AND(G1067=1,brenna[[#This Row],[temperatura]]&lt;=0),brenna[[#This Row],[opad]],IF(G1067=1,0,IF(AND(brenna[[#This Row],[temperatura]]&gt;0,brenna[[#This Row],[opad]]&gt;0),0,F1067))))</f>
        <v>0</v>
      </c>
      <c r="G1068" s="12">
        <f t="shared" si="16"/>
        <v>0</v>
      </c>
    </row>
    <row r="1069" spans="1:7" x14ac:dyDescent="0.3">
      <c r="A1069" s="6">
        <v>43510.458333333336</v>
      </c>
      <c r="B1069">
        <v>1.4</v>
      </c>
      <c r="C1069">
        <v>0</v>
      </c>
      <c r="D1069">
        <f>HOUR(brenna[[#This Row],[data]])</f>
        <v>11</v>
      </c>
      <c r="E1069">
        <f>IF(AND(brenna[[#This Row],[temperatura]]&gt;0,brenna[[#This Row],[opad]]&gt;0),E1068+1,0)</f>
        <v>0</v>
      </c>
      <c r="F1069" s="12">
        <f>IF(AND(brenna[[#This Row],[temperatura]]&lt;=0,G1068=0),F1068+brenna[[#This Row],[opad]],IF(AND(G1068=1,brenna[[#This Row],[temperatura]]&lt;=0),brenna[[#This Row],[opad]],IF(G1068=1,0,IF(AND(brenna[[#This Row],[temperatura]]&gt;0,brenna[[#This Row],[opad]]&gt;0),0,F1068))))</f>
        <v>0</v>
      </c>
      <c r="G1069" s="12">
        <f t="shared" si="16"/>
        <v>0</v>
      </c>
    </row>
    <row r="1070" spans="1:7" x14ac:dyDescent="0.3">
      <c r="A1070" s="6">
        <v>43510.5</v>
      </c>
      <c r="B1070">
        <v>1.6</v>
      </c>
      <c r="C1070">
        <v>0.2</v>
      </c>
      <c r="D1070">
        <f>HOUR(brenna[[#This Row],[data]])</f>
        <v>12</v>
      </c>
      <c r="E1070">
        <f>IF(AND(brenna[[#This Row],[temperatura]]&gt;0,brenna[[#This Row],[opad]]&gt;0),E1069+1,0)</f>
        <v>1</v>
      </c>
      <c r="F1070" s="12">
        <f>IF(AND(brenna[[#This Row],[temperatura]]&lt;=0,G1069=0),F1069+brenna[[#This Row],[opad]],IF(AND(G1069=1,brenna[[#This Row],[temperatura]]&lt;=0),brenna[[#This Row],[opad]],IF(G1069=1,0,IF(AND(brenna[[#This Row],[temperatura]]&gt;0,brenna[[#This Row],[opad]]&gt;0),0,F1069))))</f>
        <v>0</v>
      </c>
      <c r="G1070" s="12">
        <f t="shared" si="16"/>
        <v>0</v>
      </c>
    </row>
    <row r="1071" spans="1:7" x14ac:dyDescent="0.3">
      <c r="A1071" s="6">
        <v>43510.541666666664</v>
      </c>
      <c r="B1071">
        <v>1.5</v>
      </c>
      <c r="C1071">
        <v>0.1</v>
      </c>
      <c r="D1071">
        <f>HOUR(brenna[[#This Row],[data]])</f>
        <v>13</v>
      </c>
      <c r="E1071">
        <f>IF(AND(brenna[[#This Row],[temperatura]]&gt;0,brenna[[#This Row],[opad]]&gt;0),E1070+1,0)</f>
        <v>2</v>
      </c>
      <c r="F1071" s="12">
        <f>IF(AND(brenna[[#This Row],[temperatura]]&lt;=0,G1070=0),F1070+brenna[[#This Row],[opad]],IF(AND(G1070=1,brenna[[#This Row],[temperatura]]&lt;=0),brenna[[#This Row],[opad]],IF(G1070=1,0,IF(AND(brenna[[#This Row],[temperatura]]&gt;0,brenna[[#This Row],[opad]]&gt;0),0,F1070))))</f>
        <v>0</v>
      </c>
      <c r="G1071" s="12">
        <f t="shared" si="16"/>
        <v>0</v>
      </c>
    </row>
    <row r="1072" spans="1:7" x14ac:dyDescent="0.3">
      <c r="A1072" s="6">
        <v>43510.583333333336</v>
      </c>
      <c r="B1072">
        <v>1.6</v>
      </c>
      <c r="C1072">
        <v>0</v>
      </c>
      <c r="D1072">
        <f>HOUR(brenna[[#This Row],[data]])</f>
        <v>14</v>
      </c>
      <c r="E1072">
        <f>IF(AND(brenna[[#This Row],[temperatura]]&gt;0,brenna[[#This Row],[opad]]&gt;0),E1071+1,0)</f>
        <v>0</v>
      </c>
      <c r="F1072" s="12">
        <f>IF(AND(brenna[[#This Row],[temperatura]]&lt;=0,G1071=0),F1071+brenna[[#This Row],[opad]],IF(AND(G1071=1,brenna[[#This Row],[temperatura]]&lt;=0),brenna[[#This Row],[opad]],IF(G1071=1,0,IF(AND(brenna[[#This Row],[temperatura]]&gt;0,brenna[[#This Row],[opad]]&gt;0),0,F1071))))</f>
        <v>0</v>
      </c>
      <c r="G1072" s="12">
        <f t="shared" si="16"/>
        <v>0</v>
      </c>
    </row>
    <row r="1073" spans="1:7" x14ac:dyDescent="0.3">
      <c r="A1073" s="6">
        <v>43510.625</v>
      </c>
      <c r="B1073">
        <v>1.5</v>
      </c>
      <c r="C1073">
        <v>0</v>
      </c>
      <c r="D1073">
        <f>HOUR(brenna[[#This Row],[data]])</f>
        <v>15</v>
      </c>
      <c r="E1073">
        <f>IF(AND(brenna[[#This Row],[temperatura]]&gt;0,brenna[[#This Row],[opad]]&gt;0),E1072+1,0)</f>
        <v>0</v>
      </c>
      <c r="F1073" s="12">
        <f>IF(AND(brenna[[#This Row],[temperatura]]&lt;=0,G1072=0),F1072+brenna[[#This Row],[opad]],IF(AND(G1072=1,brenna[[#This Row],[temperatura]]&lt;=0),brenna[[#This Row],[opad]],IF(G1072=1,0,IF(AND(brenna[[#This Row],[temperatura]]&gt;0,brenna[[#This Row],[opad]]&gt;0),0,F1072))))</f>
        <v>0</v>
      </c>
      <c r="G1073" s="12">
        <f t="shared" si="16"/>
        <v>0</v>
      </c>
    </row>
    <row r="1074" spans="1:7" x14ac:dyDescent="0.3">
      <c r="A1074" s="6">
        <v>43510.666666666664</v>
      </c>
      <c r="B1074">
        <v>1.3</v>
      </c>
      <c r="C1074">
        <v>0</v>
      </c>
      <c r="D1074">
        <f>HOUR(brenna[[#This Row],[data]])</f>
        <v>16</v>
      </c>
      <c r="E1074">
        <f>IF(AND(brenna[[#This Row],[temperatura]]&gt;0,brenna[[#This Row],[opad]]&gt;0),E1073+1,0)</f>
        <v>0</v>
      </c>
      <c r="F1074" s="12">
        <f>IF(AND(brenna[[#This Row],[temperatura]]&lt;=0,G1073=0),F1073+brenna[[#This Row],[opad]],IF(AND(G1073=1,brenna[[#This Row],[temperatura]]&lt;=0),brenna[[#This Row],[opad]],IF(G1073=1,0,IF(AND(brenna[[#This Row],[temperatura]]&gt;0,brenna[[#This Row],[opad]]&gt;0),0,F1073))))</f>
        <v>0</v>
      </c>
      <c r="G1074" s="12">
        <f t="shared" si="16"/>
        <v>0</v>
      </c>
    </row>
    <row r="1075" spans="1:7" x14ac:dyDescent="0.3">
      <c r="A1075" s="6">
        <v>43510.708333333336</v>
      </c>
      <c r="B1075">
        <v>1.1000000000000001</v>
      </c>
      <c r="C1075">
        <v>0</v>
      </c>
      <c r="D1075">
        <f>HOUR(brenna[[#This Row],[data]])</f>
        <v>17</v>
      </c>
      <c r="E1075">
        <f>IF(AND(brenna[[#This Row],[temperatura]]&gt;0,brenna[[#This Row],[opad]]&gt;0),E1074+1,0)</f>
        <v>0</v>
      </c>
      <c r="F1075" s="12">
        <f>IF(AND(brenna[[#This Row],[temperatura]]&lt;=0,G1074=0),F1074+brenna[[#This Row],[opad]],IF(AND(G1074=1,brenna[[#This Row],[temperatura]]&lt;=0),brenna[[#This Row],[opad]],IF(G1074=1,0,IF(AND(brenna[[#This Row],[temperatura]]&gt;0,brenna[[#This Row],[opad]]&gt;0),0,F1074))))</f>
        <v>0</v>
      </c>
      <c r="G1075" s="12">
        <f t="shared" si="16"/>
        <v>0</v>
      </c>
    </row>
    <row r="1076" spans="1:7" x14ac:dyDescent="0.3">
      <c r="A1076" s="6">
        <v>43510.75</v>
      </c>
      <c r="B1076">
        <v>1.3</v>
      </c>
      <c r="C1076">
        <v>0</v>
      </c>
      <c r="D1076">
        <f>HOUR(brenna[[#This Row],[data]])</f>
        <v>18</v>
      </c>
      <c r="E1076">
        <f>IF(AND(brenna[[#This Row],[temperatura]]&gt;0,brenna[[#This Row],[opad]]&gt;0),E1075+1,0)</f>
        <v>0</v>
      </c>
      <c r="F1076" s="12">
        <f>IF(AND(brenna[[#This Row],[temperatura]]&lt;=0,G1075=0),F1075+brenna[[#This Row],[opad]],IF(AND(G1075=1,brenna[[#This Row],[temperatura]]&lt;=0),brenna[[#This Row],[opad]],IF(G1075=1,0,IF(AND(brenna[[#This Row],[temperatura]]&gt;0,brenna[[#This Row],[opad]]&gt;0),0,F1075))))</f>
        <v>0</v>
      </c>
      <c r="G1076" s="12">
        <f t="shared" si="16"/>
        <v>0</v>
      </c>
    </row>
    <row r="1077" spans="1:7" x14ac:dyDescent="0.3">
      <c r="A1077" s="6">
        <v>43510.791666666664</v>
      </c>
      <c r="B1077">
        <v>1.4</v>
      </c>
      <c r="C1077">
        <v>0</v>
      </c>
      <c r="D1077">
        <f>HOUR(brenna[[#This Row],[data]])</f>
        <v>19</v>
      </c>
      <c r="E1077">
        <f>IF(AND(brenna[[#This Row],[temperatura]]&gt;0,brenna[[#This Row],[opad]]&gt;0),E1076+1,0)</f>
        <v>0</v>
      </c>
      <c r="F1077" s="12">
        <f>IF(AND(brenna[[#This Row],[temperatura]]&lt;=0,G1076=0),F1076+brenna[[#This Row],[opad]],IF(AND(G1076=1,brenna[[#This Row],[temperatura]]&lt;=0),brenna[[#This Row],[opad]],IF(G1076=1,0,IF(AND(brenna[[#This Row],[temperatura]]&gt;0,brenna[[#This Row],[opad]]&gt;0),0,F1076))))</f>
        <v>0</v>
      </c>
      <c r="G1077" s="12">
        <f t="shared" si="16"/>
        <v>0</v>
      </c>
    </row>
    <row r="1078" spans="1:7" x14ac:dyDescent="0.3">
      <c r="A1078" s="6">
        <v>43510.833333333336</v>
      </c>
      <c r="B1078">
        <v>1.4</v>
      </c>
      <c r="C1078">
        <v>0</v>
      </c>
      <c r="D1078">
        <f>HOUR(brenna[[#This Row],[data]])</f>
        <v>20</v>
      </c>
      <c r="E1078">
        <f>IF(AND(brenna[[#This Row],[temperatura]]&gt;0,brenna[[#This Row],[opad]]&gt;0),E1077+1,0)</f>
        <v>0</v>
      </c>
      <c r="F1078" s="12">
        <f>IF(AND(brenna[[#This Row],[temperatura]]&lt;=0,G1077=0),F1077+brenna[[#This Row],[opad]],IF(AND(G1077=1,brenna[[#This Row],[temperatura]]&lt;=0),brenna[[#This Row],[opad]],IF(G1077=1,0,IF(AND(brenna[[#This Row],[temperatura]]&gt;0,brenna[[#This Row],[opad]]&gt;0),0,F1077))))</f>
        <v>0</v>
      </c>
      <c r="G1078" s="12">
        <f t="shared" si="16"/>
        <v>0</v>
      </c>
    </row>
    <row r="1079" spans="1:7" x14ac:dyDescent="0.3">
      <c r="A1079" s="6">
        <v>43510.875</v>
      </c>
      <c r="B1079">
        <v>1.4</v>
      </c>
      <c r="C1079">
        <v>0</v>
      </c>
      <c r="D1079">
        <f>HOUR(brenna[[#This Row],[data]])</f>
        <v>21</v>
      </c>
      <c r="E1079">
        <f>IF(AND(brenna[[#This Row],[temperatura]]&gt;0,brenna[[#This Row],[opad]]&gt;0),E1078+1,0)</f>
        <v>0</v>
      </c>
      <c r="F1079" s="12">
        <f>IF(AND(brenna[[#This Row],[temperatura]]&lt;=0,G1078=0),F1078+brenna[[#This Row],[opad]],IF(AND(G1078=1,brenna[[#This Row],[temperatura]]&lt;=0),brenna[[#This Row],[opad]],IF(G1078=1,0,IF(AND(brenna[[#This Row],[temperatura]]&gt;0,brenna[[#This Row],[opad]]&gt;0),0,F1078))))</f>
        <v>0</v>
      </c>
      <c r="G1079" s="12">
        <f t="shared" si="16"/>
        <v>0</v>
      </c>
    </row>
    <row r="1080" spans="1:7" x14ac:dyDescent="0.3">
      <c r="A1080" s="6">
        <v>43510.916666666664</v>
      </c>
      <c r="B1080">
        <v>1.3</v>
      </c>
      <c r="C1080">
        <v>0.1</v>
      </c>
      <c r="D1080">
        <f>HOUR(brenna[[#This Row],[data]])</f>
        <v>22</v>
      </c>
      <c r="E1080">
        <f>IF(AND(brenna[[#This Row],[temperatura]]&gt;0,brenna[[#This Row],[opad]]&gt;0),E1079+1,0)</f>
        <v>1</v>
      </c>
      <c r="F1080" s="12">
        <f>IF(AND(brenna[[#This Row],[temperatura]]&lt;=0,G1079=0),F1079+brenna[[#This Row],[opad]],IF(AND(G1079=1,brenna[[#This Row],[temperatura]]&lt;=0),brenna[[#This Row],[opad]],IF(G1079=1,0,IF(AND(brenna[[#This Row],[temperatura]]&gt;0,brenna[[#This Row],[opad]]&gt;0),0,F1079))))</f>
        <v>0</v>
      </c>
      <c r="G1080" s="12">
        <f t="shared" si="16"/>
        <v>0</v>
      </c>
    </row>
    <row r="1081" spans="1:7" x14ac:dyDescent="0.3">
      <c r="A1081" s="6">
        <v>43510.958333333336</v>
      </c>
      <c r="B1081">
        <v>1.2</v>
      </c>
      <c r="C1081">
        <v>0.1</v>
      </c>
      <c r="D1081">
        <f>HOUR(brenna[[#This Row],[data]])</f>
        <v>23</v>
      </c>
      <c r="E1081">
        <f>IF(AND(brenna[[#This Row],[temperatura]]&gt;0,brenna[[#This Row],[opad]]&gt;0),E1080+1,0)</f>
        <v>2</v>
      </c>
      <c r="F1081" s="12">
        <f>IF(AND(brenna[[#This Row],[temperatura]]&lt;=0,G1080=0),F1080+brenna[[#This Row],[opad]],IF(AND(G1080=1,brenna[[#This Row],[temperatura]]&lt;=0),brenna[[#This Row],[opad]],IF(G1080=1,0,IF(AND(brenna[[#This Row],[temperatura]]&gt;0,brenna[[#This Row],[opad]]&gt;0),0,F1080))))</f>
        <v>0</v>
      </c>
      <c r="G1081" s="12">
        <f t="shared" si="16"/>
        <v>0</v>
      </c>
    </row>
    <row r="1082" spans="1:7" x14ac:dyDescent="0.3">
      <c r="A1082" s="6">
        <v>43511</v>
      </c>
      <c r="B1082">
        <v>1.1000000000000001</v>
      </c>
      <c r="C1082">
        <v>0</v>
      </c>
      <c r="D1082">
        <f>HOUR(brenna[[#This Row],[data]])</f>
        <v>0</v>
      </c>
      <c r="E1082">
        <f>IF(AND(brenna[[#This Row],[temperatura]]&gt;0,brenna[[#This Row],[opad]]&gt;0),E1081+1,0)</f>
        <v>0</v>
      </c>
      <c r="F1082" s="12">
        <f>IF(AND(brenna[[#This Row],[temperatura]]&lt;=0,G1081=0),F1081+brenna[[#This Row],[opad]],IF(AND(G1081=1,brenna[[#This Row],[temperatura]]&lt;=0),brenna[[#This Row],[opad]],IF(G1081=1,0,IF(AND(brenna[[#This Row],[temperatura]]&gt;0,brenna[[#This Row],[opad]]&gt;0),0,F1081))))</f>
        <v>0</v>
      </c>
      <c r="G1082" s="12">
        <f t="shared" si="16"/>
        <v>0</v>
      </c>
    </row>
    <row r="1083" spans="1:7" x14ac:dyDescent="0.3">
      <c r="A1083" s="6">
        <v>43511.041666666664</v>
      </c>
      <c r="B1083">
        <v>1</v>
      </c>
      <c r="C1083">
        <v>0</v>
      </c>
      <c r="D1083">
        <f>HOUR(brenna[[#This Row],[data]])</f>
        <v>1</v>
      </c>
      <c r="E1083">
        <f>IF(AND(brenna[[#This Row],[temperatura]]&gt;0,brenna[[#This Row],[opad]]&gt;0),E1082+1,0)</f>
        <v>0</v>
      </c>
      <c r="F1083" s="12">
        <f>IF(AND(brenna[[#This Row],[temperatura]]&lt;=0,G1082=0),F1082+brenna[[#This Row],[opad]],IF(AND(G1082=1,brenna[[#This Row],[temperatura]]&lt;=0),brenna[[#This Row],[opad]],IF(G1082=1,0,IF(AND(brenna[[#This Row],[temperatura]]&gt;0,brenna[[#This Row],[opad]]&gt;0),0,F1082))))</f>
        <v>0</v>
      </c>
      <c r="G1083" s="12">
        <f t="shared" si="16"/>
        <v>0</v>
      </c>
    </row>
    <row r="1084" spans="1:7" x14ac:dyDescent="0.3">
      <c r="A1084" s="6">
        <v>43511.083333333336</v>
      </c>
      <c r="B1084">
        <v>0.9</v>
      </c>
      <c r="C1084">
        <v>0</v>
      </c>
      <c r="D1084">
        <f>HOUR(brenna[[#This Row],[data]])</f>
        <v>2</v>
      </c>
      <c r="E1084">
        <f>IF(AND(brenna[[#This Row],[temperatura]]&gt;0,brenna[[#This Row],[opad]]&gt;0),E1083+1,0)</f>
        <v>0</v>
      </c>
      <c r="F1084" s="12">
        <f>IF(AND(brenna[[#This Row],[temperatura]]&lt;=0,G1083=0),F1083+brenna[[#This Row],[opad]],IF(AND(G1083=1,brenna[[#This Row],[temperatura]]&lt;=0),brenna[[#This Row],[opad]],IF(G1083=1,0,IF(AND(brenna[[#This Row],[temperatura]]&gt;0,brenna[[#This Row],[opad]]&gt;0),0,F1083))))</f>
        <v>0</v>
      </c>
      <c r="G1084" s="12">
        <f t="shared" si="16"/>
        <v>0</v>
      </c>
    </row>
    <row r="1085" spans="1:7" x14ac:dyDescent="0.3">
      <c r="A1085" s="6">
        <v>43511.125</v>
      </c>
      <c r="B1085">
        <v>0.8</v>
      </c>
      <c r="C1085">
        <v>0</v>
      </c>
      <c r="D1085">
        <f>HOUR(brenna[[#This Row],[data]])</f>
        <v>3</v>
      </c>
      <c r="E1085">
        <f>IF(AND(brenna[[#This Row],[temperatura]]&gt;0,brenna[[#This Row],[opad]]&gt;0),E1084+1,0)</f>
        <v>0</v>
      </c>
      <c r="F1085" s="12">
        <f>IF(AND(brenna[[#This Row],[temperatura]]&lt;=0,G1084=0),F1084+brenna[[#This Row],[opad]],IF(AND(G1084=1,brenna[[#This Row],[temperatura]]&lt;=0),brenna[[#This Row],[opad]],IF(G1084=1,0,IF(AND(brenna[[#This Row],[temperatura]]&gt;0,brenna[[#This Row],[opad]]&gt;0),0,F1084))))</f>
        <v>0</v>
      </c>
      <c r="G1085" s="12">
        <f t="shared" si="16"/>
        <v>0</v>
      </c>
    </row>
    <row r="1086" spans="1:7" x14ac:dyDescent="0.3">
      <c r="A1086" s="6">
        <v>43511.166666666664</v>
      </c>
      <c r="B1086">
        <v>0.7</v>
      </c>
      <c r="C1086">
        <v>0</v>
      </c>
      <c r="D1086">
        <f>HOUR(brenna[[#This Row],[data]])</f>
        <v>4</v>
      </c>
      <c r="E1086">
        <f>IF(AND(brenna[[#This Row],[temperatura]]&gt;0,brenna[[#This Row],[opad]]&gt;0),E1085+1,0)</f>
        <v>0</v>
      </c>
      <c r="F1086" s="12">
        <f>IF(AND(brenna[[#This Row],[temperatura]]&lt;=0,G1085=0),F1085+brenna[[#This Row],[opad]],IF(AND(G1085=1,brenna[[#This Row],[temperatura]]&lt;=0),brenna[[#This Row],[opad]],IF(G1085=1,0,IF(AND(brenna[[#This Row],[temperatura]]&gt;0,brenna[[#This Row],[opad]]&gt;0),0,F1085))))</f>
        <v>0</v>
      </c>
      <c r="G1086" s="12">
        <f t="shared" si="16"/>
        <v>0</v>
      </c>
    </row>
    <row r="1087" spans="1:7" x14ac:dyDescent="0.3">
      <c r="A1087" s="6">
        <v>43511.208333333336</v>
      </c>
      <c r="B1087">
        <v>0.6</v>
      </c>
      <c r="C1087">
        <v>0</v>
      </c>
      <c r="D1087">
        <f>HOUR(brenna[[#This Row],[data]])</f>
        <v>5</v>
      </c>
      <c r="E1087">
        <f>IF(AND(brenna[[#This Row],[temperatura]]&gt;0,brenna[[#This Row],[opad]]&gt;0),E1086+1,0)</f>
        <v>0</v>
      </c>
      <c r="F1087" s="12">
        <f>IF(AND(brenna[[#This Row],[temperatura]]&lt;=0,G1086=0),F1086+brenna[[#This Row],[opad]],IF(AND(G1086=1,brenna[[#This Row],[temperatura]]&lt;=0),brenna[[#This Row],[opad]],IF(G1086=1,0,IF(AND(brenna[[#This Row],[temperatura]]&gt;0,brenna[[#This Row],[opad]]&gt;0),0,F1086))))</f>
        <v>0</v>
      </c>
      <c r="G1087" s="12">
        <f t="shared" si="16"/>
        <v>0</v>
      </c>
    </row>
    <row r="1088" spans="1:7" x14ac:dyDescent="0.3">
      <c r="A1088" s="6">
        <v>43511.25</v>
      </c>
      <c r="B1088">
        <v>0.3</v>
      </c>
      <c r="C1088">
        <v>0</v>
      </c>
      <c r="D1088">
        <f>HOUR(brenna[[#This Row],[data]])</f>
        <v>6</v>
      </c>
      <c r="E1088">
        <f>IF(AND(brenna[[#This Row],[temperatura]]&gt;0,brenna[[#This Row],[opad]]&gt;0),E1087+1,0)</f>
        <v>0</v>
      </c>
      <c r="F1088" s="12">
        <f>IF(AND(brenna[[#This Row],[temperatura]]&lt;=0,G1087=0),F1087+brenna[[#This Row],[opad]],IF(AND(G1087=1,brenna[[#This Row],[temperatura]]&lt;=0),brenna[[#This Row],[opad]],IF(G1087=1,0,IF(AND(brenna[[#This Row],[temperatura]]&gt;0,brenna[[#This Row],[opad]]&gt;0),0,F1087))))</f>
        <v>0</v>
      </c>
      <c r="G1088" s="12">
        <f t="shared" si="16"/>
        <v>0</v>
      </c>
    </row>
    <row r="1089" spans="1:7" x14ac:dyDescent="0.3">
      <c r="A1089" s="6">
        <v>43511.291666666664</v>
      </c>
      <c r="B1089">
        <v>0.1</v>
      </c>
      <c r="C1089">
        <v>0</v>
      </c>
      <c r="D1089">
        <f>HOUR(brenna[[#This Row],[data]])</f>
        <v>7</v>
      </c>
      <c r="E1089">
        <f>IF(AND(brenna[[#This Row],[temperatura]]&gt;0,brenna[[#This Row],[opad]]&gt;0),E1088+1,0)</f>
        <v>0</v>
      </c>
      <c r="F1089" s="12">
        <f>IF(AND(brenna[[#This Row],[temperatura]]&lt;=0,G1088=0),F1088+brenna[[#This Row],[opad]],IF(AND(G1088=1,brenna[[#This Row],[temperatura]]&lt;=0),brenna[[#This Row],[opad]],IF(G1088=1,0,IF(AND(brenna[[#This Row],[temperatura]]&gt;0,brenna[[#This Row],[opad]]&gt;0),0,F1088))))</f>
        <v>0</v>
      </c>
      <c r="G1089" s="12">
        <f t="shared" si="16"/>
        <v>0</v>
      </c>
    </row>
    <row r="1090" spans="1:7" x14ac:dyDescent="0.3">
      <c r="A1090" s="6">
        <v>43511.333333333336</v>
      </c>
      <c r="B1090">
        <v>0.1</v>
      </c>
      <c r="C1090">
        <v>0</v>
      </c>
      <c r="D1090">
        <f>HOUR(brenna[[#This Row],[data]])</f>
        <v>8</v>
      </c>
      <c r="E1090">
        <f>IF(AND(brenna[[#This Row],[temperatura]]&gt;0,brenna[[#This Row],[opad]]&gt;0),E1089+1,0)</f>
        <v>0</v>
      </c>
      <c r="F1090" s="12">
        <f>IF(AND(brenna[[#This Row],[temperatura]]&lt;=0,G1089=0),F1089+brenna[[#This Row],[opad]],IF(AND(G1089=1,brenna[[#This Row],[temperatura]]&lt;=0),brenna[[#This Row],[opad]],IF(G1089=1,0,IF(AND(brenna[[#This Row],[temperatura]]&gt;0,brenna[[#This Row],[opad]]&gt;0),0,F1089))))</f>
        <v>0</v>
      </c>
      <c r="G1090" s="12">
        <f t="shared" si="16"/>
        <v>0</v>
      </c>
    </row>
    <row r="1091" spans="1:7" x14ac:dyDescent="0.3">
      <c r="A1091" s="6">
        <v>43511.375</v>
      </c>
      <c r="B1091">
        <v>0.2</v>
      </c>
      <c r="C1091">
        <v>0</v>
      </c>
      <c r="D1091">
        <f>HOUR(brenna[[#This Row],[data]])</f>
        <v>9</v>
      </c>
      <c r="E1091">
        <f>IF(AND(brenna[[#This Row],[temperatura]]&gt;0,brenna[[#This Row],[opad]]&gt;0),E1090+1,0)</f>
        <v>0</v>
      </c>
      <c r="F1091" s="12">
        <f>IF(AND(brenna[[#This Row],[temperatura]]&lt;=0,G1090=0),F1090+brenna[[#This Row],[opad]],IF(AND(G1090=1,brenna[[#This Row],[temperatura]]&lt;=0),brenna[[#This Row],[opad]],IF(G1090=1,0,IF(AND(brenna[[#This Row],[temperatura]]&gt;0,brenna[[#This Row],[opad]]&gt;0),0,F1090))))</f>
        <v>0</v>
      </c>
      <c r="G1091" s="12">
        <f t="shared" si="16"/>
        <v>0</v>
      </c>
    </row>
    <row r="1092" spans="1:7" x14ac:dyDescent="0.3">
      <c r="A1092" s="6">
        <v>43511.416666666664</v>
      </c>
      <c r="B1092">
        <v>0.5</v>
      </c>
      <c r="C1092">
        <v>0</v>
      </c>
      <c r="D1092">
        <f>HOUR(brenna[[#This Row],[data]])</f>
        <v>10</v>
      </c>
      <c r="E1092">
        <f>IF(AND(brenna[[#This Row],[temperatura]]&gt;0,brenna[[#This Row],[opad]]&gt;0),E1091+1,0)</f>
        <v>0</v>
      </c>
      <c r="F1092" s="12">
        <f>IF(AND(brenna[[#This Row],[temperatura]]&lt;=0,G1091=0),F1091+brenna[[#This Row],[opad]],IF(AND(G1091=1,brenna[[#This Row],[temperatura]]&lt;=0),brenna[[#This Row],[opad]],IF(G1091=1,0,IF(AND(brenna[[#This Row],[temperatura]]&gt;0,brenna[[#This Row],[opad]]&gt;0),0,F1091))))</f>
        <v>0</v>
      </c>
      <c r="G1092" s="12">
        <f t="shared" ref="G1092:G1155" si="17">IF(AND(F1091&gt;4,G1091=0),1,0)</f>
        <v>0</v>
      </c>
    </row>
    <row r="1093" spans="1:7" x14ac:dyDescent="0.3">
      <c r="A1093" s="6">
        <v>43511.458333333336</v>
      </c>
      <c r="B1093">
        <v>1.7</v>
      </c>
      <c r="C1093">
        <v>0</v>
      </c>
      <c r="D1093">
        <f>HOUR(brenna[[#This Row],[data]])</f>
        <v>11</v>
      </c>
      <c r="E1093">
        <f>IF(AND(brenna[[#This Row],[temperatura]]&gt;0,brenna[[#This Row],[opad]]&gt;0),E1092+1,0)</f>
        <v>0</v>
      </c>
      <c r="F1093" s="12">
        <f>IF(AND(brenna[[#This Row],[temperatura]]&lt;=0,G1092=0),F1092+brenna[[#This Row],[opad]],IF(AND(G1092=1,brenna[[#This Row],[temperatura]]&lt;=0),brenna[[#This Row],[opad]],IF(G1092=1,0,IF(AND(brenna[[#This Row],[temperatura]]&gt;0,brenna[[#This Row],[opad]]&gt;0),0,F1092))))</f>
        <v>0</v>
      </c>
      <c r="G1093" s="12">
        <f t="shared" si="17"/>
        <v>0</v>
      </c>
    </row>
    <row r="1094" spans="1:7" x14ac:dyDescent="0.3">
      <c r="A1094" s="6">
        <v>43511.5</v>
      </c>
      <c r="B1094">
        <v>3.3</v>
      </c>
      <c r="C1094">
        <v>0</v>
      </c>
      <c r="D1094">
        <f>HOUR(brenna[[#This Row],[data]])</f>
        <v>12</v>
      </c>
      <c r="E1094">
        <f>IF(AND(brenna[[#This Row],[temperatura]]&gt;0,brenna[[#This Row],[opad]]&gt;0),E1093+1,0)</f>
        <v>0</v>
      </c>
      <c r="F1094" s="12">
        <f>IF(AND(brenna[[#This Row],[temperatura]]&lt;=0,G1093=0),F1093+brenna[[#This Row],[opad]],IF(AND(G1093=1,brenna[[#This Row],[temperatura]]&lt;=0),brenna[[#This Row],[opad]],IF(G1093=1,0,IF(AND(brenna[[#This Row],[temperatura]]&gt;0,brenna[[#This Row],[opad]]&gt;0),0,F1093))))</f>
        <v>0</v>
      </c>
      <c r="G1094" s="12">
        <f t="shared" si="17"/>
        <v>0</v>
      </c>
    </row>
    <row r="1095" spans="1:7" x14ac:dyDescent="0.3">
      <c r="A1095" s="6">
        <v>43511.541666666664</v>
      </c>
      <c r="B1095">
        <v>4.4000000000000004</v>
      </c>
      <c r="C1095">
        <v>0</v>
      </c>
      <c r="D1095">
        <f>HOUR(brenna[[#This Row],[data]])</f>
        <v>13</v>
      </c>
      <c r="E1095">
        <f>IF(AND(brenna[[#This Row],[temperatura]]&gt;0,brenna[[#This Row],[opad]]&gt;0),E1094+1,0)</f>
        <v>0</v>
      </c>
      <c r="F1095" s="12">
        <f>IF(AND(brenna[[#This Row],[temperatura]]&lt;=0,G1094=0),F1094+brenna[[#This Row],[opad]],IF(AND(G1094=1,brenna[[#This Row],[temperatura]]&lt;=0),brenna[[#This Row],[opad]],IF(G1094=1,0,IF(AND(brenna[[#This Row],[temperatura]]&gt;0,brenna[[#This Row],[opad]]&gt;0),0,F1094))))</f>
        <v>0</v>
      </c>
      <c r="G1095" s="12">
        <f t="shared" si="17"/>
        <v>0</v>
      </c>
    </row>
    <row r="1096" spans="1:7" x14ac:dyDescent="0.3">
      <c r="A1096" s="6">
        <v>43511.583333333336</v>
      </c>
      <c r="B1096">
        <v>4.8</v>
      </c>
      <c r="C1096">
        <v>0</v>
      </c>
      <c r="D1096">
        <f>HOUR(brenna[[#This Row],[data]])</f>
        <v>14</v>
      </c>
      <c r="E1096">
        <f>IF(AND(brenna[[#This Row],[temperatura]]&gt;0,brenna[[#This Row],[opad]]&gt;0),E1095+1,0)</f>
        <v>0</v>
      </c>
      <c r="F1096" s="12">
        <f>IF(AND(brenna[[#This Row],[temperatura]]&lt;=0,G1095=0),F1095+brenna[[#This Row],[opad]],IF(AND(G1095=1,brenna[[#This Row],[temperatura]]&lt;=0),brenna[[#This Row],[opad]],IF(G1095=1,0,IF(AND(brenna[[#This Row],[temperatura]]&gt;0,brenna[[#This Row],[opad]]&gt;0),0,F1095))))</f>
        <v>0</v>
      </c>
      <c r="G1096" s="12">
        <f t="shared" si="17"/>
        <v>0</v>
      </c>
    </row>
    <row r="1097" spans="1:7" x14ac:dyDescent="0.3">
      <c r="A1097" s="6">
        <v>43511.625</v>
      </c>
      <c r="B1097">
        <v>4.5</v>
      </c>
      <c r="C1097">
        <v>0</v>
      </c>
      <c r="D1097">
        <f>HOUR(brenna[[#This Row],[data]])</f>
        <v>15</v>
      </c>
      <c r="E1097">
        <f>IF(AND(brenna[[#This Row],[temperatura]]&gt;0,brenna[[#This Row],[opad]]&gt;0),E1096+1,0)</f>
        <v>0</v>
      </c>
      <c r="F1097" s="12">
        <f>IF(AND(brenna[[#This Row],[temperatura]]&lt;=0,G1096=0),F1096+brenna[[#This Row],[opad]],IF(AND(G1096=1,brenna[[#This Row],[temperatura]]&lt;=0),brenna[[#This Row],[opad]],IF(G1096=1,0,IF(AND(brenna[[#This Row],[temperatura]]&gt;0,brenna[[#This Row],[opad]]&gt;0),0,F1096))))</f>
        <v>0</v>
      </c>
      <c r="G1097" s="12">
        <f t="shared" si="17"/>
        <v>0</v>
      </c>
    </row>
    <row r="1098" spans="1:7" x14ac:dyDescent="0.3">
      <c r="A1098" s="6">
        <v>43511.666666666664</v>
      </c>
      <c r="B1098">
        <v>3.7</v>
      </c>
      <c r="C1098">
        <v>0</v>
      </c>
      <c r="D1098">
        <f>HOUR(brenna[[#This Row],[data]])</f>
        <v>16</v>
      </c>
      <c r="E1098">
        <f>IF(AND(brenna[[#This Row],[temperatura]]&gt;0,brenna[[#This Row],[opad]]&gt;0),E1097+1,0)</f>
        <v>0</v>
      </c>
      <c r="F1098" s="12">
        <f>IF(AND(brenna[[#This Row],[temperatura]]&lt;=0,G1097=0),F1097+brenna[[#This Row],[opad]],IF(AND(G1097=1,brenna[[#This Row],[temperatura]]&lt;=0),brenna[[#This Row],[opad]],IF(G1097=1,0,IF(AND(brenna[[#This Row],[temperatura]]&gt;0,brenna[[#This Row],[opad]]&gt;0),0,F1097))))</f>
        <v>0</v>
      </c>
      <c r="G1098" s="12">
        <f t="shared" si="17"/>
        <v>0</v>
      </c>
    </row>
    <row r="1099" spans="1:7" x14ac:dyDescent="0.3">
      <c r="A1099" s="6">
        <v>43511.708333333336</v>
      </c>
      <c r="B1099">
        <v>2.9</v>
      </c>
      <c r="C1099">
        <v>0</v>
      </c>
      <c r="D1099">
        <f>HOUR(brenna[[#This Row],[data]])</f>
        <v>17</v>
      </c>
      <c r="E1099">
        <f>IF(AND(brenna[[#This Row],[temperatura]]&gt;0,brenna[[#This Row],[opad]]&gt;0),E1098+1,0)</f>
        <v>0</v>
      </c>
      <c r="F1099" s="12">
        <f>IF(AND(brenna[[#This Row],[temperatura]]&lt;=0,G1098=0),F1098+brenna[[#This Row],[opad]],IF(AND(G1098=1,brenna[[#This Row],[temperatura]]&lt;=0),brenna[[#This Row],[opad]],IF(G1098=1,0,IF(AND(brenna[[#This Row],[temperatura]]&gt;0,brenna[[#This Row],[opad]]&gt;0),0,F1098))))</f>
        <v>0</v>
      </c>
      <c r="G1099" s="12">
        <f t="shared" si="17"/>
        <v>0</v>
      </c>
    </row>
    <row r="1100" spans="1:7" x14ac:dyDescent="0.3">
      <c r="A1100" s="6">
        <v>43511.75</v>
      </c>
      <c r="B1100">
        <v>3.1</v>
      </c>
      <c r="C1100">
        <v>0</v>
      </c>
      <c r="D1100">
        <f>HOUR(brenna[[#This Row],[data]])</f>
        <v>18</v>
      </c>
      <c r="E1100">
        <f>IF(AND(brenna[[#This Row],[temperatura]]&gt;0,brenna[[#This Row],[opad]]&gt;0),E1099+1,0)</f>
        <v>0</v>
      </c>
      <c r="F1100" s="12">
        <f>IF(AND(brenna[[#This Row],[temperatura]]&lt;=0,G1099=0),F1099+brenna[[#This Row],[opad]],IF(AND(G1099=1,brenna[[#This Row],[temperatura]]&lt;=0),brenna[[#This Row],[opad]],IF(G1099=1,0,IF(AND(brenna[[#This Row],[temperatura]]&gt;0,brenna[[#This Row],[opad]]&gt;0),0,F1099))))</f>
        <v>0</v>
      </c>
      <c r="G1100" s="12">
        <f t="shared" si="17"/>
        <v>0</v>
      </c>
    </row>
    <row r="1101" spans="1:7" x14ac:dyDescent="0.3">
      <c r="A1101" s="6">
        <v>43511.791666666664</v>
      </c>
      <c r="B1101">
        <v>3.3</v>
      </c>
      <c r="C1101">
        <v>0</v>
      </c>
      <c r="D1101">
        <f>HOUR(brenna[[#This Row],[data]])</f>
        <v>19</v>
      </c>
      <c r="E1101">
        <f>IF(AND(brenna[[#This Row],[temperatura]]&gt;0,brenna[[#This Row],[opad]]&gt;0),E1100+1,0)</f>
        <v>0</v>
      </c>
      <c r="F1101" s="12">
        <f>IF(AND(brenna[[#This Row],[temperatura]]&lt;=0,G1100=0),F1100+brenna[[#This Row],[opad]],IF(AND(G1100=1,brenna[[#This Row],[temperatura]]&lt;=0),brenna[[#This Row],[opad]],IF(G1100=1,0,IF(AND(brenna[[#This Row],[temperatura]]&gt;0,brenna[[#This Row],[opad]]&gt;0),0,F1100))))</f>
        <v>0</v>
      </c>
      <c r="G1101" s="12">
        <f t="shared" si="17"/>
        <v>0</v>
      </c>
    </row>
    <row r="1102" spans="1:7" x14ac:dyDescent="0.3">
      <c r="A1102" s="6">
        <v>43511.833333333336</v>
      </c>
      <c r="B1102">
        <v>3.6</v>
      </c>
      <c r="C1102">
        <v>0</v>
      </c>
      <c r="D1102">
        <f>HOUR(brenna[[#This Row],[data]])</f>
        <v>20</v>
      </c>
      <c r="E1102">
        <f>IF(AND(brenna[[#This Row],[temperatura]]&gt;0,brenna[[#This Row],[opad]]&gt;0),E1101+1,0)</f>
        <v>0</v>
      </c>
      <c r="F1102" s="12">
        <f>IF(AND(brenna[[#This Row],[temperatura]]&lt;=0,G1101=0),F1101+brenna[[#This Row],[opad]],IF(AND(G1101=1,brenna[[#This Row],[temperatura]]&lt;=0),brenna[[#This Row],[opad]],IF(G1101=1,0,IF(AND(brenna[[#This Row],[temperatura]]&gt;0,brenna[[#This Row],[opad]]&gt;0),0,F1101))))</f>
        <v>0</v>
      </c>
      <c r="G1102" s="12">
        <f t="shared" si="17"/>
        <v>0</v>
      </c>
    </row>
    <row r="1103" spans="1:7" x14ac:dyDescent="0.3">
      <c r="A1103" s="6">
        <v>43511.875</v>
      </c>
      <c r="B1103">
        <v>3.6</v>
      </c>
      <c r="C1103">
        <v>0</v>
      </c>
      <c r="D1103">
        <f>HOUR(brenna[[#This Row],[data]])</f>
        <v>21</v>
      </c>
      <c r="E1103">
        <f>IF(AND(brenna[[#This Row],[temperatura]]&gt;0,brenna[[#This Row],[opad]]&gt;0),E1102+1,0)</f>
        <v>0</v>
      </c>
      <c r="F1103" s="12">
        <f>IF(AND(brenna[[#This Row],[temperatura]]&lt;=0,G1102=0),F1102+brenna[[#This Row],[opad]],IF(AND(G1102=1,brenna[[#This Row],[temperatura]]&lt;=0),brenna[[#This Row],[opad]],IF(G1102=1,0,IF(AND(brenna[[#This Row],[temperatura]]&gt;0,brenna[[#This Row],[opad]]&gt;0),0,F1102))))</f>
        <v>0</v>
      </c>
      <c r="G1103" s="12">
        <f t="shared" si="17"/>
        <v>0</v>
      </c>
    </row>
    <row r="1104" spans="1:7" x14ac:dyDescent="0.3">
      <c r="A1104" s="6">
        <v>43511.916666666664</v>
      </c>
      <c r="B1104">
        <v>3.5</v>
      </c>
      <c r="C1104">
        <v>0</v>
      </c>
      <c r="D1104">
        <f>HOUR(brenna[[#This Row],[data]])</f>
        <v>22</v>
      </c>
      <c r="E1104">
        <f>IF(AND(brenna[[#This Row],[temperatura]]&gt;0,brenna[[#This Row],[opad]]&gt;0),E1103+1,0)</f>
        <v>0</v>
      </c>
      <c r="F1104" s="12">
        <f>IF(AND(brenna[[#This Row],[temperatura]]&lt;=0,G1103=0),F1103+brenna[[#This Row],[opad]],IF(AND(G1103=1,brenna[[#This Row],[temperatura]]&lt;=0),brenna[[#This Row],[opad]],IF(G1103=1,0,IF(AND(brenna[[#This Row],[temperatura]]&gt;0,brenna[[#This Row],[opad]]&gt;0),0,F1103))))</f>
        <v>0</v>
      </c>
      <c r="G1104" s="12">
        <f t="shared" si="17"/>
        <v>0</v>
      </c>
    </row>
    <row r="1105" spans="1:7" x14ac:dyDescent="0.3">
      <c r="A1105" s="6">
        <v>43511.958333333336</v>
      </c>
      <c r="B1105">
        <v>3.3</v>
      </c>
      <c r="C1105">
        <v>0</v>
      </c>
      <c r="D1105">
        <f>HOUR(brenna[[#This Row],[data]])</f>
        <v>23</v>
      </c>
      <c r="E1105">
        <f>IF(AND(brenna[[#This Row],[temperatura]]&gt;0,brenna[[#This Row],[opad]]&gt;0),E1104+1,0)</f>
        <v>0</v>
      </c>
      <c r="F1105" s="12">
        <f>IF(AND(brenna[[#This Row],[temperatura]]&lt;=0,G1104=0),F1104+brenna[[#This Row],[opad]],IF(AND(G1104=1,brenna[[#This Row],[temperatura]]&lt;=0),brenna[[#This Row],[opad]],IF(G1104=1,0,IF(AND(brenna[[#This Row],[temperatura]]&gt;0,brenna[[#This Row],[opad]]&gt;0),0,F1104))))</f>
        <v>0</v>
      </c>
      <c r="G1105" s="12">
        <f t="shared" si="17"/>
        <v>0</v>
      </c>
    </row>
    <row r="1106" spans="1:7" x14ac:dyDescent="0.3">
      <c r="A1106" s="6">
        <v>43512</v>
      </c>
      <c r="B1106">
        <v>3.2</v>
      </c>
      <c r="C1106">
        <v>0</v>
      </c>
      <c r="D1106">
        <f>HOUR(brenna[[#This Row],[data]])</f>
        <v>0</v>
      </c>
      <c r="E1106">
        <f>IF(AND(brenna[[#This Row],[temperatura]]&gt;0,brenna[[#This Row],[opad]]&gt;0),E1105+1,0)</f>
        <v>0</v>
      </c>
      <c r="F1106" s="12">
        <f>IF(AND(brenna[[#This Row],[temperatura]]&lt;=0,G1105=0),F1105+brenna[[#This Row],[opad]],IF(AND(G1105=1,brenna[[#This Row],[temperatura]]&lt;=0),brenna[[#This Row],[opad]],IF(G1105=1,0,IF(AND(brenna[[#This Row],[temperatura]]&gt;0,brenna[[#This Row],[opad]]&gt;0),0,F1105))))</f>
        <v>0</v>
      </c>
      <c r="G1106" s="12">
        <f t="shared" si="17"/>
        <v>0</v>
      </c>
    </row>
    <row r="1107" spans="1:7" x14ac:dyDescent="0.3">
      <c r="A1107" s="6">
        <v>43512.041666666664</v>
      </c>
      <c r="B1107">
        <v>3</v>
      </c>
      <c r="C1107">
        <v>0</v>
      </c>
      <c r="D1107">
        <f>HOUR(brenna[[#This Row],[data]])</f>
        <v>1</v>
      </c>
      <c r="E1107">
        <f>IF(AND(brenna[[#This Row],[temperatura]]&gt;0,brenna[[#This Row],[opad]]&gt;0),E1106+1,0)</f>
        <v>0</v>
      </c>
      <c r="F1107" s="12">
        <f>IF(AND(brenna[[#This Row],[temperatura]]&lt;=0,G1106=0),F1106+brenna[[#This Row],[opad]],IF(AND(G1106=1,brenna[[#This Row],[temperatura]]&lt;=0),brenna[[#This Row],[opad]],IF(G1106=1,0,IF(AND(brenna[[#This Row],[temperatura]]&gt;0,brenna[[#This Row],[opad]]&gt;0),0,F1106))))</f>
        <v>0</v>
      </c>
      <c r="G1107" s="12">
        <f t="shared" si="17"/>
        <v>0</v>
      </c>
    </row>
    <row r="1108" spans="1:7" x14ac:dyDescent="0.3">
      <c r="A1108" s="6">
        <v>43512.083333333336</v>
      </c>
      <c r="B1108">
        <v>3</v>
      </c>
      <c r="C1108">
        <v>0</v>
      </c>
      <c r="D1108">
        <f>HOUR(brenna[[#This Row],[data]])</f>
        <v>2</v>
      </c>
      <c r="E1108">
        <f>IF(AND(brenna[[#This Row],[temperatura]]&gt;0,brenna[[#This Row],[opad]]&gt;0),E1107+1,0)</f>
        <v>0</v>
      </c>
      <c r="F1108" s="12">
        <f>IF(AND(brenna[[#This Row],[temperatura]]&lt;=0,G1107=0),F1107+brenna[[#This Row],[opad]],IF(AND(G1107=1,brenna[[#This Row],[temperatura]]&lt;=0),brenna[[#This Row],[opad]],IF(G1107=1,0,IF(AND(brenna[[#This Row],[temperatura]]&gt;0,brenna[[#This Row],[opad]]&gt;0),0,F1107))))</f>
        <v>0</v>
      </c>
      <c r="G1108" s="12">
        <f t="shared" si="17"/>
        <v>0</v>
      </c>
    </row>
    <row r="1109" spans="1:7" x14ac:dyDescent="0.3">
      <c r="A1109" s="6">
        <v>43512.125</v>
      </c>
      <c r="B1109">
        <v>2.9</v>
      </c>
      <c r="C1109">
        <v>0</v>
      </c>
      <c r="D1109">
        <f>HOUR(brenna[[#This Row],[data]])</f>
        <v>3</v>
      </c>
      <c r="E1109">
        <f>IF(AND(brenna[[#This Row],[temperatura]]&gt;0,brenna[[#This Row],[opad]]&gt;0),E1108+1,0)</f>
        <v>0</v>
      </c>
      <c r="F1109" s="12">
        <f>IF(AND(brenna[[#This Row],[temperatura]]&lt;=0,G1108=0),F1108+brenna[[#This Row],[opad]],IF(AND(G1108=1,brenna[[#This Row],[temperatura]]&lt;=0),brenna[[#This Row],[opad]],IF(G1108=1,0,IF(AND(brenna[[#This Row],[temperatura]]&gt;0,brenna[[#This Row],[opad]]&gt;0),0,F1108))))</f>
        <v>0</v>
      </c>
      <c r="G1109" s="12">
        <f t="shared" si="17"/>
        <v>0</v>
      </c>
    </row>
    <row r="1110" spans="1:7" x14ac:dyDescent="0.3">
      <c r="A1110" s="6">
        <v>43512.166666666664</v>
      </c>
      <c r="B1110">
        <v>3</v>
      </c>
      <c r="C1110">
        <v>0</v>
      </c>
      <c r="D1110">
        <f>HOUR(brenna[[#This Row],[data]])</f>
        <v>4</v>
      </c>
      <c r="E1110">
        <f>IF(AND(brenna[[#This Row],[temperatura]]&gt;0,brenna[[#This Row],[opad]]&gt;0),E1109+1,0)</f>
        <v>0</v>
      </c>
      <c r="F1110" s="12">
        <f>IF(AND(brenna[[#This Row],[temperatura]]&lt;=0,G1109=0),F1109+brenna[[#This Row],[opad]],IF(AND(G1109=1,brenna[[#This Row],[temperatura]]&lt;=0),brenna[[#This Row],[opad]],IF(G1109=1,0,IF(AND(brenna[[#This Row],[temperatura]]&gt;0,brenna[[#This Row],[opad]]&gt;0),0,F1109))))</f>
        <v>0</v>
      </c>
      <c r="G1110" s="12">
        <f t="shared" si="17"/>
        <v>0</v>
      </c>
    </row>
    <row r="1111" spans="1:7" x14ac:dyDescent="0.3">
      <c r="A1111" s="6">
        <v>43512.208333333336</v>
      </c>
      <c r="B1111">
        <v>3</v>
      </c>
      <c r="C1111">
        <v>0</v>
      </c>
      <c r="D1111">
        <f>HOUR(brenna[[#This Row],[data]])</f>
        <v>5</v>
      </c>
      <c r="E1111">
        <f>IF(AND(brenna[[#This Row],[temperatura]]&gt;0,brenna[[#This Row],[opad]]&gt;0),E1110+1,0)</f>
        <v>0</v>
      </c>
      <c r="F1111" s="12">
        <f>IF(AND(brenna[[#This Row],[temperatura]]&lt;=0,G1110=0),F1110+brenna[[#This Row],[opad]],IF(AND(G1110=1,brenna[[#This Row],[temperatura]]&lt;=0),brenna[[#This Row],[opad]],IF(G1110=1,0,IF(AND(brenna[[#This Row],[temperatura]]&gt;0,brenna[[#This Row],[opad]]&gt;0),0,F1110))))</f>
        <v>0</v>
      </c>
      <c r="G1111" s="12">
        <f t="shared" si="17"/>
        <v>0</v>
      </c>
    </row>
    <row r="1112" spans="1:7" x14ac:dyDescent="0.3">
      <c r="A1112" s="6">
        <v>43512.25</v>
      </c>
      <c r="B1112">
        <v>3.2</v>
      </c>
      <c r="C1112">
        <v>0</v>
      </c>
      <c r="D1112">
        <f>HOUR(brenna[[#This Row],[data]])</f>
        <v>6</v>
      </c>
      <c r="E1112">
        <f>IF(AND(brenna[[#This Row],[temperatura]]&gt;0,brenna[[#This Row],[opad]]&gt;0),E1111+1,0)</f>
        <v>0</v>
      </c>
      <c r="F1112" s="12">
        <f>IF(AND(brenna[[#This Row],[temperatura]]&lt;=0,G1111=0),F1111+brenna[[#This Row],[opad]],IF(AND(G1111=1,brenna[[#This Row],[temperatura]]&lt;=0),brenna[[#This Row],[opad]],IF(G1111=1,0,IF(AND(brenna[[#This Row],[temperatura]]&gt;0,brenna[[#This Row],[opad]]&gt;0),0,F1111))))</f>
        <v>0</v>
      </c>
      <c r="G1112" s="12">
        <f t="shared" si="17"/>
        <v>0</v>
      </c>
    </row>
    <row r="1113" spans="1:7" x14ac:dyDescent="0.3">
      <c r="A1113" s="6">
        <v>43512.291666666664</v>
      </c>
      <c r="B1113">
        <v>3.5</v>
      </c>
      <c r="C1113">
        <v>0</v>
      </c>
      <c r="D1113">
        <f>HOUR(brenna[[#This Row],[data]])</f>
        <v>7</v>
      </c>
      <c r="E1113">
        <f>IF(AND(brenna[[#This Row],[temperatura]]&gt;0,brenna[[#This Row],[opad]]&gt;0),E1112+1,0)</f>
        <v>0</v>
      </c>
      <c r="F1113" s="12">
        <f>IF(AND(brenna[[#This Row],[temperatura]]&lt;=0,G1112=0),F1112+brenna[[#This Row],[opad]],IF(AND(G1112=1,brenna[[#This Row],[temperatura]]&lt;=0),brenna[[#This Row],[opad]],IF(G1112=1,0,IF(AND(brenna[[#This Row],[temperatura]]&gt;0,brenna[[#This Row],[opad]]&gt;0),0,F1112))))</f>
        <v>0</v>
      </c>
      <c r="G1113" s="12">
        <f t="shared" si="17"/>
        <v>0</v>
      </c>
    </row>
    <row r="1114" spans="1:7" x14ac:dyDescent="0.3">
      <c r="A1114" s="6">
        <v>43512.333333333336</v>
      </c>
      <c r="B1114">
        <v>5.0999999999999996</v>
      </c>
      <c r="C1114">
        <v>0</v>
      </c>
      <c r="D1114">
        <f>HOUR(brenna[[#This Row],[data]])</f>
        <v>8</v>
      </c>
      <c r="E1114">
        <f>IF(AND(brenna[[#This Row],[temperatura]]&gt;0,brenna[[#This Row],[opad]]&gt;0),E1113+1,0)</f>
        <v>0</v>
      </c>
      <c r="F1114" s="12">
        <f>IF(AND(brenna[[#This Row],[temperatura]]&lt;=0,G1113=0),F1113+brenna[[#This Row],[opad]],IF(AND(G1113=1,brenna[[#This Row],[temperatura]]&lt;=0),brenna[[#This Row],[opad]],IF(G1113=1,0,IF(AND(brenna[[#This Row],[temperatura]]&gt;0,brenna[[#This Row],[opad]]&gt;0),0,F1113))))</f>
        <v>0</v>
      </c>
      <c r="G1114" s="12">
        <f t="shared" si="17"/>
        <v>0</v>
      </c>
    </row>
    <row r="1115" spans="1:7" x14ac:dyDescent="0.3">
      <c r="A1115" s="6">
        <v>43512.375</v>
      </c>
      <c r="B1115">
        <v>7.7</v>
      </c>
      <c r="C1115">
        <v>0</v>
      </c>
      <c r="D1115">
        <f>HOUR(brenna[[#This Row],[data]])</f>
        <v>9</v>
      </c>
      <c r="E1115">
        <f>IF(AND(brenna[[#This Row],[temperatura]]&gt;0,brenna[[#This Row],[opad]]&gt;0),E1114+1,0)</f>
        <v>0</v>
      </c>
      <c r="F1115" s="12">
        <f>IF(AND(brenna[[#This Row],[temperatura]]&lt;=0,G1114=0),F1114+brenna[[#This Row],[opad]],IF(AND(G1114=1,brenna[[#This Row],[temperatura]]&lt;=0),brenna[[#This Row],[opad]],IF(G1114=1,0,IF(AND(brenna[[#This Row],[temperatura]]&gt;0,brenna[[#This Row],[opad]]&gt;0),0,F1114))))</f>
        <v>0</v>
      </c>
      <c r="G1115" s="12">
        <f t="shared" si="17"/>
        <v>0</v>
      </c>
    </row>
    <row r="1116" spans="1:7" x14ac:dyDescent="0.3">
      <c r="A1116" s="6">
        <v>43512.416666666664</v>
      </c>
      <c r="B1116">
        <v>8.4</v>
      </c>
      <c r="C1116">
        <v>0</v>
      </c>
      <c r="D1116">
        <f>HOUR(brenna[[#This Row],[data]])</f>
        <v>10</v>
      </c>
      <c r="E1116">
        <f>IF(AND(brenna[[#This Row],[temperatura]]&gt;0,brenna[[#This Row],[opad]]&gt;0),E1115+1,0)</f>
        <v>0</v>
      </c>
      <c r="F1116" s="12">
        <f>IF(AND(brenna[[#This Row],[temperatura]]&lt;=0,G1115=0),F1115+brenna[[#This Row],[opad]],IF(AND(G1115=1,brenna[[#This Row],[temperatura]]&lt;=0),brenna[[#This Row],[opad]],IF(G1115=1,0,IF(AND(brenna[[#This Row],[temperatura]]&gt;0,brenna[[#This Row],[opad]]&gt;0),0,F1115))))</f>
        <v>0</v>
      </c>
      <c r="G1116" s="12">
        <f t="shared" si="17"/>
        <v>0</v>
      </c>
    </row>
    <row r="1117" spans="1:7" x14ac:dyDescent="0.3">
      <c r="A1117" s="6">
        <v>43512.458333333336</v>
      </c>
      <c r="B1117">
        <v>10.1</v>
      </c>
      <c r="C1117">
        <v>0</v>
      </c>
      <c r="D1117">
        <f>HOUR(brenna[[#This Row],[data]])</f>
        <v>11</v>
      </c>
      <c r="E1117">
        <f>IF(AND(brenna[[#This Row],[temperatura]]&gt;0,brenna[[#This Row],[opad]]&gt;0),E1116+1,0)</f>
        <v>0</v>
      </c>
      <c r="F1117" s="12">
        <f>IF(AND(brenna[[#This Row],[temperatura]]&lt;=0,G1116=0),F1116+brenna[[#This Row],[opad]],IF(AND(G1116=1,brenna[[#This Row],[temperatura]]&lt;=0),brenna[[#This Row],[opad]],IF(G1116=1,0,IF(AND(brenna[[#This Row],[temperatura]]&gt;0,brenna[[#This Row],[opad]]&gt;0),0,F1116))))</f>
        <v>0</v>
      </c>
      <c r="G1117" s="12">
        <f t="shared" si="17"/>
        <v>0</v>
      </c>
    </row>
    <row r="1118" spans="1:7" x14ac:dyDescent="0.3">
      <c r="A1118" s="6">
        <v>43512.5</v>
      </c>
      <c r="B1118">
        <v>11.3</v>
      </c>
      <c r="C1118">
        <v>0</v>
      </c>
      <c r="D1118">
        <f>HOUR(brenna[[#This Row],[data]])</f>
        <v>12</v>
      </c>
      <c r="E1118">
        <f>IF(AND(brenna[[#This Row],[temperatura]]&gt;0,brenna[[#This Row],[opad]]&gt;0),E1117+1,0)</f>
        <v>0</v>
      </c>
      <c r="F1118" s="12">
        <f>IF(AND(brenna[[#This Row],[temperatura]]&lt;=0,G1117=0),F1117+brenna[[#This Row],[opad]],IF(AND(G1117=1,brenna[[#This Row],[temperatura]]&lt;=0),brenna[[#This Row],[opad]],IF(G1117=1,0,IF(AND(brenna[[#This Row],[temperatura]]&gt;0,brenna[[#This Row],[opad]]&gt;0),0,F1117))))</f>
        <v>0</v>
      </c>
      <c r="G1118" s="12">
        <f t="shared" si="17"/>
        <v>0</v>
      </c>
    </row>
    <row r="1119" spans="1:7" x14ac:dyDescent="0.3">
      <c r="A1119" s="6">
        <v>43512.541666666664</v>
      </c>
      <c r="B1119">
        <v>11.6</v>
      </c>
      <c r="C1119">
        <v>0</v>
      </c>
      <c r="D1119">
        <f>HOUR(brenna[[#This Row],[data]])</f>
        <v>13</v>
      </c>
      <c r="E1119">
        <f>IF(AND(brenna[[#This Row],[temperatura]]&gt;0,brenna[[#This Row],[opad]]&gt;0),E1118+1,0)</f>
        <v>0</v>
      </c>
      <c r="F1119" s="12">
        <f>IF(AND(brenna[[#This Row],[temperatura]]&lt;=0,G1118=0),F1118+brenna[[#This Row],[opad]],IF(AND(G1118=1,brenna[[#This Row],[temperatura]]&lt;=0),brenna[[#This Row],[opad]],IF(G1118=1,0,IF(AND(brenna[[#This Row],[temperatura]]&gt;0,brenna[[#This Row],[opad]]&gt;0),0,F1118))))</f>
        <v>0</v>
      </c>
      <c r="G1119" s="12">
        <f t="shared" si="17"/>
        <v>0</v>
      </c>
    </row>
    <row r="1120" spans="1:7" x14ac:dyDescent="0.3">
      <c r="A1120" s="6">
        <v>43512.583333333336</v>
      </c>
      <c r="B1120">
        <v>11.7</v>
      </c>
      <c r="C1120">
        <v>0</v>
      </c>
      <c r="D1120">
        <f>HOUR(brenna[[#This Row],[data]])</f>
        <v>14</v>
      </c>
      <c r="E1120">
        <f>IF(AND(brenna[[#This Row],[temperatura]]&gt;0,brenna[[#This Row],[opad]]&gt;0),E1119+1,0)</f>
        <v>0</v>
      </c>
      <c r="F1120" s="12">
        <f>IF(AND(brenna[[#This Row],[temperatura]]&lt;=0,G1119=0),F1119+brenna[[#This Row],[opad]],IF(AND(G1119=1,brenna[[#This Row],[temperatura]]&lt;=0),brenna[[#This Row],[opad]],IF(G1119=1,0,IF(AND(brenna[[#This Row],[temperatura]]&gt;0,brenna[[#This Row],[opad]]&gt;0),0,F1119))))</f>
        <v>0</v>
      </c>
      <c r="G1120" s="12">
        <f t="shared" si="17"/>
        <v>0</v>
      </c>
    </row>
    <row r="1121" spans="1:7" x14ac:dyDescent="0.3">
      <c r="A1121" s="6">
        <v>43512.625</v>
      </c>
      <c r="B1121">
        <v>11.3</v>
      </c>
      <c r="C1121">
        <v>0</v>
      </c>
      <c r="D1121">
        <f>HOUR(brenna[[#This Row],[data]])</f>
        <v>15</v>
      </c>
      <c r="E1121">
        <f>IF(AND(brenna[[#This Row],[temperatura]]&gt;0,brenna[[#This Row],[opad]]&gt;0),E1120+1,0)</f>
        <v>0</v>
      </c>
      <c r="F1121" s="12">
        <f>IF(AND(brenna[[#This Row],[temperatura]]&lt;=0,G1120=0),F1120+brenna[[#This Row],[opad]],IF(AND(G1120=1,brenna[[#This Row],[temperatura]]&lt;=0),brenna[[#This Row],[opad]],IF(G1120=1,0,IF(AND(brenna[[#This Row],[temperatura]]&gt;0,brenna[[#This Row],[opad]]&gt;0),0,F1120))))</f>
        <v>0</v>
      </c>
      <c r="G1121" s="12">
        <f t="shared" si="17"/>
        <v>0</v>
      </c>
    </row>
    <row r="1122" spans="1:7" x14ac:dyDescent="0.3">
      <c r="A1122" s="6">
        <v>43512.666666666664</v>
      </c>
      <c r="B1122">
        <v>9.1999999999999993</v>
      </c>
      <c r="C1122">
        <v>0</v>
      </c>
      <c r="D1122">
        <f>HOUR(brenna[[#This Row],[data]])</f>
        <v>16</v>
      </c>
      <c r="E1122">
        <f>IF(AND(brenna[[#This Row],[temperatura]]&gt;0,brenna[[#This Row],[opad]]&gt;0),E1121+1,0)</f>
        <v>0</v>
      </c>
      <c r="F1122" s="12">
        <f>IF(AND(brenna[[#This Row],[temperatura]]&lt;=0,G1121=0),F1121+brenna[[#This Row],[opad]],IF(AND(G1121=1,brenna[[#This Row],[temperatura]]&lt;=0),brenna[[#This Row],[opad]],IF(G1121=1,0,IF(AND(brenna[[#This Row],[temperatura]]&gt;0,brenna[[#This Row],[opad]]&gt;0),0,F1121))))</f>
        <v>0</v>
      </c>
      <c r="G1122" s="12">
        <f t="shared" si="17"/>
        <v>0</v>
      </c>
    </row>
    <row r="1123" spans="1:7" x14ac:dyDescent="0.3">
      <c r="A1123" s="6">
        <v>43512.708333333336</v>
      </c>
      <c r="B1123">
        <v>7.8</v>
      </c>
      <c r="C1123">
        <v>0</v>
      </c>
      <c r="D1123">
        <f>HOUR(brenna[[#This Row],[data]])</f>
        <v>17</v>
      </c>
      <c r="E1123">
        <f>IF(AND(brenna[[#This Row],[temperatura]]&gt;0,brenna[[#This Row],[opad]]&gt;0),E1122+1,0)</f>
        <v>0</v>
      </c>
      <c r="F1123" s="12">
        <f>IF(AND(brenna[[#This Row],[temperatura]]&lt;=0,G1122=0),F1122+brenna[[#This Row],[opad]],IF(AND(G1122=1,brenna[[#This Row],[temperatura]]&lt;=0),brenna[[#This Row],[opad]],IF(G1122=1,0,IF(AND(brenna[[#This Row],[temperatura]]&gt;0,brenna[[#This Row],[opad]]&gt;0),0,F1122))))</f>
        <v>0</v>
      </c>
      <c r="G1123" s="12">
        <f t="shared" si="17"/>
        <v>0</v>
      </c>
    </row>
    <row r="1124" spans="1:7" x14ac:dyDescent="0.3">
      <c r="A1124" s="6">
        <v>43512.75</v>
      </c>
      <c r="B1124">
        <v>7.2</v>
      </c>
      <c r="C1124">
        <v>0</v>
      </c>
      <c r="D1124">
        <f>HOUR(brenna[[#This Row],[data]])</f>
        <v>18</v>
      </c>
      <c r="E1124">
        <f>IF(AND(brenna[[#This Row],[temperatura]]&gt;0,brenna[[#This Row],[opad]]&gt;0),E1123+1,0)</f>
        <v>0</v>
      </c>
      <c r="F1124" s="12">
        <f>IF(AND(brenna[[#This Row],[temperatura]]&lt;=0,G1123=0),F1123+brenna[[#This Row],[opad]],IF(AND(G1123=1,brenna[[#This Row],[temperatura]]&lt;=0),brenna[[#This Row],[opad]],IF(G1123=1,0,IF(AND(brenna[[#This Row],[temperatura]]&gt;0,brenna[[#This Row],[opad]]&gt;0),0,F1123))))</f>
        <v>0</v>
      </c>
      <c r="G1124" s="12">
        <f t="shared" si="17"/>
        <v>0</v>
      </c>
    </row>
    <row r="1125" spans="1:7" x14ac:dyDescent="0.3">
      <c r="A1125" s="6">
        <v>43512.791666666664</v>
      </c>
      <c r="B1125">
        <v>7.1</v>
      </c>
      <c r="C1125">
        <v>0</v>
      </c>
      <c r="D1125">
        <f>HOUR(brenna[[#This Row],[data]])</f>
        <v>19</v>
      </c>
      <c r="E1125">
        <f>IF(AND(brenna[[#This Row],[temperatura]]&gt;0,brenna[[#This Row],[opad]]&gt;0),E1124+1,0)</f>
        <v>0</v>
      </c>
      <c r="F1125" s="12">
        <f>IF(AND(brenna[[#This Row],[temperatura]]&lt;=0,G1124=0),F1124+brenna[[#This Row],[opad]],IF(AND(G1124=1,brenna[[#This Row],[temperatura]]&lt;=0),brenna[[#This Row],[opad]],IF(G1124=1,0,IF(AND(brenna[[#This Row],[temperatura]]&gt;0,brenna[[#This Row],[opad]]&gt;0),0,F1124))))</f>
        <v>0</v>
      </c>
      <c r="G1125" s="12">
        <f t="shared" si="17"/>
        <v>0</v>
      </c>
    </row>
    <row r="1126" spans="1:7" x14ac:dyDescent="0.3">
      <c r="A1126" s="6">
        <v>43512.833333333336</v>
      </c>
      <c r="B1126">
        <v>6.9</v>
      </c>
      <c r="C1126">
        <v>0</v>
      </c>
      <c r="D1126">
        <f>HOUR(brenna[[#This Row],[data]])</f>
        <v>20</v>
      </c>
      <c r="E1126">
        <f>IF(AND(brenna[[#This Row],[temperatura]]&gt;0,brenna[[#This Row],[opad]]&gt;0),E1125+1,0)</f>
        <v>0</v>
      </c>
      <c r="F1126" s="12">
        <f>IF(AND(brenna[[#This Row],[temperatura]]&lt;=0,G1125=0),F1125+brenna[[#This Row],[opad]],IF(AND(G1125=1,brenna[[#This Row],[temperatura]]&lt;=0),brenna[[#This Row],[opad]],IF(G1125=1,0,IF(AND(brenna[[#This Row],[temperatura]]&gt;0,brenna[[#This Row],[opad]]&gt;0),0,F1125))))</f>
        <v>0</v>
      </c>
      <c r="G1126" s="12">
        <f t="shared" si="17"/>
        <v>0</v>
      </c>
    </row>
    <row r="1127" spans="1:7" x14ac:dyDescent="0.3">
      <c r="A1127" s="6">
        <v>43512.875</v>
      </c>
      <c r="B1127">
        <v>6.4</v>
      </c>
      <c r="C1127">
        <v>0</v>
      </c>
      <c r="D1127">
        <f>HOUR(brenna[[#This Row],[data]])</f>
        <v>21</v>
      </c>
      <c r="E1127">
        <f>IF(AND(brenna[[#This Row],[temperatura]]&gt;0,brenna[[#This Row],[opad]]&gt;0),E1126+1,0)</f>
        <v>0</v>
      </c>
      <c r="F1127" s="12">
        <f>IF(AND(brenna[[#This Row],[temperatura]]&lt;=0,G1126=0),F1126+brenna[[#This Row],[opad]],IF(AND(G1126=1,brenna[[#This Row],[temperatura]]&lt;=0),brenna[[#This Row],[opad]],IF(G1126=1,0,IF(AND(brenna[[#This Row],[temperatura]]&gt;0,brenna[[#This Row],[opad]]&gt;0),0,F1126))))</f>
        <v>0</v>
      </c>
      <c r="G1127" s="12">
        <f t="shared" si="17"/>
        <v>0</v>
      </c>
    </row>
    <row r="1128" spans="1:7" x14ac:dyDescent="0.3">
      <c r="A1128" s="6">
        <v>43512.916666666664</v>
      </c>
      <c r="B1128">
        <v>6.4</v>
      </c>
      <c r="C1128">
        <v>0</v>
      </c>
      <c r="D1128">
        <f>HOUR(brenna[[#This Row],[data]])</f>
        <v>22</v>
      </c>
      <c r="E1128">
        <f>IF(AND(brenna[[#This Row],[temperatura]]&gt;0,brenna[[#This Row],[opad]]&gt;0),E1127+1,0)</f>
        <v>0</v>
      </c>
      <c r="F1128" s="12">
        <f>IF(AND(brenna[[#This Row],[temperatura]]&lt;=0,G1127=0),F1127+brenna[[#This Row],[opad]],IF(AND(G1127=1,brenna[[#This Row],[temperatura]]&lt;=0),brenna[[#This Row],[opad]],IF(G1127=1,0,IF(AND(brenna[[#This Row],[temperatura]]&gt;0,brenna[[#This Row],[opad]]&gt;0),0,F1127))))</f>
        <v>0</v>
      </c>
      <c r="G1128" s="12">
        <f t="shared" si="17"/>
        <v>0</v>
      </c>
    </row>
    <row r="1129" spans="1:7" x14ac:dyDescent="0.3">
      <c r="A1129" s="6">
        <v>43512.958333333336</v>
      </c>
      <c r="B1129">
        <v>6.2</v>
      </c>
      <c r="C1129">
        <v>0</v>
      </c>
      <c r="D1129">
        <f>HOUR(brenna[[#This Row],[data]])</f>
        <v>23</v>
      </c>
      <c r="E1129">
        <f>IF(AND(brenna[[#This Row],[temperatura]]&gt;0,brenna[[#This Row],[opad]]&gt;0),E1128+1,0)</f>
        <v>0</v>
      </c>
      <c r="F1129" s="12">
        <f>IF(AND(brenna[[#This Row],[temperatura]]&lt;=0,G1128=0),F1128+brenna[[#This Row],[opad]],IF(AND(G1128=1,brenna[[#This Row],[temperatura]]&lt;=0),brenna[[#This Row],[opad]],IF(G1128=1,0,IF(AND(brenna[[#This Row],[temperatura]]&gt;0,brenna[[#This Row],[opad]]&gt;0),0,F1128))))</f>
        <v>0</v>
      </c>
      <c r="G1129" s="12">
        <f t="shared" si="17"/>
        <v>0</v>
      </c>
    </row>
    <row r="1130" spans="1:7" x14ac:dyDescent="0.3">
      <c r="A1130" s="6">
        <v>43513</v>
      </c>
      <c r="B1130">
        <v>5.9</v>
      </c>
      <c r="C1130">
        <v>0</v>
      </c>
      <c r="D1130">
        <f>HOUR(brenna[[#This Row],[data]])</f>
        <v>0</v>
      </c>
      <c r="E1130">
        <f>IF(AND(brenna[[#This Row],[temperatura]]&gt;0,brenna[[#This Row],[opad]]&gt;0),E1129+1,0)</f>
        <v>0</v>
      </c>
      <c r="F1130" s="12">
        <f>IF(AND(brenna[[#This Row],[temperatura]]&lt;=0,G1129=0),F1129+brenna[[#This Row],[opad]],IF(AND(G1129=1,brenna[[#This Row],[temperatura]]&lt;=0),brenna[[#This Row],[opad]],IF(G1129=1,0,IF(AND(brenna[[#This Row],[temperatura]]&gt;0,brenna[[#This Row],[opad]]&gt;0),0,F1129))))</f>
        <v>0</v>
      </c>
      <c r="G1130" s="12">
        <f t="shared" si="17"/>
        <v>0</v>
      </c>
    </row>
    <row r="1131" spans="1:7" x14ac:dyDescent="0.3">
      <c r="A1131" s="6">
        <v>43513.041666666664</v>
      </c>
      <c r="B1131">
        <v>5.5</v>
      </c>
      <c r="C1131">
        <v>0</v>
      </c>
      <c r="D1131">
        <f>HOUR(brenna[[#This Row],[data]])</f>
        <v>1</v>
      </c>
      <c r="E1131">
        <f>IF(AND(brenna[[#This Row],[temperatura]]&gt;0,brenna[[#This Row],[opad]]&gt;0),E1130+1,0)</f>
        <v>0</v>
      </c>
      <c r="F1131" s="12">
        <f>IF(AND(brenna[[#This Row],[temperatura]]&lt;=0,G1130=0),F1130+brenna[[#This Row],[opad]],IF(AND(G1130=1,brenna[[#This Row],[temperatura]]&lt;=0),brenna[[#This Row],[opad]],IF(G1130=1,0,IF(AND(brenna[[#This Row],[temperatura]]&gt;0,brenna[[#This Row],[opad]]&gt;0),0,F1130))))</f>
        <v>0</v>
      </c>
      <c r="G1131" s="12">
        <f t="shared" si="17"/>
        <v>0</v>
      </c>
    </row>
    <row r="1132" spans="1:7" x14ac:dyDescent="0.3">
      <c r="A1132" s="6">
        <v>43513.083333333336</v>
      </c>
      <c r="B1132">
        <v>5.5</v>
      </c>
      <c r="C1132">
        <v>0</v>
      </c>
      <c r="D1132">
        <f>HOUR(brenna[[#This Row],[data]])</f>
        <v>2</v>
      </c>
      <c r="E1132">
        <f>IF(AND(brenna[[#This Row],[temperatura]]&gt;0,brenna[[#This Row],[opad]]&gt;0),E1131+1,0)</f>
        <v>0</v>
      </c>
      <c r="F1132" s="12">
        <f>IF(AND(brenna[[#This Row],[temperatura]]&lt;=0,G1131=0),F1131+brenna[[#This Row],[opad]],IF(AND(G1131=1,brenna[[#This Row],[temperatura]]&lt;=0),brenna[[#This Row],[opad]],IF(G1131=1,0,IF(AND(brenna[[#This Row],[temperatura]]&gt;0,brenna[[#This Row],[opad]]&gt;0),0,F1131))))</f>
        <v>0</v>
      </c>
      <c r="G1132" s="12">
        <f t="shared" si="17"/>
        <v>0</v>
      </c>
    </row>
    <row r="1133" spans="1:7" x14ac:dyDescent="0.3">
      <c r="A1133" s="6">
        <v>43513.125</v>
      </c>
      <c r="B1133">
        <v>5.2</v>
      </c>
      <c r="C1133">
        <v>0</v>
      </c>
      <c r="D1133">
        <f>HOUR(brenna[[#This Row],[data]])</f>
        <v>3</v>
      </c>
      <c r="E1133">
        <f>IF(AND(brenna[[#This Row],[temperatura]]&gt;0,brenna[[#This Row],[opad]]&gt;0),E1132+1,0)</f>
        <v>0</v>
      </c>
      <c r="F1133" s="12">
        <f>IF(AND(brenna[[#This Row],[temperatura]]&lt;=0,G1132=0),F1132+brenna[[#This Row],[opad]],IF(AND(G1132=1,brenna[[#This Row],[temperatura]]&lt;=0),brenna[[#This Row],[opad]],IF(G1132=1,0,IF(AND(brenna[[#This Row],[temperatura]]&gt;0,brenna[[#This Row],[opad]]&gt;0),0,F1132))))</f>
        <v>0</v>
      </c>
      <c r="G1133" s="12">
        <f t="shared" si="17"/>
        <v>0</v>
      </c>
    </row>
    <row r="1134" spans="1:7" x14ac:dyDescent="0.3">
      <c r="A1134" s="6">
        <v>43513.166666666664</v>
      </c>
      <c r="B1134">
        <v>5.9</v>
      </c>
      <c r="C1134">
        <v>0</v>
      </c>
      <c r="D1134">
        <f>HOUR(brenna[[#This Row],[data]])</f>
        <v>4</v>
      </c>
      <c r="E1134">
        <f>IF(AND(brenna[[#This Row],[temperatura]]&gt;0,brenna[[#This Row],[opad]]&gt;0),E1133+1,0)</f>
        <v>0</v>
      </c>
      <c r="F1134" s="12">
        <f>IF(AND(brenna[[#This Row],[temperatura]]&lt;=0,G1133=0),F1133+brenna[[#This Row],[opad]],IF(AND(G1133=1,brenna[[#This Row],[temperatura]]&lt;=0),brenna[[#This Row],[opad]],IF(G1133=1,0,IF(AND(brenna[[#This Row],[temperatura]]&gt;0,brenna[[#This Row],[opad]]&gt;0),0,F1133))))</f>
        <v>0</v>
      </c>
      <c r="G1134" s="12">
        <f t="shared" si="17"/>
        <v>0</v>
      </c>
    </row>
    <row r="1135" spans="1:7" x14ac:dyDescent="0.3">
      <c r="A1135" s="6">
        <v>43513.208333333336</v>
      </c>
      <c r="B1135">
        <v>6.3</v>
      </c>
      <c r="C1135">
        <v>0</v>
      </c>
      <c r="D1135">
        <f>HOUR(brenna[[#This Row],[data]])</f>
        <v>5</v>
      </c>
      <c r="E1135">
        <f>IF(AND(brenna[[#This Row],[temperatura]]&gt;0,brenna[[#This Row],[opad]]&gt;0),E1134+1,0)</f>
        <v>0</v>
      </c>
      <c r="F1135" s="12">
        <f>IF(AND(brenna[[#This Row],[temperatura]]&lt;=0,G1134=0),F1134+brenna[[#This Row],[opad]],IF(AND(G1134=1,brenna[[#This Row],[temperatura]]&lt;=0),brenna[[#This Row],[opad]],IF(G1134=1,0,IF(AND(brenna[[#This Row],[temperatura]]&gt;0,brenna[[#This Row],[opad]]&gt;0),0,F1134))))</f>
        <v>0</v>
      </c>
      <c r="G1135" s="12">
        <f t="shared" si="17"/>
        <v>0</v>
      </c>
    </row>
    <row r="1136" spans="1:7" x14ac:dyDescent="0.3">
      <c r="A1136" s="6">
        <v>43513.25</v>
      </c>
      <c r="B1136">
        <v>6.2</v>
      </c>
      <c r="C1136">
        <v>0</v>
      </c>
      <c r="D1136">
        <f>HOUR(brenna[[#This Row],[data]])</f>
        <v>6</v>
      </c>
      <c r="E1136">
        <f>IF(AND(brenna[[#This Row],[temperatura]]&gt;0,brenna[[#This Row],[opad]]&gt;0),E1135+1,0)</f>
        <v>0</v>
      </c>
      <c r="F1136" s="12">
        <f>IF(AND(brenna[[#This Row],[temperatura]]&lt;=0,G1135=0),F1135+brenna[[#This Row],[opad]],IF(AND(G1135=1,brenna[[#This Row],[temperatura]]&lt;=0),brenna[[#This Row],[opad]],IF(G1135=1,0,IF(AND(brenna[[#This Row],[temperatura]]&gt;0,brenna[[#This Row],[opad]]&gt;0),0,F1135))))</f>
        <v>0</v>
      </c>
      <c r="G1136" s="12">
        <f t="shared" si="17"/>
        <v>0</v>
      </c>
    </row>
    <row r="1137" spans="1:7" x14ac:dyDescent="0.3">
      <c r="A1137" s="6">
        <v>43513.291666666664</v>
      </c>
      <c r="B1137">
        <v>5.9</v>
      </c>
      <c r="C1137">
        <v>0</v>
      </c>
      <c r="D1137">
        <f>HOUR(brenna[[#This Row],[data]])</f>
        <v>7</v>
      </c>
      <c r="E1137">
        <f>IF(AND(brenna[[#This Row],[temperatura]]&gt;0,brenna[[#This Row],[opad]]&gt;0),E1136+1,0)</f>
        <v>0</v>
      </c>
      <c r="F1137" s="12">
        <f>IF(AND(brenna[[#This Row],[temperatura]]&lt;=0,G1136=0),F1136+brenna[[#This Row],[opad]],IF(AND(G1136=1,brenna[[#This Row],[temperatura]]&lt;=0),brenna[[#This Row],[opad]],IF(G1136=1,0,IF(AND(brenna[[#This Row],[temperatura]]&gt;0,brenna[[#This Row],[opad]]&gt;0),0,F1136))))</f>
        <v>0</v>
      </c>
      <c r="G1137" s="12">
        <f t="shared" si="17"/>
        <v>0</v>
      </c>
    </row>
    <row r="1138" spans="1:7" x14ac:dyDescent="0.3">
      <c r="A1138" s="6">
        <v>43513.333333333336</v>
      </c>
      <c r="B1138">
        <v>7.4</v>
      </c>
      <c r="C1138">
        <v>0</v>
      </c>
      <c r="D1138">
        <f>HOUR(brenna[[#This Row],[data]])</f>
        <v>8</v>
      </c>
      <c r="E1138">
        <f>IF(AND(brenna[[#This Row],[temperatura]]&gt;0,brenna[[#This Row],[opad]]&gt;0),E1137+1,0)</f>
        <v>0</v>
      </c>
      <c r="F1138" s="12">
        <f>IF(AND(brenna[[#This Row],[temperatura]]&lt;=0,G1137=0),F1137+brenna[[#This Row],[opad]],IF(AND(G1137=1,brenna[[#This Row],[temperatura]]&lt;=0),brenna[[#This Row],[opad]],IF(G1137=1,0,IF(AND(brenna[[#This Row],[temperatura]]&gt;0,brenna[[#This Row],[opad]]&gt;0),0,F1137))))</f>
        <v>0</v>
      </c>
      <c r="G1138" s="12">
        <f t="shared" si="17"/>
        <v>0</v>
      </c>
    </row>
    <row r="1139" spans="1:7" x14ac:dyDescent="0.3">
      <c r="A1139" s="6">
        <v>43513.375</v>
      </c>
      <c r="B1139">
        <v>9</v>
      </c>
      <c r="C1139">
        <v>0</v>
      </c>
      <c r="D1139">
        <f>HOUR(brenna[[#This Row],[data]])</f>
        <v>9</v>
      </c>
      <c r="E1139">
        <f>IF(AND(brenna[[#This Row],[temperatura]]&gt;0,brenna[[#This Row],[opad]]&gt;0),E1138+1,0)</f>
        <v>0</v>
      </c>
      <c r="F1139" s="12">
        <f>IF(AND(brenna[[#This Row],[temperatura]]&lt;=0,G1138=0),F1138+brenna[[#This Row],[opad]],IF(AND(G1138=1,brenna[[#This Row],[temperatura]]&lt;=0),brenna[[#This Row],[opad]],IF(G1138=1,0,IF(AND(brenna[[#This Row],[temperatura]]&gt;0,brenna[[#This Row],[opad]]&gt;0),0,F1138))))</f>
        <v>0</v>
      </c>
      <c r="G1139" s="12">
        <f t="shared" si="17"/>
        <v>0</v>
      </c>
    </row>
    <row r="1140" spans="1:7" x14ac:dyDescent="0.3">
      <c r="A1140" s="6">
        <v>43513.416666666664</v>
      </c>
      <c r="B1140">
        <v>10.1</v>
      </c>
      <c r="C1140">
        <v>0</v>
      </c>
      <c r="D1140">
        <f>HOUR(brenna[[#This Row],[data]])</f>
        <v>10</v>
      </c>
      <c r="E1140">
        <f>IF(AND(brenna[[#This Row],[temperatura]]&gt;0,brenna[[#This Row],[opad]]&gt;0),E1139+1,0)</f>
        <v>0</v>
      </c>
      <c r="F1140" s="12">
        <f>IF(AND(brenna[[#This Row],[temperatura]]&lt;=0,G1139=0),F1139+brenna[[#This Row],[opad]],IF(AND(G1139=1,brenna[[#This Row],[temperatura]]&lt;=0),brenna[[#This Row],[opad]],IF(G1139=1,0,IF(AND(brenna[[#This Row],[temperatura]]&gt;0,brenna[[#This Row],[opad]]&gt;0),0,F1139))))</f>
        <v>0</v>
      </c>
      <c r="G1140" s="12">
        <f t="shared" si="17"/>
        <v>0</v>
      </c>
    </row>
    <row r="1141" spans="1:7" x14ac:dyDescent="0.3">
      <c r="A1141" s="6">
        <v>43513.458333333336</v>
      </c>
      <c r="B1141">
        <v>10.5</v>
      </c>
      <c r="C1141">
        <v>0</v>
      </c>
      <c r="D1141">
        <f>HOUR(brenna[[#This Row],[data]])</f>
        <v>11</v>
      </c>
      <c r="E1141">
        <f>IF(AND(brenna[[#This Row],[temperatura]]&gt;0,brenna[[#This Row],[opad]]&gt;0),E1140+1,0)</f>
        <v>0</v>
      </c>
      <c r="F1141" s="12">
        <f>IF(AND(brenna[[#This Row],[temperatura]]&lt;=0,G1140=0),F1140+brenna[[#This Row],[opad]],IF(AND(G1140=1,brenna[[#This Row],[temperatura]]&lt;=0),brenna[[#This Row],[opad]],IF(G1140=1,0,IF(AND(brenna[[#This Row],[temperatura]]&gt;0,brenna[[#This Row],[opad]]&gt;0),0,F1140))))</f>
        <v>0</v>
      </c>
      <c r="G1141" s="12">
        <f t="shared" si="17"/>
        <v>0</v>
      </c>
    </row>
    <row r="1142" spans="1:7" x14ac:dyDescent="0.3">
      <c r="A1142" s="6">
        <v>43513.5</v>
      </c>
      <c r="B1142">
        <v>10.4</v>
      </c>
      <c r="C1142">
        <v>0</v>
      </c>
      <c r="D1142">
        <f>HOUR(brenna[[#This Row],[data]])</f>
        <v>12</v>
      </c>
      <c r="E1142">
        <f>IF(AND(brenna[[#This Row],[temperatura]]&gt;0,brenna[[#This Row],[opad]]&gt;0),E1141+1,0)</f>
        <v>0</v>
      </c>
      <c r="F1142" s="12">
        <f>IF(AND(brenna[[#This Row],[temperatura]]&lt;=0,G1141=0),F1141+brenna[[#This Row],[opad]],IF(AND(G1141=1,brenna[[#This Row],[temperatura]]&lt;=0),brenna[[#This Row],[opad]],IF(G1141=1,0,IF(AND(brenna[[#This Row],[temperatura]]&gt;0,brenna[[#This Row],[opad]]&gt;0),0,F1141))))</f>
        <v>0</v>
      </c>
      <c r="G1142" s="12">
        <f t="shared" si="17"/>
        <v>0</v>
      </c>
    </row>
    <row r="1143" spans="1:7" x14ac:dyDescent="0.3">
      <c r="A1143" s="6">
        <v>43513.541666666664</v>
      </c>
      <c r="B1143">
        <v>11.1</v>
      </c>
      <c r="C1143">
        <v>0</v>
      </c>
      <c r="D1143">
        <f>HOUR(brenna[[#This Row],[data]])</f>
        <v>13</v>
      </c>
      <c r="E1143">
        <f>IF(AND(brenna[[#This Row],[temperatura]]&gt;0,brenna[[#This Row],[opad]]&gt;0),E1142+1,0)</f>
        <v>0</v>
      </c>
      <c r="F1143" s="12">
        <f>IF(AND(brenna[[#This Row],[temperatura]]&lt;=0,G1142=0),F1142+brenna[[#This Row],[opad]],IF(AND(G1142=1,brenna[[#This Row],[temperatura]]&lt;=0),brenna[[#This Row],[opad]],IF(G1142=1,0,IF(AND(brenna[[#This Row],[temperatura]]&gt;0,brenna[[#This Row],[opad]]&gt;0),0,F1142))))</f>
        <v>0</v>
      </c>
      <c r="G1143" s="12">
        <f t="shared" si="17"/>
        <v>0</v>
      </c>
    </row>
    <row r="1144" spans="1:7" x14ac:dyDescent="0.3">
      <c r="A1144" s="6">
        <v>43513.583333333336</v>
      </c>
      <c r="B1144">
        <v>11</v>
      </c>
      <c r="C1144">
        <v>0</v>
      </c>
      <c r="D1144">
        <f>HOUR(brenna[[#This Row],[data]])</f>
        <v>14</v>
      </c>
      <c r="E1144">
        <f>IF(AND(brenna[[#This Row],[temperatura]]&gt;0,brenna[[#This Row],[opad]]&gt;0),E1143+1,0)</f>
        <v>0</v>
      </c>
      <c r="F1144" s="12">
        <f>IF(AND(brenna[[#This Row],[temperatura]]&lt;=0,G1143=0),F1143+brenna[[#This Row],[opad]],IF(AND(G1143=1,brenna[[#This Row],[temperatura]]&lt;=0),brenna[[#This Row],[opad]],IF(G1143=1,0,IF(AND(brenna[[#This Row],[temperatura]]&gt;0,brenna[[#This Row],[opad]]&gt;0),0,F1143))))</f>
        <v>0</v>
      </c>
      <c r="G1144" s="12">
        <f t="shared" si="17"/>
        <v>0</v>
      </c>
    </row>
    <row r="1145" spans="1:7" x14ac:dyDescent="0.3">
      <c r="A1145" s="6">
        <v>43513.625</v>
      </c>
      <c r="B1145">
        <v>10.3</v>
      </c>
      <c r="C1145">
        <v>0</v>
      </c>
      <c r="D1145">
        <f>HOUR(brenna[[#This Row],[data]])</f>
        <v>15</v>
      </c>
      <c r="E1145">
        <f>IF(AND(brenna[[#This Row],[temperatura]]&gt;0,brenna[[#This Row],[opad]]&gt;0),E1144+1,0)</f>
        <v>0</v>
      </c>
      <c r="F1145" s="12">
        <f>IF(AND(brenna[[#This Row],[temperatura]]&lt;=0,G1144=0),F1144+brenna[[#This Row],[opad]],IF(AND(G1144=1,brenna[[#This Row],[temperatura]]&lt;=0),brenna[[#This Row],[opad]],IF(G1144=1,0,IF(AND(brenna[[#This Row],[temperatura]]&gt;0,brenna[[#This Row],[opad]]&gt;0),0,F1144))))</f>
        <v>0</v>
      </c>
      <c r="G1145" s="12">
        <f t="shared" si="17"/>
        <v>0</v>
      </c>
    </row>
    <row r="1146" spans="1:7" x14ac:dyDescent="0.3">
      <c r="A1146" s="6">
        <v>43513.666666666664</v>
      </c>
      <c r="B1146">
        <v>9.1999999999999993</v>
      </c>
      <c r="C1146">
        <v>0</v>
      </c>
      <c r="D1146">
        <f>HOUR(brenna[[#This Row],[data]])</f>
        <v>16</v>
      </c>
      <c r="E1146">
        <f>IF(AND(brenna[[#This Row],[temperatura]]&gt;0,brenna[[#This Row],[opad]]&gt;0),E1145+1,0)</f>
        <v>0</v>
      </c>
      <c r="F1146" s="12">
        <f>IF(AND(brenna[[#This Row],[temperatura]]&lt;=0,G1145=0),F1145+brenna[[#This Row],[opad]],IF(AND(G1145=1,brenna[[#This Row],[temperatura]]&lt;=0),brenna[[#This Row],[opad]],IF(G1145=1,0,IF(AND(brenna[[#This Row],[temperatura]]&gt;0,brenna[[#This Row],[opad]]&gt;0),0,F1145))))</f>
        <v>0</v>
      </c>
      <c r="G1146" s="12">
        <f t="shared" si="17"/>
        <v>0</v>
      </c>
    </row>
    <row r="1147" spans="1:7" x14ac:dyDescent="0.3">
      <c r="A1147" s="6">
        <v>43513.708333333336</v>
      </c>
      <c r="B1147">
        <v>7.6</v>
      </c>
      <c r="C1147">
        <v>0</v>
      </c>
      <c r="D1147">
        <f>HOUR(brenna[[#This Row],[data]])</f>
        <v>17</v>
      </c>
      <c r="E1147">
        <f>IF(AND(brenna[[#This Row],[temperatura]]&gt;0,brenna[[#This Row],[opad]]&gt;0),E1146+1,0)</f>
        <v>0</v>
      </c>
      <c r="F1147" s="12">
        <f>IF(AND(brenna[[#This Row],[temperatura]]&lt;=0,G1146=0),F1146+brenna[[#This Row],[opad]],IF(AND(G1146=1,brenna[[#This Row],[temperatura]]&lt;=0),brenna[[#This Row],[opad]],IF(G1146=1,0,IF(AND(brenna[[#This Row],[temperatura]]&gt;0,brenna[[#This Row],[opad]]&gt;0),0,F1146))))</f>
        <v>0</v>
      </c>
      <c r="G1147" s="12">
        <f t="shared" si="17"/>
        <v>0</v>
      </c>
    </row>
    <row r="1148" spans="1:7" x14ac:dyDescent="0.3">
      <c r="A1148" s="6">
        <v>43513.75</v>
      </c>
      <c r="B1148">
        <v>7</v>
      </c>
      <c r="C1148">
        <v>0</v>
      </c>
      <c r="D1148">
        <f>HOUR(brenna[[#This Row],[data]])</f>
        <v>18</v>
      </c>
      <c r="E1148">
        <f>IF(AND(brenna[[#This Row],[temperatura]]&gt;0,brenna[[#This Row],[opad]]&gt;0),E1147+1,0)</f>
        <v>0</v>
      </c>
      <c r="F1148" s="12">
        <f>IF(AND(brenna[[#This Row],[temperatura]]&lt;=0,G1147=0),F1147+brenna[[#This Row],[opad]],IF(AND(G1147=1,brenna[[#This Row],[temperatura]]&lt;=0),brenna[[#This Row],[opad]],IF(G1147=1,0,IF(AND(brenna[[#This Row],[temperatura]]&gt;0,brenna[[#This Row],[opad]]&gt;0),0,F1147))))</f>
        <v>0</v>
      </c>
      <c r="G1148" s="12">
        <f t="shared" si="17"/>
        <v>0</v>
      </c>
    </row>
    <row r="1149" spans="1:7" x14ac:dyDescent="0.3">
      <c r="A1149" s="6">
        <v>43513.791666666664</v>
      </c>
      <c r="B1149">
        <v>6.8</v>
      </c>
      <c r="C1149">
        <v>0</v>
      </c>
      <c r="D1149">
        <f>HOUR(brenna[[#This Row],[data]])</f>
        <v>19</v>
      </c>
      <c r="E1149">
        <f>IF(AND(brenna[[#This Row],[temperatura]]&gt;0,brenna[[#This Row],[opad]]&gt;0),E1148+1,0)</f>
        <v>0</v>
      </c>
      <c r="F1149" s="12">
        <f>IF(AND(brenna[[#This Row],[temperatura]]&lt;=0,G1148=0),F1148+brenna[[#This Row],[opad]],IF(AND(G1148=1,brenna[[#This Row],[temperatura]]&lt;=0),brenna[[#This Row],[opad]],IF(G1148=1,0,IF(AND(brenna[[#This Row],[temperatura]]&gt;0,brenna[[#This Row],[opad]]&gt;0),0,F1148))))</f>
        <v>0</v>
      </c>
      <c r="G1149" s="12">
        <f t="shared" si="17"/>
        <v>0</v>
      </c>
    </row>
    <row r="1150" spans="1:7" x14ac:dyDescent="0.3">
      <c r="A1150" s="6">
        <v>43513.833333333336</v>
      </c>
      <c r="B1150">
        <v>6.5</v>
      </c>
      <c r="C1150">
        <v>0</v>
      </c>
      <c r="D1150">
        <f>HOUR(brenna[[#This Row],[data]])</f>
        <v>20</v>
      </c>
      <c r="E1150">
        <f>IF(AND(brenna[[#This Row],[temperatura]]&gt;0,brenna[[#This Row],[opad]]&gt;0),E1149+1,0)</f>
        <v>0</v>
      </c>
      <c r="F1150" s="12">
        <f>IF(AND(brenna[[#This Row],[temperatura]]&lt;=0,G1149=0),F1149+brenna[[#This Row],[opad]],IF(AND(G1149=1,brenna[[#This Row],[temperatura]]&lt;=0),brenna[[#This Row],[opad]],IF(G1149=1,0,IF(AND(brenna[[#This Row],[temperatura]]&gt;0,brenna[[#This Row],[opad]]&gt;0),0,F1149))))</f>
        <v>0</v>
      </c>
      <c r="G1150" s="12">
        <f t="shared" si="17"/>
        <v>0</v>
      </c>
    </row>
    <row r="1151" spans="1:7" x14ac:dyDescent="0.3">
      <c r="A1151" s="6">
        <v>43513.875</v>
      </c>
      <c r="B1151">
        <v>6.4</v>
      </c>
      <c r="C1151">
        <v>0</v>
      </c>
      <c r="D1151">
        <f>HOUR(brenna[[#This Row],[data]])</f>
        <v>21</v>
      </c>
      <c r="E1151">
        <f>IF(AND(brenna[[#This Row],[temperatura]]&gt;0,brenna[[#This Row],[opad]]&gt;0),E1150+1,0)</f>
        <v>0</v>
      </c>
      <c r="F1151" s="12">
        <f>IF(AND(brenna[[#This Row],[temperatura]]&lt;=0,G1150=0),F1150+brenna[[#This Row],[opad]],IF(AND(G1150=1,brenna[[#This Row],[temperatura]]&lt;=0),brenna[[#This Row],[opad]],IF(G1150=1,0,IF(AND(brenna[[#This Row],[temperatura]]&gt;0,brenna[[#This Row],[opad]]&gt;0),0,F1150))))</f>
        <v>0</v>
      </c>
      <c r="G1151" s="12">
        <f t="shared" si="17"/>
        <v>0</v>
      </c>
    </row>
    <row r="1152" spans="1:7" x14ac:dyDescent="0.3">
      <c r="A1152" s="6">
        <v>43513.916666666664</v>
      </c>
      <c r="B1152">
        <v>6.3</v>
      </c>
      <c r="C1152">
        <v>0</v>
      </c>
      <c r="D1152">
        <f>HOUR(brenna[[#This Row],[data]])</f>
        <v>22</v>
      </c>
      <c r="E1152">
        <f>IF(AND(brenna[[#This Row],[temperatura]]&gt;0,brenna[[#This Row],[opad]]&gt;0),E1151+1,0)</f>
        <v>0</v>
      </c>
      <c r="F1152" s="12">
        <f>IF(AND(brenna[[#This Row],[temperatura]]&lt;=0,G1151=0),F1151+brenna[[#This Row],[opad]],IF(AND(G1151=1,brenna[[#This Row],[temperatura]]&lt;=0),brenna[[#This Row],[opad]],IF(G1151=1,0,IF(AND(brenna[[#This Row],[temperatura]]&gt;0,brenna[[#This Row],[opad]]&gt;0),0,F1151))))</f>
        <v>0</v>
      </c>
      <c r="G1152" s="12">
        <f t="shared" si="17"/>
        <v>0</v>
      </c>
    </row>
    <row r="1153" spans="1:7" x14ac:dyDescent="0.3">
      <c r="A1153" s="6">
        <v>43513.958333333336</v>
      </c>
      <c r="B1153">
        <v>5.7</v>
      </c>
      <c r="C1153">
        <v>0</v>
      </c>
      <c r="D1153">
        <f>HOUR(brenna[[#This Row],[data]])</f>
        <v>23</v>
      </c>
      <c r="E1153">
        <f>IF(AND(brenna[[#This Row],[temperatura]]&gt;0,brenna[[#This Row],[opad]]&gt;0),E1152+1,0)</f>
        <v>0</v>
      </c>
      <c r="F1153" s="12">
        <f>IF(AND(brenna[[#This Row],[temperatura]]&lt;=0,G1152=0),F1152+brenna[[#This Row],[opad]],IF(AND(G1152=1,brenna[[#This Row],[temperatura]]&lt;=0),brenna[[#This Row],[opad]],IF(G1152=1,0,IF(AND(brenna[[#This Row],[temperatura]]&gt;0,brenna[[#This Row],[opad]]&gt;0),0,F1152))))</f>
        <v>0</v>
      </c>
      <c r="G1153" s="12">
        <f t="shared" si="17"/>
        <v>0</v>
      </c>
    </row>
    <row r="1154" spans="1:7" x14ac:dyDescent="0.3">
      <c r="A1154" s="6">
        <v>43514</v>
      </c>
      <c r="B1154">
        <v>5.7</v>
      </c>
      <c r="C1154">
        <v>0</v>
      </c>
      <c r="D1154">
        <f>HOUR(brenna[[#This Row],[data]])</f>
        <v>0</v>
      </c>
      <c r="E1154">
        <f>IF(AND(brenna[[#This Row],[temperatura]]&gt;0,brenna[[#This Row],[opad]]&gt;0),E1153+1,0)</f>
        <v>0</v>
      </c>
      <c r="F1154" s="12">
        <f>IF(AND(brenna[[#This Row],[temperatura]]&lt;=0,G1153=0),F1153+brenna[[#This Row],[opad]],IF(AND(G1153=1,brenna[[#This Row],[temperatura]]&lt;=0),brenna[[#This Row],[opad]],IF(G1153=1,0,IF(AND(brenna[[#This Row],[temperatura]]&gt;0,brenna[[#This Row],[opad]]&gt;0),0,F1153))))</f>
        <v>0</v>
      </c>
      <c r="G1154" s="12">
        <f t="shared" si="17"/>
        <v>0</v>
      </c>
    </row>
    <row r="1155" spans="1:7" x14ac:dyDescent="0.3">
      <c r="A1155" s="6">
        <v>43514.041666666664</v>
      </c>
      <c r="B1155">
        <v>5.4</v>
      </c>
      <c r="C1155">
        <v>0</v>
      </c>
      <c r="D1155">
        <f>HOUR(brenna[[#This Row],[data]])</f>
        <v>1</v>
      </c>
      <c r="E1155">
        <f>IF(AND(brenna[[#This Row],[temperatura]]&gt;0,brenna[[#This Row],[opad]]&gt;0),E1154+1,0)</f>
        <v>0</v>
      </c>
      <c r="F1155" s="12">
        <f>IF(AND(brenna[[#This Row],[temperatura]]&lt;=0,G1154=0),F1154+brenna[[#This Row],[opad]],IF(AND(G1154=1,brenna[[#This Row],[temperatura]]&lt;=0),brenna[[#This Row],[opad]],IF(G1154=1,0,IF(AND(brenna[[#This Row],[temperatura]]&gt;0,brenna[[#This Row],[opad]]&gt;0),0,F1154))))</f>
        <v>0</v>
      </c>
      <c r="G1155" s="12">
        <f t="shared" si="17"/>
        <v>0</v>
      </c>
    </row>
    <row r="1156" spans="1:7" x14ac:dyDescent="0.3">
      <c r="A1156" s="6">
        <v>43514.083333333336</v>
      </c>
      <c r="B1156">
        <v>5.0999999999999996</v>
      </c>
      <c r="C1156">
        <v>0</v>
      </c>
      <c r="D1156">
        <f>HOUR(brenna[[#This Row],[data]])</f>
        <v>2</v>
      </c>
      <c r="E1156">
        <f>IF(AND(brenna[[#This Row],[temperatura]]&gt;0,brenna[[#This Row],[opad]]&gt;0),E1155+1,0)</f>
        <v>0</v>
      </c>
      <c r="F1156" s="12">
        <f>IF(AND(brenna[[#This Row],[temperatura]]&lt;=0,G1155=0),F1155+brenna[[#This Row],[opad]],IF(AND(G1155=1,brenna[[#This Row],[temperatura]]&lt;=0),brenna[[#This Row],[opad]],IF(G1155=1,0,IF(AND(brenna[[#This Row],[temperatura]]&gt;0,brenna[[#This Row],[opad]]&gt;0),0,F1155))))</f>
        <v>0</v>
      </c>
      <c r="G1156" s="12">
        <f t="shared" ref="G1156:G1219" si="18">IF(AND(F1155&gt;4,G1155=0),1,0)</f>
        <v>0</v>
      </c>
    </row>
    <row r="1157" spans="1:7" x14ac:dyDescent="0.3">
      <c r="A1157" s="6">
        <v>43514.125</v>
      </c>
      <c r="B1157">
        <v>5</v>
      </c>
      <c r="C1157">
        <v>0</v>
      </c>
      <c r="D1157">
        <f>HOUR(brenna[[#This Row],[data]])</f>
        <v>3</v>
      </c>
      <c r="E1157">
        <f>IF(AND(brenna[[#This Row],[temperatura]]&gt;0,brenna[[#This Row],[opad]]&gt;0),E1156+1,0)</f>
        <v>0</v>
      </c>
      <c r="F1157" s="12">
        <f>IF(AND(brenna[[#This Row],[temperatura]]&lt;=0,G1156=0),F1156+brenna[[#This Row],[opad]],IF(AND(G1156=1,brenna[[#This Row],[temperatura]]&lt;=0),brenna[[#This Row],[opad]],IF(G1156=1,0,IF(AND(brenna[[#This Row],[temperatura]]&gt;0,brenna[[#This Row],[opad]]&gt;0),0,F1156))))</f>
        <v>0</v>
      </c>
      <c r="G1157" s="12">
        <f t="shared" si="18"/>
        <v>0</v>
      </c>
    </row>
    <row r="1158" spans="1:7" x14ac:dyDescent="0.3">
      <c r="A1158" s="6">
        <v>43514.166666666664</v>
      </c>
      <c r="B1158">
        <v>4.9000000000000004</v>
      </c>
      <c r="C1158">
        <v>0</v>
      </c>
      <c r="D1158">
        <f>HOUR(brenna[[#This Row],[data]])</f>
        <v>4</v>
      </c>
      <c r="E1158">
        <f>IF(AND(brenna[[#This Row],[temperatura]]&gt;0,brenna[[#This Row],[opad]]&gt;0),E1157+1,0)</f>
        <v>0</v>
      </c>
      <c r="F1158" s="12">
        <f>IF(AND(brenna[[#This Row],[temperatura]]&lt;=0,G1157=0),F1157+brenna[[#This Row],[opad]],IF(AND(G1157=1,brenna[[#This Row],[temperatura]]&lt;=0),brenna[[#This Row],[opad]],IF(G1157=1,0,IF(AND(brenna[[#This Row],[temperatura]]&gt;0,brenna[[#This Row],[opad]]&gt;0),0,F1157))))</f>
        <v>0</v>
      </c>
      <c r="G1158" s="12">
        <f t="shared" si="18"/>
        <v>0</v>
      </c>
    </row>
    <row r="1159" spans="1:7" x14ac:dyDescent="0.3">
      <c r="A1159" s="6">
        <v>43514.208333333336</v>
      </c>
      <c r="B1159">
        <v>5</v>
      </c>
      <c r="C1159">
        <v>0</v>
      </c>
      <c r="D1159">
        <f>HOUR(brenna[[#This Row],[data]])</f>
        <v>5</v>
      </c>
      <c r="E1159">
        <f>IF(AND(brenna[[#This Row],[temperatura]]&gt;0,brenna[[#This Row],[opad]]&gt;0),E1158+1,0)</f>
        <v>0</v>
      </c>
      <c r="F1159" s="12">
        <f>IF(AND(brenna[[#This Row],[temperatura]]&lt;=0,G1158=0),F1158+brenna[[#This Row],[opad]],IF(AND(G1158=1,brenna[[#This Row],[temperatura]]&lt;=0),brenna[[#This Row],[opad]],IF(G1158=1,0,IF(AND(brenna[[#This Row],[temperatura]]&gt;0,brenna[[#This Row],[opad]]&gt;0),0,F1158))))</f>
        <v>0</v>
      </c>
      <c r="G1159" s="12">
        <f t="shared" si="18"/>
        <v>0</v>
      </c>
    </row>
    <row r="1160" spans="1:7" x14ac:dyDescent="0.3">
      <c r="A1160" s="6">
        <v>43514.25</v>
      </c>
      <c r="B1160">
        <v>5.0999999999999996</v>
      </c>
      <c r="C1160">
        <v>0</v>
      </c>
      <c r="D1160">
        <f>HOUR(brenna[[#This Row],[data]])</f>
        <v>6</v>
      </c>
      <c r="E1160">
        <f>IF(AND(brenna[[#This Row],[temperatura]]&gt;0,brenna[[#This Row],[opad]]&gt;0),E1159+1,0)</f>
        <v>0</v>
      </c>
      <c r="F1160" s="12">
        <f>IF(AND(brenna[[#This Row],[temperatura]]&lt;=0,G1159=0),F1159+brenna[[#This Row],[opad]],IF(AND(G1159=1,brenna[[#This Row],[temperatura]]&lt;=0),brenna[[#This Row],[opad]],IF(G1159=1,0,IF(AND(brenna[[#This Row],[temperatura]]&gt;0,brenna[[#This Row],[opad]]&gt;0),0,F1159))))</f>
        <v>0</v>
      </c>
      <c r="G1160" s="12">
        <f t="shared" si="18"/>
        <v>0</v>
      </c>
    </row>
    <row r="1161" spans="1:7" x14ac:dyDescent="0.3">
      <c r="A1161" s="6">
        <v>43514.291666666664</v>
      </c>
      <c r="B1161">
        <v>5.5</v>
      </c>
      <c r="C1161">
        <v>0</v>
      </c>
      <c r="D1161">
        <f>HOUR(brenna[[#This Row],[data]])</f>
        <v>7</v>
      </c>
      <c r="E1161">
        <f>IF(AND(brenna[[#This Row],[temperatura]]&gt;0,brenna[[#This Row],[opad]]&gt;0),E1160+1,0)</f>
        <v>0</v>
      </c>
      <c r="F1161" s="12">
        <f>IF(AND(brenna[[#This Row],[temperatura]]&lt;=0,G1160=0),F1160+brenna[[#This Row],[opad]],IF(AND(G1160=1,brenna[[#This Row],[temperatura]]&lt;=0),brenna[[#This Row],[opad]],IF(G1160=1,0,IF(AND(brenna[[#This Row],[temperatura]]&gt;0,brenna[[#This Row],[opad]]&gt;0),0,F1160))))</f>
        <v>0</v>
      </c>
      <c r="G1161" s="12">
        <f t="shared" si="18"/>
        <v>0</v>
      </c>
    </row>
    <row r="1162" spans="1:7" x14ac:dyDescent="0.3">
      <c r="A1162" s="6">
        <v>43514.333333333336</v>
      </c>
      <c r="B1162">
        <v>6.4</v>
      </c>
      <c r="C1162">
        <v>0</v>
      </c>
      <c r="D1162">
        <f>HOUR(brenna[[#This Row],[data]])</f>
        <v>8</v>
      </c>
      <c r="E1162">
        <f>IF(AND(brenna[[#This Row],[temperatura]]&gt;0,brenna[[#This Row],[opad]]&gt;0),E1161+1,0)</f>
        <v>0</v>
      </c>
      <c r="F1162" s="12">
        <f>IF(AND(brenna[[#This Row],[temperatura]]&lt;=0,G1161=0),F1161+brenna[[#This Row],[opad]],IF(AND(G1161=1,brenna[[#This Row],[temperatura]]&lt;=0),brenna[[#This Row],[opad]],IF(G1161=1,0,IF(AND(brenna[[#This Row],[temperatura]]&gt;0,brenna[[#This Row],[opad]]&gt;0),0,F1161))))</f>
        <v>0</v>
      </c>
      <c r="G1162" s="12">
        <f t="shared" si="18"/>
        <v>0</v>
      </c>
    </row>
    <row r="1163" spans="1:7" x14ac:dyDescent="0.3">
      <c r="A1163" s="6">
        <v>43514.375</v>
      </c>
      <c r="B1163">
        <v>7.5</v>
      </c>
      <c r="C1163">
        <v>0</v>
      </c>
      <c r="D1163">
        <f>HOUR(brenna[[#This Row],[data]])</f>
        <v>9</v>
      </c>
      <c r="E1163">
        <f>IF(AND(brenna[[#This Row],[temperatura]]&gt;0,brenna[[#This Row],[opad]]&gt;0),E1162+1,0)</f>
        <v>0</v>
      </c>
      <c r="F1163" s="12">
        <f>IF(AND(brenna[[#This Row],[temperatura]]&lt;=0,G1162=0),F1162+brenna[[#This Row],[opad]],IF(AND(G1162=1,brenna[[#This Row],[temperatura]]&lt;=0),brenna[[#This Row],[opad]],IF(G1162=1,0,IF(AND(brenna[[#This Row],[temperatura]]&gt;0,brenna[[#This Row],[opad]]&gt;0),0,F1162))))</f>
        <v>0</v>
      </c>
      <c r="G1163" s="12">
        <f t="shared" si="18"/>
        <v>0</v>
      </c>
    </row>
    <row r="1164" spans="1:7" x14ac:dyDescent="0.3">
      <c r="A1164" s="6">
        <v>43514.416666666664</v>
      </c>
      <c r="B1164">
        <v>8</v>
      </c>
      <c r="C1164">
        <v>0</v>
      </c>
      <c r="D1164">
        <f>HOUR(brenna[[#This Row],[data]])</f>
        <v>10</v>
      </c>
      <c r="E1164">
        <f>IF(AND(brenna[[#This Row],[temperatura]]&gt;0,brenna[[#This Row],[opad]]&gt;0),E1163+1,0)</f>
        <v>0</v>
      </c>
      <c r="F1164" s="12">
        <f>IF(AND(brenna[[#This Row],[temperatura]]&lt;=0,G1163=0),F1163+brenna[[#This Row],[opad]],IF(AND(G1163=1,brenna[[#This Row],[temperatura]]&lt;=0),brenna[[#This Row],[opad]],IF(G1163=1,0,IF(AND(brenna[[#This Row],[temperatura]]&gt;0,brenna[[#This Row],[opad]]&gt;0),0,F1163))))</f>
        <v>0</v>
      </c>
      <c r="G1164" s="12">
        <f t="shared" si="18"/>
        <v>0</v>
      </c>
    </row>
    <row r="1165" spans="1:7" x14ac:dyDescent="0.3">
      <c r="A1165" s="6">
        <v>43514.458333333336</v>
      </c>
      <c r="B1165">
        <v>8.5</v>
      </c>
      <c r="C1165">
        <v>0</v>
      </c>
      <c r="D1165">
        <f>HOUR(brenna[[#This Row],[data]])</f>
        <v>11</v>
      </c>
      <c r="E1165">
        <f>IF(AND(brenna[[#This Row],[temperatura]]&gt;0,brenna[[#This Row],[opad]]&gt;0),E1164+1,0)</f>
        <v>0</v>
      </c>
      <c r="F1165" s="12">
        <f>IF(AND(brenna[[#This Row],[temperatura]]&lt;=0,G1164=0),F1164+brenna[[#This Row],[opad]],IF(AND(G1164=1,brenna[[#This Row],[temperatura]]&lt;=0),brenna[[#This Row],[opad]],IF(G1164=1,0,IF(AND(brenna[[#This Row],[temperatura]]&gt;0,brenna[[#This Row],[opad]]&gt;0),0,F1164))))</f>
        <v>0</v>
      </c>
      <c r="G1165" s="12">
        <f t="shared" si="18"/>
        <v>0</v>
      </c>
    </row>
    <row r="1166" spans="1:7" x14ac:dyDescent="0.3">
      <c r="A1166" s="6">
        <v>43514.5</v>
      </c>
      <c r="B1166">
        <v>9.9</v>
      </c>
      <c r="C1166">
        <v>0</v>
      </c>
      <c r="D1166">
        <f>HOUR(brenna[[#This Row],[data]])</f>
        <v>12</v>
      </c>
      <c r="E1166">
        <f>IF(AND(brenna[[#This Row],[temperatura]]&gt;0,brenna[[#This Row],[opad]]&gt;0),E1165+1,0)</f>
        <v>0</v>
      </c>
      <c r="F1166" s="12">
        <f>IF(AND(brenna[[#This Row],[temperatura]]&lt;=0,G1165=0),F1165+brenna[[#This Row],[opad]],IF(AND(G1165=1,brenna[[#This Row],[temperatura]]&lt;=0),brenna[[#This Row],[opad]],IF(G1165=1,0,IF(AND(brenna[[#This Row],[temperatura]]&gt;0,brenna[[#This Row],[opad]]&gt;0),0,F1165))))</f>
        <v>0</v>
      </c>
      <c r="G1166" s="12">
        <f t="shared" si="18"/>
        <v>0</v>
      </c>
    </row>
    <row r="1167" spans="1:7" x14ac:dyDescent="0.3">
      <c r="A1167" s="6">
        <v>43514.541666666664</v>
      </c>
      <c r="B1167">
        <v>10.199999999999999</v>
      </c>
      <c r="C1167">
        <v>0</v>
      </c>
      <c r="D1167">
        <f>HOUR(brenna[[#This Row],[data]])</f>
        <v>13</v>
      </c>
      <c r="E1167">
        <f>IF(AND(brenna[[#This Row],[temperatura]]&gt;0,brenna[[#This Row],[opad]]&gt;0),E1166+1,0)</f>
        <v>0</v>
      </c>
      <c r="F1167" s="12">
        <f>IF(AND(brenna[[#This Row],[temperatura]]&lt;=0,G1166=0),F1166+brenna[[#This Row],[opad]],IF(AND(G1166=1,brenna[[#This Row],[temperatura]]&lt;=0),brenna[[#This Row],[opad]],IF(G1166=1,0,IF(AND(brenna[[#This Row],[temperatura]]&gt;0,brenna[[#This Row],[opad]]&gt;0),0,F1166))))</f>
        <v>0</v>
      </c>
      <c r="G1167" s="12">
        <f t="shared" si="18"/>
        <v>0</v>
      </c>
    </row>
    <row r="1168" spans="1:7" x14ac:dyDescent="0.3">
      <c r="A1168" s="6">
        <v>43514.583333333336</v>
      </c>
      <c r="B1168">
        <v>10.199999999999999</v>
      </c>
      <c r="C1168">
        <v>0</v>
      </c>
      <c r="D1168">
        <f>HOUR(brenna[[#This Row],[data]])</f>
        <v>14</v>
      </c>
      <c r="E1168">
        <f>IF(AND(brenna[[#This Row],[temperatura]]&gt;0,brenna[[#This Row],[opad]]&gt;0),E1167+1,0)</f>
        <v>0</v>
      </c>
      <c r="F1168" s="12">
        <f>IF(AND(brenna[[#This Row],[temperatura]]&lt;=0,G1167=0),F1167+brenna[[#This Row],[opad]],IF(AND(G1167=1,brenna[[#This Row],[temperatura]]&lt;=0),brenna[[#This Row],[opad]],IF(G1167=1,0,IF(AND(brenna[[#This Row],[temperatura]]&gt;0,brenna[[#This Row],[opad]]&gt;0),0,F1167))))</f>
        <v>0</v>
      </c>
      <c r="G1168" s="12">
        <f t="shared" si="18"/>
        <v>0</v>
      </c>
    </row>
    <row r="1169" spans="1:7" x14ac:dyDescent="0.3">
      <c r="A1169" s="6">
        <v>43514.625</v>
      </c>
      <c r="B1169">
        <v>9.9</v>
      </c>
      <c r="C1169">
        <v>0</v>
      </c>
      <c r="D1169">
        <f>HOUR(brenna[[#This Row],[data]])</f>
        <v>15</v>
      </c>
      <c r="E1169">
        <f>IF(AND(brenna[[#This Row],[temperatura]]&gt;0,brenna[[#This Row],[opad]]&gt;0),E1168+1,0)</f>
        <v>0</v>
      </c>
      <c r="F1169" s="12">
        <f>IF(AND(brenna[[#This Row],[temperatura]]&lt;=0,G1168=0),F1168+brenna[[#This Row],[opad]],IF(AND(G1168=1,brenna[[#This Row],[temperatura]]&lt;=0),brenna[[#This Row],[opad]],IF(G1168=1,0,IF(AND(brenna[[#This Row],[temperatura]]&gt;0,brenna[[#This Row],[opad]]&gt;0),0,F1168))))</f>
        <v>0</v>
      </c>
      <c r="G1169" s="12">
        <f t="shared" si="18"/>
        <v>0</v>
      </c>
    </row>
    <row r="1170" spans="1:7" x14ac:dyDescent="0.3">
      <c r="A1170" s="6">
        <v>43514.666666666664</v>
      </c>
      <c r="B1170">
        <v>8.5</v>
      </c>
      <c r="C1170">
        <v>0</v>
      </c>
      <c r="D1170">
        <f>HOUR(brenna[[#This Row],[data]])</f>
        <v>16</v>
      </c>
      <c r="E1170">
        <f>IF(AND(brenna[[#This Row],[temperatura]]&gt;0,brenna[[#This Row],[opad]]&gt;0),E1169+1,0)</f>
        <v>0</v>
      </c>
      <c r="F1170" s="12">
        <f>IF(AND(brenna[[#This Row],[temperatura]]&lt;=0,G1169=0),F1169+brenna[[#This Row],[opad]],IF(AND(G1169=1,brenna[[#This Row],[temperatura]]&lt;=0),brenna[[#This Row],[opad]],IF(G1169=1,0,IF(AND(brenna[[#This Row],[temperatura]]&gt;0,brenna[[#This Row],[opad]]&gt;0),0,F1169))))</f>
        <v>0</v>
      </c>
      <c r="G1170" s="12">
        <f t="shared" si="18"/>
        <v>0</v>
      </c>
    </row>
    <row r="1171" spans="1:7" x14ac:dyDescent="0.3">
      <c r="A1171" s="6">
        <v>43514.708333333336</v>
      </c>
      <c r="B1171">
        <v>7.6</v>
      </c>
      <c r="C1171">
        <v>0</v>
      </c>
      <c r="D1171">
        <f>HOUR(brenna[[#This Row],[data]])</f>
        <v>17</v>
      </c>
      <c r="E1171">
        <f>IF(AND(brenna[[#This Row],[temperatura]]&gt;0,brenna[[#This Row],[opad]]&gt;0),E1170+1,0)</f>
        <v>0</v>
      </c>
      <c r="F1171" s="12">
        <f>IF(AND(brenna[[#This Row],[temperatura]]&lt;=0,G1170=0),F1170+brenna[[#This Row],[opad]],IF(AND(G1170=1,brenna[[#This Row],[temperatura]]&lt;=0),brenna[[#This Row],[opad]],IF(G1170=1,0,IF(AND(brenna[[#This Row],[temperatura]]&gt;0,brenna[[#This Row],[opad]]&gt;0),0,F1170))))</f>
        <v>0</v>
      </c>
      <c r="G1171" s="12">
        <f t="shared" si="18"/>
        <v>0</v>
      </c>
    </row>
    <row r="1172" spans="1:7" x14ac:dyDescent="0.3">
      <c r="A1172" s="6">
        <v>43514.75</v>
      </c>
      <c r="B1172">
        <v>7.2</v>
      </c>
      <c r="C1172">
        <v>0</v>
      </c>
      <c r="D1172">
        <f>HOUR(brenna[[#This Row],[data]])</f>
        <v>18</v>
      </c>
      <c r="E1172">
        <f>IF(AND(brenna[[#This Row],[temperatura]]&gt;0,brenna[[#This Row],[opad]]&gt;0),E1171+1,0)</f>
        <v>0</v>
      </c>
      <c r="F1172" s="12">
        <f>IF(AND(brenna[[#This Row],[temperatura]]&lt;=0,G1171=0),F1171+brenna[[#This Row],[opad]],IF(AND(G1171=1,brenna[[#This Row],[temperatura]]&lt;=0),brenna[[#This Row],[opad]],IF(G1171=1,0,IF(AND(brenna[[#This Row],[temperatura]]&gt;0,brenna[[#This Row],[opad]]&gt;0),0,F1171))))</f>
        <v>0</v>
      </c>
      <c r="G1172" s="12">
        <f t="shared" si="18"/>
        <v>0</v>
      </c>
    </row>
    <row r="1173" spans="1:7" x14ac:dyDescent="0.3">
      <c r="A1173" s="6">
        <v>43514.791666666664</v>
      </c>
      <c r="B1173">
        <v>7.1</v>
      </c>
      <c r="C1173">
        <v>0</v>
      </c>
      <c r="D1173">
        <f>HOUR(brenna[[#This Row],[data]])</f>
        <v>19</v>
      </c>
      <c r="E1173">
        <f>IF(AND(brenna[[#This Row],[temperatura]]&gt;0,brenna[[#This Row],[opad]]&gt;0),E1172+1,0)</f>
        <v>0</v>
      </c>
      <c r="F1173" s="12">
        <f>IF(AND(brenna[[#This Row],[temperatura]]&lt;=0,G1172=0),F1172+brenna[[#This Row],[opad]],IF(AND(G1172=1,brenna[[#This Row],[temperatura]]&lt;=0),brenna[[#This Row],[opad]],IF(G1172=1,0,IF(AND(brenna[[#This Row],[temperatura]]&gt;0,brenna[[#This Row],[opad]]&gt;0),0,F1172))))</f>
        <v>0</v>
      </c>
      <c r="G1173" s="12">
        <f t="shared" si="18"/>
        <v>0</v>
      </c>
    </row>
    <row r="1174" spans="1:7" x14ac:dyDescent="0.3">
      <c r="A1174" s="6">
        <v>43514.833333333336</v>
      </c>
      <c r="B1174">
        <v>6.8</v>
      </c>
      <c r="C1174">
        <v>0</v>
      </c>
      <c r="D1174">
        <f>HOUR(brenna[[#This Row],[data]])</f>
        <v>20</v>
      </c>
      <c r="E1174">
        <f>IF(AND(brenna[[#This Row],[temperatura]]&gt;0,brenna[[#This Row],[opad]]&gt;0),E1173+1,0)</f>
        <v>0</v>
      </c>
      <c r="F1174" s="12">
        <f>IF(AND(brenna[[#This Row],[temperatura]]&lt;=0,G1173=0),F1173+brenna[[#This Row],[opad]],IF(AND(G1173=1,brenna[[#This Row],[temperatura]]&lt;=0),brenna[[#This Row],[opad]],IF(G1173=1,0,IF(AND(brenna[[#This Row],[temperatura]]&gt;0,brenna[[#This Row],[opad]]&gt;0),0,F1173))))</f>
        <v>0</v>
      </c>
      <c r="G1174" s="12">
        <f t="shared" si="18"/>
        <v>0</v>
      </c>
    </row>
    <row r="1175" spans="1:7" x14ac:dyDescent="0.3">
      <c r="A1175" s="6">
        <v>43514.875</v>
      </c>
      <c r="B1175">
        <v>6.4</v>
      </c>
      <c r="C1175">
        <v>0</v>
      </c>
      <c r="D1175">
        <f>HOUR(brenna[[#This Row],[data]])</f>
        <v>21</v>
      </c>
      <c r="E1175">
        <f>IF(AND(brenna[[#This Row],[temperatura]]&gt;0,brenna[[#This Row],[opad]]&gt;0),E1174+1,0)</f>
        <v>0</v>
      </c>
      <c r="F1175" s="12">
        <f>IF(AND(brenna[[#This Row],[temperatura]]&lt;=0,G1174=0),F1174+brenna[[#This Row],[opad]],IF(AND(G1174=1,brenna[[#This Row],[temperatura]]&lt;=0),brenna[[#This Row],[opad]],IF(G1174=1,0,IF(AND(brenna[[#This Row],[temperatura]]&gt;0,brenna[[#This Row],[opad]]&gt;0),0,F1174))))</f>
        <v>0</v>
      </c>
      <c r="G1175" s="12">
        <f t="shared" si="18"/>
        <v>0</v>
      </c>
    </row>
    <row r="1176" spans="1:7" x14ac:dyDescent="0.3">
      <c r="A1176" s="6">
        <v>43514.916666666664</v>
      </c>
      <c r="B1176">
        <v>6.6</v>
      </c>
      <c r="C1176">
        <v>0</v>
      </c>
      <c r="D1176">
        <f>HOUR(brenna[[#This Row],[data]])</f>
        <v>22</v>
      </c>
      <c r="E1176">
        <f>IF(AND(brenna[[#This Row],[temperatura]]&gt;0,brenna[[#This Row],[opad]]&gt;0),E1175+1,0)</f>
        <v>0</v>
      </c>
      <c r="F1176" s="12">
        <f>IF(AND(brenna[[#This Row],[temperatura]]&lt;=0,G1175=0),F1175+brenna[[#This Row],[opad]],IF(AND(G1175=1,brenna[[#This Row],[temperatura]]&lt;=0),brenna[[#This Row],[opad]],IF(G1175=1,0,IF(AND(brenna[[#This Row],[temperatura]]&gt;0,brenna[[#This Row],[opad]]&gt;0),0,F1175))))</f>
        <v>0</v>
      </c>
      <c r="G1176" s="12">
        <f t="shared" si="18"/>
        <v>0</v>
      </c>
    </row>
    <row r="1177" spans="1:7" x14ac:dyDescent="0.3">
      <c r="A1177" s="6">
        <v>43514.958333333336</v>
      </c>
      <c r="B1177">
        <v>6.9</v>
      </c>
      <c r="C1177">
        <v>0</v>
      </c>
      <c r="D1177">
        <f>HOUR(brenna[[#This Row],[data]])</f>
        <v>23</v>
      </c>
      <c r="E1177">
        <f>IF(AND(brenna[[#This Row],[temperatura]]&gt;0,brenna[[#This Row],[opad]]&gt;0),E1176+1,0)</f>
        <v>0</v>
      </c>
      <c r="F1177" s="12">
        <f>IF(AND(brenna[[#This Row],[temperatura]]&lt;=0,G1176=0),F1176+brenna[[#This Row],[opad]],IF(AND(G1176=1,brenna[[#This Row],[temperatura]]&lt;=0),brenna[[#This Row],[opad]],IF(G1176=1,0,IF(AND(brenna[[#This Row],[temperatura]]&gt;0,brenna[[#This Row],[opad]]&gt;0),0,F1176))))</f>
        <v>0</v>
      </c>
      <c r="G1177" s="12">
        <f t="shared" si="18"/>
        <v>0</v>
      </c>
    </row>
    <row r="1178" spans="1:7" x14ac:dyDescent="0.3">
      <c r="A1178" s="6">
        <v>43515</v>
      </c>
      <c r="B1178">
        <v>6.6</v>
      </c>
      <c r="C1178">
        <v>0</v>
      </c>
      <c r="D1178">
        <f>HOUR(brenna[[#This Row],[data]])</f>
        <v>0</v>
      </c>
      <c r="E1178">
        <f>IF(AND(brenna[[#This Row],[temperatura]]&gt;0,brenna[[#This Row],[opad]]&gt;0),E1177+1,0)</f>
        <v>0</v>
      </c>
      <c r="F1178" s="12">
        <f>IF(AND(brenna[[#This Row],[temperatura]]&lt;=0,G1177=0),F1177+brenna[[#This Row],[opad]],IF(AND(G1177=1,brenna[[#This Row],[temperatura]]&lt;=0),brenna[[#This Row],[opad]],IF(G1177=1,0,IF(AND(brenna[[#This Row],[temperatura]]&gt;0,brenna[[#This Row],[opad]]&gt;0),0,F1177))))</f>
        <v>0</v>
      </c>
      <c r="G1178" s="12">
        <f t="shared" si="18"/>
        <v>0</v>
      </c>
    </row>
    <row r="1179" spans="1:7" x14ac:dyDescent="0.3">
      <c r="A1179" s="6">
        <v>43515.041666666664</v>
      </c>
      <c r="B1179">
        <v>6</v>
      </c>
      <c r="C1179">
        <v>0</v>
      </c>
      <c r="D1179">
        <f>HOUR(brenna[[#This Row],[data]])</f>
        <v>1</v>
      </c>
      <c r="E1179">
        <f>IF(AND(brenna[[#This Row],[temperatura]]&gt;0,brenna[[#This Row],[opad]]&gt;0),E1178+1,0)</f>
        <v>0</v>
      </c>
      <c r="F1179" s="12">
        <f>IF(AND(brenna[[#This Row],[temperatura]]&lt;=0,G1178=0),F1178+brenna[[#This Row],[opad]],IF(AND(G1178=1,brenna[[#This Row],[temperatura]]&lt;=0),brenna[[#This Row],[opad]],IF(G1178=1,0,IF(AND(brenna[[#This Row],[temperatura]]&gt;0,brenna[[#This Row],[opad]]&gt;0),0,F1178))))</f>
        <v>0</v>
      </c>
      <c r="G1179" s="12">
        <f t="shared" si="18"/>
        <v>0</v>
      </c>
    </row>
    <row r="1180" spans="1:7" x14ac:dyDescent="0.3">
      <c r="A1180" s="6">
        <v>43515.083333333336</v>
      </c>
      <c r="B1180">
        <v>5.4</v>
      </c>
      <c r="C1180">
        <v>0</v>
      </c>
      <c r="D1180">
        <f>HOUR(brenna[[#This Row],[data]])</f>
        <v>2</v>
      </c>
      <c r="E1180">
        <f>IF(AND(brenna[[#This Row],[temperatura]]&gt;0,brenna[[#This Row],[opad]]&gt;0),E1179+1,0)</f>
        <v>0</v>
      </c>
      <c r="F1180" s="12">
        <f>IF(AND(brenna[[#This Row],[temperatura]]&lt;=0,G1179=0),F1179+brenna[[#This Row],[opad]],IF(AND(G1179=1,brenna[[#This Row],[temperatura]]&lt;=0),brenna[[#This Row],[opad]],IF(G1179=1,0,IF(AND(brenna[[#This Row],[temperatura]]&gt;0,brenna[[#This Row],[opad]]&gt;0),0,F1179))))</f>
        <v>0</v>
      </c>
      <c r="G1180" s="12">
        <f t="shared" si="18"/>
        <v>0</v>
      </c>
    </row>
    <row r="1181" spans="1:7" x14ac:dyDescent="0.3">
      <c r="A1181" s="6">
        <v>43515.125</v>
      </c>
      <c r="B1181">
        <v>5.0999999999999996</v>
      </c>
      <c r="C1181">
        <v>0</v>
      </c>
      <c r="D1181">
        <f>HOUR(brenna[[#This Row],[data]])</f>
        <v>3</v>
      </c>
      <c r="E1181">
        <f>IF(AND(brenna[[#This Row],[temperatura]]&gt;0,brenna[[#This Row],[opad]]&gt;0),E1180+1,0)</f>
        <v>0</v>
      </c>
      <c r="F1181" s="12">
        <f>IF(AND(brenna[[#This Row],[temperatura]]&lt;=0,G1180=0),F1180+brenna[[#This Row],[opad]],IF(AND(G1180=1,brenna[[#This Row],[temperatura]]&lt;=0),brenna[[#This Row],[opad]],IF(G1180=1,0,IF(AND(brenna[[#This Row],[temperatura]]&gt;0,brenna[[#This Row],[opad]]&gt;0),0,F1180))))</f>
        <v>0</v>
      </c>
      <c r="G1181" s="12">
        <f t="shared" si="18"/>
        <v>0</v>
      </c>
    </row>
    <row r="1182" spans="1:7" x14ac:dyDescent="0.3">
      <c r="A1182" s="6">
        <v>43515.166666666664</v>
      </c>
      <c r="B1182">
        <v>4.4000000000000004</v>
      </c>
      <c r="C1182">
        <v>0</v>
      </c>
      <c r="D1182">
        <f>HOUR(brenna[[#This Row],[data]])</f>
        <v>4</v>
      </c>
      <c r="E1182">
        <f>IF(AND(brenna[[#This Row],[temperatura]]&gt;0,brenna[[#This Row],[opad]]&gt;0),E1181+1,0)</f>
        <v>0</v>
      </c>
      <c r="F1182" s="12">
        <f>IF(AND(brenna[[#This Row],[temperatura]]&lt;=0,G1181=0),F1181+brenna[[#This Row],[opad]],IF(AND(G1181=1,brenna[[#This Row],[temperatura]]&lt;=0),brenna[[#This Row],[opad]],IF(G1181=1,0,IF(AND(brenna[[#This Row],[temperatura]]&gt;0,brenna[[#This Row],[opad]]&gt;0),0,F1181))))</f>
        <v>0</v>
      </c>
      <c r="G1182" s="12">
        <f t="shared" si="18"/>
        <v>0</v>
      </c>
    </row>
    <row r="1183" spans="1:7" x14ac:dyDescent="0.3">
      <c r="A1183" s="6">
        <v>43515.208333333336</v>
      </c>
      <c r="B1183">
        <v>4.4000000000000004</v>
      </c>
      <c r="C1183">
        <v>0</v>
      </c>
      <c r="D1183">
        <f>HOUR(brenna[[#This Row],[data]])</f>
        <v>5</v>
      </c>
      <c r="E1183">
        <f>IF(AND(brenna[[#This Row],[temperatura]]&gt;0,brenna[[#This Row],[opad]]&gt;0),E1182+1,0)</f>
        <v>0</v>
      </c>
      <c r="F1183" s="12">
        <f>IF(AND(brenna[[#This Row],[temperatura]]&lt;=0,G1182=0),F1182+brenna[[#This Row],[opad]],IF(AND(G1182=1,brenna[[#This Row],[temperatura]]&lt;=0),brenna[[#This Row],[opad]],IF(G1182=1,0,IF(AND(brenna[[#This Row],[temperatura]]&gt;0,brenna[[#This Row],[opad]]&gt;0),0,F1182))))</f>
        <v>0</v>
      </c>
      <c r="G1183" s="12">
        <f t="shared" si="18"/>
        <v>0</v>
      </c>
    </row>
    <row r="1184" spans="1:7" x14ac:dyDescent="0.3">
      <c r="A1184" s="6">
        <v>43515.25</v>
      </c>
      <c r="B1184">
        <v>3.9</v>
      </c>
      <c r="C1184">
        <v>0</v>
      </c>
      <c r="D1184">
        <f>HOUR(brenna[[#This Row],[data]])</f>
        <v>6</v>
      </c>
      <c r="E1184">
        <f>IF(AND(brenna[[#This Row],[temperatura]]&gt;0,brenna[[#This Row],[opad]]&gt;0),E1183+1,0)</f>
        <v>0</v>
      </c>
      <c r="F1184" s="12">
        <f>IF(AND(brenna[[#This Row],[temperatura]]&lt;=0,G1183=0),F1183+brenna[[#This Row],[opad]],IF(AND(G1183=1,brenna[[#This Row],[temperatura]]&lt;=0),brenna[[#This Row],[opad]],IF(G1183=1,0,IF(AND(brenna[[#This Row],[temperatura]]&gt;0,brenna[[#This Row],[opad]]&gt;0),0,F1183))))</f>
        <v>0</v>
      </c>
      <c r="G1184" s="12">
        <f t="shared" si="18"/>
        <v>0</v>
      </c>
    </row>
    <row r="1185" spans="1:7" x14ac:dyDescent="0.3">
      <c r="A1185" s="6">
        <v>43515.291666666664</v>
      </c>
      <c r="B1185">
        <v>3.7</v>
      </c>
      <c r="C1185">
        <v>0</v>
      </c>
      <c r="D1185">
        <f>HOUR(brenna[[#This Row],[data]])</f>
        <v>7</v>
      </c>
      <c r="E1185">
        <f>IF(AND(brenna[[#This Row],[temperatura]]&gt;0,brenna[[#This Row],[opad]]&gt;0),E1184+1,0)</f>
        <v>0</v>
      </c>
      <c r="F1185" s="12">
        <f>IF(AND(brenna[[#This Row],[temperatura]]&lt;=0,G1184=0),F1184+brenna[[#This Row],[opad]],IF(AND(G1184=1,brenna[[#This Row],[temperatura]]&lt;=0),brenna[[#This Row],[opad]],IF(G1184=1,0,IF(AND(brenna[[#This Row],[temperatura]]&gt;0,brenna[[#This Row],[opad]]&gt;0),0,F1184))))</f>
        <v>0</v>
      </c>
      <c r="G1185" s="12">
        <f t="shared" si="18"/>
        <v>0</v>
      </c>
    </row>
    <row r="1186" spans="1:7" x14ac:dyDescent="0.3">
      <c r="A1186" s="6">
        <v>43515.333333333336</v>
      </c>
      <c r="B1186">
        <v>4.3</v>
      </c>
      <c r="C1186">
        <v>0</v>
      </c>
      <c r="D1186">
        <f>HOUR(brenna[[#This Row],[data]])</f>
        <v>8</v>
      </c>
      <c r="E1186">
        <f>IF(AND(brenna[[#This Row],[temperatura]]&gt;0,brenna[[#This Row],[opad]]&gt;0),E1185+1,0)</f>
        <v>0</v>
      </c>
      <c r="F1186" s="12">
        <f>IF(AND(brenna[[#This Row],[temperatura]]&lt;=0,G1185=0),F1185+brenna[[#This Row],[opad]],IF(AND(G1185=1,brenna[[#This Row],[temperatura]]&lt;=0),brenna[[#This Row],[opad]],IF(G1185=1,0,IF(AND(brenna[[#This Row],[temperatura]]&gt;0,brenna[[#This Row],[opad]]&gt;0),0,F1185))))</f>
        <v>0</v>
      </c>
      <c r="G1186" s="12">
        <f t="shared" si="18"/>
        <v>0</v>
      </c>
    </row>
    <row r="1187" spans="1:7" x14ac:dyDescent="0.3">
      <c r="A1187" s="6">
        <v>43515.375</v>
      </c>
      <c r="B1187">
        <v>5</v>
      </c>
      <c r="C1187">
        <v>0</v>
      </c>
      <c r="D1187">
        <f>HOUR(brenna[[#This Row],[data]])</f>
        <v>9</v>
      </c>
      <c r="E1187">
        <f>IF(AND(brenna[[#This Row],[temperatura]]&gt;0,brenna[[#This Row],[opad]]&gt;0),E1186+1,0)</f>
        <v>0</v>
      </c>
      <c r="F1187" s="12">
        <f>IF(AND(brenna[[#This Row],[temperatura]]&lt;=0,G1186=0),F1186+brenna[[#This Row],[opad]],IF(AND(G1186=1,brenna[[#This Row],[temperatura]]&lt;=0),brenna[[#This Row],[opad]],IF(G1186=1,0,IF(AND(brenna[[#This Row],[temperatura]]&gt;0,brenna[[#This Row],[opad]]&gt;0),0,F1186))))</f>
        <v>0</v>
      </c>
      <c r="G1187" s="12">
        <f t="shared" si="18"/>
        <v>0</v>
      </c>
    </row>
    <row r="1188" spans="1:7" x14ac:dyDescent="0.3">
      <c r="A1188" s="6">
        <v>43515.416666666664</v>
      </c>
      <c r="B1188">
        <v>5.9</v>
      </c>
      <c r="C1188">
        <v>0</v>
      </c>
      <c r="D1188">
        <f>HOUR(brenna[[#This Row],[data]])</f>
        <v>10</v>
      </c>
      <c r="E1188">
        <f>IF(AND(brenna[[#This Row],[temperatura]]&gt;0,brenna[[#This Row],[opad]]&gt;0),E1187+1,0)</f>
        <v>0</v>
      </c>
      <c r="F1188" s="12">
        <f>IF(AND(brenna[[#This Row],[temperatura]]&lt;=0,G1187=0),F1187+brenna[[#This Row],[opad]],IF(AND(G1187=1,brenna[[#This Row],[temperatura]]&lt;=0),brenna[[#This Row],[opad]],IF(G1187=1,0,IF(AND(brenna[[#This Row],[temperatura]]&gt;0,brenna[[#This Row],[opad]]&gt;0),0,F1187))))</f>
        <v>0</v>
      </c>
      <c r="G1188" s="12">
        <f t="shared" si="18"/>
        <v>0</v>
      </c>
    </row>
    <row r="1189" spans="1:7" x14ac:dyDescent="0.3">
      <c r="A1189" s="6">
        <v>43515.458333333336</v>
      </c>
      <c r="B1189">
        <v>6.6</v>
      </c>
      <c r="C1189">
        <v>0</v>
      </c>
      <c r="D1189">
        <f>HOUR(brenna[[#This Row],[data]])</f>
        <v>11</v>
      </c>
      <c r="E1189">
        <f>IF(AND(brenna[[#This Row],[temperatura]]&gt;0,brenna[[#This Row],[opad]]&gt;0),E1188+1,0)</f>
        <v>0</v>
      </c>
      <c r="F1189" s="12">
        <f>IF(AND(brenna[[#This Row],[temperatura]]&lt;=0,G1188=0),F1188+brenna[[#This Row],[opad]],IF(AND(G1188=1,brenna[[#This Row],[temperatura]]&lt;=0),brenna[[#This Row],[opad]],IF(G1188=1,0,IF(AND(brenna[[#This Row],[temperatura]]&gt;0,brenna[[#This Row],[opad]]&gt;0),0,F1188))))</f>
        <v>0</v>
      </c>
      <c r="G1189" s="12">
        <f t="shared" si="18"/>
        <v>0</v>
      </c>
    </row>
    <row r="1190" spans="1:7" x14ac:dyDescent="0.3">
      <c r="A1190" s="6">
        <v>43515.5</v>
      </c>
      <c r="B1190">
        <v>7.4</v>
      </c>
      <c r="C1190">
        <v>0</v>
      </c>
      <c r="D1190">
        <f>HOUR(brenna[[#This Row],[data]])</f>
        <v>12</v>
      </c>
      <c r="E1190">
        <f>IF(AND(brenna[[#This Row],[temperatura]]&gt;0,brenna[[#This Row],[opad]]&gt;0),E1189+1,0)</f>
        <v>0</v>
      </c>
      <c r="F1190" s="12">
        <f>IF(AND(brenna[[#This Row],[temperatura]]&lt;=0,G1189=0),F1189+brenna[[#This Row],[opad]],IF(AND(G1189=1,brenna[[#This Row],[temperatura]]&lt;=0),brenna[[#This Row],[opad]],IF(G1189=1,0,IF(AND(brenna[[#This Row],[temperatura]]&gt;0,brenna[[#This Row],[opad]]&gt;0),0,F1189))))</f>
        <v>0</v>
      </c>
      <c r="G1190" s="12">
        <f t="shared" si="18"/>
        <v>0</v>
      </c>
    </row>
    <row r="1191" spans="1:7" x14ac:dyDescent="0.3">
      <c r="A1191" s="6">
        <v>43515.541666666664</v>
      </c>
      <c r="B1191">
        <v>7.7</v>
      </c>
      <c r="C1191">
        <v>0</v>
      </c>
      <c r="D1191">
        <f>HOUR(brenna[[#This Row],[data]])</f>
        <v>13</v>
      </c>
      <c r="E1191">
        <f>IF(AND(brenna[[#This Row],[temperatura]]&gt;0,brenna[[#This Row],[opad]]&gt;0),E1190+1,0)</f>
        <v>0</v>
      </c>
      <c r="F1191" s="12">
        <f>IF(AND(brenna[[#This Row],[temperatura]]&lt;=0,G1190=0),F1190+brenna[[#This Row],[opad]],IF(AND(G1190=1,brenna[[#This Row],[temperatura]]&lt;=0),brenna[[#This Row],[opad]],IF(G1190=1,0,IF(AND(brenna[[#This Row],[temperatura]]&gt;0,brenna[[#This Row],[opad]]&gt;0),0,F1190))))</f>
        <v>0</v>
      </c>
      <c r="G1191" s="12">
        <f t="shared" si="18"/>
        <v>0</v>
      </c>
    </row>
    <row r="1192" spans="1:7" x14ac:dyDescent="0.3">
      <c r="A1192" s="6">
        <v>43515.583333333336</v>
      </c>
      <c r="B1192">
        <v>7.7</v>
      </c>
      <c r="C1192">
        <v>0</v>
      </c>
      <c r="D1192">
        <f>HOUR(brenna[[#This Row],[data]])</f>
        <v>14</v>
      </c>
      <c r="E1192">
        <f>IF(AND(brenna[[#This Row],[temperatura]]&gt;0,brenna[[#This Row],[opad]]&gt;0),E1191+1,0)</f>
        <v>0</v>
      </c>
      <c r="F1192" s="12">
        <f>IF(AND(brenna[[#This Row],[temperatura]]&lt;=0,G1191=0),F1191+brenna[[#This Row],[opad]],IF(AND(G1191=1,brenna[[#This Row],[temperatura]]&lt;=0),brenna[[#This Row],[opad]],IF(G1191=1,0,IF(AND(brenna[[#This Row],[temperatura]]&gt;0,brenna[[#This Row],[opad]]&gt;0),0,F1191))))</f>
        <v>0</v>
      </c>
      <c r="G1192" s="12">
        <f t="shared" si="18"/>
        <v>0</v>
      </c>
    </row>
    <row r="1193" spans="1:7" x14ac:dyDescent="0.3">
      <c r="A1193" s="6">
        <v>43515.625</v>
      </c>
      <c r="B1193">
        <v>7.7</v>
      </c>
      <c r="C1193">
        <v>0</v>
      </c>
      <c r="D1193">
        <f>HOUR(brenna[[#This Row],[data]])</f>
        <v>15</v>
      </c>
      <c r="E1193">
        <f>IF(AND(brenna[[#This Row],[temperatura]]&gt;0,brenna[[#This Row],[opad]]&gt;0),E1192+1,0)</f>
        <v>0</v>
      </c>
      <c r="F1193" s="12">
        <f>IF(AND(brenna[[#This Row],[temperatura]]&lt;=0,G1192=0),F1192+brenna[[#This Row],[opad]],IF(AND(G1192=1,brenna[[#This Row],[temperatura]]&lt;=0),brenna[[#This Row],[opad]],IF(G1192=1,0,IF(AND(brenna[[#This Row],[temperatura]]&gt;0,brenna[[#This Row],[opad]]&gt;0),0,F1192))))</f>
        <v>0</v>
      </c>
      <c r="G1193" s="12">
        <f t="shared" si="18"/>
        <v>0</v>
      </c>
    </row>
    <row r="1194" spans="1:7" x14ac:dyDescent="0.3">
      <c r="A1194" s="6">
        <v>43515.666666666664</v>
      </c>
      <c r="B1194">
        <v>6.6</v>
      </c>
      <c r="C1194">
        <v>0</v>
      </c>
      <c r="D1194">
        <f>HOUR(brenna[[#This Row],[data]])</f>
        <v>16</v>
      </c>
      <c r="E1194">
        <f>IF(AND(brenna[[#This Row],[temperatura]]&gt;0,brenna[[#This Row],[opad]]&gt;0),E1193+1,0)</f>
        <v>0</v>
      </c>
      <c r="F1194" s="12">
        <f>IF(AND(brenna[[#This Row],[temperatura]]&lt;=0,G1193=0),F1193+brenna[[#This Row],[opad]],IF(AND(G1193=1,brenna[[#This Row],[temperatura]]&lt;=0),brenna[[#This Row],[opad]],IF(G1193=1,0,IF(AND(brenna[[#This Row],[temperatura]]&gt;0,brenna[[#This Row],[opad]]&gt;0),0,F1193))))</f>
        <v>0</v>
      </c>
      <c r="G1194" s="12">
        <f t="shared" si="18"/>
        <v>0</v>
      </c>
    </row>
    <row r="1195" spans="1:7" x14ac:dyDescent="0.3">
      <c r="A1195" s="6">
        <v>43515.708333333336</v>
      </c>
      <c r="B1195">
        <v>5.3</v>
      </c>
      <c r="C1195">
        <v>0</v>
      </c>
      <c r="D1195">
        <f>HOUR(brenna[[#This Row],[data]])</f>
        <v>17</v>
      </c>
      <c r="E1195">
        <f>IF(AND(brenna[[#This Row],[temperatura]]&gt;0,brenna[[#This Row],[opad]]&gt;0),E1194+1,0)</f>
        <v>0</v>
      </c>
      <c r="F1195" s="12">
        <f>IF(AND(brenna[[#This Row],[temperatura]]&lt;=0,G1194=0),F1194+brenna[[#This Row],[opad]],IF(AND(G1194=1,brenna[[#This Row],[temperatura]]&lt;=0),brenna[[#This Row],[opad]],IF(G1194=1,0,IF(AND(brenna[[#This Row],[temperatura]]&gt;0,brenna[[#This Row],[opad]]&gt;0),0,F1194))))</f>
        <v>0</v>
      </c>
      <c r="G1195" s="12">
        <f t="shared" si="18"/>
        <v>0</v>
      </c>
    </row>
    <row r="1196" spans="1:7" x14ac:dyDescent="0.3">
      <c r="A1196" s="6">
        <v>43515.75</v>
      </c>
      <c r="B1196">
        <v>5.0999999999999996</v>
      </c>
      <c r="C1196">
        <v>0</v>
      </c>
      <c r="D1196">
        <f>HOUR(brenna[[#This Row],[data]])</f>
        <v>18</v>
      </c>
      <c r="E1196">
        <f>IF(AND(brenna[[#This Row],[temperatura]]&gt;0,brenna[[#This Row],[opad]]&gt;0),E1195+1,0)</f>
        <v>0</v>
      </c>
      <c r="F1196" s="12">
        <f>IF(AND(brenna[[#This Row],[temperatura]]&lt;=0,G1195=0),F1195+brenna[[#This Row],[opad]],IF(AND(G1195=1,brenna[[#This Row],[temperatura]]&lt;=0),brenna[[#This Row],[opad]],IF(G1195=1,0,IF(AND(brenna[[#This Row],[temperatura]]&gt;0,brenna[[#This Row],[opad]]&gt;0),0,F1195))))</f>
        <v>0</v>
      </c>
      <c r="G1196" s="12">
        <f t="shared" si="18"/>
        <v>0</v>
      </c>
    </row>
    <row r="1197" spans="1:7" x14ac:dyDescent="0.3">
      <c r="A1197" s="6">
        <v>43515.791666666664</v>
      </c>
      <c r="B1197">
        <v>4.5</v>
      </c>
      <c r="C1197">
        <v>0</v>
      </c>
      <c r="D1197">
        <f>HOUR(brenna[[#This Row],[data]])</f>
        <v>19</v>
      </c>
      <c r="E1197">
        <f>IF(AND(brenna[[#This Row],[temperatura]]&gt;0,brenna[[#This Row],[opad]]&gt;0),E1196+1,0)</f>
        <v>0</v>
      </c>
      <c r="F1197" s="12">
        <f>IF(AND(brenna[[#This Row],[temperatura]]&lt;=0,G1196=0),F1196+brenna[[#This Row],[opad]],IF(AND(G1196=1,brenna[[#This Row],[temperatura]]&lt;=0),brenna[[#This Row],[opad]],IF(G1196=1,0,IF(AND(brenna[[#This Row],[temperatura]]&gt;0,brenna[[#This Row],[opad]]&gt;0),0,F1196))))</f>
        <v>0</v>
      </c>
      <c r="G1197" s="12">
        <f t="shared" si="18"/>
        <v>0</v>
      </c>
    </row>
    <row r="1198" spans="1:7" x14ac:dyDescent="0.3">
      <c r="A1198" s="6">
        <v>43515.833333333336</v>
      </c>
      <c r="B1198">
        <v>4</v>
      </c>
      <c r="C1198">
        <v>0</v>
      </c>
      <c r="D1198">
        <f>HOUR(brenna[[#This Row],[data]])</f>
        <v>20</v>
      </c>
      <c r="E1198">
        <f>IF(AND(brenna[[#This Row],[temperatura]]&gt;0,brenna[[#This Row],[opad]]&gt;0),E1197+1,0)</f>
        <v>0</v>
      </c>
      <c r="F1198" s="12">
        <f>IF(AND(brenna[[#This Row],[temperatura]]&lt;=0,G1197=0),F1197+brenna[[#This Row],[opad]],IF(AND(G1197=1,brenna[[#This Row],[temperatura]]&lt;=0),brenna[[#This Row],[opad]],IF(G1197=1,0,IF(AND(brenna[[#This Row],[temperatura]]&gt;0,brenna[[#This Row],[opad]]&gt;0),0,F1197))))</f>
        <v>0</v>
      </c>
      <c r="G1198" s="12">
        <f t="shared" si="18"/>
        <v>0</v>
      </c>
    </row>
    <row r="1199" spans="1:7" x14ac:dyDescent="0.3">
      <c r="A1199" s="6">
        <v>43515.875</v>
      </c>
      <c r="B1199">
        <v>3.6</v>
      </c>
      <c r="C1199">
        <v>0</v>
      </c>
      <c r="D1199">
        <f>HOUR(brenna[[#This Row],[data]])</f>
        <v>21</v>
      </c>
      <c r="E1199">
        <f>IF(AND(brenna[[#This Row],[temperatura]]&gt;0,brenna[[#This Row],[opad]]&gt;0),E1198+1,0)</f>
        <v>0</v>
      </c>
      <c r="F1199" s="12">
        <f>IF(AND(brenna[[#This Row],[temperatura]]&lt;=0,G1198=0),F1198+brenna[[#This Row],[opad]],IF(AND(G1198=1,brenna[[#This Row],[temperatura]]&lt;=0),brenna[[#This Row],[opad]],IF(G1198=1,0,IF(AND(brenna[[#This Row],[temperatura]]&gt;0,brenna[[#This Row],[opad]]&gt;0),0,F1198))))</f>
        <v>0</v>
      </c>
      <c r="G1199" s="12">
        <f t="shared" si="18"/>
        <v>0</v>
      </c>
    </row>
    <row r="1200" spans="1:7" x14ac:dyDescent="0.3">
      <c r="A1200" s="6">
        <v>43515.916666666664</v>
      </c>
      <c r="B1200">
        <v>3.7</v>
      </c>
      <c r="C1200">
        <v>0</v>
      </c>
      <c r="D1200">
        <f>HOUR(brenna[[#This Row],[data]])</f>
        <v>22</v>
      </c>
      <c r="E1200">
        <f>IF(AND(brenna[[#This Row],[temperatura]]&gt;0,brenna[[#This Row],[opad]]&gt;0),E1199+1,0)</f>
        <v>0</v>
      </c>
      <c r="F1200" s="12">
        <f>IF(AND(brenna[[#This Row],[temperatura]]&lt;=0,G1199=0),F1199+brenna[[#This Row],[opad]],IF(AND(G1199=1,brenna[[#This Row],[temperatura]]&lt;=0),brenna[[#This Row],[opad]],IF(G1199=1,0,IF(AND(brenna[[#This Row],[temperatura]]&gt;0,brenna[[#This Row],[opad]]&gt;0),0,F1199))))</f>
        <v>0</v>
      </c>
      <c r="G1200" s="12">
        <f t="shared" si="18"/>
        <v>0</v>
      </c>
    </row>
    <row r="1201" spans="1:7" x14ac:dyDescent="0.3">
      <c r="A1201" s="6">
        <v>43515.958333333336</v>
      </c>
      <c r="B1201">
        <v>2.9</v>
      </c>
      <c r="C1201">
        <v>0.1</v>
      </c>
      <c r="D1201">
        <f>HOUR(brenna[[#This Row],[data]])</f>
        <v>23</v>
      </c>
      <c r="E1201">
        <f>IF(AND(brenna[[#This Row],[temperatura]]&gt;0,brenna[[#This Row],[opad]]&gt;0),E1200+1,0)</f>
        <v>1</v>
      </c>
      <c r="F1201" s="12">
        <f>IF(AND(brenna[[#This Row],[temperatura]]&lt;=0,G1200=0),F1200+brenna[[#This Row],[opad]],IF(AND(G1200=1,brenna[[#This Row],[temperatura]]&lt;=0),brenna[[#This Row],[opad]],IF(G1200=1,0,IF(AND(brenna[[#This Row],[temperatura]]&gt;0,brenna[[#This Row],[opad]]&gt;0),0,F1200))))</f>
        <v>0</v>
      </c>
      <c r="G1201" s="12">
        <f t="shared" si="18"/>
        <v>0</v>
      </c>
    </row>
    <row r="1202" spans="1:7" x14ac:dyDescent="0.3">
      <c r="A1202" s="6">
        <v>43516</v>
      </c>
      <c r="B1202">
        <v>2</v>
      </c>
      <c r="C1202">
        <v>0.1</v>
      </c>
      <c r="D1202">
        <f>HOUR(brenna[[#This Row],[data]])</f>
        <v>0</v>
      </c>
      <c r="E1202">
        <f>IF(AND(brenna[[#This Row],[temperatura]]&gt;0,brenna[[#This Row],[opad]]&gt;0),E1201+1,0)</f>
        <v>2</v>
      </c>
      <c r="F1202" s="12">
        <f>IF(AND(brenna[[#This Row],[temperatura]]&lt;=0,G1201=0),F1201+brenna[[#This Row],[opad]],IF(AND(G1201=1,brenna[[#This Row],[temperatura]]&lt;=0),brenna[[#This Row],[opad]],IF(G1201=1,0,IF(AND(brenna[[#This Row],[temperatura]]&gt;0,brenna[[#This Row],[opad]]&gt;0),0,F1201))))</f>
        <v>0</v>
      </c>
      <c r="G1202" s="12">
        <f t="shared" si="18"/>
        <v>0</v>
      </c>
    </row>
    <row r="1203" spans="1:7" x14ac:dyDescent="0.3">
      <c r="A1203" s="6">
        <v>43516.041666666664</v>
      </c>
      <c r="B1203">
        <v>1.7</v>
      </c>
      <c r="C1203">
        <v>0</v>
      </c>
      <c r="D1203">
        <f>HOUR(brenna[[#This Row],[data]])</f>
        <v>1</v>
      </c>
      <c r="E1203">
        <f>IF(AND(brenna[[#This Row],[temperatura]]&gt;0,brenna[[#This Row],[opad]]&gt;0),E1202+1,0)</f>
        <v>0</v>
      </c>
      <c r="F1203" s="12">
        <f>IF(AND(brenna[[#This Row],[temperatura]]&lt;=0,G1202=0),F1202+brenna[[#This Row],[opad]],IF(AND(G1202=1,brenna[[#This Row],[temperatura]]&lt;=0),brenna[[#This Row],[opad]],IF(G1202=1,0,IF(AND(brenna[[#This Row],[temperatura]]&gt;0,brenna[[#This Row],[opad]]&gt;0),0,F1202))))</f>
        <v>0</v>
      </c>
      <c r="G1203" s="12">
        <f t="shared" si="18"/>
        <v>0</v>
      </c>
    </row>
    <row r="1204" spans="1:7" x14ac:dyDescent="0.3">
      <c r="A1204" s="6">
        <v>43516.083333333336</v>
      </c>
      <c r="B1204">
        <v>1.6</v>
      </c>
      <c r="C1204">
        <v>0</v>
      </c>
      <c r="D1204">
        <f>HOUR(brenna[[#This Row],[data]])</f>
        <v>2</v>
      </c>
      <c r="E1204">
        <f>IF(AND(brenna[[#This Row],[temperatura]]&gt;0,brenna[[#This Row],[opad]]&gt;0),E1203+1,0)</f>
        <v>0</v>
      </c>
      <c r="F1204" s="12">
        <f>IF(AND(brenna[[#This Row],[temperatura]]&lt;=0,G1203=0),F1203+brenna[[#This Row],[opad]],IF(AND(G1203=1,brenna[[#This Row],[temperatura]]&lt;=0),brenna[[#This Row],[opad]],IF(G1203=1,0,IF(AND(brenna[[#This Row],[temperatura]]&gt;0,brenna[[#This Row],[opad]]&gt;0),0,F1203))))</f>
        <v>0</v>
      </c>
      <c r="G1204" s="12">
        <f t="shared" si="18"/>
        <v>0</v>
      </c>
    </row>
    <row r="1205" spans="1:7" x14ac:dyDescent="0.3">
      <c r="A1205" s="6">
        <v>43516.125</v>
      </c>
      <c r="B1205">
        <v>2</v>
      </c>
      <c r="C1205">
        <v>0</v>
      </c>
      <c r="D1205">
        <f>HOUR(brenna[[#This Row],[data]])</f>
        <v>3</v>
      </c>
      <c r="E1205">
        <f>IF(AND(brenna[[#This Row],[temperatura]]&gt;0,brenna[[#This Row],[opad]]&gt;0),E1204+1,0)</f>
        <v>0</v>
      </c>
      <c r="F1205" s="12">
        <f>IF(AND(brenna[[#This Row],[temperatura]]&lt;=0,G1204=0),F1204+brenna[[#This Row],[opad]],IF(AND(G1204=1,brenna[[#This Row],[temperatura]]&lt;=0),brenna[[#This Row],[opad]],IF(G1204=1,0,IF(AND(brenna[[#This Row],[temperatura]]&gt;0,brenna[[#This Row],[opad]]&gt;0),0,F1204))))</f>
        <v>0</v>
      </c>
      <c r="G1205" s="12">
        <f t="shared" si="18"/>
        <v>0</v>
      </c>
    </row>
    <row r="1206" spans="1:7" x14ac:dyDescent="0.3">
      <c r="A1206" s="6">
        <v>43516.166666666664</v>
      </c>
      <c r="B1206">
        <v>1.8</v>
      </c>
      <c r="C1206">
        <v>0</v>
      </c>
      <c r="D1206">
        <f>HOUR(brenna[[#This Row],[data]])</f>
        <v>4</v>
      </c>
      <c r="E1206">
        <f>IF(AND(brenna[[#This Row],[temperatura]]&gt;0,brenna[[#This Row],[opad]]&gt;0),E1205+1,0)</f>
        <v>0</v>
      </c>
      <c r="F1206" s="12">
        <f>IF(AND(brenna[[#This Row],[temperatura]]&lt;=0,G1205=0),F1205+brenna[[#This Row],[opad]],IF(AND(G1205=1,brenna[[#This Row],[temperatura]]&lt;=0),brenna[[#This Row],[opad]],IF(G1205=1,0,IF(AND(brenna[[#This Row],[temperatura]]&gt;0,brenna[[#This Row],[opad]]&gt;0),0,F1205))))</f>
        <v>0</v>
      </c>
      <c r="G1206" s="12">
        <f t="shared" si="18"/>
        <v>0</v>
      </c>
    </row>
    <row r="1207" spans="1:7" x14ac:dyDescent="0.3">
      <c r="A1207" s="6">
        <v>43516.208333333336</v>
      </c>
      <c r="B1207">
        <v>1.5</v>
      </c>
      <c r="C1207">
        <v>0</v>
      </c>
      <c r="D1207">
        <f>HOUR(brenna[[#This Row],[data]])</f>
        <v>5</v>
      </c>
      <c r="E1207">
        <f>IF(AND(brenna[[#This Row],[temperatura]]&gt;0,brenna[[#This Row],[opad]]&gt;0),E1206+1,0)</f>
        <v>0</v>
      </c>
      <c r="F1207" s="12">
        <f>IF(AND(brenna[[#This Row],[temperatura]]&lt;=0,G1206=0),F1206+brenna[[#This Row],[opad]],IF(AND(G1206=1,brenna[[#This Row],[temperatura]]&lt;=0),brenna[[#This Row],[opad]],IF(G1206=1,0,IF(AND(brenna[[#This Row],[temperatura]]&gt;0,brenna[[#This Row],[opad]]&gt;0),0,F1206))))</f>
        <v>0</v>
      </c>
      <c r="G1207" s="12">
        <f t="shared" si="18"/>
        <v>0</v>
      </c>
    </row>
    <row r="1208" spans="1:7" x14ac:dyDescent="0.3">
      <c r="A1208" s="6">
        <v>43516.25</v>
      </c>
      <c r="B1208">
        <v>1.3</v>
      </c>
      <c r="C1208">
        <v>0</v>
      </c>
      <c r="D1208">
        <f>HOUR(brenna[[#This Row],[data]])</f>
        <v>6</v>
      </c>
      <c r="E1208">
        <f>IF(AND(brenna[[#This Row],[temperatura]]&gt;0,brenna[[#This Row],[opad]]&gt;0),E1207+1,0)</f>
        <v>0</v>
      </c>
      <c r="F1208" s="12">
        <f>IF(AND(brenna[[#This Row],[temperatura]]&lt;=0,G1207=0),F1207+brenna[[#This Row],[opad]],IF(AND(G1207=1,brenna[[#This Row],[temperatura]]&lt;=0),brenna[[#This Row],[opad]],IF(G1207=1,0,IF(AND(brenna[[#This Row],[temperatura]]&gt;0,brenna[[#This Row],[opad]]&gt;0),0,F1207))))</f>
        <v>0</v>
      </c>
      <c r="G1208" s="12">
        <f t="shared" si="18"/>
        <v>0</v>
      </c>
    </row>
    <row r="1209" spans="1:7" x14ac:dyDescent="0.3">
      <c r="A1209" s="6">
        <v>43516.291666666664</v>
      </c>
      <c r="B1209">
        <v>1</v>
      </c>
      <c r="C1209">
        <v>0</v>
      </c>
      <c r="D1209">
        <f>HOUR(brenna[[#This Row],[data]])</f>
        <v>7</v>
      </c>
      <c r="E1209">
        <f>IF(AND(brenna[[#This Row],[temperatura]]&gt;0,brenna[[#This Row],[opad]]&gt;0),E1208+1,0)</f>
        <v>0</v>
      </c>
      <c r="F1209" s="12">
        <f>IF(AND(brenna[[#This Row],[temperatura]]&lt;=0,G1208=0),F1208+brenna[[#This Row],[opad]],IF(AND(G1208=1,brenna[[#This Row],[temperatura]]&lt;=0),brenna[[#This Row],[opad]],IF(G1208=1,0,IF(AND(brenna[[#This Row],[temperatura]]&gt;0,brenna[[#This Row],[opad]]&gt;0),0,F1208))))</f>
        <v>0</v>
      </c>
      <c r="G1209" s="12">
        <f t="shared" si="18"/>
        <v>0</v>
      </c>
    </row>
    <row r="1210" spans="1:7" x14ac:dyDescent="0.3">
      <c r="A1210" s="6">
        <v>43516.333333333336</v>
      </c>
      <c r="B1210">
        <v>1</v>
      </c>
      <c r="C1210">
        <v>0</v>
      </c>
      <c r="D1210">
        <f>HOUR(brenna[[#This Row],[data]])</f>
        <v>8</v>
      </c>
      <c r="E1210">
        <f>IF(AND(brenna[[#This Row],[temperatura]]&gt;0,brenna[[#This Row],[opad]]&gt;0),E1209+1,0)</f>
        <v>0</v>
      </c>
      <c r="F1210" s="12">
        <f>IF(AND(brenna[[#This Row],[temperatura]]&lt;=0,G1209=0),F1209+brenna[[#This Row],[opad]],IF(AND(G1209=1,brenna[[#This Row],[temperatura]]&lt;=0),brenna[[#This Row],[opad]],IF(G1209=1,0,IF(AND(brenna[[#This Row],[temperatura]]&gt;0,brenna[[#This Row],[opad]]&gt;0),0,F1209))))</f>
        <v>0</v>
      </c>
      <c r="G1210" s="12">
        <f t="shared" si="18"/>
        <v>0</v>
      </c>
    </row>
    <row r="1211" spans="1:7" x14ac:dyDescent="0.3">
      <c r="A1211" s="6">
        <v>43516.375</v>
      </c>
      <c r="B1211">
        <v>1.3</v>
      </c>
      <c r="C1211">
        <v>0</v>
      </c>
      <c r="D1211">
        <f>HOUR(brenna[[#This Row],[data]])</f>
        <v>9</v>
      </c>
      <c r="E1211">
        <f>IF(AND(brenna[[#This Row],[temperatura]]&gt;0,brenna[[#This Row],[opad]]&gt;0),E1210+1,0)</f>
        <v>0</v>
      </c>
      <c r="F1211" s="12">
        <f>IF(AND(brenna[[#This Row],[temperatura]]&lt;=0,G1210=0),F1210+brenna[[#This Row],[opad]],IF(AND(G1210=1,brenna[[#This Row],[temperatura]]&lt;=0),brenna[[#This Row],[opad]],IF(G1210=1,0,IF(AND(brenna[[#This Row],[temperatura]]&gt;0,brenna[[#This Row],[opad]]&gt;0),0,F1210))))</f>
        <v>0</v>
      </c>
      <c r="G1211" s="12">
        <f t="shared" si="18"/>
        <v>0</v>
      </c>
    </row>
    <row r="1212" spans="1:7" x14ac:dyDescent="0.3">
      <c r="A1212" s="6">
        <v>43516.416666666664</v>
      </c>
      <c r="B1212">
        <v>2</v>
      </c>
      <c r="C1212">
        <v>0</v>
      </c>
      <c r="D1212">
        <f>HOUR(brenna[[#This Row],[data]])</f>
        <v>10</v>
      </c>
      <c r="E1212">
        <f>IF(AND(brenna[[#This Row],[temperatura]]&gt;0,brenna[[#This Row],[opad]]&gt;0),E1211+1,0)</f>
        <v>0</v>
      </c>
      <c r="F1212" s="12">
        <f>IF(AND(brenna[[#This Row],[temperatura]]&lt;=0,G1211=0),F1211+brenna[[#This Row],[opad]],IF(AND(G1211=1,brenna[[#This Row],[temperatura]]&lt;=0),brenna[[#This Row],[opad]],IF(G1211=1,0,IF(AND(brenna[[#This Row],[temperatura]]&gt;0,brenna[[#This Row],[opad]]&gt;0),0,F1211))))</f>
        <v>0</v>
      </c>
      <c r="G1212" s="12">
        <f t="shared" si="18"/>
        <v>0</v>
      </c>
    </row>
    <row r="1213" spans="1:7" x14ac:dyDescent="0.3">
      <c r="A1213" s="6">
        <v>43516.458333333336</v>
      </c>
      <c r="B1213">
        <v>2.7</v>
      </c>
      <c r="C1213">
        <v>0</v>
      </c>
      <c r="D1213">
        <f>HOUR(brenna[[#This Row],[data]])</f>
        <v>11</v>
      </c>
      <c r="E1213">
        <f>IF(AND(brenna[[#This Row],[temperatura]]&gt;0,brenna[[#This Row],[opad]]&gt;0),E1212+1,0)</f>
        <v>0</v>
      </c>
      <c r="F1213" s="12">
        <f>IF(AND(brenna[[#This Row],[temperatura]]&lt;=0,G1212=0),F1212+brenna[[#This Row],[opad]],IF(AND(G1212=1,brenna[[#This Row],[temperatura]]&lt;=0),brenna[[#This Row],[opad]],IF(G1212=1,0,IF(AND(brenna[[#This Row],[temperatura]]&gt;0,brenna[[#This Row],[opad]]&gt;0),0,F1212))))</f>
        <v>0</v>
      </c>
      <c r="G1213" s="12">
        <f t="shared" si="18"/>
        <v>0</v>
      </c>
    </row>
    <row r="1214" spans="1:7" x14ac:dyDescent="0.3">
      <c r="A1214" s="6">
        <v>43516.5</v>
      </c>
      <c r="B1214">
        <v>2.8</v>
      </c>
      <c r="C1214">
        <v>0</v>
      </c>
      <c r="D1214">
        <f>HOUR(brenna[[#This Row],[data]])</f>
        <v>12</v>
      </c>
      <c r="E1214">
        <f>IF(AND(brenna[[#This Row],[temperatura]]&gt;0,brenna[[#This Row],[opad]]&gt;0),E1213+1,0)</f>
        <v>0</v>
      </c>
      <c r="F1214" s="12">
        <f>IF(AND(brenna[[#This Row],[temperatura]]&lt;=0,G1213=0),F1213+brenna[[#This Row],[opad]],IF(AND(G1213=1,brenna[[#This Row],[temperatura]]&lt;=0),brenna[[#This Row],[opad]],IF(G1213=1,0,IF(AND(brenna[[#This Row],[temperatura]]&gt;0,brenna[[#This Row],[opad]]&gt;0),0,F1213))))</f>
        <v>0</v>
      </c>
      <c r="G1214" s="12">
        <f t="shared" si="18"/>
        <v>0</v>
      </c>
    </row>
    <row r="1215" spans="1:7" x14ac:dyDescent="0.3">
      <c r="A1215" s="6">
        <v>43516.541666666664</v>
      </c>
      <c r="B1215">
        <v>2.8</v>
      </c>
      <c r="C1215">
        <v>0</v>
      </c>
      <c r="D1215">
        <f>HOUR(brenna[[#This Row],[data]])</f>
        <v>13</v>
      </c>
      <c r="E1215">
        <f>IF(AND(brenna[[#This Row],[temperatura]]&gt;0,brenna[[#This Row],[opad]]&gt;0),E1214+1,0)</f>
        <v>0</v>
      </c>
      <c r="F1215" s="12">
        <f>IF(AND(brenna[[#This Row],[temperatura]]&lt;=0,G1214=0),F1214+brenna[[#This Row],[opad]],IF(AND(G1214=1,brenna[[#This Row],[temperatura]]&lt;=0),brenna[[#This Row],[opad]],IF(G1214=1,0,IF(AND(brenna[[#This Row],[temperatura]]&gt;0,brenna[[#This Row],[opad]]&gt;0),0,F1214))))</f>
        <v>0</v>
      </c>
      <c r="G1215" s="12">
        <f t="shared" si="18"/>
        <v>0</v>
      </c>
    </row>
    <row r="1216" spans="1:7" x14ac:dyDescent="0.3">
      <c r="A1216" s="6">
        <v>43516.583333333336</v>
      </c>
      <c r="B1216">
        <v>2.8</v>
      </c>
      <c r="C1216">
        <v>0</v>
      </c>
      <c r="D1216">
        <f>HOUR(brenna[[#This Row],[data]])</f>
        <v>14</v>
      </c>
      <c r="E1216">
        <f>IF(AND(brenna[[#This Row],[temperatura]]&gt;0,brenna[[#This Row],[opad]]&gt;0),E1215+1,0)</f>
        <v>0</v>
      </c>
      <c r="F1216" s="12">
        <f>IF(AND(brenna[[#This Row],[temperatura]]&lt;=0,G1215=0),F1215+brenna[[#This Row],[opad]],IF(AND(G1215=1,brenna[[#This Row],[temperatura]]&lt;=0),brenna[[#This Row],[opad]],IF(G1215=1,0,IF(AND(brenna[[#This Row],[temperatura]]&gt;0,brenna[[#This Row],[opad]]&gt;0),0,F1215))))</f>
        <v>0</v>
      </c>
      <c r="G1216" s="12">
        <f t="shared" si="18"/>
        <v>0</v>
      </c>
    </row>
    <row r="1217" spans="1:7" x14ac:dyDescent="0.3">
      <c r="A1217" s="6">
        <v>43516.625</v>
      </c>
      <c r="B1217">
        <v>2.5</v>
      </c>
      <c r="C1217">
        <v>0</v>
      </c>
      <c r="D1217">
        <f>HOUR(brenna[[#This Row],[data]])</f>
        <v>15</v>
      </c>
      <c r="E1217">
        <f>IF(AND(brenna[[#This Row],[temperatura]]&gt;0,brenna[[#This Row],[opad]]&gt;0),E1216+1,0)</f>
        <v>0</v>
      </c>
      <c r="F1217" s="12">
        <f>IF(AND(brenna[[#This Row],[temperatura]]&lt;=0,G1216=0),F1216+brenna[[#This Row],[opad]],IF(AND(G1216=1,brenna[[#This Row],[temperatura]]&lt;=0),brenna[[#This Row],[opad]],IF(G1216=1,0,IF(AND(brenna[[#This Row],[temperatura]]&gt;0,brenna[[#This Row],[opad]]&gt;0),0,F1216))))</f>
        <v>0</v>
      </c>
      <c r="G1217" s="12">
        <f t="shared" si="18"/>
        <v>0</v>
      </c>
    </row>
    <row r="1218" spans="1:7" x14ac:dyDescent="0.3">
      <c r="A1218" s="6">
        <v>43516.666666666664</v>
      </c>
      <c r="B1218">
        <v>2.2000000000000002</v>
      </c>
      <c r="C1218">
        <v>0</v>
      </c>
      <c r="D1218">
        <f>HOUR(brenna[[#This Row],[data]])</f>
        <v>16</v>
      </c>
      <c r="E1218">
        <f>IF(AND(brenna[[#This Row],[temperatura]]&gt;0,brenna[[#This Row],[opad]]&gt;0),E1217+1,0)</f>
        <v>0</v>
      </c>
      <c r="F1218" s="12">
        <f>IF(AND(brenna[[#This Row],[temperatura]]&lt;=0,G1217=0),F1217+brenna[[#This Row],[opad]],IF(AND(G1217=1,brenna[[#This Row],[temperatura]]&lt;=0),brenna[[#This Row],[opad]],IF(G1217=1,0,IF(AND(brenna[[#This Row],[temperatura]]&gt;0,brenna[[#This Row],[opad]]&gt;0),0,F1217))))</f>
        <v>0</v>
      </c>
      <c r="G1218" s="12">
        <f t="shared" si="18"/>
        <v>0</v>
      </c>
    </row>
    <row r="1219" spans="1:7" x14ac:dyDescent="0.3">
      <c r="A1219" s="6">
        <v>43516.708333333336</v>
      </c>
      <c r="B1219">
        <v>1.9</v>
      </c>
      <c r="C1219">
        <v>0</v>
      </c>
      <c r="D1219">
        <f>HOUR(brenna[[#This Row],[data]])</f>
        <v>17</v>
      </c>
      <c r="E1219">
        <f>IF(AND(brenna[[#This Row],[temperatura]]&gt;0,brenna[[#This Row],[opad]]&gt;0),E1218+1,0)</f>
        <v>0</v>
      </c>
      <c r="F1219" s="12">
        <f>IF(AND(brenna[[#This Row],[temperatura]]&lt;=0,G1218=0),F1218+brenna[[#This Row],[opad]],IF(AND(G1218=1,brenna[[#This Row],[temperatura]]&lt;=0),brenna[[#This Row],[opad]],IF(G1218=1,0,IF(AND(brenna[[#This Row],[temperatura]]&gt;0,brenna[[#This Row],[opad]]&gt;0),0,F1218))))</f>
        <v>0</v>
      </c>
      <c r="G1219" s="12">
        <f t="shared" si="18"/>
        <v>0</v>
      </c>
    </row>
    <row r="1220" spans="1:7" x14ac:dyDescent="0.3">
      <c r="A1220" s="6">
        <v>43516.75</v>
      </c>
      <c r="B1220">
        <v>1.6</v>
      </c>
      <c r="C1220">
        <v>0</v>
      </c>
      <c r="D1220">
        <f>HOUR(brenna[[#This Row],[data]])</f>
        <v>18</v>
      </c>
      <c r="E1220">
        <f>IF(AND(brenna[[#This Row],[temperatura]]&gt;0,brenna[[#This Row],[opad]]&gt;0),E1219+1,0)</f>
        <v>0</v>
      </c>
      <c r="F1220" s="12">
        <f>IF(AND(brenna[[#This Row],[temperatura]]&lt;=0,G1219=0),F1219+brenna[[#This Row],[opad]],IF(AND(G1219=1,brenna[[#This Row],[temperatura]]&lt;=0),brenna[[#This Row],[opad]],IF(G1219=1,0,IF(AND(brenna[[#This Row],[temperatura]]&gt;0,brenna[[#This Row],[opad]]&gt;0),0,F1219))))</f>
        <v>0</v>
      </c>
      <c r="G1220" s="12">
        <f t="shared" ref="G1220:G1283" si="19">IF(AND(F1219&gt;4,G1219=0),1,0)</f>
        <v>0</v>
      </c>
    </row>
    <row r="1221" spans="1:7" x14ac:dyDescent="0.3">
      <c r="A1221" s="6">
        <v>43516.791666666664</v>
      </c>
      <c r="B1221">
        <v>1.4</v>
      </c>
      <c r="C1221">
        <v>0</v>
      </c>
      <c r="D1221">
        <f>HOUR(brenna[[#This Row],[data]])</f>
        <v>19</v>
      </c>
      <c r="E1221">
        <f>IF(AND(brenna[[#This Row],[temperatura]]&gt;0,brenna[[#This Row],[opad]]&gt;0),E1220+1,0)</f>
        <v>0</v>
      </c>
      <c r="F1221" s="12">
        <f>IF(AND(brenna[[#This Row],[temperatura]]&lt;=0,G1220=0),F1220+brenna[[#This Row],[opad]],IF(AND(G1220=1,brenna[[#This Row],[temperatura]]&lt;=0),brenna[[#This Row],[opad]],IF(G1220=1,0,IF(AND(brenna[[#This Row],[temperatura]]&gt;0,brenna[[#This Row],[opad]]&gt;0),0,F1220))))</f>
        <v>0</v>
      </c>
      <c r="G1221" s="12">
        <f t="shared" si="19"/>
        <v>0</v>
      </c>
    </row>
    <row r="1222" spans="1:7" x14ac:dyDescent="0.3">
      <c r="A1222" s="6">
        <v>43516.833333333336</v>
      </c>
      <c r="B1222">
        <v>1.3</v>
      </c>
      <c r="C1222">
        <v>0</v>
      </c>
      <c r="D1222">
        <f>HOUR(brenna[[#This Row],[data]])</f>
        <v>20</v>
      </c>
      <c r="E1222">
        <f>IF(AND(brenna[[#This Row],[temperatura]]&gt;0,brenna[[#This Row],[opad]]&gt;0),E1221+1,0)</f>
        <v>0</v>
      </c>
      <c r="F1222" s="12">
        <f>IF(AND(brenna[[#This Row],[temperatura]]&lt;=0,G1221=0),F1221+brenna[[#This Row],[opad]],IF(AND(G1221=1,brenna[[#This Row],[temperatura]]&lt;=0),brenna[[#This Row],[opad]],IF(G1221=1,0,IF(AND(brenna[[#This Row],[temperatura]]&gt;0,brenna[[#This Row],[opad]]&gt;0),0,F1221))))</f>
        <v>0</v>
      </c>
      <c r="G1222" s="12">
        <f t="shared" si="19"/>
        <v>0</v>
      </c>
    </row>
    <row r="1223" spans="1:7" x14ac:dyDescent="0.3">
      <c r="A1223" s="6">
        <v>43516.875</v>
      </c>
      <c r="B1223">
        <v>1.4</v>
      </c>
      <c r="C1223">
        <v>0</v>
      </c>
      <c r="D1223">
        <f>HOUR(brenna[[#This Row],[data]])</f>
        <v>21</v>
      </c>
      <c r="E1223">
        <f>IF(AND(brenna[[#This Row],[temperatura]]&gt;0,brenna[[#This Row],[opad]]&gt;0),E1222+1,0)</f>
        <v>0</v>
      </c>
      <c r="F1223" s="12">
        <f>IF(AND(brenna[[#This Row],[temperatura]]&lt;=0,G1222=0),F1222+brenna[[#This Row],[opad]],IF(AND(G1222=1,brenna[[#This Row],[temperatura]]&lt;=0),brenna[[#This Row],[opad]],IF(G1222=1,0,IF(AND(brenna[[#This Row],[temperatura]]&gt;0,brenna[[#This Row],[opad]]&gt;0),0,F1222))))</f>
        <v>0</v>
      </c>
      <c r="G1223" s="12">
        <f t="shared" si="19"/>
        <v>0</v>
      </c>
    </row>
    <row r="1224" spans="1:7" x14ac:dyDescent="0.3">
      <c r="A1224" s="6">
        <v>43516.916666666664</v>
      </c>
      <c r="B1224">
        <v>1.4</v>
      </c>
      <c r="C1224">
        <v>0</v>
      </c>
      <c r="D1224">
        <f>HOUR(brenna[[#This Row],[data]])</f>
        <v>22</v>
      </c>
      <c r="E1224">
        <f>IF(AND(brenna[[#This Row],[temperatura]]&gt;0,brenna[[#This Row],[opad]]&gt;0),E1223+1,0)</f>
        <v>0</v>
      </c>
      <c r="F1224" s="12">
        <f>IF(AND(brenna[[#This Row],[temperatura]]&lt;=0,G1223=0),F1223+brenna[[#This Row],[opad]],IF(AND(G1223=1,brenna[[#This Row],[temperatura]]&lt;=0),brenna[[#This Row],[opad]],IF(G1223=1,0,IF(AND(brenna[[#This Row],[temperatura]]&gt;0,brenna[[#This Row],[opad]]&gt;0),0,F1223))))</f>
        <v>0</v>
      </c>
      <c r="G1224" s="12">
        <f t="shared" si="19"/>
        <v>0</v>
      </c>
    </row>
    <row r="1225" spans="1:7" x14ac:dyDescent="0.3">
      <c r="A1225" s="6">
        <v>43516.958333333336</v>
      </c>
      <c r="B1225">
        <v>1.5</v>
      </c>
      <c r="C1225">
        <v>0</v>
      </c>
      <c r="D1225">
        <f>HOUR(brenna[[#This Row],[data]])</f>
        <v>23</v>
      </c>
      <c r="E1225">
        <f>IF(AND(brenna[[#This Row],[temperatura]]&gt;0,brenna[[#This Row],[opad]]&gt;0),E1224+1,0)</f>
        <v>0</v>
      </c>
      <c r="F1225" s="12">
        <f>IF(AND(brenna[[#This Row],[temperatura]]&lt;=0,G1224=0),F1224+brenna[[#This Row],[opad]],IF(AND(G1224=1,brenna[[#This Row],[temperatura]]&lt;=0),brenna[[#This Row],[opad]],IF(G1224=1,0,IF(AND(brenna[[#This Row],[temperatura]]&gt;0,brenna[[#This Row],[opad]]&gt;0),0,F1224))))</f>
        <v>0</v>
      </c>
      <c r="G1225" s="12">
        <f t="shared" si="19"/>
        <v>0</v>
      </c>
    </row>
    <row r="1226" spans="1:7" x14ac:dyDescent="0.3">
      <c r="A1226" s="6">
        <v>43517</v>
      </c>
      <c r="B1226">
        <v>1.7</v>
      </c>
      <c r="C1226">
        <v>0</v>
      </c>
      <c r="D1226">
        <f>HOUR(brenna[[#This Row],[data]])</f>
        <v>0</v>
      </c>
      <c r="E1226">
        <f>IF(AND(brenna[[#This Row],[temperatura]]&gt;0,brenna[[#This Row],[opad]]&gt;0),E1225+1,0)</f>
        <v>0</v>
      </c>
      <c r="F1226" s="12">
        <f>IF(AND(brenna[[#This Row],[temperatura]]&lt;=0,G1225=0),F1225+brenna[[#This Row],[opad]],IF(AND(G1225=1,brenna[[#This Row],[temperatura]]&lt;=0),brenna[[#This Row],[opad]],IF(G1225=1,0,IF(AND(brenna[[#This Row],[temperatura]]&gt;0,brenna[[#This Row],[opad]]&gt;0),0,F1225))))</f>
        <v>0</v>
      </c>
      <c r="G1226" s="12">
        <f t="shared" si="19"/>
        <v>0</v>
      </c>
    </row>
    <row r="1227" spans="1:7" x14ac:dyDescent="0.3">
      <c r="A1227" s="6">
        <v>43517.041666666664</v>
      </c>
      <c r="B1227">
        <v>1.7</v>
      </c>
      <c r="C1227">
        <v>0</v>
      </c>
      <c r="D1227">
        <f>HOUR(brenna[[#This Row],[data]])</f>
        <v>1</v>
      </c>
      <c r="E1227">
        <f>IF(AND(brenna[[#This Row],[temperatura]]&gt;0,brenna[[#This Row],[opad]]&gt;0),E1226+1,0)</f>
        <v>0</v>
      </c>
      <c r="F1227" s="12">
        <f>IF(AND(brenna[[#This Row],[temperatura]]&lt;=0,G1226=0),F1226+brenna[[#This Row],[opad]],IF(AND(G1226=1,brenna[[#This Row],[temperatura]]&lt;=0),brenna[[#This Row],[opad]],IF(G1226=1,0,IF(AND(brenna[[#This Row],[temperatura]]&gt;0,brenna[[#This Row],[opad]]&gt;0),0,F1226))))</f>
        <v>0</v>
      </c>
      <c r="G1227" s="12">
        <f t="shared" si="19"/>
        <v>0</v>
      </c>
    </row>
    <row r="1228" spans="1:7" x14ac:dyDescent="0.3">
      <c r="A1228" s="6">
        <v>43517.083333333336</v>
      </c>
      <c r="B1228">
        <v>1.6</v>
      </c>
      <c r="C1228">
        <v>0</v>
      </c>
      <c r="D1228">
        <f>HOUR(brenna[[#This Row],[data]])</f>
        <v>2</v>
      </c>
      <c r="E1228">
        <f>IF(AND(brenna[[#This Row],[temperatura]]&gt;0,brenna[[#This Row],[opad]]&gt;0),E1227+1,0)</f>
        <v>0</v>
      </c>
      <c r="F1228" s="12">
        <f>IF(AND(brenna[[#This Row],[temperatura]]&lt;=0,G1227=0),F1227+brenna[[#This Row],[opad]],IF(AND(G1227=1,brenna[[#This Row],[temperatura]]&lt;=0),brenna[[#This Row],[opad]],IF(G1227=1,0,IF(AND(brenna[[#This Row],[temperatura]]&gt;0,brenna[[#This Row],[opad]]&gt;0),0,F1227))))</f>
        <v>0</v>
      </c>
      <c r="G1228" s="12">
        <f t="shared" si="19"/>
        <v>0</v>
      </c>
    </row>
    <row r="1229" spans="1:7" x14ac:dyDescent="0.3">
      <c r="A1229" s="6">
        <v>43517.125</v>
      </c>
      <c r="B1229">
        <v>1.6</v>
      </c>
      <c r="C1229">
        <v>0</v>
      </c>
      <c r="D1229">
        <f>HOUR(brenna[[#This Row],[data]])</f>
        <v>3</v>
      </c>
      <c r="E1229">
        <f>IF(AND(brenna[[#This Row],[temperatura]]&gt;0,brenna[[#This Row],[opad]]&gt;0),E1228+1,0)</f>
        <v>0</v>
      </c>
      <c r="F1229" s="12">
        <f>IF(AND(brenna[[#This Row],[temperatura]]&lt;=0,G1228=0),F1228+brenna[[#This Row],[opad]],IF(AND(G1228=1,brenna[[#This Row],[temperatura]]&lt;=0),brenna[[#This Row],[opad]],IF(G1228=1,0,IF(AND(brenna[[#This Row],[temperatura]]&gt;0,brenna[[#This Row],[opad]]&gt;0),0,F1228))))</f>
        <v>0</v>
      </c>
      <c r="G1229" s="12">
        <f t="shared" si="19"/>
        <v>0</v>
      </c>
    </row>
    <row r="1230" spans="1:7" x14ac:dyDescent="0.3">
      <c r="A1230" s="6">
        <v>43517.166666666664</v>
      </c>
      <c r="B1230">
        <v>1.4</v>
      </c>
      <c r="C1230">
        <v>0</v>
      </c>
      <c r="D1230">
        <f>HOUR(brenna[[#This Row],[data]])</f>
        <v>4</v>
      </c>
      <c r="E1230">
        <f>IF(AND(brenna[[#This Row],[temperatura]]&gt;0,brenna[[#This Row],[opad]]&gt;0),E1229+1,0)</f>
        <v>0</v>
      </c>
      <c r="F1230" s="12">
        <f>IF(AND(brenna[[#This Row],[temperatura]]&lt;=0,G1229=0),F1229+brenna[[#This Row],[opad]],IF(AND(G1229=1,brenna[[#This Row],[temperatura]]&lt;=0),brenna[[#This Row],[opad]],IF(G1229=1,0,IF(AND(brenna[[#This Row],[temperatura]]&gt;0,brenna[[#This Row],[opad]]&gt;0),0,F1229))))</f>
        <v>0</v>
      </c>
      <c r="G1230" s="12">
        <f t="shared" si="19"/>
        <v>0</v>
      </c>
    </row>
    <row r="1231" spans="1:7" x14ac:dyDescent="0.3">
      <c r="A1231" s="6">
        <v>43517.208333333336</v>
      </c>
      <c r="B1231">
        <v>1.1000000000000001</v>
      </c>
      <c r="C1231">
        <v>0</v>
      </c>
      <c r="D1231">
        <f>HOUR(brenna[[#This Row],[data]])</f>
        <v>5</v>
      </c>
      <c r="E1231">
        <f>IF(AND(brenna[[#This Row],[temperatura]]&gt;0,brenna[[#This Row],[opad]]&gt;0),E1230+1,0)</f>
        <v>0</v>
      </c>
      <c r="F1231" s="12">
        <f>IF(AND(brenna[[#This Row],[temperatura]]&lt;=0,G1230=0),F1230+brenna[[#This Row],[opad]],IF(AND(G1230=1,brenna[[#This Row],[temperatura]]&lt;=0),brenna[[#This Row],[opad]],IF(G1230=1,0,IF(AND(brenna[[#This Row],[temperatura]]&gt;0,brenna[[#This Row],[opad]]&gt;0),0,F1230))))</f>
        <v>0</v>
      </c>
      <c r="G1231" s="12">
        <f t="shared" si="19"/>
        <v>0</v>
      </c>
    </row>
    <row r="1232" spans="1:7" x14ac:dyDescent="0.3">
      <c r="A1232" s="6">
        <v>43517.25</v>
      </c>
      <c r="B1232">
        <v>1.1000000000000001</v>
      </c>
      <c r="C1232">
        <v>0</v>
      </c>
      <c r="D1232">
        <f>HOUR(brenna[[#This Row],[data]])</f>
        <v>6</v>
      </c>
      <c r="E1232">
        <f>IF(AND(brenna[[#This Row],[temperatura]]&gt;0,brenna[[#This Row],[opad]]&gt;0),E1231+1,0)</f>
        <v>0</v>
      </c>
      <c r="F1232" s="12">
        <f>IF(AND(brenna[[#This Row],[temperatura]]&lt;=0,G1231=0),F1231+brenna[[#This Row],[opad]],IF(AND(G1231=1,brenna[[#This Row],[temperatura]]&lt;=0),brenna[[#This Row],[opad]],IF(G1231=1,0,IF(AND(brenna[[#This Row],[temperatura]]&gt;0,brenna[[#This Row],[opad]]&gt;0),0,F1231))))</f>
        <v>0</v>
      </c>
      <c r="G1232" s="12">
        <f t="shared" si="19"/>
        <v>0</v>
      </c>
    </row>
    <row r="1233" spans="1:7" x14ac:dyDescent="0.3">
      <c r="A1233" s="6">
        <v>43517.291666666664</v>
      </c>
      <c r="B1233">
        <v>1.3</v>
      </c>
      <c r="C1233">
        <v>0</v>
      </c>
      <c r="D1233">
        <f>HOUR(brenna[[#This Row],[data]])</f>
        <v>7</v>
      </c>
      <c r="E1233">
        <f>IF(AND(brenna[[#This Row],[temperatura]]&gt;0,brenna[[#This Row],[opad]]&gt;0),E1232+1,0)</f>
        <v>0</v>
      </c>
      <c r="F1233" s="12">
        <f>IF(AND(brenna[[#This Row],[temperatura]]&lt;=0,G1232=0),F1232+brenna[[#This Row],[opad]],IF(AND(G1232=1,brenna[[#This Row],[temperatura]]&lt;=0),brenna[[#This Row],[opad]],IF(G1232=1,0,IF(AND(brenna[[#This Row],[temperatura]]&gt;0,brenna[[#This Row],[opad]]&gt;0),0,F1232))))</f>
        <v>0</v>
      </c>
      <c r="G1233" s="12">
        <f t="shared" si="19"/>
        <v>0</v>
      </c>
    </row>
    <row r="1234" spans="1:7" x14ac:dyDescent="0.3">
      <c r="A1234" s="6">
        <v>43517.333333333336</v>
      </c>
      <c r="B1234">
        <v>1.6</v>
      </c>
      <c r="C1234">
        <v>0</v>
      </c>
      <c r="D1234">
        <f>HOUR(brenna[[#This Row],[data]])</f>
        <v>8</v>
      </c>
      <c r="E1234">
        <f>IF(AND(brenna[[#This Row],[temperatura]]&gt;0,brenna[[#This Row],[opad]]&gt;0),E1233+1,0)</f>
        <v>0</v>
      </c>
      <c r="F1234" s="12">
        <f>IF(AND(brenna[[#This Row],[temperatura]]&lt;=0,G1233=0),F1233+brenna[[#This Row],[opad]],IF(AND(G1233=1,brenna[[#This Row],[temperatura]]&lt;=0),brenna[[#This Row],[opad]],IF(G1233=1,0,IF(AND(brenna[[#This Row],[temperatura]]&gt;0,brenna[[#This Row],[opad]]&gt;0),0,F1233))))</f>
        <v>0</v>
      </c>
      <c r="G1234" s="12">
        <f t="shared" si="19"/>
        <v>0</v>
      </c>
    </row>
    <row r="1235" spans="1:7" x14ac:dyDescent="0.3">
      <c r="A1235" s="6">
        <v>43517.375</v>
      </c>
      <c r="B1235">
        <v>2.7</v>
      </c>
      <c r="C1235">
        <v>0</v>
      </c>
      <c r="D1235">
        <f>HOUR(brenna[[#This Row],[data]])</f>
        <v>9</v>
      </c>
      <c r="E1235">
        <f>IF(AND(brenna[[#This Row],[temperatura]]&gt;0,brenna[[#This Row],[opad]]&gt;0),E1234+1,0)</f>
        <v>0</v>
      </c>
      <c r="F1235" s="12">
        <f>IF(AND(brenna[[#This Row],[temperatura]]&lt;=0,G1234=0),F1234+brenna[[#This Row],[opad]],IF(AND(G1234=1,brenna[[#This Row],[temperatura]]&lt;=0),brenna[[#This Row],[opad]],IF(G1234=1,0,IF(AND(brenna[[#This Row],[temperatura]]&gt;0,brenna[[#This Row],[opad]]&gt;0),0,F1234))))</f>
        <v>0</v>
      </c>
      <c r="G1235" s="12">
        <f t="shared" si="19"/>
        <v>0</v>
      </c>
    </row>
    <row r="1236" spans="1:7" x14ac:dyDescent="0.3">
      <c r="A1236" s="6">
        <v>43517.416666666664</v>
      </c>
      <c r="B1236">
        <v>3.6</v>
      </c>
      <c r="C1236">
        <v>0</v>
      </c>
      <c r="D1236">
        <f>HOUR(brenna[[#This Row],[data]])</f>
        <v>10</v>
      </c>
      <c r="E1236">
        <f>IF(AND(brenna[[#This Row],[temperatura]]&gt;0,brenna[[#This Row],[opad]]&gt;0),E1235+1,0)</f>
        <v>0</v>
      </c>
      <c r="F1236" s="12">
        <f>IF(AND(brenna[[#This Row],[temperatura]]&lt;=0,G1235=0),F1235+brenna[[#This Row],[opad]],IF(AND(G1235=1,brenna[[#This Row],[temperatura]]&lt;=0),brenna[[#This Row],[opad]],IF(G1235=1,0,IF(AND(brenna[[#This Row],[temperatura]]&gt;0,brenna[[#This Row],[opad]]&gt;0),0,F1235))))</f>
        <v>0</v>
      </c>
      <c r="G1236" s="12">
        <f t="shared" si="19"/>
        <v>0</v>
      </c>
    </row>
    <row r="1237" spans="1:7" x14ac:dyDescent="0.3">
      <c r="A1237" s="6">
        <v>43517.458333333336</v>
      </c>
      <c r="B1237">
        <v>4</v>
      </c>
      <c r="C1237">
        <v>0</v>
      </c>
      <c r="D1237">
        <f>HOUR(brenna[[#This Row],[data]])</f>
        <v>11</v>
      </c>
      <c r="E1237">
        <f>IF(AND(brenna[[#This Row],[temperatura]]&gt;0,brenna[[#This Row],[opad]]&gt;0),E1236+1,0)</f>
        <v>0</v>
      </c>
      <c r="F1237" s="12">
        <f>IF(AND(brenna[[#This Row],[temperatura]]&lt;=0,G1236=0),F1236+brenna[[#This Row],[opad]],IF(AND(G1236=1,brenna[[#This Row],[temperatura]]&lt;=0),brenna[[#This Row],[opad]],IF(G1236=1,0,IF(AND(brenna[[#This Row],[temperatura]]&gt;0,brenna[[#This Row],[opad]]&gt;0),0,F1236))))</f>
        <v>0</v>
      </c>
      <c r="G1237" s="12">
        <f t="shared" si="19"/>
        <v>0</v>
      </c>
    </row>
    <row r="1238" spans="1:7" x14ac:dyDescent="0.3">
      <c r="A1238" s="6">
        <v>43517.5</v>
      </c>
      <c r="B1238">
        <v>4.2</v>
      </c>
      <c r="C1238">
        <v>0</v>
      </c>
      <c r="D1238">
        <f>HOUR(brenna[[#This Row],[data]])</f>
        <v>12</v>
      </c>
      <c r="E1238">
        <f>IF(AND(brenna[[#This Row],[temperatura]]&gt;0,brenna[[#This Row],[opad]]&gt;0),E1237+1,0)</f>
        <v>0</v>
      </c>
      <c r="F1238" s="12">
        <f>IF(AND(brenna[[#This Row],[temperatura]]&lt;=0,G1237=0),F1237+brenna[[#This Row],[opad]],IF(AND(G1237=1,brenna[[#This Row],[temperatura]]&lt;=0),brenna[[#This Row],[opad]],IF(G1237=1,0,IF(AND(brenna[[#This Row],[temperatura]]&gt;0,brenna[[#This Row],[opad]]&gt;0),0,F1237))))</f>
        <v>0</v>
      </c>
      <c r="G1238" s="12">
        <f t="shared" si="19"/>
        <v>0</v>
      </c>
    </row>
    <row r="1239" spans="1:7" x14ac:dyDescent="0.3">
      <c r="A1239" s="6">
        <v>43517.541666666664</v>
      </c>
      <c r="B1239">
        <v>4.4000000000000004</v>
      </c>
      <c r="C1239">
        <v>0</v>
      </c>
      <c r="D1239">
        <f>HOUR(brenna[[#This Row],[data]])</f>
        <v>13</v>
      </c>
      <c r="E1239">
        <f>IF(AND(brenna[[#This Row],[temperatura]]&gt;0,brenna[[#This Row],[opad]]&gt;0),E1238+1,0)</f>
        <v>0</v>
      </c>
      <c r="F1239" s="12">
        <f>IF(AND(brenna[[#This Row],[temperatura]]&lt;=0,G1238=0),F1238+brenna[[#This Row],[opad]],IF(AND(G1238=1,brenna[[#This Row],[temperatura]]&lt;=0),brenna[[#This Row],[opad]],IF(G1238=1,0,IF(AND(brenna[[#This Row],[temperatura]]&gt;0,brenna[[#This Row],[opad]]&gt;0),0,F1238))))</f>
        <v>0</v>
      </c>
      <c r="G1239" s="12">
        <f t="shared" si="19"/>
        <v>0</v>
      </c>
    </row>
    <row r="1240" spans="1:7" x14ac:dyDescent="0.3">
      <c r="A1240" s="6">
        <v>43517.583333333336</v>
      </c>
      <c r="B1240">
        <v>4.5999999999999996</v>
      </c>
      <c r="C1240">
        <v>0</v>
      </c>
      <c r="D1240">
        <f>HOUR(brenna[[#This Row],[data]])</f>
        <v>14</v>
      </c>
      <c r="E1240">
        <f>IF(AND(brenna[[#This Row],[temperatura]]&gt;0,brenna[[#This Row],[opad]]&gt;0),E1239+1,0)</f>
        <v>0</v>
      </c>
      <c r="F1240" s="12">
        <f>IF(AND(brenna[[#This Row],[temperatura]]&lt;=0,G1239=0),F1239+brenna[[#This Row],[opad]],IF(AND(G1239=1,brenna[[#This Row],[temperatura]]&lt;=0),brenna[[#This Row],[opad]],IF(G1239=1,0,IF(AND(brenna[[#This Row],[temperatura]]&gt;0,brenna[[#This Row],[opad]]&gt;0),0,F1239))))</f>
        <v>0</v>
      </c>
      <c r="G1240" s="12">
        <f t="shared" si="19"/>
        <v>0</v>
      </c>
    </row>
    <row r="1241" spans="1:7" x14ac:dyDescent="0.3">
      <c r="A1241" s="6">
        <v>43517.625</v>
      </c>
      <c r="B1241">
        <v>4.3</v>
      </c>
      <c r="C1241">
        <v>0</v>
      </c>
      <c r="D1241">
        <f>HOUR(brenna[[#This Row],[data]])</f>
        <v>15</v>
      </c>
      <c r="E1241">
        <f>IF(AND(brenna[[#This Row],[temperatura]]&gt;0,brenna[[#This Row],[opad]]&gt;0),E1240+1,0)</f>
        <v>0</v>
      </c>
      <c r="F1241" s="12">
        <f>IF(AND(brenna[[#This Row],[temperatura]]&lt;=0,G1240=0),F1240+brenna[[#This Row],[opad]],IF(AND(G1240=1,brenna[[#This Row],[temperatura]]&lt;=0),brenna[[#This Row],[opad]],IF(G1240=1,0,IF(AND(brenna[[#This Row],[temperatura]]&gt;0,brenna[[#This Row],[opad]]&gt;0),0,F1240))))</f>
        <v>0</v>
      </c>
      <c r="G1241" s="12">
        <f t="shared" si="19"/>
        <v>0</v>
      </c>
    </row>
    <row r="1242" spans="1:7" x14ac:dyDescent="0.3">
      <c r="A1242" s="6">
        <v>43517.666666666664</v>
      </c>
      <c r="B1242">
        <v>3.3</v>
      </c>
      <c r="C1242">
        <v>0</v>
      </c>
      <c r="D1242">
        <f>HOUR(brenna[[#This Row],[data]])</f>
        <v>16</v>
      </c>
      <c r="E1242">
        <f>IF(AND(brenna[[#This Row],[temperatura]]&gt;0,brenna[[#This Row],[opad]]&gt;0),E1241+1,0)</f>
        <v>0</v>
      </c>
      <c r="F1242" s="12">
        <f>IF(AND(brenna[[#This Row],[temperatura]]&lt;=0,G1241=0),F1241+brenna[[#This Row],[opad]],IF(AND(G1241=1,brenna[[#This Row],[temperatura]]&lt;=0),brenna[[#This Row],[opad]],IF(G1241=1,0,IF(AND(brenna[[#This Row],[temperatura]]&gt;0,brenna[[#This Row],[opad]]&gt;0),0,F1241))))</f>
        <v>0</v>
      </c>
      <c r="G1242" s="12">
        <f t="shared" si="19"/>
        <v>0</v>
      </c>
    </row>
    <row r="1243" spans="1:7" x14ac:dyDescent="0.3">
      <c r="A1243" s="6">
        <v>43517.708333333336</v>
      </c>
      <c r="B1243">
        <v>1.7</v>
      </c>
      <c r="C1243">
        <v>0</v>
      </c>
      <c r="D1243">
        <f>HOUR(brenna[[#This Row],[data]])</f>
        <v>17</v>
      </c>
      <c r="E1243">
        <f>IF(AND(brenna[[#This Row],[temperatura]]&gt;0,brenna[[#This Row],[opad]]&gt;0),E1242+1,0)</f>
        <v>0</v>
      </c>
      <c r="F1243" s="12">
        <f>IF(AND(brenna[[#This Row],[temperatura]]&lt;=0,G1242=0),F1242+brenna[[#This Row],[opad]],IF(AND(G1242=1,brenna[[#This Row],[temperatura]]&lt;=0),brenna[[#This Row],[opad]],IF(G1242=1,0,IF(AND(brenna[[#This Row],[temperatura]]&gt;0,brenna[[#This Row],[opad]]&gt;0),0,F1242))))</f>
        <v>0</v>
      </c>
      <c r="G1243" s="12">
        <f t="shared" si="19"/>
        <v>0</v>
      </c>
    </row>
    <row r="1244" spans="1:7" x14ac:dyDescent="0.3">
      <c r="A1244" s="6">
        <v>43517.75</v>
      </c>
      <c r="B1244">
        <v>0.8</v>
      </c>
      <c r="C1244">
        <v>0</v>
      </c>
      <c r="D1244">
        <f>HOUR(brenna[[#This Row],[data]])</f>
        <v>18</v>
      </c>
      <c r="E1244">
        <f>IF(AND(brenna[[#This Row],[temperatura]]&gt;0,brenna[[#This Row],[opad]]&gt;0),E1243+1,0)</f>
        <v>0</v>
      </c>
      <c r="F1244" s="12">
        <f>IF(AND(brenna[[#This Row],[temperatura]]&lt;=0,G1243=0),F1243+brenna[[#This Row],[opad]],IF(AND(G1243=1,brenna[[#This Row],[temperatura]]&lt;=0),brenna[[#This Row],[opad]],IF(G1243=1,0,IF(AND(brenna[[#This Row],[temperatura]]&gt;0,brenna[[#This Row],[opad]]&gt;0),0,F1243))))</f>
        <v>0</v>
      </c>
      <c r="G1244" s="12">
        <f t="shared" si="19"/>
        <v>0</v>
      </c>
    </row>
    <row r="1245" spans="1:7" x14ac:dyDescent="0.3">
      <c r="A1245" s="6">
        <v>43517.791666666664</v>
      </c>
      <c r="B1245">
        <v>0.3</v>
      </c>
      <c r="C1245">
        <v>0.8</v>
      </c>
      <c r="D1245">
        <f>HOUR(brenna[[#This Row],[data]])</f>
        <v>19</v>
      </c>
      <c r="E1245">
        <f>IF(AND(brenna[[#This Row],[temperatura]]&gt;0,brenna[[#This Row],[opad]]&gt;0),E1244+1,0)</f>
        <v>1</v>
      </c>
      <c r="F1245" s="12">
        <f>IF(AND(brenna[[#This Row],[temperatura]]&lt;=0,G1244=0),F1244+brenna[[#This Row],[opad]],IF(AND(G1244=1,brenna[[#This Row],[temperatura]]&lt;=0),brenna[[#This Row],[opad]],IF(G1244=1,0,IF(AND(brenna[[#This Row],[temperatura]]&gt;0,brenna[[#This Row],[opad]]&gt;0),0,F1244))))</f>
        <v>0</v>
      </c>
      <c r="G1245" s="12">
        <f t="shared" si="19"/>
        <v>0</v>
      </c>
    </row>
    <row r="1246" spans="1:7" x14ac:dyDescent="0.3">
      <c r="A1246" s="6">
        <v>43517.833333333336</v>
      </c>
      <c r="B1246">
        <v>0.2</v>
      </c>
      <c r="C1246">
        <v>0.7</v>
      </c>
      <c r="D1246">
        <f>HOUR(brenna[[#This Row],[data]])</f>
        <v>20</v>
      </c>
      <c r="E1246">
        <f>IF(AND(brenna[[#This Row],[temperatura]]&gt;0,brenna[[#This Row],[opad]]&gt;0),E1245+1,0)</f>
        <v>2</v>
      </c>
      <c r="F1246" s="12">
        <f>IF(AND(brenna[[#This Row],[temperatura]]&lt;=0,G1245=0),F1245+brenna[[#This Row],[opad]],IF(AND(G1245=1,brenna[[#This Row],[temperatura]]&lt;=0),brenna[[#This Row],[opad]],IF(G1245=1,0,IF(AND(brenna[[#This Row],[temperatura]]&gt;0,brenna[[#This Row],[opad]]&gt;0),0,F1245))))</f>
        <v>0</v>
      </c>
      <c r="G1246" s="12">
        <f t="shared" si="19"/>
        <v>0</v>
      </c>
    </row>
    <row r="1247" spans="1:7" x14ac:dyDescent="0.3">
      <c r="A1247" s="6">
        <v>43517.875</v>
      </c>
      <c r="B1247">
        <v>0.8</v>
      </c>
      <c r="C1247">
        <v>0</v>
      </c>
      <c r="D1247">
        <f>HOUR(brenna[[#This Row],[data]])</f>
        <v>21</v>
      </c>
      <c r="E1247">
        <f>IF(AND(brenna[[#This Row],[temperatura]]&gt;0,brenna[[#This Row],[opad]]&gt;0),E1246+1,0)</f>
        <v>0</v>
      </c>
      <c r="F1247" s="12">
        <f>IF(AND(brenna[[#This Row],[temperatura]]&lt;=0,G1246=0),F1246+brenna[[#This Row],[opad]],IF(AND(G1246=1,brenna[[#This Row],[temperatura]]&lt;=0),brenna[[#This Row],[opad]],IF(G1246=1,0,IF(AND(brenna[[#This Row],[temperatura]]&gt;0,brenna[[#This Row],[opad]]&gt;0),0,F1246))))</f>
        <v>0</v>
      </c>
      <c r="G1247" s="12">
        <f t="shared" si="19"/>
        <v>0</v>
      </c>
    </row>
    <row r="1248" spans="1:7" x14ac:dyDescent="0.3">
      <c r="A1248" s="6">
        <v>43517.916666666664</v>
      </c>
      <c r="B1248">
        <v>1.4</v>
      </c>
      <c r="C1248">
        <v>0.1</v>
      </c>
      <c r="D1248">
        <f>HOUR(brenna[[#This Row],[data]])</f>
        <v>22</v>
      </c>
      <c r="E1248">
        <f>IF(AND(brenna[[#This Row],[temperatura]]&gt;0,brenna[[#This Row],[opad]]&gt;0),E1247+1,0)</f>
        <v>1</v>
      </c>
      <c r="F1248" s="12">
        <f>IF(AND(brenna[[#This Row],[temperatura]]&lt;=0,G1247=0),F1247+brenna[[#This Row],[opad]],IF(AND(G1247=1,brenna[[#This Row],[temperatura]]&lt;=0),brenna[[#This Row],[opad]],IF(G1247=1,0,IF(AND(brenna[[#This Row],[temperatura]]&gt;0,brenna[[#This Row],[opad]]&gt;0),0,F1247))))</f>
        <v>0</v>
      </c>
      <c r="G1248" s="12">
        <f t="shared" si="19"/>
        <v>0</v>
      </c>
    </row>
    <row r="1249" spans="1:7" x14ac:dyDescent="0.3">
      <c r="A1249" s="6">
        <v>43517.958333333336</v>
      </c>
      <c r="B1249">
        <v>1.5</v>
      </c>
      <c r="C1249">
        <v>0.2</v>
      </c>
      <c r="D1249">
        <f>HOUR(brenna[[#This Row],[data]])</f>
        <v>23</v>
      </c>
      <c r="E1249">
        <f>IF(AND(brenna[[#This Row],[temperatura]]&gt;0,brenna[[#This Row],[opad]]&gt;0),E1248+1,0)</f>
        <v>2</v>
      </c>
      <c r="F1249" s="12">
        <f>IF(AND(brenna[[#This Row],[temperatura]]&lt;=0,G1248=0),F1248+brenna[[#This Row],[opad]],IF(AND(G1248=1,brenna[[#This Row],[temperatura]]&lt;=0),brenna[[#This Row],[opad]],IF(G1248=1,0,IF(AND(brenna[[#This Row],[temperatura]]&gt;0,brenna[[#This Row],[opad]]&gt;0),0,F1248))))</f>
        <v>0</v>
      </c>
      <c r="G1249" s="12">
        <f t="shared" si="19"/>
        <v>0</v>
      </c>
    </row>
    <row r="1250" spans="1:7" x14ac:dyDescent="0.3">
      <c r="A1250" s="6">
        <v>43518</v>
      </c>
      <c r="B1250">
        <v>1.1000000000000001</v>
      </c>
      <c r="C1250">
        <v>0.7</v>
      </c>
      <c r="D1250">
        <f>HOUR(brenna[[#This Row],[data]])</f>
        <v>0</v>
      </c>
      <c r="E1250">
        <f>IF(AND(brenna[[#This Row],[temperatura]]&gt;0,brenna[[#This Row],[opad]]&gt;0),E1249+1,0)</f>
        <v>3</v>
      </c>
      <c r="F1250" s="12">
        <f>IF(AND(brenna[[#This Row],[temperatura]]&lt;=0,G1249=0),F1249+brenna[[#This Row],[opad]],IF(AND(G1249=1,brenna[[#This Row],[temperatura]]&lt;=0),brenna[[#This Row],[opad]],IF(G1249=1,0,IF(AND(brenna[[#This Row],[temperatura]]&gt;0,brenna[[#This Row],[opad]]&gt;0),0,F1249))))</f>
        <v>0</v>
      </c>
      <c r="G1250" s="12">
        <f t="shared" si="19"/>
        <v>0</v>
      </c>
    </row>
    <row r="1251" spans="1:7" x14ac:dyDescent="0.3">
      <c r="A1251" s="6">
        <v>43518.041666666664</v>
      </c>
      <c r="B1251">
        <v>1.4</v>
      </c>
      <c r="C1251">
        <v>0.6</v>
      </c>
      <c r="D1251">
        <f>HOUR(brenna[[#This Row],[data]])</f>
        <v>1</v>
      </c>
      <c r="E1251">
        <f>IF(AND(brenna[[#This Row],[temperatura]]&gt;0,brenna[[#This Row],[opad]]&gt;0),E1250+1,0)</f>
        <v>4</v>
      </c>
      <c r="F1251" s="12">
        <f>IF(AND(brenna[[#This Row],[temperatura]]&lt;=0,G1250=0),F1250+brenna[[#This Row],[opad]],IF(AND(G1250=1,brenna[[#This Row],[temperatura]]&lt;=0),brenna[[#This Row],[opad]],IF(G1250=1,0,IF(AND(brenna[[#This Row],[temperatura]]&gt;0,brenna[[#This Row],[opad]]&gt;0),0,F1250))))</f>
        <v>0</v>
      </c>
      <c r="G1251" s="12">
        <f t="shared" si="19"/>
        <v>0</v>
      </c>
    </row>
    <row r="1252" spans="1:7" x14ac:dyDescent="0.3">
      <c r="A1252" s="6">
        <v>43518.083333333336</v>
      </c>
      <c r="B1252">
        <v>1.7</v>
      </c>
      <c r="C1252">
        <v>1.6</v>
      </c>
      <c r="D1252">
        <f>HOUR(brenna[[#This Row],[data]])</f>
        <v>2</v>
      </c>
      <c r="E1252">
        <f>IF(AND(brenna[[#This Row],[temperatura]]&gt;0,brenna[[#This Row],[opad]]&gt;0),E1251+1,0)</f>
        <v>5</v>
      </c>
      <c r="F1252" s="12">
        <f>IF(AND(brenna[[#This Row],[temperatura]]&lt;=0,G1251=0),F1251+brenna[[#This Row],[opad]],IF(AND(G1251=1,brenna[[#This Row],[temperatura]]&lt;=0),brenna[[#This Row],[opad]],IF(G1251=1,0,IF(AND(brenna[[#This Row],[temperatura]]&gt;0,brenna[[#This Row],[opad]]&gt;0),0,F1251))))</f>
        <v>0</v>
      </c>
      <c r="G1252" s="12">
        <f t="shared" si="19"/>
        <v>0</v>
      </c>
    </row>
    <row r="1253" spans="1:7" x14ac:dyDescent="0.3">
      <c r="A1253" s="6">
        <v>43518.125</v>
      </c>
      <c r="B1253">
        <v>1.3</v>
      </c>
      <c r="C1253">
        <v>1.6</v>
      </c>
      <c r="D1253">
        <f>HOUR(brenna[[#This Row],[data]])</f>
        <v>3</v>
      </c>
      <c r="E1253">
        <f>IF(AND(brenna[[#This Row],[temperatura]]&gt;0,brenna[[#This Row],[opad]]&gt;0),E1252+1,0)</f>
        <v>6</v>
      </c>
      <c r="F1253" s="12">
        <f>IF(AND(brenna[[#This Row],[temperatura]]&lt;=0,G1252=0),F1252+brenna[[#This Row],[opad]],IF(AND(G1252=1,brenna[[#This Row],[temperatura]]&lt;=0),brenna[[#This Row],[opad]],IF(G1252=1,0,IF(AND(brenna[[#This Row],[temperatura]]&gt;0,brenna[[#This Row],[opad]]&gt;0),0,F1252))))</f>
        <v>0</v>
      </c>
      <c r="G1253" s="12">
        <f t="shared" si="19"/>
        <v>0</v>
      </c>
    </row>
    <row r="1254" spans="1:7" x14ac:dyDescent="0.3">
      <c r="A1254" s="6">
        <v>43518.166666666664</v>
      </c>
      <c r="B1254">
        <v>1.8</v>
      </c>
      <c r="C1254">
        <v>1.6</v>
      </c>
      <c r="D1254">
        <f>HOUR(brenna[[#This Row],[data]])</f>
        <v>4</v>
      </c>
      <c r="E1254">
        <f>IF(AND(brenna[[#This Row],[temperatura]]&gt;0,brenna[[#This Row],[opad]]&gt;0),E1253+1,0)</f>
        <v>7</v>
      </c>
      <c r="F1254" s="12">
        <f>IF(AND(brenna[[#This Row],[temperatura]]&lt;=0,G1253=0),F1253+brenna[[#This Row],[opad]],IF(AND(G1253=1,brenna[[#This Row],[temperatura]]&lt;=0),brenna[[#This Row],[opad]],IF(G1253=1,0,IF(AND(brenna[[#This Row],[temperatura]]&gt;0,brenna[[#This Row],[opad]]&gt;0),0,F1253))))</f>
        <v>0</v>
      </c>
      <c r="G1254" s="12">
        <f t="shared" si="19"/>
        <v>0</v>
      </c>
    </row>
    <row r="1255" spans="1:7" x14ac:dyDescent="0.3">
      <c r="A1255" s="6">
        <v>43518.208333333336</v>
      </c>
      <c r="B1255">
        <v>2.1</v>
      </c>
      <c r="C1255">
        <v>1.6</v>
      </c>
      <c r="D1255">
        <f>HOUR(brenna[[#This Row],[data]])</f>
        <v>5</v>
      </c>
      <c r="E1255">
        <f>IF(AND(brenna[[#This Row],[temperatura]]&gt;0,brenna[[#This Row],[opad]]&gt;0),E1254+1,0)</f>
        <v>8</v>
      </c>
      <c r="F1255" s="12">
        <f>IF(AND(brenna[[#This Row],[temperatura]]&lt;=0,G1254=0),F1254+brenna[[#This Row],[opad]],IF(AND(G1254=1,brenna[[#This Row],[temperatura]]&lt;=0),brenna[[#This Row],[opad]],IF(G1254=1,0,IF(AND(brenna[[#This Row],[temperatura]]&gt;0,brenna[[#This Row],[opad]]&gt;0),0,F1254))))</f>
        <v>0</v>
      </c>
      <c r="G1255" s="12">
        <f t="shared" si="19"/>
        <v>0</v>
      </c>
    </row>
    <row r="1256" spans="1:7" x14ac:dyDescent="0.3">
      <c r="A1256" s="6">
        <v>43518.25</v>
      </c>
      <c r="B1256">
        <v>2</v>
      </c>
      <c r="C1256">
        <v>1.6</v>
      </c>
      <c r="D1256">
        <f>HOUR(brenna[[#This Row],[data]])</f>
        <v>6</v>
      </c>
      <c r="E1256">
        <f>IF(AND(brenna[[#This Row],[temperatura]]&gt;0,brenna[[#This Row],[opad]]&gt;0),E1255+1,0)</f>
        <v>9</v>
      </c>
      <c r="F1256" s="12">
        <f>IF(AND(brenna[[#This Row],[temperatura]]&lt;=0,G1255=0),F1255+brenna[[#This Row],[opad]],IF(AND(G1255=1,brenna[[#This Row],[temperatura]]&lt;=0),brenna[[#This Row],[opad]],IF(G1255=1,0,IF(AND(brenna[[#This Row],[temperatura]]&gt;0,brenna[[#This Row],[opad]]&gt;0),0,F1255))))</f>
        <v>0</v>
      </c>
      <c r="G1256" s="12">
        <f t="shared" si="19"/>
        <v>0</v>
      </c>
    </row>
    <row r="1257" spans="1:7" x14ac:dyDescent="0.3">
      <c r="A1257" s="6">
        <v>43518.291666666664</v>
      </c>
      <c r="B1257">
        <v>0.5</v>
      </c>
      <c r="C1257">
        <v>1.6</v>
      </c>
      <c r="D1257">
        <f>HOUR(brenna[[#This Row],[data]])</f>
        <v>7</v>
      </c>
      <c r="E1257">
        <f>IF(AND(brenna[[#This Row],[temperatura]]&gt;0,brenna[[#This Row],[opad]]&gt;0),E1256+1,0)</f>
        <v>10</v>
      </c>
      <c r="F1257" s="12">
        <f>IF(AND(brenna[[#This Row],[temperatura]]&lt;=0,G1256=0),F1256+brenna[[#This Row],[opad]],IF(AND(G1256=1,brenna[[#This Row],[temperatura]]&lt;=0),brenna[[#This Row],[opad]],IF(G1256=1,0,IF(AND(brenna[[#This Row],[temperatura]]&gt;0,brenna[[#This Row],[opad]]&gt;0),0,F1256))))</f>
        <v>0</v>
      </c>
      <c r="G1257" s="12">
        <f t="shared" si="19"/>
        <v>0</v>
      </c>
    </row>
    <row r="1258" spans="1:7" x14ac:dyDescent="0.3">
      <c r="A1258" s="6">
        <v>43518.333333333336</v>
      </c>
      <c r="B1258">
        <v>-1.6</v>
      </c>
      <c r="C1258">
        <v>1.6</v>
      </c>
      <c r="D1258">
        <f>HOUR(brenna[[#This Row],[data]])</f>
        <v>8</v>
      </c>
      <c r="E1258">
        <f>IF(AND(brenna[[#This Row],[temperatura]]&gt;0,brenna[[#This Row],[opad]]&gt;0),E1257+1,0)</f>
        <v>0</v>
      </c>
      <c r="F1258" s="12">
        <f>IF(AND(brenna[[#This Row],[temperatura]]&lt;=0,G1257=0),F1257+brenna[[#This Row],[opad]],IF(AND(G1257=1,brenna[[#This Row],[temperatura]]&lt;=0),brenna[[#This Row],[opad]],IF(G1257=1,0,IF(AND(brenna[[#This Row],[temperatura]]&gt;0,brenna[[#This Row],[opad]]&gt;0),0,F1257))))</f>
        <v>1.6</v>
      </c>
      <c r="G1258" s="12">
        <f t="shared" si="19"/>
        <v>0</v>
      </c>
    </row>
    <row r="1259" spans="1:7" x14ac:dyDescent="0.3">
      <c r="A1259" s="6">
        <v>43518.375</v>
      </c>
      <c r="B1259">
        <v>-3.3</v>
      </c>
      <c r="C1259">
        <v>1.6</v>
      </c>
      <c r="D1259">
        <f>HOUR(brenna[[#This Row],[data]])</f>
        <v>9</v>
      </c>
      <c r="E1259">
        <f>IF(AND(brenna[[#This Row],[temperatura]]&gt;0,brenna[[#This Row],[opad]]&gt;0),E1258+1,0)</f>
        <v>0</v>
      </c>
      <c r="F1259" s="12">
        <f>IF(AND(brenna[[#This Row],[temperatura]]&lt;=0,G1258=0),F1258+brenna[[#This Row],[opad]],IF(AND(G1258=1,brenna[[#This Row],[temperatura]]&lt;=0),brenna[[#This Row],[opad]],IF(G1258=1,0,IF(AND(brenna[[#This Row],[temperatura]]&gt;0,brenna[[#This Row],[opad]]&gt;0),0,F1258))))</f>
        <v>3.2</v>
      </c>
      <c r="G1259" s="12">
        <f t="shared" si="19"/>
        <v>0</v>
      </c>
    </row>
    <row r="1260" spans="1:7" x14ac:dyDescent="0.3">
      <c r="A1260" s="6">
        <v>43518.416666666664</v>
      </c>
      <c r="B1260">
        <v>-4.5</v>
      </c>
      <c r="C1260">
        <v>1.6</v>
      </c>
      <c r="D1260">
        <f>HOUR(brenna[[#This Row],[data]])</f>
        <v>10</v>
      </c>
      <c r="E1260">
        <f>IF(AND(brenna[[#This Row],[temperatura]]&gt;0,brenna[[#This Row],[opad]]&gt;0),E1259+1,0)</f>
        <v>0</v>
      </c>
      <c r="F1260" s="12">
        <f>IF(AND(brenna[[#This Row],[temperatura]]&lt;=0,G1259=0),F1259+brenna[[#This Row],[opad]],IF(AND(G1259=1,brenna[[#This Row],[temperatura]]&lt;=0),brenna[[#This Row],[opad]],IF(G1259=1,0,IF(AND(brenna[[#This Row],[temperatura]]&gt;0,brenna[[#This Row],[opad]]&gt;0),0,F1259))))</f>
        <v>4.8000000000000007</v>
      </c>
      <c r="G1260" s="12">
        <f t="shared" si="19"/>
        <v>0</v>
      </c>
    </row>
    <row r="1261" spans="1:7" x14ac:dyDescent="0.3">
      <c r="A1261" s="6">
        <v>43518.458333333336</v>
      </c>
      <c r="B1261">
        <v>-4.9000000000000004</v>
      </c>
      <c r="C1261">
        <v>1.6</v>
      </c>
      <c r="D1261">
        <f>HOUR(brenna[[#This Row],[data]])</f>
        <v>11</v>
      </c>
      <c r="E1261">
        <f>IF(AND(brenna[[#This Row],[temperatura]]&gt;0,brenna[[#This Row],[opad]]&gt;0),E1260+1,0)</f>
        <v>0</v>
      </c>
      <c r="F1261" s="12">
        <f>IF(AND(brenna[[#This Row],[temperatura]]&lt;=0,G1260=0),F1260+brenna[[#This Row],[opad]],IF(AND(G1260=1,brenna[[#This Row],[temperatura]]&lt;=0),brenna[[#This Row],[opad]],IF(G1260=1,0,IF(AND(brenna[[#This Row],[temperatura]]&gt;0,brenna[[#This Row],[opad]]&gt;0),0,F1260))))</f>
        <v>6.4</v>
      </c>
      <c r="G1261" s="12">
        <f t="shared" si="19"/>
        <v>1</v>
      </c>
    </row>
    <row r="1262" spans="1:7" x14ac:dyDescent="0.3">
      <c r="A1262" s="6">
        <v>43518.5</v>
      </c>
      <c r="B1262">
        <v>-4.7</v>
      </c>
      <c r="C1262">
        <v>1.6</v>
      </c>
      <c r="D1262">
        <f>HOUR(brenna[[#This Row],[data]])</f>
        <v>12</v>
      </c>
      <c r="E1262">
        <f>IF(AND(brenna[[#This Row],[temperatura]]&gt;0,brenna[[#This Row],[opad]]&gt;0),E1261+1,0)</f>
        <v>0</v>
      </c>
      <c r="F1262" s="12">
        <f>IF(AND(brenna[[#This Row],[temperatura]]&lt;=0,G1261=0),F1261+brenna[[#This Row],[opad]],IF(AND(G1261=1,brenna[[#This Row],[temperatura]]&lt;=0),brenna[[#This Row],[opad]],IF(G1261=1,0,IF(AND(brenna[[#This Row],[temperatura]]&gt;0,brenna[[#This Row],[opad]]&gt;0),0,F1261))))</f>
        <v>1.6</v>
      </c>
      <c r="G1262" s="12">
        <f t="shared" si="19"/>
        <v>0</v>
      </c>
    </row>
    <row r="1263" spans="1:7" x14ac:dyDescent="0.3">
      <c r="A1263" s="6">
        <v>43518.541666666664</v>
      </c>
      <c r="B1263">
        <v>-3.6</v>
      </c>
      <c r="C1263">
        <v>1.6</v>
      </c>
      <c r="D1263">
        <f>HOUR(brenna[[#This Row],[data]])</f>
        <v>13</v>
      </c>
      <c r="E1263">
        <f>IF(AND(brenna[[#This Row],[temperatura]]&gt;0,brenna[[#This Row],[opad]]&gt;0),E1262+1,0)</f>
        <v>0</v>
      </c>
      <c r="F1263" s="12">
        <f>IF(AND(brenna[[#This Row],[temperatura]]&lt;=0,G1262=0),F1262+brenna[[#This Row],[opad]],IF(AND(G1262=1,brenna[[#This Row],[temperatura]]&lt;=0),brenna[[#This Row],[opad]],IF(G1262=1,0,IF(AND(brenna[[#This Row],[temperatura]]&gt;0,brenna[[#This Row],[opad]]&gt;0),0,F1262))))</f>
        <v>3.2</v>
      </c>
      <c r="G1263" s="12">
        <f t="shared" si="19"/>
        <v>0</v>
      </c>
    </row>
    <row r="1264" spans="1:7" x14ac:dyDescent="0.3">
      <c r="A1264" s="6">
        <v>43518.583333333336</v>
      </c>
      <c r="B1264">
        <v>-3.6</v>
      </c>
      <c r="C1264">
        <v>1.6</v>
      </c>
      <c r="D1264">
        <f>HOUR(brenna[[#This Row],[data]])</f>
        <v>14</v>
      </c>
      <c r="E1264">
        <f>IF(AND(brenna[[#This Row],[temperatura]]&gt;0,brenna[[#This Row],[opad]]&gt;0),E1263+1,0)</f>
        <v>0</v>
      </c>
      <c r="F1264" s="12">
        <f>IF(AND(brenna[[#This Row],[temperatura]]&lt;=0,G1263=0),F1263+brenna[[#This Row],[opad]],IF(AND(G1263=1,brenna[[#This Row],[temperatura]]&lt;=0),brenna[[#This Row],[opad]],IF(G1263=1,0,IF(AND(brenna[[#This Row],[temperatura]]&gt;0,brenna[[#This Row],[opad]]&gt;0),0,F1263))))</f>
        <v>4.8000000000000007</v>
      </c>
      <c r="G1264" s="12">
        <f t="shared" si="19"/>
        <v>0</v>
      </c>
    </row>
    <row r="1265" spans="1:7" x14ac:dyDescent="0.3">
      <c r="A1265" s="6">
        <v>43518.625</v>
      </c>
      <c r="B1265">
        <v>-3.7</v>
      </c>
      <c r="C1265">
        <v>1.6</v>
      </c>
      <c r="D1265">
        <f>HOUR(brenna[[#This Row],[data]])</f>
        <v>15</v>
      </c>
      <c r="E1265">
        <f>IF(AND(brenna[[#This Row],[temperatura]]&gt;0,brenna[[#This Row],[opad]]&gt;0),E1264+1,0)</f>
        <v>0</v>
      </c>
      <c r="F1265" s="12">
        <f>IF(AND(brenna[[#This Row],[temperatura]]&lt;=0,G1264=0),F1264+brenna[[#This Row],[opad]],IF(AND(G1264=1,brenna[[#This Row],[temperatura]]&lt;=0),brenna[[#This Row],[opad]],IF(G1264=1,0,IF(AND(brenna[[#This Row],[temperatura]]&gt;0,brenna[[#This Row],[opad]]&gt;0),0,F1264))))</f>
        <v>6.4</v>
      </c>
      <c r="G1265" s="12">
        <f t="shared" si="19"/>
        <v>1</v>
      </c>
    </row>
    <row r="1266" spans="1:7" x14ac:dyDescent="0.3">
      <c r="A1266" s="6">
        <v>43518.666666666664</v>
      </c>
      <c r="B1266">
        <v>-5</v>
      </c>
      <c r="C1266">
        <v>1.6</v>
      </c>
      <c r="D1266">
        <f>HOUR(brenna[[#This Row],[data]])</f>
        <v>16</v>
      </c>
      <c r="E1266">
        <f>IF(AND(brenna[[#This Row],[temperatura]]&gt;0,brenna[[#This Row],[opad]]&gt;0),E1265+1,0)</f>
        <v>0</v>
      </c>
      <c r="F1266" s="12">
        <f>IF(AND(brenna[[#This Row],[temperatura]]&lt;=0,G1265=0),F1265+brenna[[#This Row],[opad]],IF(AND(G1265=1,brenna[[#This Row],[temperatura]]&lt;=0),brenna[[#This Row],[opad]],IF(G1265=1,0,IF(AND(brenna[[#This Row],[temperatura]]&gt;0,brenna[[#This Row],[opad]]&gt;0),0,F1265))))</f>
        <v>1.6</v>
      </c>
      <c r="G1266" s="12">
        <f t="shared" si="19"/>
        <v>0</v>
      </c>
    </row>
    <row r="1267" spans="1:7" x14ac:dyDescent="0.3">
      <c r="A1267" s="6">
        <v>43518.708333333336</v>
      </c>
      <c r="B1267">
        <v>-6.3</v>
      </c>
      <c r="C1267">
        <v>1.6</v>
      </c>
      <c r="D1267">
        <f>HOUR(brenna[[#This Row],[data]])</f>
        <v>17</v>
      </c>
      <c r="E1267">
        <f>IF(AND(brenna[[#This Row],[temperatura]]&gt;0,brenna[[#This Row],[opad]]&gt;0),E1266+1,0)</f>
        <v>0</v>
      </c>
      <c r="F1267" s="12">
        <f>IF(AND(brenna[[#This Row],[temperatura]]&lt;=0,G1266=0),F1266+brenna[[#This Row],[opad]],IF(AND(G1266=1,brenna[[#This Row],[temperatura]]&lt;=0),brenna[[#This Row],[opad]],IF(G1266=1,0,IF(AND(brenna[[#This Row],[temperatura]]&gt;0,brenna[[#This Row],[opad]]&gt;0),0,F1266))))</f>
        <v>3.2</v>
      </c>
      <c r="G1267" s="12">
        <f t="shared" si="19"/>
        <v>0</v>
      </c>
    </row>
    <row r="1268" spans="1:7" x14ac:dyDescent="0.3">
      <c r="A1268" s="6">
        <v>43518.75</v>
      </c>
      <c r="B1268">
        <v>-7</v>
      </c>
      <c r="C1268">
        <v>1.6</v>
      </c>
      <c r="D1268">
        <f>HOUR(brenna[[#This Row],[data]])</f>
        <v>18</v>
      </c>
      <c r="E1268">
        <f>IF(AND(brenna[[#This Row],[temperatura]]&gt;0,brenna[[#This Row],[opad]]&gt;0),E1267+1,0)</f>
        <v>0</v>
      </c>
      <c r="F1268" s="12">
        <f>IF(AND(brenna[[#This Row],[temperatura]]&lt;=0,G1267=0),F1267+brenna[[#This Row],[opad]],IF(AND(G1267=1,brenna[[#This Row],[temperatura]]&lt;=0),brenna[[#This Row],[opad]],IF(G1267=1,0,IF(AND(brenna[[#This Row],[temperatura]]&gt;0,brenna[[#This Row],[opad]]&gt;0),0,F1267))))</f>
        <v>4.8000000000000007</v>
      </c>
      <c r="G1268" s="12">
        <f t="shared" si="19"/>
        <v>0</v>
      </c>
    </row>
    <row r="1269" spans="1:7" x14ac:dyDescent="0.3">
      <c r="A1269" s="6">
        <v>43518.791666666664</v>
      </c>
      <c r="B1269">
        <v>-7.8</v>
      </c>
      <c r="C1269">
        <v>1.6</v>
      </c>
      <c r="D1269">
        <f>HOUR(brenna[[#This Row],[data]])</f>
        <v>19</v>
      </c>
      <c r="E1269">
        <f>IF(AND(brenna[[#This Row],[temperatura]]&gt;0,brenna[[#This Row],[opad]]&gt;0),E1268+1,0)</f>
        <v>0</v>
      </c>
      <c r="F1269" s="12">
        <f>IF(AND(brenna[[#This Row],[temperatura]]&lt;=0,G1268=0),F1268+brenna[[#This Row],[opad]],IF(AND(G1268=1,brenna[[#This Row],[temperatura]]&lt;=0),brenna[[#This Row],[opad]],IF(G1268=1,0,IF(AND(brenna[[#This Row],[temperatura]]&gt;0,brenna[[#This Row],[opad]]&gt;0),0,F1268))))</f>
        <v>6.4</v>
      </c>
      <c r="G1269" s="12">
        <f t="shared" si="19"/>
        <v>1</v>
      </c>
    </row>
    <row r="1270" spans="1:7" x14ac:dyDescent="0.3">
      <c r="A1270" s="6">
        <v>43518.833333333336</v>
      </c>
      <c r="B1270">
        <v>-8.4</v>
      </c>
      <c r="C1270">
        <v>1.6</v>
      </c>
      <c r="D1270">
        <f>HOUR(brenna[[#This Row],[data]])</f>
        <v>20</v>
      </c>
      <c r="E1270">
        <f>IF(AND(brenna[[#This Row],[temperatura]]&gt;0,brenna[[#This Row],[opad]]&gt;0),E1269+1,0)</f>
        <v>0</v>
      </c>
      <c r="F1270" s="12">
        <f>IF(AND(brenna[[#This Row],[temperatura]]&lt;=0,G1269=0),F1269+brenna[[#This Row],[opad]],IF(AND(G1269=1,brenna[[#This Row],[temperatura]]&lt;=0),brenna[[#This Row],[opad]],IF(G1269=1,0,IF(AND(brenna[[#This Row],[temperatura]]&gt;0,brenna[[#This Row],[opad]]&gt;0),0,F1269))))</f>
        <v>1.6</v>
      </c>
      <c r="G1270" s="12">
        <f t="shared" si="19"/>
        <v>0</v>
      </c>
    </row>
    <row r="1271" spans="1:7" x14ac:dyDescent="0.3">
      <c r="A1271" s="6">
        <v>43518.875</v>
      </c>
      <c r="B1271">
        <v>-8.9</v>
      </c>
      <c r="C1271">
        <v>1.6</v>
      </c>
      <c r="D1271">
        <f>HOUR(brenna[[#This Row],[data]])</f>
        <v>21</v>
      </c>
      <c r="E1271">
        <f>IF(AND(brenna[[#This Row],[temperatura]]&gt;0,brenna[[#This Row],[opad]]&gt;0),E1270+1,0)</f>
        <v>0</v>
      </c>
      <c r="F1271" s="12">
        <f>IF(AND(brenna[[#This Row],[temperatura]]&lt;=0,G1270=0),F1270+brenna[[#This Row],[opad]],IF(AND(G1270=1,brenna[[#This Row],[temperatura]]&lt;=0),brenna[[#This Row],[opad]],IF(G1270=1,0,IF(AND(brenna[[#This Row],[temperatura]]&gt;0,brenna[[#This Row],[opad]]&gt;0),0,F1270))))</f>
        <v>3.2</v>
      </c>
      <c r="G1271" s="12">
        <f t="shared" si="19"/>
        <v>0</v>
      </c>
    </row>
    <row r="1272" spans="1:7" x14ac:dyDescent="0.3">
      <c r="A1272" s="6">
        <v>43518.916666666664</v>
      </c>
      <c r="B1272">
        <v>-9.3000000000000007</v>
      </c>
      <c r="C1272">
        <v>1.6</v>
      </c>
      <c r="D1272">
        <f>HOUR(brenna[[#This Row],[data]])</f>
        <v>22</v>
      </c>
      <c r="E1272">
        <f>IF(AND(brenna[[#This Row],[temperatura]]&gt;0,brenna[[#This Row],[opad]]&gt;0),E1271+1,0)</f>
        <v>0</v>
      </c>
      <c r="F1272" s="12">
        <f>IF(AND(brenna[[#This Row],[temperatura]]&lt;=0,G1271=0),F1271+brenna[[#This Row],[opad]],IF(AND(G1271=1,brenna[[#This Row],[temperatura]]&lt;=0),brenna[[#This Row],[opad]],IF(G1271=1,0,IF(AND(brenna[[#This Row],[temperatura]]&gt;0,brenna[[#This Row],[opad]]&gt;0),0,F1271))))</f>
        <v>4.8000000000000007</v>
      </c>
      <c r="G1272" s="12">
        <f t="shared" si="19"/>
        <v>0</v>
      </c>
    </row>
    <row r="1273" spans="1:7" x14ac:dyDescent="0.3">
      <c r="A1273" s="6">
        <v>43518.958333333336</v>
      </c>
      <c r="B1273">
        <v>-9.6999999999999993</v>
      </c>
      <c r="C1273">
        <v>1.6</v>
      </c>
      <c r="D1273">
        <f>HOUR(brenna[[#This Row],[data]])</f>
        <v>23</v>
      </c>
      <c r="E1273">
        <f>IF(AND(brenna[[#This Row],[temperatura]]&gt;0,brenna[[#This Row],[opad]]&gt;0),E1272+1,0)</f>
        <v>0</v>
      </c>
      <c r="F1273" s="12">
        <f>IF(AND(brenna[[#This Row],[temperatura]]&lt;=0,G1272=0),F1272+brenna[[#This Row],[opad]],IF(AND(G1272=1,brenna[[#This Row],[temperatura]]&lt;=0),brenna[[#This Row],[opad]],IF(G1272=1,0,IF(AND(brenna[[#This Row],[temperatura]]&gt;0,brenna[[#This Row],[opad]]&gt;0),0,F1272))))</f>
        <v>6.4</v>
      </c>
      <c r="G1273" s="12">
        <f t="shared" si="19"/>
        <v>1</v>
      </c>
    </row>
    <row r="1274" spans="1:7" x14ac:dyDescent="0.3">
      <c r="A1274" s="6">
        <v>43519</v>
      </c>
      <c r="B1274">
        <v>-10</v>
      </c>
      <c r="C1274">
        <v>1.6</v>
      </c>
      <c r="D1274">
        <f>HOUR(brenna[[#This Row],[data]])</f>
        <v>0</v>
      </c>
      <c r="E1274">
        <f>IF(AND(brenna[[#This Row],[temperatura]]&gt;0,brenna[[#This Row],[opad]]&gt;0),E1273+1,0)</f>
        <v>0</v>
      </c>
      <c r="F1274" s="12">
        <f>IF(AND(brenna[[#This Row],[temperatura]]&lt;=0,G1273=0),F1273+brenna[[#This Row],[opad]],IF(AND(G1273=1,brenna[[#This Row],[temperatura]]&lt;=0),brenna[[#This Row],[opad]],IF(G1273=1,0,IF(AND(brenna[[#This Row],[temperatura]]&gt;0,brenna[[#This Row],[opad]]&gt;0),0,F1273))))</f>
        <v>1.6</v>
      </c>
      <c r="G1274" s="12">
        <f t="shared" si="19"/>
        <v>0</v>
      </c>
    </row>
    <row r="1275" spans="1:7" x14ac:dyDescent="0.3">
      <c r="A1275" s="6">
        <v>43519.041666666664</v>
      </c>
      <c r="B1275">
        <v>-10.3</v>
      </c>
      <c r="C1275">
        <v>1.6</v>
      </c>
      <c r="D1275">
        <f>HOUR(brenna[[#This Row],[data]])</f>
        <v>1</v>
      </c>
      <c r="E1275">
        <f>IF(AND(brenna[[#This Row],[temperatura]]&gt;0,brenna[[#This Row],[opad]]&gt;0),E1274+1,0)</f>
        <v>0</v>
      </c>
      <c r="F1275" s="12">
        <f>IF(AND(brenna[[#This Row],[temperatura]]&lt;=0,G1274=0),F1274+brenna[[#This Row],[opad]],IF(AND(G1274=1,brenna[[#This Row],[temperatura]]&lt;=0),brenna[[#This Row],[opad]],IF(G1274=1,0,IF(AND(brenna[[#This Row],[temperatura]]&gt;0,brenna[[#This Row],[opad]]&gt;0),0,F1274))))</f>
        <v>3.2</v>
      </c>
      <c r="G1275" s="12">
        <f t="shared" si="19"/>
        <v>0</v>
      </c>
    </row>
    <row r="1276" spans="1:7" x14ac:dyDescent="0.3">
      <c r="A1276" s="6">
        <v>43519.083333333336</v>
      </c>
      <c r="B1276">
        <v>-10.7</v>
      </c>
      <c r="C1276">
        <v>1.6</v>
      </c>
      <c r="D1276">
        <f>HOUR(brenna[[#This Row],[data]])</f>
        <v>2</v>
      </c>
      <c r="E1276">
        <f>IF(AND(brenna[[#This Row],[temperatura]]&gt;0,brenna[[#This Row],[opad]]&gt;0),E1275+1,0)</f>
        <v>0</v>
      </c>
      <c r="F1276" s="12">
        <f>IF(AND(brenna[[#This Row],[temperatura]]&lt;=0,G1275=0),F1275+brenna[[#This Row],[opad]],IF(AND(G1275=1,brenna[[#This Row],[temperatura]]&lt;=0),brenna[[#This Row],[opad]],IF(G1275=1,0,IF(AND(brenna[[#This Row],[temperatura]]&gt;0,brenna[[#This Row],[opad]]&gt;0),0,F1275))))</f>
        <v>4.8000000000000007</v>
      </c>
      <c r="G1276" s="12">
        <f t="shared" si="19"/>
        <v>0</v>
      </c>
    </row>
    <row r="1277" spans="1:7" x14ac:dyDescent="0.3">
      <c r="A1277" s="6">
        <v>43519.125</v>
      </c>
      <c r="B1277">
        <v>-10.9</v>
      </c>
      <c r="C1277">
        <v>1.6</v>
      </c>
      <c r="D1277">
        <f>HOUR(brenna[[#This Row],[data]])</f>
        <v>3</v>
      </c>
      <c r="E1277">
        <f>IF(AND(brenna[[#This Row],[temperatura]]&gt;0,brenna[[#This Row],[opad]]&gt;0),E1276+1,0)</f>
        <v>0</v>
      </c>
      <c r="F1277" s="12">
        <f>IF(AND(brenna[[#This Row],[temperatura]]&lt;=0,G1276=0),F1276+brenna[[#This Row],[opad]],IF(AND(G1276=1,brenna[[#This Row],[temperatura]]&lt;=0),brenna[[#This Row],[opad]],IF(G1276=1,0,IF(AND(brenna[[#This Row],[temperatura]]&gt;0,brenna[[#This Row],[opad]]&gt;0),0,F1276))))</f>
        <v>6.4</v>
      </c>
      <c r="G1277" s="12">
        <f t="shared" si="19"/>
        <v>1</v>
      </c>
    </row>
    <row r="1278" spans="1:7" x14ac:dyDescent="0.3">
      <c r="A1278" s="6">
        <v>43519.166666666664</v>
      </c>
      <c r="B1278">
        <v>-11.2</v>
      </c>
      <c r="C1278">
        <v>1.6</v>
      </c>
      <c r="D1278">
        <f>HOUR(brenna[[#This Row],[data]])</f>
        <v>4</v>
      </c>
      <c r="E1278">
        <f>IF(AND(brenna[[#This Row],[temperatura]]&gt;0,brenna[[#This Row],[opad]]&gt;0),E1277+1,0)</f>
        <v>0</v>
      </c>
      <c r="F1278" s="12">
        <f>IF(AND(brenna[[#This Row],[temperatura]]&lt;=0,G1277=0),F1277+brenna[[#This Row],[opad]],IF(AND(G1277=1,brenna[[#This Row],[temperatura]]&lt;=0),brenna[[#This Row],[opad]],IF(G1277=1,0,IF(AND(brenna[[#This Row],[temperatura]]&gt;0,brenna[[#This Row],[opad]]&gt;0),0,F1277))))</f>
        <v>1.6</v>
      </c>
      <c r="G1278" s="12">
        <f t="shared" si="19"/>
        <v>0</v>
      </c>
    </row>
    <row r="1279" spans="1:7" x14ac:dyDescent="0.3">
      <c r="A1279" s="6">
        <v>43519.208333333336</v>
      </c>
      <c r="B1279">
        <v>-11.4</v>
      </c>
      <c r="C1279">
        <v>1.6</v>
      </c>
      <c r="D1279">
        <f>HOUR(brenna[[#This Row],[data]])</f>
        <v>5</v>
      </c>
      <c r="E1279">
        <f>IF(AND(brenna[[#This Row],[temperatura]]&gt;0,brenna[[#This Row],[opad]]&gt;0),E1278+1,0)</f>
        <v>0</v>
      </c>
      <c r="F1279" s="12">
        <f>IF(AND(brenna[[#This Row],[temperatura]]&lt;=0,G1278=0),F1278+brenna[[#This Row],[opad]],IF(AND(G1278=1,brenna[[#This Row],[temperatura]]&lt;=0),brenna[[#This Row],[opad]],IF(G1278=1,0,IF(AND(brenna[[#This Row],[temperatura]]&gt;0,brenna[[#This Row],[opad]]&gt;0),0,F1278))))</f>
        <v>3.2</v>
      </c>
      <c r="G1279" s="12">
        <f t="shared" si="19"/>
        <v>0</v>
      </c>
    </row>
    <row r="1280" spans="1:7" x14ac:dyDescent="0.3">
      <c r="A1280" s="6">
        <v>43519.25</v>
      </c>
      <c r="B1280">
        <v>-11.8</v>
      </c>
      <c r="C1280">
        <v>1.6</v>
      </c>
      <c r="D1280">
        <f>HOUR(brenna[[#This Row],[data]])</f>
        <v>6</v>
      </c>
      <c r="E1280">
        <f>IF(AND(brenna[[#This Row],[temperatura]]&gt;0,brenna[[#This Row],[opad]]&gt;0),E1279+1,0)</f>
        <v>0</v>
      </c>
      <c r="F1280" s="12">
        <f>IF(AND(brenna[[#This Row],[temperatura]]&lt;=0,G1279=0),F1279+brenna[[#This Row],[opad]],IF(AND(G1279=1,brenna[[#This Row],[temperatura]]&lt;=0),brenna[[#This Row],[opad]],IF(G1279=1,0,IF(AND(brenna[[#This Row],[temperatura]]&gt;0,brenna[[#This Row],[opad]]&gt;0),0,F1279))))</f>
        <v>4.8000000000000007</v>
      </c>
      <c r="G1280" s="12">
        <f t="shared" si="19"/>
        <v>0</v>
      </c>
    </row>
    <row r="1281" spans="1:7" x14ac:dyDescent="0.3">
      <c r="A1281" s="6">
        <v>43519.291666666664</v>
      </c>
      <c r="B1281">
        <v>-11.6</v>
      </c>
      <c r="C1281">
        <v>1.6</v>
      </c>
      <c r="D1281">
        <f>HOUR(brenna[[#This Row],[data]])</f>
        <v>7</v>
      </c>
      <c r="E1281">
        <f>IF(AND(brenna[[#This Row],[temperatura]]&gt;0,brenna[[#This Row],[opad]]&gt;0),E1280+1,0)</f>
        <v>0</v>
      </c>
      <c r="F1281" s="12">
        <f>IF(AND(brenna[[#This Row],[temperatura]]&lt;=0,G1280=0),F1280+brenna[[#This Row],[opad]],IF(AND(G1280=1,brenna[[#This Row],[temperatura]]&lt;=0),brenna[[#This Row],[opad]],IF(G1280=1,0,IF(AND(brenna[[#This Row],[temperatura]]&gt;0,brenna[[#This Row],[opad]]&gt;0),0,F1280))))</f>
        <v>6.4</v>
      </c>
      <c r="G1281" s="12">
        <f t="shared" si="19"/>
        <v>1</v>
      </c>
    </row>
    <row r="1282" spans="1:7" x14ac:dyDescent="0.3">
      <c r="A1282" s="6">
        <v>43519.333333333336</v>
      </c>
      <c r="B1282">
        <v>-10</v>
      </c>
      <c r="C1282">
        <v>0</v>
      </c>
      <c r="D1282">
        <f>HOUR(brenna[[#This Row],[data]])</f>
        <v>8</v>
      </c>
      <c r="E1282">
        <f>IF(AND(brenna[[#This Row],[temperatura]]&gt;0,brenna[[#This Row],[opad]]&gt;0),E1281+1,0)</f>
        <v>0</v>
      </c>
      <c r="F1282" s="12">
        <f>IF(AND(brenna[[#This Row],[temperatura]]&lt;=0,G1281=0),F1281+brenna[[#This Row],[opad]],IF(AND(G1281=1,brenna[[#This Row],[temperatura]]&lt;=0),brenna[[#This Row],[opad]],IF(G1281=1,0,IF(AND(brenna[[#This Row],[temperatura]]&gt;0,brenna[[#This Row],[opad]]&gt;0),0,F1281))))</f>
        <v>0</v>
      </c>
      <c r="G1282" s="12">
        <f t="shared" si="19"/>
        <v>0</v>
      </c>
    </row>
    <row r="1283" spans="1:7" x14ac:dyDescent="0.3">
      <c r="A1283" s="6">
        <v>43519.375</v>
      </c>
      <c r="B1283">
        <v>-8.1999999999999993</v>
      </c>
      <c r="C1283">
        <v>0</v>
      </c>
      <c r="D1283">
        <f>HOUR(brenna[[#This Row],[data]])</f>
        <v>9</v>
      </c>
      <c r="E1283">
        <f>IF(AND(brenna[[#This Row],[temperatura]]&gt;0,brenna[[#This Row],[opad]]&gt;0),E1282+1,0)</f>
        <v>0</v>
      </c>
      <c r="F1283" s="12">
        <f>IF(AND(brenna[[#This Row],[temperatura]]&lt;=0,G1282=0),F1282+brenna[[#This Row],[opad]],IF(AND(G1282=1,brenna[[#This Row],[temperatura]]&lt;=0),brenna[[#This Row],[opad]],IF(G1282=1,0,IF(AND(brenna[[#This Row],[temperatura]]&gt;0,brenna[[#This Row],[opad]]&gt;0),0,F1282))))</f>
        <v>0</v>
      </c>
      <c r="G1283" s="12">
        <f t="shared" si="19"/>
        <v>0</v>
      </c>
    </row>
    <row r="1284" spans="1:7" x14ac:dyDescent="0.3">
      <c r="A1284" s="6">
        <v>43519.416666666664</v>
      </c>
      <c r="B1284">
        <v>-6.9</v>
      </c>
      <c r="C1284">
        <v>0</v>
      </c>
      <c r="D1284">
        <f>HOUR(brenna[[#This Row],[data]])</f>
        <v>10</v>
      </c>
      <c r="E1284">
        <f>IF(AND(brenna[[#This Row],[temperatura]]&gt;0,brenna[[#This Row],[opad]]&gt;0),E1283+1,0)</f>
        <v>0</v>
      </c>
      <c r="F1284" s="12">
        <f>IF(AND(brenna[[#This Row],[temperatura]]&lt;=0,G1283=0),F1283+brenna[[#This Row],[opad]],IF(AND(G1283=1,brenna[[#This Row],[temperatura]]&lt;=0),brenna[[#This Row],[opad]],IF(G1283=1,0,IF(AND(brenna[[#This Row],[temperatura]]&gt;0,brenna[[#This Row],[opad]]&gt;0),0,F1283))))</f>
        <v>0</v>
      </c>
      <c r="G1284" s="12">
        <f t="shared" ref="G1284:G1347" si="20">IF(AND(F1283&gt;4,G1283=0),1,0)</f>
        <v>0</v>
      </c>
    </row>
    <row r="1285" spans="1:7" x14ac:dyDescent="0.3">
      <c r="A1285" s="6">
        <v>43519.458333333336</v>
      </c>
      <c r="B1285">
        <v>-6.2</v>
      </c>
      <c r="C1285">
        <v>0</v>
      </c>
      <c r="D1285">
        <f>HOUR(brenna[[#This Row],[data]])</f>
        <v>11</v>
      </c>
      <c r="E1285">
        <f>IF(AND(brenna[[#This Row],[temperatura]]&gt;0,brenna[[#This Row],[opad]]&gt;0),E1284+1,0)</f>
        <v>0</v>
      </c>
      <c r="F1285" s="12">
        <f>IF(AND(brenna[[#This Row],[temperatura]]&lt;=0,G1284=0),F1284+brenna[[#This Row],[opad]],IF(AND(G1284=1,brenna[[#This Row],[temperatura]]&lt;=0),brenna[[#This Row],[opad]],IF(G1284=1,0,IF(AND(brenna[[#This Row],[temperatura]]&gt;0,brenna[[#This Row],[opad]]&gt;0),0,F1284))))</f>
        <v>0</v>
      </c>
      <c r="G1285" s="12">
        <f t="shared" si="20"/>
        <v>0</v>
      </c>
    </row>
    <row r="1286" spans="1:7" x14ac:dyDescent="0.3">
      <c r="A1286" s="6">
        <v>43519.5</v>
      </c>
      <c r="B1286">
        <v>-5.7</v>
      </c>
      <c r="C1286">
        <v>0</v>
      </c>
      <c r="D1286">
        <f>HOUR(brenna[[#This Row],[data]])</f>
        <v>12</v>
      </c>
      <c r="E1286">
        <f>IF(AND(brenna[[#This Row],[temperatura]]&gt;0,brenna[[#This Row],[opad]]&gt;0),E1285+1,0)</f>
        <v>0</v>
      </c>
      <c r="F1286" s="12">
        <f>IF(AND(brenna[[#This Row],[temperatura]]&lt;=0,G1285=0),F1285+brenna[[#This Row],[opad]],IF(AND(G1285=1,brenna[[#This Row],[temperatura]]&lt;=0),brenna[[#This Row],[opad]],IF(G1285=1,0,IF(AND(brenna[[#This Row],[temperatura]]&gt;0,brenna[[#This Row],[opad]]&gt;0),0,F1285))))</f>
        <v>0</v>
      </c>
      <c r="G1286" s="12">
        <f t="shared" si="20"/>
        <v>0</v>
      </c>
    </row>
    <row r="1287" spans="1:7" x14ac:dyDescent="0.3">
      <c r="A1287" s="6">
        <v>43519.541666666664</v>
      </c>
      <c r="B1287">
        <v>-5.8</v>
      </c>
      <c r="C1287">
        <v>0</v>
      </c>
      <c r="D1287">
        <f>HOUR(brenna[[#This Row],[data]])</f>
        <v>13</v>
      </c>
      <c r="E1287">
        <f>IF(AND(brenna[[#This Row],[temperatura]]&gt;0,brenna[[#This Row],[opad]]&gt;0),E1286+1,0)</f>
        <v>0</v>
      </c>
      <c r="F1287" s="12">
        <f>IF(AND(brenna[[#This Row],[temperatura]]&lt;=0,G1286=0),F1286+brenna[[#This Row],[opad]],IF(AND(G1286=1,brenna[[#This Row],[temperatura]]&lt;=0),brenna[[#This Row],[opad]],IF(G1286=1,0,IF(AND(brenna[[#This Row],[temperatura]]&gt;0,brenna[[#This Row],[opad]]&gt;0),0,F1286))))</f>
        <v>0</v>
      </c>
      <c r="G1287" s="12">
        <f t="shared" si="20"/>
        <v>0</v>
      </c>
    </row>
    <row r="1288" spans="1:7" x14ac:dyDescent="0.3">
      <c r="A1288" s="6">
        <v>43519.583333333336</v>
      </c>
      <c r="B1288">
        <v>-5.5</v>
      </c>
      <c r="C1288">
        <v>0</v>
      </c>
      <c r="D1288">
        <f>HOUR(brenna[[#This Row],[data]])</f>
        <v>14</v>
      </c>
      <c r="E1288">
        <f>IF(AND(brenna[[#This Row],[temperatura]]&gt;0,brenna[[#This Row],[opad]]&gt;0),E1287+1,0)</f>
        <v>0</v>
      </c>
      <c r="F1288" s="12">
        <f>IF(AND(brenna[[#This Row],[temperatura]]&lt;=0,G1287=0),F1287+brenna[[#This Row],[opad]],IF(AND(G1287=1,brenna[[#This Row],[temperatura]]&lt;=0),brenna[[#This Row],[opad]],IF(G1287=1,0,IF(AND(brenna[[#This Row],[temperatura]]&gt;0,brenna[[#This Row],[opad]]&gt;0),0,F1287))))</f>
        <v>0</v>
      </c>
      <c r="G1288" s="12">
        <f t="shared" si="20"/>
        <v>0</v>
      </c>
    </row>
    <row r="1289" spans="1:7" x14ac:dyDescent="0.3">
      <c r="A1289" s="6">
        <v>43519.625</v>
      </c>
      <c r="B1289">
        <v>-4.7</v>
      </c>
      <c r="C1289">
        <v>0</v>
      </c>
      <c r="D1289">
        <f>HOUR(brenna[[#This Row],[data]])</f>
        <v>15</v>
      </c>
      <c r="E1289">
        <f>IF(AND(brenna[[#This Row],[temperatura]]&gt;0,brenna[[#This Row],[opad]]&gt;0),E1288+1,0)</f>
        <v>0</v>
      </c>
      <c r="F1289" s="12">
        <f>IF(AND(brenna[[#This Row],[temperatura]]&lt;=0,G1288=0),F1288+brenna[[#This Row],[opad]],IF(AND(G1288=1,brenna[[#This Row],[temperatura]]&lt;=0),brenna[[#This Row],[opad]],IF(G1288=1,0,IF(AND(brenna[[#This Row],[temperatura]]&gt;0,brenna[[#This Row],[opad]]&gt;0),0,F1288))))</f>
        <v>0</v>
      </c>
      <c r="G1289" s="12">
        <f t="shared" si="20"/>
        <v>0</v>
      </c>
    </row>
    <row r="1290" spans="1:7" x14ac:dyDescent="0.3">
      <c r="A1290" s="6">
        <v>43519.666666666664</v>
      </c>
      <c r="B1290">
        <v>-5.5</v>
      </c>
      <c r="C1290">
        <v>0</v>
      </c>
      <c r="D1290">
        <f>HOUR(brenna[[#This Row],[data]])</f>
        <v>16</v>
      </c>
      <c r="E1290">
        <f>IF(AND(brenna[[#This Row],[temperatura]]&gt;0,brenna[[#This Row],[opad]]&gt;0),E1289+1,0)</f>
        <v>0</v>
      </c>
      <c r="F1290" s="12">
        <f>IF(AND(brenna[[#This Row],[temperatura]]&lt;=0,G1289=0),F1289+brenna[[#This Row],[opad]],IF(AND(G1289=1,brenna[[#This Row],[temperatura]]&lt;=0),brenna[[#This Row],[opad]],IF(G1289=1,0,IF(AND(brenna[[#This Row],[temperatura]]&gt;0,brenna[[#This Row],[opad]]&gt;0),0,F1289))))</f>
        <v>0</v>
      </c>
      <c r="G1290" s="12">
        <f t="shared" si="20"/>
        <v>0</v>
      </c>
    </row>
    <row r="1291" spans="1:7" x14ac:dyDescent="0.3">
      <c r="A1291" s="6">
        <v>43519.708333333336</v>
      </c>
      <c r="B1291">
        <v>-6.9</v>
      </c>
      <c r="C1291">
        <v>0</v>
      </c>
      <c r="D1291">
        <f>HOUR(brenna[[#This Row],[data]])</f>
        <v>17</v>
      </c>
      <c r="E1291">
        <f>IF(AND(brenna[[#This Row],[temperatura]]&gt;0,brenna[[#This Row],[opad]]&gt;0),E1290+1,0)</f>
        <v>0</v>
      </c>
      <c r="F1291" s="12">
        <f>IF(AND(brenna[[#This Row],[temperatura]]&lt;=0,G1290=0),F1290+brenna[[#This Row],[opad]],IF(AND(G1290=1,brenna[[#This Row],[temperatura]]&lt;=0),brenna[[#This Row],[opad]],IF(G1290=1,0,IF(AND(brenna[[#This Row],[temperatura]]&gt;0,brenna[[#This Row],[opad]]&gt;0),0,F1290))))</f>
        <v>0</v>
      </c>
      <c r="G1291" s="12">
        <f t="shared" si="20"/>
        <v>0</v>
      </c>
    </row>
    <row r="1292" spans="1:7" x14ac:dyDescent="0.3">
      <c r="A1292" s="6">
        <v>43519.75</v>
      </c>
      <c r="B1292">
        <v>-7.4</v>
      </c>
      <c r="C1292">
        <v>0</v>
      </c>
      <c r="D1292">
        <f>HOUR(brenna[[#This Row],[data]])</f>
        <v>18</v>
      </c>
      <c r="E1292">
        <f>IF(AND(brenna[[#This Row],[temperatura]]&gt;0,brenna[[#This Row],[opad]]&gt;0),E1291+1,0)</f>
        <v>0</v>
      </c>
      <c r="F1292" s="12">
        <f>IF(AND(brenna[[#This Row],[temperatura]]&lt;=0,G1291=0),F1291+brenna[[#This Row],[opad]],IF(AND(G1291=1,brenna[[#This Row],[temperatura]]&lt;=0),brenna[[#This Row],[opad]],IF(G1291=1,0,IF(AND(brenna[[#This Row],[temperatura]]&gt;0,brenna[[#This Row],[opad]]&gt;0),0,F1291))))</f>
        <v>0</v>
      </c>
      <c r="G1292" s="12">
        <f t="shared" si="20"/>
        <v>0</v>
      </c>
    </row>
    <row r="1293" spans="1:7" x14ac:dyDescent="0.3">
      <c r="A1293" s="6">
        <v>43519.791666666664</v>
      </c>
      <c r="B1293">
        <v>-7.9</v>
      </c>
      <c r="C1293">
        <v>0</v>
      </c>
      <c r="D1293">
        <f>HOUR(brenna[[#This Row],[data]])</f>
        <v>19</v>
      </c>
      <c r="E1293">
        <f>IF(AND(brenna[[#This Row],[temperatura]]&gt;0,brenna[[#This Row],[opad]]&gt;0),E1292+1,0)</f>
        <v>0</v>
      </c>
      <c r="F1293" s="12">
        <f>IF(AND(brenna[[#This Row],[temperatura]]&lt;=0,G1292=0),F1292+brenna[[#This Row],[opad]],IF(AND(G1292=1,brenna[[#This Row],[temperatura]]&lt;=0),brenna[[#This Row],[opad]],IF(G1292=1,0,IF(AND(brenna[[#This Row],[temperatura]]&gt;0,brenna[[#This Row],[opad]]&gt;0),0,F1292))))</f>
        <v>0</v>
      </c>
      <c r="G1293" s="12">
        <f t="shared" si="20"/>
        <v>0</v>
      </c>
    </row>
    <row r="1294" spans="1:7" x14ac:dyDescent="0.3">
      <c r="A1294" s="6">
        <v>43519.833333333336</v>
      </c>
      <c r="B1294">
        <v>-7.9</v>
      </c>
      <c r="C1294">
        <v>0</v>
      </c>
      <c r="D1294">
        <f>HOUR(brenna[[#This Row],[data]])</f>
        <v>20</v>
      </c>
      <c r="E1294">
        <f>IF(AND(brenna[[#This Row],[temperatura]]&gt;0,brenna[[#This Row],[opad]]&gt;0),E1293+1,0)</f>
        <v>0</v>
      </c>
      <c r="F1294" s="12">
        <f>IF(AND(brenna[[#This Row],[temperatura]]&lt;=0,G1293=0),F1293+brenna[[#This Row],[opad]],IF(AND(G1293=1,brenna[[#This Row],[temperatura]]&lt;=0),brenna[[#This Row],[opad]],IF(G1293=1,0,IF(AND(brenna[[#This Row],[temperatura]]&gt;0,brenna[[#This Row],[opad]]&gt;0),0,F1293))))</f>
        <v>0</v>
      </c>
      <c r="G1294" s="12">
        <f t="shared" si="20"/>
        <v>0</v>
      </c>
    </row>
    <row r="1295" spans="1:7" x14ac:dyDescent="0.3">
      <c r="A1295" s="6">
        <v>43519.875</v>
      </c>
      <c r="B1295">
        <v>-8</v>
      </c>
      <c r="C1295">
        <v>0</v>
      </c>
      <c r="D1295">
        <f>HOUR(brenna[[#This Row],[data]])</f>
        <v>21</v>
      </c>
      <c r="E1295">
        <f>IF(AND(brenna[[#This Row],[temperatura]]&gt;0,brenna[[#This Row],[opad]]&gt;0),E1294+1,0)</f>
        <v>0</v>
      </c>
      <c r="F1295" s="12">
        <f>IF(AND(brenna[[#This Row],[temperatura]]&lt;=0,G1294=0),F1294+brenna[[#This Row],[opad]],IF(AND(G1294=1,brenna[[#This Row],[temperatura]]&lt;=0),brenna[[#This Row],[opad]],IF(G1294=1,0,IF(AND(brenna[[#This Row],[temperatura]]&gt;0,brenna[[#This Row],[opad]]&gt;0),0,F1294))))</f>
        <v>0</v>
      </c>
      <c r="G1295" s="12">
        <f t="shared" si="20"/>
        <v>0</v>
      </c>
    </row>
    <row r="1296" spans="1:7" x14ac:dyDescent="0.3">
      <c r="A1296" s="6">
        <v>43519.916666666664</v>
      </c>
      <c r="B1296">
        <v>-8</v>
      </c>
      <c r="C1296">
        <v>0</v>
      </c>
      <c r="D1296">
        <f>HOUR(brenna[[#This Row],[data]])</f>
        <v>22</v>
      </c>
      <c r="E1296">
        <f>IF(AND(brenna[[#This Row],[temperatura]]&gt;0,brenna[[#This Row],[opad]]&gt;0),E1295+1,0)</f>
        <v>0</v>
      </c>
      <c r="F1296" s="12">
        <f>IF(AND(brenna[[#This Row],[temperatura]]&lt;=0,G1295=0),F1295+brenna[[#This Row],[opad]],IF(AND(G1295=1,brenna[[#This Row],[temperatura]]&lt;=0),brenna[[#This Row],[opad]],IF(G1295=1,0,IF(AND(brenna[[#This Row],[temperatura]]&gt;0,brenna[[#This Row],[opad]]&gt;0),0,F1295))))</f>
        <v>0</v>
      </c>
      <c r="G1296" s="12">
        <f t="shared" si="20"/>
        <v>0</v>
      </c>
    </row>
    <row r="1297" spans="1:7" x14ac:dyDescent="0.3">
      <c r="A1297" s="6">
        <v>43519.958333333336</v>
      </c>
      <c r="B1297">
        <v>-7.8</v>
      </c>
      <c r="C1297">
        <v>0</v>
      </c>
      <c r="D1297">
        <f>HOUR(brenna[[#This Row],[data]])</f>
        <v>23</v>
      </c>
      <c r="E1297">
        <f>IF(AND(brenna[[#This Row],[temperatura]]&gt;0,brenna[[#This Row],[opad]]&gt;0),E1296+1,0)</f>
        <v>0</v>
      </c>
      <c r="F1297" s="12">
        <f>IF(AND(brenna[[#This Row],[temperatura]]&lt;=0,G1296=0),F1296+brenna[[#This Row],[opad]],IF(AND(G1296=1,brenna[[#This Row],[temperatura]]&lt;=0),brenna[[#This Row],[opad]],IF(G1296=1,0,IF(AND(brenna[[#This Row],[temperatura]]&gt;0,brenna[[#This Row],[opad]]&gt;0),0,F1296))))</f>
        <v>0</v>
      </c>
      <c r="G1297" s="12">
        <f t="shared" si="20"/>
        <v>0</v>
      </c>
    </row>
    <row r="1298" spans="1:7" x14ac:dyDescent="0.3">
      <c r="A1298" s="6">
        <v>43520</v>
      </c>
      <c r="B1298">
        <v>-7.5</v>
      </c>
      <c r="C1298">
        <v>0</v>
      </c>
      <c r="D1298">
        <f>HOUR(brenna[[#This Row],[data]])</f>
        <v>0</v>
      </c>
      <c r="E1298">
        <f>IF(AND(brenna[[#This Row],[temperatura]]&gt;0,brenna[[#This Row],[opad]]&gt;0),E1297+1,0)</f>
        <v>0</v>
      </c>
      <c r="F1298" s="12">
        <f>IF(AND(brenna[[#This Row],[temperatura]]&lt;=0,G1297=0),F1297+brenna[[#This Row],[opad]],IF(AND(G1297=1,brenna[[#This Row],[temperatura]]&lt;=0),brenna[[#This Row],[opad]],IF(G1297=1,0,IF(AND(brenna[[#This Row],[temperatura]]&gt;0,brenna[[#This Row],[opad]]&gt;0),0,F1297))))</f>
        <v>0</v>
      </c>
      <c r="G1298" s="12">
        <f t="shared" si="20"/>
        <v>0</v>
      </c>
    </row>
    <row r="1299" spans="1:7" x14ac:dyDescent="0.3">
      <c r="A1299" s="6">
        <v>43520.041666666664</v>
      </c>
      <c r="B1299">
        <v>-6.9</v>
      </c>
      <c r="C1299">
        <v>0</v>
      </c>
      <c r="D1299">
        <f>HOUR(brenna[[#This Row],[data]])</f>
        <v>1</v>
      </c>
      <c r="E1299">
        <f>IF(AND(brenna[[#This Row],[temperatura]]&gt;0,brenna[[#This Row],[opad]]&gt;0),E1298+1,0)</f>
        <v>0</v>
      </c>
      <c r="F1299" s="12">
        <f>IF(AND(brenna[[#This Row],[temperatura]]&lt;=0,G1298=0),F1298+brenna[[#This Row],[opad]],IF(AND(G1298=1,brenna[[#This Row],[temperatura]]&lt;=0),brenna[[#This Row],[opad]],IF(G1298=1,0,IF(AND(brenna[[#This Row],[temperatura]]&gt;0,brenna[[#This Row],[opad]]&gt;0),0,F1298))))</f>
        <v>0</v>
      </c>
      <c r="G1299" s="12">
        <f t="shared" si="20"/>
        <v>0</v>
      </c>
    </row>
    <row r="1300" spans="1:7" x14ac:dyDescent="0.3">
      <c r="A1300" s="6">
        <v>43520.083333333336</v>
      </c>
      <c r="B1300">
        <v>-5.0999999999999996</v>
      </c>
      <c r="C1300">
        <v>0</v>
      </c>
      <c r="D1300">
        <f>HOUR(brenna[[#This Row],[data]])</f>
        <v>2</v>
      </c>
      <c r="E1300">
        <f>IF(AND(brenna[[#This Row],[temperatura]]&gt;0,brenna[[#This Row],[opad]]&gt;0),E1299+1,0)</f>
        <v>0</v>
      </c>
      <c r="F1300" s="12">
        <f>IF(AND(brenna[[#This Row],[temperatura]]&lt;=0,G1299=0),F1299+brenna[[#This Row],[opad]],IF(AND(G1299=1,brenna[[#This Row],[temperatura]]&lt;=0),brenna[[#This Row],[opad]],IF(G1299=1,0,IF(AND(brenna[[#This Row],[temperatura]]&gt;0,brenna[[#This Row],[opad]]&gt;0),0,F1299))))</f>
        <v>0</v>
      </c>
      <c r="G1300" s="12">
        <f t="shared" si="20"/>
        <v>0</v>
      </c>
    </row>
    <row r="1301" spans="1:7" x14ac:dyDescent="0.3">
      <c r="A1301" s="6">
        <v>43520.125</v>
      </c>
      <c r="B1301">
        <v>-4.5</v>
      </c>
      <c r="C1301">
        <v>0</v>
      </c>
      <c r="D1301">
        <f>HOUR(brenna[[#This Row],[data]])</f>
        <v>3</v>
      </c>
      <c r="E1301">
        <f>IF(AND(brenna[[#This Row],[temperatura]]&gt;0,brenna[[#This Row],[opad]]&gt;0),E1300+1,0)</f>
        <v>0</v>
      </c>
      <c r="F1301" s="12">
        <f>IF(AND(brenna[[#This Row],[temperatura]]&lt;=0,G1300=0),F1300+brenna[[#This Row],[opad]],IF(AND(G1300=1,brenna[[#This Row],[temperatura]]&lt;=0),brenna[[#This Row],[opad]],IF(G1300=1,0,IF(AND(brenna[[#This Row],[temperatura]]&gt;0,brenna[[#This Row],[opad]]&gt;0),0,F1300))))</f>
        <v>0</v>
      </c>
      <c r="G1301" s="12">
        <f t="shared" si="20"/>
        <v>0</v>
      </c>
    </row>
    <row r="1302" spans="1:7" x14ac:dyDescent="0.3">
      <c r="A1302" s="6">
        <v>43520.166666666664</v>
      </c>
      <c r="B1302">
        <v>-4.0999999999999996</v>
      </c>
      <c r="C1302">
        <v>0</v>
      </c>
      <c r="D1302">
        <f>HOUR(brenna[[#This Row],[data]])</f>
        <v>4</v>
      </c>
      <c r="E1302">
        <f>IF(AND(brenna[[#This Row],[temperatura]]&gt;0,brenna[[#This Row],[opad]]&gt;0),E1301+1,0)</f>
        <v>0</v>
      </c>
      <c r="F1302" s="12">
        <f>IF(AND(brenna[[#This Row],[temperatura]]&lt;=0,G1301=0),F1301+brenna[[#This Row],[opad]],IF(AND(G1301=1,brenna[[#This Row],[temperatura]]&lt;=0),brenna[[#This Row],[opad]],IF(G1301=1,0,IF(AND(brenna[[#This Row],[temperatura]]&gt;0,brenna[[#This Row],[opad]]&gt;0),0,F1301))))</f>
        <v>0</v>
      </c>
      <c r="G1302" s="12">
        <f t="shared" si="20"/>
        <v>0</v>
      </c>
    </row>
    <row r="1303" spans="1:7" x14ac:dyDescent="0.3">
      <c r="A1303" s="6">
        <v>43520.208333333336</v>
      </c>
      <c r="B1303">
        <v>-4.8</v>
      </c>
      <c r="C1303">
        <v>0</v>
      </c>
      <c r="D1303">
        <f>HOUR(brenna[[#This Row],[data]])</f>
        <v>5</v>
      </c>
      <c r="E1303">
        <f>IF(AND(brenna[[#This Row],[temperatura]]&gt;0,brenna[[#This Row],[opad]]&gt;0),E1302+1,0)</f>
        <v>0</v>
      </c>
      <c r="F1303" s="12">
        <f>IF(AND(brenna[[#This Row],[temperatura]]&lt;=0,G1302=0),F1302+brenna[[#This Row],[opad]],IF(AND(G1302=1,brenna[[#This Row],[temperatura]]&lt;=0),brenna[[#This Row],[opad]],IF(G1302=1,0,IF(AND(brenna[[#This Row],[temperatura]]&gt;0,brenna[[#This Row],[opad]]&gt;0),0,F1302))))</f>
        <v>0</v>
      </c>
      <c r="G1303" s="12">
        <f t="shared" si="20"/>
        <v>0</v>
      </c>
    </row>
    <row r="1304" spans="1:7" x14ac:dyDescent="0.3">
      <c r="A1304" s="6">
        <v>43520.25</v>
      </c>
      <c r="B1304">
        <v>-5.3</v>
      </c>
      <c r="C1304">
        <v>0</v>
      </c>
      <c r="D1304">
        <f>HOUR(brenna[[#This Row],[data]])</f>
        <v>6</v>
      </c>
      <c r="E1304">
        <f>IF(AND(brenna[[#This Row],[temperatura]]&gt;0,brenna[[#This Row],[opad]]&gt;0),E1303+1,0)</f>
        <v>0</v>
      </c>
      <c r="F1304" s="12">
        <f>IF(AND(brenna[[#This Row],[temperatura]]&lt;=0,G1303=0),F1303+brenna[[#This Row],[opad]],IF(AND(G1303=1,brenna[[#This Row],[temperatura]]&lt;=0),brenna[[#This Row],[opad]],IF(G1303=1,0,IF(AND(brenna[[#This Row],[temperatura]]&gt;0,brenna[[#This Row],[opad]]&gt;0),0,F1303))))</f>
        <v>0</v>
      </c>
      <c r="G1304" s="12">
        <f t="shared" si="20"/>
        <v>0</v>
      </c>
    </row>
    <row r="1305" spans="1:7" x14ac:dyDescent="0.3">
      <c r="A1305" s="6">
        <v>43520.291666666664</v>
      </c>
      <c r="B1305">
        <v>-4.4000000000000004</v>
      </c>
      <c r="C1305">
        <v>0</v>
      </c>
      <c r="D1305">
        <f>HOUR(brenna[[#This Row],[data]])</f>
        <v>7</v>
      </c>
      <c r="E1305">
        <f>IF(AND(brenna[[#This Row],[temperatura]]&gt;0,brenna[[#This Row],[opad]]&gt;0),E1304+1,0)</f>
        <v>0</v>
      </c>
      <c r="F1305" s="12">
        <f>IF(AND(brenna[[#This Row],[temperatura]]&lt;=0,G1304=0),F1304+brenna[[#This Row],[opad]],IF(AND(G1304=1,brenna[[#This Row],[temperatura]]&lt;=0),brenna[[#This Row],[opad]],IF(G1304=1,0,IF(AND(brenna[[#This Row],[temperatura]]&gt;0,brenna[[#This Row],[opad]]&gt;0),0,F1304))))</f>
        <v>0</v>
      </c>
      <c r="G1305" s="12">
        <f t="shared" si="20"/>
        <v>0</v>
      </c>
    </row>
    <row r="1306" spans="1:7" x14ac:dyDescent="0.3">
      <c r="A1306" s="6">
        <v>43520.333333333336</v>
      </c>
      <c r="B1306">
        <v>-3.7</v>
      </c>
      <c r="C1306">
        <v>0</v>
      </c>
      <c r="D1306">
        <f>HOUR(brenna[[#This Row],[data]])</f>
        <v>8</v>
      </c>
      <c r="E1306">
        <f>IF(AND(brenna[[#This Row],[temperatura]]&gt;0,brenna[[#This Row],[opad]]&gt;0),E1305+1,0)</f>
        <v>0</v>
      </c>
      <c r="F1306" s="12">
        <f>IF(AND(brenna[[#This Row],[temperatura]]&lt;=0,G1305=0),F1305+brenna[[#This Row],[opad]],IF(AND(G1305=1,brenna[[#This Row],[temperatura]]&lt;=0),brenna[[#This Row],[opad]],IF(G1305=1,0,IF(AND(brenna[[#This Row],[temperatura]]&gt;0,brenna[[#This Row],[opad]]&gt;0),0,F1305))))</f>
        <v>0</v>
      </c>
      <c r="G1306" s="12">
        <f t="shared" si="20"/>
        <v>0</v>
      </c>
    </row>
    <row r="1307" spans="1:7" x14ac:dyDescent="0.3">
      <c r="A1307" s="6">
        <v>43520.375</v>
      </c>
      <c r="B1307">
        <v>-2.9</v>
      </c>
      <c r="C1307">
        <v>0</v>
      </c>
      <c r="D1307">
        <f>HOUR(brenna[[#This Row],[data]])</f>
        <v>9</v>
      </c>
      <c r="E1307">
        <f>IF(AND(brenna[[#This Row],[temperatura]]&gt;0,brenna[[#This Row],[opad]]&gt;0),E1306+1,0)</f>
        <v>0</v>
      </c>
      <c r="F1307" s="12">
        <f>IF(AND(brenna[[#This Row],[temperatura]]&lt;=0,G1306=0),F1306+brenna[[#This Row],[opad]],IF(AND(G1306=1,brenna[[#This Row],[temperatura]]&lt;=0),brenna[[#This Row],[opad]],IF(G1306=1,0,IF(AND(brenna[[#This Row],[temperatura]]&gt;0,brenna[[#This Row],[opad]]&gt;0),0,F1306))))</f>
        <v>0</v>
      </c>
      <c r="G1307" s="12">
        <f t="shared" si="20"/>
        <v>0</v>
      </c>
    </row>
    <row r="1308" spans="1:7" x14ac:dyDescent="0.3">
      <c r="A1308" s="6">
        <v>43520.416666666664</v>
      </c>
      <c r="B1308">
        <v>-2.2999999999999998</v>
      </c>
      <c r="C1308">
        <v>0</v>
      </c>
      <c r="D1308">
        <f>HOUR(brenna[[#This Row],[data]])</f>
        <v>10</v>
      </c>
      <c r="E1308">
        <f>IF(AND(brenna[[#This Row],[temperatura]]&gt;0,brenna[[#This Row],[opad]]&gt;0),E1307+1,0)</f>
        <v>0</v>
      </c>
      <c r="F1308" s="12">
        <f>IF(AND(brenna[[#This Row],[temperatura]]&lt;=0,G1307=0),F1307+brenna[[#This Row],[opad]],IF(AND(G1307=1,brenna[[#This Row],[temperatura]]&lt;=0),brenna[[#This Row],[opad]],IF(G1307=1,0,IF(AND(brenna[[#This Row],[temperatura]]&gt;0,brenna[[#This Row],[opad]]&gt;0),0,F1307))))</f>
        <v>0</v>
      </c>
      <c r="G1308" s="12">
        <f t="shared" si="20"/>
        <v>0</v>
      </c>
    </row>
    <row r="1309" spans="1:7" x14ac:dyDescent="0.3">
      <c r="A1309" s="6">
        <v>43520.458333333336</v>
      </c>
      <c r="B1309">
        <v>-2.2000000000000002</v>
      </c>
      <c r="C1309">
        <v>0</v>
      </c>
      <c r="D1309">
        <f>HOUR(brenna[[#This Row],[data]])</f>
        <v>11</v>
      </c>
      <c r="E1309">
        <f>IF(AND(brenna[[#This Row],[temperatura]]&gt;0,brenna[[#This Row],[opad]]&gt;0),E1308+1,0)</f>
        <v>0</v>
      </c>
      <c r="F1309" s="12">
        <f>IF(AND(brenna[[#This Row],[temperatura]]&lt;=0,G1308=0),F1308+brenna[[#This Row],[opad]],IF(AND(G1308=1,brenna[[#This Row],[temperatura]]&lt;=0),brenna[[#This Row],[opad]],IF(G1308=1,0,IF(AND(brenna[[#This Row],[temperatura]]&gt;0,brenna[[#This Row],[opad]]&gt;0),0,F1308))))</f>
        <v>0</v>
      </c>
      <c r="G1309" s="12">
        <f t="shared" si="20"/>
        <v>0</v>
      </c>
    </row>
    <row r="1310" spans="1:7" x14ac:dyDescent="0.3">
      <c r="A1310" s="6">
        <v>43520.5</v>
      </c>
      <c r="B1310">
        <v>-2.6</v>
      </c>
      <c r="C1310">
        <v>0</v>
      </c>
      <c r="D1310">
        <f>HOUR(brenna[[#This Row],[data]])</f>
        <v>12</v>
      </c>
      <c r="E1310">
        <f>IF(AND(brenna[[#This Row],[temperatura]]&gt;0,brenna[[#This Row],[opad]]&gt;0),E1309+1,0)</f>
        <v>0</v>
      </c>
      <c r="F1310" s="12">
        <f>IF(AND(brenna[[#This Row],[temperatura]]&lt;=0,G1309=0),F1309+brenna[[#This Row],[opad]],IF(AND(G1309=1,brenna[[#This Row],[temperatura]]&lt;=0),brenna[[#This Row],[opad]],IF(G1309=1,0,IF(AND(brenna[[#This Row],[temperatura]]&gt;0,brenna[[#This Row],[opad]]&gt;0),0,F1309))))</f>
        <v>0</v>
      </c>
      <c r="G1310" s="12">
        <f t="shared" si="20"/>
        <v>0</v>
      </c>
    </row>
    <row r="1311" spans="1:7" x14ac:dyDescent="0.3">
      <c r="A1311" s="6">
        <v>43520.541666666664</v>
      </c>
      <c r="B1311">
        <v>-1.2</v>
      </c>
      <c r="C1311">
        <v>0</v>
      </c>
      <c r="D1311">
        <f>HOUR(brenna[[#This Row],[data]])</f>
        <v>13</v>
      </c>
      <c r="E1311">
        <f>IF(AND(brenna[[#This Row],[temperatura]]&gt;0,brenna[[#This Row],[opad]]&gt;0),E1310+1,0)</f>
        <v>0</v>
      </c>
      <c r="F1311" s="12">
        <f>IF(AND(brenna[[#This Row],[temperatura]]&lt;=0,G1310=0),F1310+brenna[[#This Row],[opad]],IF(AND(G1310=1,brenna[[#This Row],[temperatura]]&lt;=0),brenna[[#This Row],[opad]],IF(G1310=1,0,IF(AND(brenna[[#This Row],[temperatura]]&gt;0,brenna[[#This Row],[opad]]&gt;0),0,F1310))))</f>
        <v>0</v>
      </c>
      <c r="G1311" s="12">
        <f t="shared" si="20"/>
        <v>0</v>
      </c>
    </row>
    <row r="1312" spans="1:7" x14ac:dyDescent="0.3">
      <c r="A1312" s="6">
        <v>43520.583333333336</v>
      </c>
      <c r="B1312">
        <v>-1</v>
      </c>
      <c r="C1312">
        <v>0</v>
      </c>
      <c r="D1312">
        <f>HOUR(brenna[[#This Row],[data]])</f>
        <v>14</v>
      </c>
      <c r="E1312">
        <f>IF(AND(brenna[[#This Row],[temperatura]]&gt;0,brenna[[#This Row],[opad]]&gt;0),E1311+1,0)</f>
        <v>0</v>
      </c>
      <c r="F1312" s="12">
        <f>IF(AND(brenna[[#This Row],[temperatura]]&lt;=0,G1311=0),F1311+brenna[[#This Row],[opad]],IF(AND(G1311=1,brenna[[#This Row],[temperatura]]&lt;=0),brenna[[#This Row],[opad]],IF(G1311=1,0,IF(AND(brenna[[#This Row],[temperatura]]&gt;0,brenna[[#This Row],[opad]]&gt;0),0,F1311))))</f>
        <v>0</v>
      </c>
      <c r="G1312" s="12">
        <f t="shared" si="20"/>
        <v>0</v>
      </c>
    </row>
    <row r="1313" spans="1:7" x14ac:dyDescent="0.3">
      <c r="A1313" s="6">
        <v>43520.625</v>
      </c>
      <c r="B1313">
        <v>-0.9</v>
      </c>
      <c r="C1313">
        <v>0</v>
      </c>
      <c r="D1313">
        <f>HOUR(brenna[[#This Row],[data]])</f>
        <v>15</v>
      </c>
      <c r="E1313">
        <f>IF(AND(brenna[[#This Row],[temperatura]]&gt;0,brenna[[#This Row],[opad]]&gt;0),E1312+1,0)</f>
        <v>0</v>
      </c>
      <c r="F1313" s="12">
        <f>IF(AND(brenna[[#This Row],[temperatura]]&lt;=0,G1312=0),F1312+brenna[[#This Row],[opad]],IF(AND(G1312=1,brenna[[#This Row],[temperatura]]&lt;=0),brenna[[#This Row],[opad]],IF(G1312=1,0,IF(AND(brenna[[#This Row],[temperatura]]&gt;0,brenna[[#This Row],[opad]]&gt;0),0,F1312))))</f>
        <v>0</v>
      </c>
      <c r="G1313" s="12">
        <f t="shared" si="20"/>
        <v>0</v>
      </c>
    </row>
    <row r="1314" spans="1:7" x14ac:dyDescent="0.3">
      <c r="A1314" s="6">
        <v>43520.666666666664</v>
      </c>
      <c r="B1314">
        <v>-1.3</v>
      </c>
      <c r="C1314">
        <v>0</v>
      </c>
      <c r="D1314">
        <f>HOUR(brenna[[#This Row],[data]])</f>
        <v>16</v>
      </c>
      <c r="E1314">
        <f>IF(AND(brenna[[#This Row],[temperatura]]&gt;0,brenna[[#This Row],[opad]]&gt;0),E1313+1,0)</f>
        <v>0</v>
      </c>
      <c r="F1314" s="12">
        <f>IF(AND(brenna[[#This Row],[temperatura]]&lt;=0,G1313=0),F1313+brenna[[#This Row],[opad]],IF(AND(G1313=1,brenna[[#This Row],[temperatura]]&lt;=0),brenna[[#This Row],[opad]],IF(G1313=1,0,IF(AND(brenna[[#This Row],[temperatura]]&gt;0,brenna[[#This Row],[opad]]&gt;0),0,F1313))))</f>
        <v>0</v>
      </c>
      <c r="G1314" s="12">
        <f t="shared" si="20"/>
        <v>0</v>
      </c>
    </row>
    <row r="1315" spans="1:7" x14ac:dyDescent="0.3">
      <c r="A1315" s="6">
        <v>43520.708333333336</v>
      </c>
      <c r="B1315">
        <v>-1.4</v>
      </c>
      <c r="C1315">
        <v>0</v>
      </c>
      <c r="D1315">
        <f>HOUR(brenna[[#This Row],[data]])</f>
        <v>17</v>
      </c>
      <c r="E1315">
        <f>IF(AND(brenna[[#This Row],[temperatura]]&gt;0,brenna[[#This Row],[opad]]&gt;0),E1314+1,0)</f>
        <v>0</v>
      </c>
      <c r="F1315" s="12">
        <f>IF(AND(brenna[[#This Row],[temperatura]]&lt;=0,G1314=0),F1314+brenna[[#This Row],[opad]],IF(AND(G1314=1,brenna[[#This Row],[temperatura]]&lt;=0),brenna[[#This Row],[opad]],IF(G1314=1,0,IF(AND(brenna[[#This Row],[temperatura]]&gt;0,brenna[[#This Row],[opad]]&gt;0),0,F1314))))</f>
        <v>0</v>
      </c>
      <c r="G1315" s="12">
        <f t="shared" si="20"/>
        <v>0</v>
      </c>
    </row>
    <row r="1316" spans="1:7" x14ac:dyDescent="0.3">
      <c r="A1316" s="6">
        <v>43520.75</v>
      </c>
      <c r="B1316">
        <v>-1.3</v>
      </c>
      <c r="C1316">
        <v>0</v>
      </c>
      <c r="D1316">
        <f>HOUR(brenna[[#This Row],[data]])</f>
        <v>18</v>
      </c>
      <c r="E1316">
        <f>IF(AND(brenna[[#This Row],[temperatura]]&gt;0,brenna[[#This Row],[opad]]&gt;0),E1315+1,0)</f>
        <v>0</v>
      </c>
      <c r="F1316" s="12">
        <f>IF(AND(brenna[[#This Row],[temperatura]]&lt;=0,G1315=0),F1315+brenna[[#This Row],[opad]],IF(AND(G1315=1,brenna[[#This Row],[temperatura]]&lt;=0),brenna[[#This Row],[opad]],IF(G1315=1,0,IF(AND(brenna[[#This Row],[temperatura]]&gt;0,brenna[[#This Row],[opad]]&gt;0),0,F1315))))</f>
        <v>0</v>
      </c>
      <c r="G1316" s="12">
        <f t="shared" si="20"/>
        <v>0</v>
      </c>
    </row>
    <row r="1317" spans="1:7" x14ac:dyDescent="0.3">
      <c r="A1317" s="6">
        <v>43520.791666666664</v>
      </c>
      <c r="B1317">
        <v>-0.9</v>
      </c>
      <c r="C1317">
        <v>0</v>
      </c>
      <c r="D1317">
        <f>HOUR(brenna[[#This Row],[data]])</f>
        <v>19</v>
      </c>
      <c r="E1317">
        <f>IF(AND(brenna[[#This Row],[temperatura]]&gt;0,brenna[[#This Row],[opad]]&gt;0),E1316+1,0)</f>
        <v>0</v>
      </c>
      <c r="F1317" s="12">
        <f>IF(AND(brenna[[#This Row],[temperatura]]&lt;=0,G1316=0),F1316+brenna[[#This Row],[opad]],IF(AND(G1316=1,brenna[[#This Row],[temperatura]]&lt;=0),brenna[[#This Row],[opad]],IF(G1316=1,0,IF(AND(brenna[[#This Row],[temperatura]]&gt;0,brenna[[#This Row],[opad]]&gt;0),0,F1316))))</f>
        <v>0</v>
      </c>
      <c r="G1317" s="12">
        <f t="shared" si="20"/>
        <v>0</v>
      </c>
    </row>
    <row r="1318" spans="1:7" x14ac:dyDescent="0.3">
      <c r="A1318" s="6">
        <v>43520.833333333336</v>
      </c>
      <c r="B1318">
        <v>-0.9</v>
      </c>
      <c r="C1318">
        <v>0</v>
      </c>
      <c r="D1318">
        <f>HOUR(brenna[[#This Row],[data]])</f>
        <v>20</v>
      </c>
      <c r="E1318">
        <f>IF(AND(brenna[[#This Row],[temperatura]]&gt;0,brenna[[#This Row],[opad]]&gt;0),E1317+1,0)</f>
        <v>0</v>
      </c>
      <c r="F1318" s="12">
        <f>IF(AND(brenna[[#This Row],[temperatura]]&lt;=0,G1317=0),F1317+brenna[[#This Row],[opad]],IF(AND(G1317=1,brenna[[#This Row],[temperatura]]&lt;=0),brenna[[#This Row],[opad]],IF(G1317=1,0,IF(AND(brenna[[#This Row],[temperatura]]&gt;0,brenna[[#This Row],[opad]]&gt;0),0,F1317))))</f>
        <v>0</v>
      </c>
      <c r="G1318" s="12">
        <f t="shared" si="20"/>
        <v>0</v>
      </c>
    </row>
    <row r="1319" spans="1:7" x14ac:dyDescent="0.3">
      <c r="A1319" s="6">
        <v>43520.875</v>
      </c>
      <c r="B1319">
        <v>-0.5</v>
      </c>
      <c r="C1319">
        <v>0</v>
      </c>
      <c r="D1319">
        <f>HOUR(brenna[[#This Row],[data]])</f>
        <v>21</v>
      </c>
      <c r="E1319">
        <f>IF(AND(brenna[[#This Row],[temperatura]]&gt;0,brenna[[#This Row],[opad]]&gt;0),E1318+1,0)</f>
        <v>0</v>
      </c>
      <c r="F1319" s="12">
        <f>IF(AND(brenna[[#This Row],[temperatura]]&lt;=0,G1318=0),F1318+brenna[[#This Row],[opad]],IF(AND(G1318=1,brenna[[#This Row],[temperatura]]&lt;=0),brenna[[#This Row],[opad]],IF(G1318=1,0,IF(AND(brenna[[#This Row],[temperatura]]&gt;0,brenna[[#This Row],[opad]]&gt;0),0,F1318))))</f>
        <v>0</v>
      </c>
      <c r="G1319" s="12">
        <f t="shared" si="20"/>
        <v>0</v>
      </c>
    </row>
    <row r="1320" spans="1:7" x14ac:dyDescent="0.3">
      <c r="A1320" s="6">
        <v>43520.916666666664</v>
      </c>
      <c r="B1320">
        <v>-0.2</v>
      </c>
      <c r="C1320">
        <v>0</v>
      </c>
      <c r="D1320">
        <f>HOUR(brenna[[#This Row],[data]])</f>
        <v>22</v>
      </c>
      <c r="E1320">
        <f>IF(AND(brenna[[#This Row],[temperatura]]&gt;0,brenna[[#This Row],[opad]]&gt;0),E1319+1,0)</f>
        <v>0</v>
      </c>
      <c r="F1320" s="12">
        <f>IF(AND(brenna[[#This Row],[temperatura]]&lt;=0,G1319=0),F1319+brenna[[#This Row],[opad]],IF(AND(G1319=1,brenna[[#This Row],[temperatura]]&lt;=0),brenna[[#This Row],[opad]],IF(G1319=1,0,IF(AND(brenna[[#This Row],[temperatura]]&gt;0,brenna[[#This Row],[opad]]&gt;0),0,F1319))))</f>
        <v>0</v>
      </c>
      <c r="G1320" s="12">
        <f t="shared" si="20"/>
        <v>0</v>
      </c>
    </row>
    <row r="1321" spans="1:7" x14ac:dyDescent="0.3">
      <c r="A1321" s="6">
        <v>43520.958333333336</v>
      </c>
      <c r="B1321">
        <v>0.1</v>
      </c>
      <c r="C1321">
        <v>0</v>
      </c>
      <c r="D1321">
        <f>HOUR(brenna[[#This Row],[data]])</f>
        <v>23</v>
      </c>
      <c r="E1321">
        <f>IF(AND(brenna[[#This Row],[temperatura]]&gt;0,brenna[[#This Row],[opad]]&gt;0),E1320+1,0)</f>
        <v>0</v>
      </c>
      <c r="F1321" s="12">
        <f>IF(AND(brenna[[#This Row],[temperatura]]&lt;=0,G1320=0),F1320+brenna[[#This Row],[opad]],IF(AND(G1320=1,brenna[[#This Row],[temperatura]]&lt;=0),brenna[[#This Row],[opad]],IF(G1320=1,0,IF(AND(brenna[[#This Row],[temperatura]]&gt;0,brenna[[#This Row],[opad]]&gt;0),0,F1320))))</f>
        <v>0</v>
      </c>
      <c r="G1321" s="12">
        <f t="shared" si="20"/>
        <v>0</v>
      </c>
    </row>
    <row r="1322" spans="1:7" x14ac:dyDescent="0.3">
      <c r="A1322" s="6">
        <v>43521</v>
      </c>
      <c r="B1322">
        <v>0.5</v>
      </c>
      <c r="C1322">
        <v>0</v>
      </c>
      <c r="D1322">
        <f>HOUR(brenna[[#This Row],[data]])</f>
        <v>0</v>
      </c>
      <c r="E1322">
        <f>IF(AND(brenna[[#This Row],[temperatura]]&gt;0,brenna[[#This Row],[opad]]&gt;0),E1321+1,0)</f>
        <v>0</v>
      </c>
      <c r="F1322" s="12">
        <f>IF(AND(brenna[[#This Row],[temperatura]]&lt;=0,G1321=0),F1321+brenna[[#This Row],[opad]],IF(AND(G1321=1,brenna[[#This Row],[temperatura]]&lt;=0),brenna[[#This Row],[opad]],IF(G1321=1,0,IF(AND(brenna[[#This Row],[temperatura]]&gt;0,brenna[[#This Row],[opad]]&gt;0),0,F1321))))</f>
        <v>0</v>
      </c>
      <c r="G1322" s="12">
        <f t="shared" si="20"/>
        <v>0</v>
      </c>
    </row>
    <row r="1323" spans="1:7" x14ac:dyDescent="0.3">
      <c r="A1323" s="6">
        <v>43521.041666666664</v>
      </c>
      <c r="B1323">
        <v>0.6</v>
      </c>
      <c r="C1323">
        <v>0</v>
      </c>
      <c r="D1323">
        <f>HOUR(brenna[[#This Row],[data]])</f>
        <v>1</v>
      </c>
      <c r="E1323">
        <f>IF(AND(brenna[[#This Row],[temperatura]]&gt;0,brenna[[#This Row],[opad]]&gt;0),E1322+1,0)</f>
        <v>0</v>
      </c>
      <c r="F1323" s="12">
        <f>IF(AND(brenna[[#This Row],[temperatura]]&lt;=0,G1322=0),F1322+brenna[[#This Row],[opad]],IF(AND(G1322=1,brenna[[#This Row],[temperatura]]&lt;=0),brenna[[#This Row],[opad]],IF(G1322=1,0,IF(AND(brenna[[#This Row],[temperatura]]&gt;0,brenna[[#This Row],[opad]]&gt;0),0,F1322))))</f>
        <v>0</v>
      </c>
      <c r="G1323" s="12">
        <f t="shared" si="20"/>
        <v>0</v>
      </c>
    </row>
    <row r="1324" spans="1:7" x14ac:dyDescent="0.3">
      <c r="A1324" s="6">
        <v>43521.083333333336</v>
      </c>
      <c r="B1324">
        <v>0.3</v>
      </c>
      <c r="C1324">
        <v>0</v>
      </c>
      <c r="D1324">
        <f>HOUR(brenna[[#This Row],[data]])</f>
        <v>2</v>
      </c>
      <c r="E1324">
        <f>IF(AND(brenna[[#This Row],[temperatura]]&gt;0,brenna[[#This Row],[opad]]&gt;0),E1323+1,0)</f>
        <v>0</v>
      </c>
      <c r="F1324" s="12">
        <f>IF(AND(brenna[[#This Row],[temperatura]]&lt;=0,G1323=0),F1323+brenna[[#This Row],[opad]],IF(AND(G1323=1,brenna[[#This Row],[temperatura]]&lt;=0),brenna[[#This Row],[opad]],IF(G1323=1,0,IF(AND(brenna[[#This Row],[temperatura]]&gt;0,brenna[[#This Row],[opad]]&gt;0),0,F1323))))</f>
        <v>0</v>
      </c>
      <c r="G1324" s="12">
        <f t="shared" si="20"/>
        <v>0</v>
      </c>
    </row>
    <row r="1325" spans="1:7" x14ac:dyDescent="0.3">
      <c r="A1325" s="6">
        <v>43521.125</v>
      </c>
      <c r="B1325">
        <v>0</v>
      </c>
      <c r="C1325">
        <v>0</v>
      </c>
      <c r="D1325">
        <f>HOUR(brenna[[#This Row],[data]])</f>
        <v>3</v>
      </c>
      <c r="E1325">
        <f>IF(AND(brenna[[#This Row],[temperatura]]&gt;0,brenna[[#This Row],[opad]]&gt;0),E1324+1,0)</f>
        <v>0</v>
      </c>
      <c r="F1325" s="12">
        <f>IF(AND(brenna[[#This Row],[temperatura]]&lt;=0,G1324=0),F1324+brenna[[#This Row],[opad]],IF(AND(G1324=1,brenna[[#This Row],[temperatura]]&lt;=0),brenna[[#This Row],[opad]],IF(G1324=1,0,IF(AND(brenna[[#This Row],[temperatura]]&gt;0,brenna[[#This Row],[opad]]&gt;0),0,F1324))))</f>
        <v>0</v>
      </c>
      <c r="G1325" s="12">
        <f t="shared" si="20"/>
        <v>0</v>
      </c>
    </row>
    <row r="1326" spans="1:7" x14ac:dyDescent="0.3">
      <c r="A1326" s="6">
        <v>43521.166666666664</v>
      </c>
      <c r="B1326">
        <v>0</v>
      </c>
      <c r="C1326">
        <v>0</v>
      </c>
      <c r="D1326">
        <f>HOUR(brenna[[#This Row],[data]])</f>
        <v>4</v>
      </c>
      <c r="E1326">
        <f>IF(AND(brenna[[#This Row],[temperatura]]&gt;0,brenna[[#This Row],[opad]]&gt;0),E1325+1,0)</f>
        <v>0</v>
      </c>
      <c r="F1326" s="12">
        <f>IF(AND(brenna[[#This Row],[temperatura]]&lt;=0,G1325=0),F1325+brenna[[#This Row],[opad]],IF(AND(G1325=1,brenna[[#This Row],[temperatura]]&lt;=0),brenna[[#This Row],[opad]],IF(G1325=1,0,IF(AND(brenna[[#This Row],[temperatura]]&gt;0,brenna[[#This Row],[opad]]&gt;0),0,F1325))))</f>
        <v>0</v>
      </c>
      <c r="G1326" s="12">
        <f t="shared" si="20"/>
        <v>0</v>
      </c>
    </row>
    <row r="1327" spans="1:7" x14ac:dyDescent="0.3">
      <c r="A1327" s="6">
        <v>43521.208333333336</v>
      </c>
      <c r="B1327">
        <v>0.3</v>
      </c>
      <c r="C1327">
        <v>0</v>
      </c>
      <c r="D1327">
        <f>HOUR(brenna[[#This Row],[data]])</f>
        <v>5</v>
      </c>
      <c r="E1327">
        <f>IF(AND(brenna[[#This Row],[temperatura]]&gt;0,brenna[[#This Row],[opad]]&gt;0),E1326+1,0)</f>
        <v>0</v>
      </c>
      <c r="F1327" s="12">
        <f>IF(AND(brenna[[#This Row],[temperatura]]&lt;=0,G1326=0),F1326+brenna[[#This Row],[opad]],IF(AND(G1326=1,brenna[[#This Row],[temperatura]]&lt;=0),brenna[[#This Row],[opad]],IF(G1326=1,0,IF(AND(brenna[[#This Row],[temperatura]]&gt;0,brenna[[#This Row],[opad]]&gt;0),0,F1326))))</f>
        <v>0</v>
      </c>
      <c r="G1327" s="12">
        <f t="shared" si="20"/>
        <v>0</v>
      </c>
    </row>
    <row r="1328" spans="1:7" x14ac:dyDescent="0.3">
      <c r="A1328" s="6">
        <v>43521.25</v>
      </c>
      <c r="B1328">
        <v>0.3</v>
      </c>
      <c r="C1328">
        <v>0</v>
      </c>
      <c r="D1328">
        <f>HOUR(brenna[[#This Row],[data]])</f>
        <v>6</v>
      </c>
      <c r="E1328">
        <f>IF(AND(brenna[[#This Row],[temperatura]]&gt;0,brenna[[#This Row],[opad]]&gt;0),E1327+1,0)</f>
        <v>0</v>
      </c>
      <c r="F1328" s="12">
        <f>IF(AND(brenna[[#This Row],[temperatura]]&lt;=0,G1327=0),F1327+brenna[[#This Row],[opad]],IF(AND(G1327=1,brenna[[#This Row],[temperatura]]&lt;=0),brenna[[#This Row],[opad]],IF(G1327=1,0,IF(AND(brenna[[#This Row],[temperatura]]&gt;0,brenna[[#This Row],[opad]]&gt;0),0,F1327))))</f>
        <v>0</v>
      </c>
      <c r="G1328" s="12">
        <f t="shared" si="20"/>
        <v>0</v>
      </c>
    </row>
    <row r="1329" spans="1:7" x14ac:dyDescent="0.3">
      <c r="A1329" s="6">
        <v>43521.291666666664</v>
      </c>
      <c r="B1329">
        <v>1</v>
      </c>
      <c r="C1329">
        <v>0</v>
      </c>
      <c r="D1329">
        <f>HOUR(brenna[[#This Row],[data]])</f>
        <v>7</v>
      </c>
      <c r="E1329">
        <f>IF(AND(brenna[[#This Row],[temperatura]]&gt;0,brenna[[#This Row],[opad]]&gt;0),E1328+1,0)</f>
        <v>0</v>
      </c>
      <c r="F1329" s="12">
        <f>IF(AND(brenna[[#This Row],[temperatura]]&lt;=0,G1328=0),F1328+brenna[[#This Row],[opad]],IF(AND(G1328=1,brenna[[#This Row],[temperatura]]&lt;=0),brenna[[#This Row],[opad]],IF(G1328=1,0,IF(AND(brenna[[#This Row],[temperatura]]&gt;0,brenna[[#This Row],[opad]]&gt;0),0,F1328))))</f>
        <v>0</v>
      </c>
      <c r="G1329" s="12">
        <f t="shared" si="20"/>
        <v>0</v>
      </c>
    </row>
    <row r="1330" spans="1:7" x14ac:dyDescent="0.3">
      <c r="A1330" s="6">
        <v>43521.333333333336</v>
      </c>
      <c r="B1330">
        <v>2</v>
      </c>
      <c r="C1330">
        <v>0</v>
      </c>
      <c r="D1330">
        <f>HOUR(brenna[[#This Row],[data]])</f>
        <v>8</v>
      </c>
      <c r="E1330">
        <f>IF(AND(brenna[[#This Row],[temperatura]]&gt;0,brenna[[#This Row],[opad]]&gt;0),E1329+1,0)</f>
        <v>0</v>
      </c>
      <c r="F1330" s="12">
        <f>IF(AND(brenna[[#This Row],[temperatura]]&lt;=0,G1329=0),F1329+brenna[[#This Row],[opad]],IF(AND(G1329=1,brenna[[#This Row],[temperatura]]&lt;=0),brenna[[#This Row],[opad]],IF(G1329=1,0,IF(AND(brenna[[#This Row],[temperatura]]&gt;0,brenna[[#This Row],[opad]]&gt;0),0,F1329))))</f>
        <v>0</v>
      </c>
      <c r="G1330" s="12">
        <f t="shared" si="20"/>
        <v>0</v>
      </c>
    </row>
    <row r="1331" spans="1:7" x14ac:dyDescent="0.3">
      <c r="A1331" s="6">
        <v>43521.375</v>
      </c>
      <c r="B1331">
        <v>3.5</v>
      </c>
      <c r="C1331">
        <v>0</v>
      </c>
      <c r="D1331">
        <f>HOUR(brenna[[#This Row],[data]])</f>
        <v>9</v>
      </c>
      <c r="E1331">
        <f>IF(AND(brenna[[#This Row],[temperatura]]&gt;0,brenna[[#This Row],[opad]]&gt;0),E1330+1,0)</f>
        <v>0</v>
      </c>
      <c r="F1331" s="12">
        <f>IF(AND(brenna[[#This Row],[temperatura]]&lt;=0,G1330=0),F1330+brenna[[#This Row],[opad]],IF(AND(G1330=1,brenna[[#This Row],[temperatura]]&lt;=0),brenna[[#This Row],[opad]],IF(G1330=1,0,IF(AND(brenna[[#This Row],[temperatura]]&gt;0,brenna[[#This Row],[opad]]&gt;0),0,F1330))))</f>
        <v>0</v>
      </c>
      <c r="G1331" s="12">
        <f t="shared" si="20"/>
        <v>0</v>
      </c>
    </row>
    <row r="1332" spans="1:7" x14ac:dyDescent="0.3">
      <c r="A1332" s="6">
        <v>43521.416666666664</v>
      </c>
      <c r="B1332">
        <v>4.5</v>
      </c>
      <c r="C1332">
        <v>0</v>
      </c>
      <c r="D1332">
        <f>HOUR(brenna[[#This Row],[data]])</f>
        <v>10</v>
      </c>
      <c r="E1332">
        <f>IF(AND(brenna[[#This Row],[temperatura]]&gt;0,brenna[[#This Row],[opad]]&gt;0),E1331+1,0)</f>
        <v>0</v>
      </c>
      <c r="F1332" s="12">
        <f>IF(AND(brenna[[#This Row],[temperatura]]&lt;=0,G1331=0),F1331+brenna[[#This Row],[opad]],IF(AND(G1331=1,brenna[[#This Row],[temperatura]]&lt;=0),brenna[[#This Row],[opad]],IF(G1331=1,0,IF(AND(brenna[[#This Row],[temperatura]]&gt;0,brenna[[#This Row],[opad]]&gt;0),0,F1331))))</f>
        <v>0</v>
      </c>
      <c r="G1332" s="12">
        <f t="shared" si="20"/>
        <v>0</v>
      </c>
    </row>
    <row r="1333" spans="1:7" x14ac:dyDescent="0.3">
      <c r="A1333" s="6">
        <v>43521.458333333336</v>
      </c>
      <c r="B1333">
        <v>5.0999999999999996</v>
      </c>
      <c r="C1333">
        <v>0</v>
      </c>
      <c r="D1333">
        <f>HOUR(brenna[[#This Row],[data]])</f>
        <v>11</v>
      </c>
      <c r="E1333">
        <f>IF(AND(brenna[[#This Row],[temperatura]]&gt;0,brenna[[#This Row],[opad]]&gt;0),E1332+1,0)</f>
        <v>0</v>
      </c>
      <c r="F1333" s="12">
        <f>IF(AND(brenna[[#This Row],[temperatura]]&lt;=0,G1332=0),F1332+brenna[[#This Row],[opad]],IF(AND(G1332=1,brenna[[#This Row],[temperatura]]&lt;=0),brenna[[#This Row],[opad]],IF(G1332=1,0,IF(AND(brenna[[#This Row],[temperatura]]&gt;0,brenna[[#This Row],[opad]]&gt;0),0,F1332))))</f>
        <v>0</v>
      </c>
      <c r="G1333" s="12">
        <f t="shared" si="20"/>
        <v>0</v>
      </c>
    </row>
    <row r="1334" spans="1:7" x14ac:dyDescent="0.3">
      <c r="A1334" s="6">
        <v>43521.5</v>
      </c>
      <c r="B1334">
        <v>5.2</v>
      </c>
      <c r="C1334">
        <v>0</v>
      </c>
      <c r="D1334">
        <f>HOUR(brenna[[#This Row],[data]])</f>
        <v>12</v>
      </c>
      <c r="E1334">
        <f>IF(AND(brenna[[#This Row],[temperatura]]&gt;0,brenna[[#This Row],[opad]]&gt;0),E1333+1,0)</f>
        <v>0</v>
      </c>
      <c r="F1334" s="12">
        <f>IF(AND(brenna[[#This Row],[temperatura]]&lt;=0,G1333=0),F1333+brenna[[#This Row],[opad]],IF(AND(G1333=1,brenna[[#This Row],[temperatura]]&lt;=0),brenna[[#This Row],[opad]],IF(G1333=1,0,IF(AND(brenna[[#This Row],[temperatura]]&gt;0,brenna[[#This Row],[opad]]&gt;0),0,F1333))))</f>
        <v>0</v>
      </c>
      <c r="G1334" s="12">
        <f t="shared" si="20"/>
        <v>0</v>
      </c>
    </row>
    <row r="1335" spans="1:7" x14ac:dyDescent="0.3">
      <c r="A1335" s="6">
        <v>43521.541666666664</v>
      </c>
      <c r="B1335">
        <v>5.4</v>
      </c>
      <c r="C1335">
        <v>0</v>
      </c>
      <c r="D1335">
        <f>HOUR(brenna[[#This Row],[data]])</f>
        <v>13</v>
      </c>
      <c r="E1335">
        <f>IF(AND(brenna[[#This Row],[temperatura]]&gt;0,brenna[[#This Row],[opad]]&gt;0),E1334+1,0)</f>
        <v>0</v>
      </c>
      <c r="F1335" s="12">
        <f>IF(AND(brenna[[#This Row],[temperatura]]&lt;=0,G1334=0),F1334+brenna[[#This Row],[opad]],IF(AND(G1334=1,brenna[[#This Row],[temperatura]]&lt;=0),brenna[[#This Row],[opad]],IF(G1334=1,0,IF(AND(brenna[[#This Row],[temperatura]]&gt;0,brenna[[#This Row],[opad]]&gt;0),0,F1334))))</f>
        <v>0</v>
      </c>
      <c r="G1335" s="12">
        <f t="shared" si="20"/>
        <v>0</v>
      </c>
    </row>
    <row r="1336" spans="1:7" x14ac:dyDescent="0.3">
      <c r="A1336" s="6">
        <v>43521.583333333336</v>
      </c>
      <c r="B1336">
        <v>5.6</v>
      </c>
      <c r="C1336">
        <v>0</v>
      </c>
      <c r="D1336">
        <f>HOUR(brenna[[#This Row],[data]])</f>
        <v>14</v>
      </c>
      <c r="E1336">
        <f>IF(AND(brenna[[#This Row],[temperatura]]&gt;0,brenna[[#This Row],[opad]]&gt;0),E1335+1,0)</f>
        <v>0</v>
      </c>
      <c r="F1336" s="12">
        <f>IF(AND(brenna[[#This Row],[temperatura]]&lt;=0,G1335=0),F1335+brenna[[#This Row],[opad]],IF(AND(G1335=1,brenna[[#This Row],[temperatura]]&lt;=0),brenna[[#This Row],[opad]],IF(G1335=1,0,IF(AND(brenna[[#This Row],[temperatura]]&gt;0,brenna[[#This Row],[opad]]&gt;0),0,F1335))))</f>
        <v>0</v>
      </c>
      <c r="G1336" s="12">
        <f t="shared" si="20"/>
        <v>0</v>
      </c>
    </row>
    <row r="1337" spans="1:7" x14ac:dyDescent="0.3">
      <c r="A1337" s="6">
        <v>43521.625</v>
      </c>
      <c r="B1337">
        <v>5.6</v>
      </c>
      <c r="C1337">
        <v>0</v>
      </c>
      <c r="D1337">
        <f>HOUR(brenna[[#This Row],[data]])</f>
        <v>15</v>
      </c>
      <c r="E1337">
        <f>IF(AND(brenna[[#This Row],[temperatura]]&gt;0,brenna[[#This Row],[opad]]&gt;0),E1336+1,0)</f>
        <v>0</v>
      </c>
      <c r="F1337" s="12">
        <f>IF(AND(brenna[[#This Row],[temperatura]]&lt;=0,G1336=0),F1336+brenna[[#This Row],[opad]],IF(AND(G1336=1,brenna[[#This Row],[temperatura]]&lt;=0),brenna[[#This Row],[opad]],IF(G1336=1,0,IF(AND(brenna[[#This Row],[temperatura]]&gt;0,brenna[[#This Row],[opad]]&gt;0),0,F1336))))</f>
        <v>0</v>
      </c>
      <c r="G1337" s="12">
        <f t="shared" si="20"/>
        <v>0</v>
      </c>
    </row>
    <row r="1338" spans="1:7" x14ac:dyDescent="0.3">
      <c r="A1338" s="6">
        <v>43521.666666666664</v>
      </c>
      <c r="B1338">
        <v>5.2</v>
      </c>
      <c r="C1338">
        <v>0</v>
      </c>
      <c r="D1338">
        <f>HOUR(brenna[[#This Row],[data]])</f>
        <v>16</v>
      </c>
      <c r="E1338">
        <f>IF(AND(brenna[[#This Row],[temperatura]]&gt;0,brenna[[#This Row],[opad]]&gt;0),E1337+1,0)</f>
        <v>0</v>
      </c>
      <c r="F1338" s="12">
        <f>IF(AND(brenna[[#This Row],[temperatura]]&lt;=0,G1337=0),F1337+brenna[[#This Row],[opad]],IF(AND(G1337=1,brenna[[#This Row],[temperatura]]&lt;=0),brenna[[#This Row],[opad]],IF(G1337=1,0,IF(AND(brenna[[#This Row],[temperatura]]&gt;0,brenna[[#This Row],[opad]]&gt;0),0,F1337))))</f>
        <v>0</v>
      </c>
      <c r="G1338" s="12">
        <f t="shared" si="20"/>
        <v>0</v>
      </c>
    </row>
    <row r="1339" spans="1:7" x14ac:dyDescent="0.3">
      <c r="A1339" s="6">
        <v>43521.708333333336</v>
      </c>
      <c r="B1339">
        <v>4.5</v>
      </c>
      <c r="C1339">
        <v>0</v>
      </c>
      <c r="D1339">
        <f>HOUR(brenna[[#This Row],[data]])</f>
        <v>17</v>
      </c>
      <c r="E1339">
        <f>IF(AND(brenna[[#This Row],[temperatura]]&gt;0,brenna[[#This Row],[opad]]&gt;0),E1338+1,0)</f>
        <v>0</v>
      </c>
      <c r="F1339" s="12">
        <f>IF(AND(brenna[[#This Row],[temperatura]]&lt;=0,G1338=0),F1338+brenna[[#This Row],[opad]],IF(AND(G1338=1,brenna[[#This Row],[temperatura]]&lt;=0),brenna[[#This Row],[opad]],IF(G1338=1,0,IF(AND(brenna[[#This Row],[temperatura]]&gt;0,brenna[[#This Row],[opad]]&gt;0),0,F1338))))</f>
        <v>0</v>
      </c>
      <c r="G1339" s="12">
        <f t="shared" si="20"/>
        <v>0</v>
      </c>
    </row>
    <row r="1340" spans="1:7" x14ac:dyDescent="0.3">
      <c r="A1340" s="6">
        <v>43521.75</v>
      </c>
      <c r="B1340">
        <v>4.3</v>
      </c>
      <c r="C1340">
        <v>0</v>
      </c>
      <c r="D1340">
        <f>HOUR(brenna[[#This Row],[data]])</f>
        <v>18</v>
      </c>
      <c r="E1340">
        <f>IF(AND(brenna[[#This Row],[temperatura]]&gt;0,brenna[[#This Row],[opad]]&gt;0),E1339+1,0)</f>
        <v>0</v>
      </c>
      <c r="F1340" s="12">
        <f>IF(AND(brenna[[#This Row],[temperatura]]&lt;=0,G1339=0),F1339+brenna[[#This Row],[opad]],IF(AND(G1339=1,brenna[[#This Row],[temperatura]]&lt;=0),brenna[[#This Row],[opad]],IF(G1339=1,0,IF(AND(brenna[[#This Row],[temperatura]]&gt;0,brenna[[#This Row],[opad]]&gt;0),0,F1339))))</f>
        <v>0</v>
      </c>
      <c r="G1340" s="12">
        <f t="shared" si="20"/>
        <v>0</v>
      </c>
    </row>
    <row r="1341" spans="1:7" x14ac:dyDescent="0.3">
      <c r="A1341" s="6">
        <v>43521.791666666664</v>
      </c>
      <c r="B1341">
        <v>3.9</v>
      </c>
      <c r="C1341">
        <v>0</v>
      </c>
      <c r="D1341">
        <f>HOUR(brenna[[#This Row],[data]])</f>
        <v>19</v>
      </c>
      <c r="E1341">
        <f>IF(AND(brenna[[#This Row],[temperatura]]&gt;0,brenna[[#This Row],[opad]]&gt;0),E1340+1,0)</f>
        <v>0</v>
      </c>
      <c r="F1341" s="12">
        <f>IF(AND(brenna[[#This Row],[temperatura]]&lt;=0,G1340=0),F1340+brenna[[#This Row],[opad]],IF(AND(G1340=1,brenna[[#This Row],[temperatura]]&lt;=0),brenna[[#This Row],[opad]],IF(G1340=1,0,IF(AND(brenna[[#This Row],[temperatura]]&gt;0,brenna[[#This Row],[opad]]&gt;0),0,F1340))))</f>
        <v>0</v>
      </c>
      <c r="G1341" s="12">
        <f t="shared" si="20"/>
        <v>0</v>
      </c>
    </row>
    <row r="1342" spans="1:7" x14ac:dyDescent="0.3">
      <c r="A1342" s="6">
        <v>43521.833333333336</v>
      </c>
      <c r="B1342">
        <v>3.5</v>
      </c>
      <c r="C1342">
        <v>0</v>
      </c>
      <c r="D1342">
        <f>HOUR(brenna[[#This Row],[data]])</f>
        <v>20</v>
      </c>
      <c r="E1342">
        <f>IF(AND(brenna[[#This Row],[temperatura]]&gt;0,brenna[[#This Row],[opad]]&gt;0),E1341+1,0)</f>
        <v>0</v>
      </c>
      <c r="F1342" s="12">
        <f>IF(AND(brenna[[#This Row],[temperatura]]&lt;=0,G1341=0),F1341+brenna[[#This Row],[opad]],IF(AND(G1341=1,brenna[[#This Row],[temperatura]]&lt;=0),brenna[[#This Row],[opad]],IF(G1341=1,0,IF(AND(brenna[[#This Row],[temperatura]]&gt;0,brenna[[#This Row],[opad]]&gt;0),0,F1341))))</f>
        <v>0</v>
      </c>
      <c r="G1342" s="12">
        <f t="shared" si="20"/>
        <v>0</v>
      </c>
    </row>
    <row r="1343" spans="1:7" x14ac:dyDescent="0.3">
      <c r="A1343" s="6">
        <v>43521.875</v>
      </c>
      <c r="B1343">
        <v>3.1</v>
      </c>
      <c r="C1343">
        <v>0</v>
      </c>
      <c r="D1343">
        <f>HOUR(brenna[[#This Row],[data]])</f>
        <v>21</v>
      </c>
      <c r="E1343">
        <f>IF(AND(brenna[[#This Row],[temperatura]]&gt;0,brenna[[#This Row],[opad]]&gt;0),E1342+1,0)</f>
        <v>0</v>
      </c>
      <c r="F1343" s="12">
        <f>IF(AND(brenna[[#This Row],[temperatura]]&lt;=0,G1342=0),F1342+brenna[[#This Row],[opad]],IF(AND(G1342=1,brenna[[#This Row],[temperatura]]&lt;=0),brenna[[#This Row],[opad]],IF(G1342=1,0,IF(AND(brenna[[#This Row],[temperatura]]&gt;0,brenna[[#This Row],[opad]]&gt;0),0,F1342))))</f>
        <v>0</v>
      </c>
      <c r="G1343" s="12">
        <f t="shared" si="20"/>
        <v>0</v>
      </c>
    </row>
    <row r="1344" spans="1:7" x14ac:dyDescent="0.3">
      <c r="A1344" s="6">
        <v>43521.916666666664</v>
      </c>
      <c r="B1344">
        <v>3.1</v>
      </c>
      <c r="C1344">
        <v>0</v>
      </c>
      <c r="D1344">
        <f>HOUR(brenna[[#This Row],[data]])</f>
        <v>22</v>
      </c>
      <c r="E1344">
        <f>IF(AND(brenna[[#This Row],[temperatura]]&gt;0,brenna[[#This Row],[opad]]&gt;0),E1343+1,0)</f>
        <v>0</v>
      </c>
      <c r="F1344" s="12">
        <f>IF(AND(brenna[[#This Row],[temperatura]]&lt;=0,G1343=0),F1343+brenna[[#This Row],[opad]],IF(AND(G1343=1,brenna[[#This Row],[temperatura]]&lt;=0),brenna[[#This Row],[opad]],IF(G1343=1,0,IF(AND(brenna[[#This Row],[temperatura]]&gt;0,brenna[[#This Row],[opad]]&gt;0),0,F1343))))</f>
        <v>0</v>
      </c>
      <c r="G1344" s="12">
        <f t="shared" si="20"/>
        <v>0</v>
      </c>
    </row>
    <row r="1345" spans="1:7" x14ac:dyDescent="0.3">
      <c r="A1345" s="6">
        <v>43521.958333333336</v>
      </c>
      <c r="B1345">
        <v>2.9</v>
      </c>
      <c r="C1345">
        <v>0</v>
      </c>
      <c r="D1345">
        <f>HOUR(brenna[[#This Row],[data]])</f>
        <v>23</v>
      </c>
      <c r="E1345">
        <f>IF(AND(brenna[[#This Row],[temperatura]]&gt;0,brenna[[#This Row],[opad]]&gt;0),E1344+1,0)</f>
        <v>0</v>
      </c>
      <c r="F1345" s="12">
        <f>IF(AND(brenna[[#This Row],[temperatura]]&lt;=0,G1344=0),F1344+brenna[[#This Row],[opad]],IF(AND(G1344=1,brenna[[#This Row],[temperatura]]&lt;=0),brenna[[#This Row],[opad]],IF(G1344=1,0,IF(AND(brenna[[#This Row],[temperatura]]&gt;0,brenna[[#This Row],[opad]]&gt;0),0,F1344))))</f>
        <v>0</v>
      </c>
      <c r="G1345" s="12">
        <f t="shared" si="20"/>
        <v>0</v>
      </c>
    </row>
    <row r="1346" spans="1:7" x14ac:dyDescent="0.3">
      <c r="A1346" s="6">
        <v>43522</v>
      </c>
      <c r="B1346">
        <v>2.9</v>
      </c>
      <c r="C1346">
        <v>0</v>
      </c>
      <c r="D1346">
        <f>HOUR(brenna[[#This Row],[data]])</f>
        <v>0</v>
      </c>
      <c r="E1346">
        <f>IF(AND(brenna[[#This Row],[temperatura]]&gt;0,brenna[[#This Row],[opad]]&gt;0),E1345+1,0)</f>
        <v>0</v>
      </c>
      <c r="F1346" s="12">
        <f>IF(AND(brenna[[#This Row],[temperatura]]&lt;=0,G1345=0),F1345+brenna[[#This Row],[opad]],IF(AND(G1345=1,brenna[[#This Row],[temperatura]]&lt;=0),brenna[[#This Row],[opad]],IF(G1345=1,0,IF(AND(brenna[[#This Row],[temperatura]]&gt;0,brenna[[#This Row],[opad]]&gt;0),0,F1345))))</f>
        <v>0</v>
      </c>
      <c r="G1346" s="12">
        <f t="shared" si="20"/>
        <v>0</v>
      </c>
    </row>
    <row r="1347" spans="1:7" x14ac:dyDescent="0.3">
      <c r="A1347" s="6">
        <v>43522.041666666664</v>
      </c>
      <c r="B1347">
        <v>2.5</v>
      </c>
      <c r="C1347">
        <v>0</v>
      </c>
      <c r="D1347">
        <f>HOUR(brenna[[#This Row],[data]])</f>
        <v>1</v>
      </c>
      <c r="E1347">
        <f>IF(AND(brenna[[#This Row],[temperatura]]&gt;0,brenna[[#This Row],[opad]]&gt;0),E1346+1,0)</f>
        <v>0</v>
      </c>
      <c r="F1347" s="12">
        <f>IF(AND(brenna[[#This Row],[temperatura]]&lt;=0,G1346=0),F1346+brenna[[#This Row],[opad]],IF(AND(G1346=1,brenna[[#This Row],[temperatura]]&lt;=0),brenna[[#This Row],[opad]],IF(G1346=1,0,IF(AND(brenna[[#This Row],[temperatura]]&gt;0,brenna[[#This Row],[opad]]&gt;0),0,F1346))))</f>
        <v>0</v>
      </c>
      <c r="G1347" s="12">
        <f t="shared" si="20"/>
        <v>0</v>
      </c>
    </row>
    <row r="1348" spans="1:7" x14ac:dyDescent="0.3">
      <c r="A1348" s="6">
        <v>43522.083333333336</v>
      </c>
      <c r="B1348">
        <v>2.1</v>
      </c>
      <c r="C1348">
        <v>0</v>
      </c>
      <c r="D1348">
        <f>HOUR(brenna[[#This Row],[data]])</f>
        <v>2</v>
      </c>
      <c r="E1348">
        <f>IF(AND(brenna[[#This Row],[temperatura]]&gt;0,brenna[[#This Row],[opad]]&gt;0),E1347+1,0)</f>
        <v>0</v>
      </c>
      <c r="F1348" s="12">
        <f>IF(AND(brenna[[#This Row],[temperatura]]&lt;=0,G1347=0),F1347+brenna[[#This Row],[opad]],IF(AND(G1347=1,brenna[[#This Row],[temperatura]]&lt;=0),brenna[[#This Row],[opad]],IF(G1347=1,0,IF(AND(brenna[[#This Row],[temperatura]]&gt;0,brenna[[#This Row],[opad]]&gt;0),0,F1347))))</f>
        <v>0</v>
      </c>
      <c r="G1348" s="12">
        <f t="shared" ref="G1348:G1411" si="21">IF(AND(F1347&gt;4,G1347=0),1,0)</f>
        <v>0</v>
      </c>
    </row>
    <row r="1349" spans="1:7" x14ac:dyDescent="0.3">
      <c r="A1349" s="6">
        <v>43522.125</v>
      </c>
      <c r="B1349">
        <v>2.1</v>
      </c>
      <c r="C1349">
        <v>0</v>
      </c>
      <c r="D1349">
        <f>HOUR(brenna[[#This Row],[data]])</f>
        <v>3</v>
      </c>
      <c r="E1349">
        <f>IF(AND(brenna[[#This Row],[temperatura]]&gt;0,brenna[[#This Row],[opad]]&gt;0),E1348+1,0)</f>
        <v>0</v>
      </c>
      <c r="F1349" s="12">
        <f>IF(AND(brenna[[#This Row],[temperatura]]&lt;=0,G1348=0),F1348+brenna[[#This Row],[opad]],IF(AND(G1348=1,brenna[[#This Row],[temperatura]]&lt;=0),brenna[[#This Row],[opad]],IF(G1348=1,0,IF(AND(brenna[[#This Row],[temperatura]]&gt;0,brenna[[#This Row],[opad]]&gt;0),0,F1348))))</f>
        <v>0</v>
      </c>
      <c r="G1349" s="12">
        <f t="shared" si="21"/>
        <v>0</v>
      </c>
    </row>
    <row r="1350" spans="1:7" x14ac:dyDescent="0.3">
      <c r="A1350" s="6">
        <v>43522.166666666664</v>
      </c>
      <c r="B1350">
        <v>2</v>
      </c>
      <c r="C1350">
        <v>0</v>
      </c>
      <c r="D1350">
        <f>HOUR(brenna[[#This Row],[data]])</f>
        <v>4</v>
      </c>
      <c r="E1350">
        <f>IF(AND(brenna[[#This Row],[temperatura]]&gt;0,brenna[[#This Row],[opad]]&gt;0),E1349+1,0)</f>
        <v>0</v>
      </c>
      <c r="F1350" s="12">
        <f>IF(AND(brenna[[#This Row],[temperatura]]&lt;=0,G1349=0),F1349+brenna[[#This Row],[opad]],IF(AND(G1349=1,brenna[[#This Row],[temperatura]]&lt;=0),brenna[[#This Row],[opad]],IF(G1349=1,0,IF(AND(brenna[[#This Row],[temperatura]]&gt;0,brenna[[#This Row],[opad]]&gt;0),0,F1349))))</f>
        <v>0</v>
      </c>
      <c r="G1350" s="12">
        <f t="shared" si="21"/>
        <v>0</v>
      </c>
    </row>
    <row r="1351" spans="1:7" x14ac:dyDescent="0.3">
      <c r="A1351" s="6">
        <v>43522.208333333336</v>
      </c>
      <c r="B1351">
        <v>1.7</v>
      </c>
      <c r="C1351">
        <v>0</v>
      </c>
      <c r="D1351">
        <f>HOUR(brenna[[#This Row],[data]])</f>
        <v>5</v>
      </c>
      <c r="E1351">
        <f>IF(AND(brenna[[#This Row],[temperatura]]&gt;0,brenna[[#This Row],[opad]]&gt;0),E1350+1,0)</f>
        <v>0</v>
      </c>
      <c r="F1351" s="12">
        <f>IF(AND(brenna[[#This Row],[temperatura]]&lt;=0,G1350=0),F1350+brenna[[#This Row],[opad]],IF(AND(G1350=1,brenna[[#This Row],[temperatura]]&lt;=0),brenna[[#This Row],[opad]],IF(G1350=1,0,IF(AND(brenna[[#This Row],[temperatura]]&gt;0,brenna[[#This Row],[opad]]&gt;0),0,F1350))))</f>
        <v>0</v>
      </c>
      <c r="G1351" s="12">
        <f t="shared" si="21"/>
        <v>0</v>
      </c>
    </row>
    <row r="1352" spans="1:7" x14ac:dyDescent="0.3">
      <c r="A1352" s="6">
        <v>43522.25</v>
      </c>
      <c r="B1352">
        <v>1.5</v>
      </c>
      <c r="C1352">
        <v>0</v>
      </c>
      <c r="D1352">
        <f>HOUR(brenna[[#This Row],[data]])</f>
        <v>6</v>
      </c>
      <c r="E1352">
        <f>IF(AND(brenna[[#This Row],[temperatura]]&gt;0,brenna[[#This Row],[opad]]&gt;0),E1351+1,0)</f>
        <v>0</v>
      </c>
      <c r="F1352" s="12">
        <f>IF(AND(brenna[[#This Row],[temperatura]]&lt;=0,G1351=0),F1351+brenna[[#This Row],[opad]],IF(AND(G1351=1,brenna[[#This Row],[temperatura]]&lt;=0),brenna[[#This Row],[opad]],IF(G1351=1,0,IF(AND(brenna[[#This Row],[temperatura]]&gt;0,brenna[[#This Row],[opad]]&gt;0),0,F1351))))</f>
        <v>0</v>
      </c>
      <c r="G1352" s="12">
        <f t="shared" si="21"/>
        <v>0</v>
      </c>
    </row>
    <row r="1353" spans="1:7" x14ac:dyDescent="0.3">
      <c r="A1353" s="6">
        <v>43522.291666666664</v>
      </c>
      <c r="B1353">
        <v>1.7</v>
      </c>
      <c r="C1353">
        <v>0</v>
      </c>
      <c r="D1353">
        <f>HOUR(brenna[[#This Row],[data]])</f>
        <v>7</v>
      </c>
      <c r="E1353">
        <f>IF(AND(brenna[[#This Row],[temperatura]]&gt;0,brenna[[#This Row],[opad]]&gt;0),E1352+1,0)</f>
        <v>0</v>
      </c>
      <c r="F1353" s="12">
        <f>IF(AND(brenna[[#This Row],[temperatura]]&lt;=0,G1352=0),F1352+brenna[[#This Row],[opad]],IF(AND(G1352=1,brenna[[#This Row],[temperatura]]&lt;=0),brenna[[#This Row],[opad]],IF(G1352=1,0,IF(AND(brenna[[#This Row],[temperatura]]&gt;0,brenna[[#This Row],[opad]]&gt;0),0,F1352))))</f>
        <v>0</v>
      </c>
      <c r="G1353" s="12">
        <f t="shared" si="21"/>
        <v>0</v>
      </c>
    </row>
    <row r="1354" spans="1:7" x14ac:dyDescent="0.3">
      <c r="A1354" s="6">
        <v>43522.333333333336</v>
      </c>
      <c r="B1354">
        <v>1.7</v>
      </c>
      <c r="C1354">
        <v>0</v>
      </c>
      <c r="D1354">
        <f>HOUR(brenna[[#This Row],[data]])</f>
        <v>8</v>
      </c>
      <c r="E1354">
        <f>IF(AND(brenna[[#This Row],[temperatura]]&gt;0,brenna[[#This Row],[opad]]&gt;0),E1353+1,0)</f>
        <v>0</v>
      </c>
      <c r="F1354" s="12">
        <f>IF(AND(brenna[[#This Row],[temperatura]]&lt;=0,G1353=0),F1353+brenna[[#This Row],[opad]],IF(AND(G1353=1,brenna[[#This Row],[temperatura]]&lt;=0),brenna[[#This Row],[opad]],IF(G1353=1,0,IF(AND(brenna[[#This Row],[temperatura]]&gt;0,brenna[[#This Row],[opad]]&gt;0),0,F1353))))</f>
        <v>0</v>
      </c>
      <c r="G1354" s="12">
        <f t="shared" si="21"/>
        <v>0</v>
      </c>
    </row>
    <row r="1355" spans="1:7" x14ac:dyDescent="0.3">
      <c r="A1355" s="6">
        <v>43522.375</v>
      </c>
      <c r="B1355">
        <v>1.7</v>
      </c>
      <c r="C1355">
        <v>0</v>
      </c>
      <c r="D1355">
        <f>HOUR(brenna[[#This Row],[data]])</f>
        <v>9</v>
      </c>
      <c r="E1355">
        <f>IF(AND(brenna[[#This Row],[temperatura]]&gt;0,brenna[[#This Row],[opad]]&gt;0),E1354+1,0)</f>
        <v>0</v>
      </c>
      <c r="F1355" s="12">
        <f>IF(AND(brenna[[#This Row],[temperatura]]&lt;=0,G1354=0),F1354+brenna[[#This Row],[opad]],IF(AND(G1354=1,brenna[[#This Row],[temperatura]]&lt;=0),brenna[[#This Row],[opad]],IF(G1354=1,0,IF(AND(brenna[[#This Row],[temperatura]]&gt;0,brenna[[#This Row],[opad]]&gt;0),0,F1354))))</f>
        <v>0</v>
      </c>
      <c r="G1355" s="12">
        <f t="shared" si="21"/>
        <v>0</v>
      </c>
    </row>
    <row r="1356" spans="1:7" x14ac:dyDescent="0.3">
      <c r="A1356" s="6">
        <v>43522.416666666664</v>
      </c>
      <c r="B1356">
        <v>1.6</v>
      </c>
      <c r="C1356">
        <v>0</v>
      </c>
      <c r="D1356">
        <f>HOUR(brenna[[#This Row],[data]])</f>
        <v>10</v>
      </c>
      <c r="E1356">
        <f>IF(AND(brenna[[#This Row],[temperatura]]&gt;0,brenna[[#This Row],[opad]]&gt;0),E1355+1,0)</f>
        <v>0</v>
      </c>
      <c r="F1356" s="12">
        <f>IF(AND(brenna[[#This Row],[temperatura]]&lt;=0,G1355=0),F1355+brenna[[#This Row],[opad]],IF(AND(G1355=1,brenna[[#This Row],[temperatura]]&lt;=0),brenna[[#This Row],[opad]],IF(G1355=1,0,IF(AND(brenna[[#This Row],[temperatura]]&gt;0,brenna[[#This Row],[opad]]&gt;0),0,F1355))))</f>
        <v>0</v>
      </c>
      <c r="G1356" s="12">
        <f t="shared" si="21"/>
        <v>0</v>
      </c>
    </row>
    <row r="1357" spans="1:7" x14ac:dyDescent="0.3">
      <c r="A1357" s="6">
        <v>43522.458333333336</v>
      </c>
      <c r="B1357">
        <v>1.6</v>
      </c>
      <c r="C1357">
        <v>0</v>
      </c>
      <c r="D1357">
        <f>HOUR(brenna[[#This Row],[data]])</f>
        <v>11</v>
      </c>
      <c r="E1357">
        <f>IF(AND(brenna[[#This Row],[temperatura]]&gt;0,brenna[[#This Row],[opad]]&gt;0),E1356+1,0)</f>
        <v>0</v>
      </c>
      <c r="F1357" s="12">
        <f>IF(AND(brenna[[#This Row],[temperatura]]&lt;=0,G1356=0),F1356+brenna[[#This Row],[opad]],IF(AND(G1356=1,brenna[[#This Row],[temperatura]]&lt;=0),brenna[[#This Row],[opad]],IF(G1356=1,0,IF(AND(brenna[[#This Row],[temperatura]]&gt;0,brenna[[#This Row],[opad]]&gt;0),0,F1356))))</f>
        <v>0</v>
      </c>
      <c r="G1357" s="12">
        <f t="shared" si="21"/>
        <v>0</v>
      </c>
    </row>
    <row r="1358" spans="1:7" x14ac:dyDescent="0.3">
      <c r="A1358" s="6">
        <v>43522.5</v>
      </c>
      <c r="B1358">
        <v>1.7</v>
      </c>
      <c r="C1358">
        <v>0</v>
      </c>
      <c r="D1358">
        <f>HOUR(brenna[[#This Row],[data]])</f>
        <v>12</v>
      </c>
      <c r="E1358">
        <f>IF(AND(brenna[[#This Row],[temperatura]]&gt;0,brenna[[#This Row],[opad]]&gt;0),E1357+1,0)</f>
        <v>0</v>
      </c>
      <c r="F1358" s="12">
        <f>IF(AND(brenna[[#This Row],[temperatura]]&lt;=0,G1357=0),F1357+brenna[[#This Row],[opad]],IF(AND(G1357=1,brenna[[#This Row],[temperatura]]&lt;=0),brenna[[#This Row],[opad]],IF(G1357=1,0,IF(AND(brenna[[#This Row],[temperatura]]&gt;0,brenna[[#This Row],[opad]]&gt;0),0,F1357))))</f>
        <v>0</v>
      </c>
      <c r="G1358" s="12">
        <f t="shared" si="21"/>
        <v>0</v>
      </c>
    </row>
    <row r="1359" spans="1:7" x14ac:dyDescent="0.3">
      <c r="A1359" s="6">
        <v>43522.541666666664</v>
      </c>
      <c r="B1359">
        <v>2</v>
      </c>
      <c r="C1359">
        <v>0</v>
      </c>
      <c r="D1359">
        <f>HOUR(brenna[[#This Row],[data]])</f>
        <v>13</v>
      </c>
      <c r="E1359">
        <f>IF(AND(brenna[[#This Row],[temperatura]]&gt;0,brenna[[#This Row],[opad]]&gt;0),E1358+1,0)</f>
        <v>0</v>
      </c>
      <c r="F1359" s="12">
        <f>IF(AND(brenna[[#This Row],[temperatura]]&lt;=0,G1358=0),F1358+brenna[[#This Row],[opad]],IF(AND(G1358=1,brenna[[#This Row],[temperatura]]&lt;=0),brenna[[#This Row],[opad]],IF(G1358=1,0,IF(AND(brenna[[#This Row],[temperatura]]&gt;0,brenna[[#This Row],[opad]]&gt;0),0,F1358))))</f>
        <v>0</v>
      </c>
      <c r="G1359" s="12">
        <f t="shared" si="21"/>
        <v>0</v>
      </c>
    </row>
    <row r="1360" spans="1:7" x14ac:dyDescent="0.3">
      <c r="A1360" s="6">
        <v>43522.583333333336</v>
      </c>
      <c r="B1360">
        <v>2.4</v>
      </c>
      <c r="C1360">
        <v>0</v>
      </c>
      <c r="D1360">
        <f>HOUR(brenna[[#This Row],[data]])</f>
        <v>14</v>
      </c>
      <c r="E1360">
        <f>IF(AND(brenna[[#This Row],[temperatura]]&gt;0,brenna[[#This Row],[opad]]&gt;0),E1359+1,0)</f>
        <v>0</v>
      </c>
      <c r="F1360" s="12">
        <f>IF(AND(brenna[[#This Row],[temperatura]]&lt;=0,G1359=0),F1359+brenna[[#This Row],[opad]],IF(AND(G1359=1,brenna[[#This Row],[temperatura]]&lt;=0),brenna[[#This Row],[opad]],IF(G1359=1,0,IF(AND(brenna[[#This Row],[temperatura]]&gt;0,brenna[[#This Row],[opad]]&gt;0),0,F1359))))</f>
        <v>0</v>
      </c>
      <c r="G1360" s="12">
        <f t="shared" si="21"/>
        <v>0</v>
      </c>
    </row>
    <row r="1361" spans="1:7" x14ac:dyDescent="0.3">
      <c r="A1361" s="6">
        <v>43522.625</v>
      </c>
      <c r="B1361">
        <v>2.8</v>
      </c>
      <c r="C1361">
        <v>0</v>
      </c>
      <c r="D1361">
        <f>HOUR(brenna[[#This Row],[data]])</f>
        <v>15</v>
      </c>
      <c r="E1361">
        <f>IF(AND(brenna[[#This Row],[temperatura]]&gt;0,brenna[[#This Row],[opad]]&gt;0),E1360+1,0)</f>
        <v>0</v>
      </c>
      <c r="F1361" s="12">
        <f>IF(AND(brenna[[#This Row],[temperatura]]&lt;=0,G1360=0),F1360+brenna[[#This Row],[opad]],IF(AND(G1360=1,brenna[[#This Row],[temperatura]]&lt;=0),brenna[[#This Row],[opad]],IF(G1360=1,0,IF(AND(brenna[[#This Row],[temperatura]]&gt;0,brenna[[#This Row],[opad]]&gt;0),0,F1360))))</f>
        <v>0</v>
      </c>
      <c r="G1361" s="12">
        <f t="shared" si="21"/>
        <v>0</v>
      </c>
    </row>
    <row r="1362" spans="1:7" x14ac:dyDescent="0.3">
      <c r="A1362" s="6">
        <v>43522.666666666664</v>
      </c>
      <c r="B1362">
        <v>3.1</v>
      </c>
      <c r="C1362">
        <v>0</v>
      </c>
      <c r="D1362">
        <f>HOUR(brenna[[#This Row],[data]])</f>
        <v>16</v>
      </c>
      <c r="E1362">
        <f>IF(AND(brenna[[#This Row],[temperatura]]&gt;0,brenna[[#This Row],[opad]]&gt;0),E1361+1,0)</f>
        <v>0</v>
      </c>
      <c r="F1362" s="12">
        <f>IF(AND(brenna[[#This Row],[temperatura]]&lt;=0,G1361=0),F1361+brenna[[#This Row],[opad]],IF(AND(G1361=1,brenna[[#This Row],[temperatura]]&lt;=0),brenna[[#This Row],[opad]],IF(G1361=1,0,IF(AND(brenna[[#This Row],[temperatura]]&gt;0,brenna[[#This Row],[opad]]&gt;0),0,F1361))))</f>
        <v>0</v>
      </c>
      <c r="G1362" s="12">
        <f t="shared" si="21"/>
        <v>0</v>
      </c>
    </row>
    <row r="1363" spans="1:7" x14ac:dyDescent="0.3">
      <c r="A1363" s="6">
        <v>43522.708333333336</v>
      </c>
      <c r="B1363">
        <v>3.3</v>
      </c>
      <c r="C1363">
        <v>0</v>
      </c>
      <c r="D1363">
        <f>HOUR(brenna[[#This Row],[data]])</f>
        <v>17</v>
      </c>
      <c r="E1363">
        <f>IF(AND(brenna[[#This Row],[temperatura]]&gt;0,brenna[[#This Row],[opad]]&gt;0),E1362+1,0)</f>
        <v>0</v>
      </c>
      <c r="F1363" s="12">
        <f>IF(AND(brenna[[#This Row],[temperatura]]&lt;=0,G1362=0),F1362+brenna[[#This Row],[opad]],IF(AND(G1362=1,brenna[[#This Row],[temperatura]]&lt;=0),brenna[[#This Row],[opad]],IF(G1362=1,0,IF(AND(brenna[[#This Row],[temperatura]]&gt;0,brenna[[#This Row],[opad]]&gt;0),0,F1362))))</f>
        <v>0</v>
      </c>
      <c r="G1363" s="12">
        <f t="shared" si="21"/>
        <v>0</v>
      </c>
    </row>
    <row r="1364" spans="1:7" x14ac:dyDescent="0.3">
      <c r="A1364" s="6">
        <v>43522.75</v>
      </c>
      <c r="B1364">
        <v>3.3</v>
      </c>
      <c r="C1364">
        <v>0</v>
      </c>
      <c r="D1364">
        <f>HOUR(brenna[[#This Row],[data]])</f>
        <v>18</v>
      </c>
      <c r="E1364">
        <f>IF(AND(brenna[[#This Row],[temperatura]]&gt;0,brenna[[#This Row],[opad]]&gt;0),E1363+1,0)</f>
        <v>0</v>
      </c>
      <c r="F1364" s="12">
        <f>IF(AND(brenna[[#This Row],[temperatura]]&lt;=0,G1363=0),F1363+brenna[[#This Row],[opad]],IF(AND(G1363=1,brenna[[#This Row],[temperatura]]&lt;=0),brenna[[#This Row],[opad]],IF(G1363=1,0,IF(AND(brenna[[#This Row],[temperatura]]&gt;0,brenna[[#This Row],[opad]]&gt;0),0,F1363))))</f>
        <v>0</v>
      </c>
      <c r="G1364" s="12">
        <f t="shared" si="21"/>
        <v>0</v>
      </c>
    </row>
    <row r="1365" spans="1:7" x14ac:dyDescent="0.3">
      <c r="A1365" s="6">
        <v>43522.791666666664</v>
      </c>
      <c r="B1365">
        <v>2.8</v>
      </c>
      <c r="C1365">
        <v>0</v>
      </c>
      <c r="D1365">
        <f>HOUR(brenna[[#This Row],[data]])</f>
        <v>19</v>
      </c>
      <c r="E1365">
        <f>IF(AND(brenna[[#This Row],[temperatura]]&gt;0,brenna[[#This Row],[opad]]&gt;0),E1364+1,0)</f>
        <v>0</v>
      </c>
      <c r="F1365" s="12">
        <f>IF(AND(brenna[[#This Row],[temperatura]]&lt;=0,G1364=0),F1364+brenna[[#This Row],[opad]],IF(AND(G1364=1,brenna[[#This Row],[temperatura]]&lt;=0),brenna[[#This Row],[opad]],IF(G1364=1,0,IF(AND(brenna[[#This Row],[temperatura]]&gt;0,brenna[[#This Row],[opad]]&gt;0),0,F1364))))</f>
        <v>0</v>
      </c>
      <c r="G1365" s="12">
        <f t="shared" si="21"/>
        <v>0</v>
      </c>
    </row>
    <row r="1366" spans="1:7" x14ac:dyDescent="0.3">
      <c r="A1366" s="6">
        <v>43522.833333333336</v>
      </c>
      <c r="B1366">
        <v>2.2999999999999998</v>
      </c>
      <c r="C1366">
        <v>0</v>
      </c>
      <c r="D1366">
        <f>HOUR(brenna[[#This Row],[data]])</f>
        <v>20</v>
      </c>
      <c r="E1366">
        <f>IF(AND(brenna[[#This Row],[temperatura]]&gt;0,brenna[[#This Row],[opad]]&gt;0),E1365+1,0)</f>
        <v>0</v>
      </c>
      <c r="F1366" s="12">
        <f>IF(AND(brenna[[#This Row],[temperatura]]&lt;=0,G1365=0),F1365+brenna[[#This Row],[opad]],IF(AND(G1365=1,brenna[[#This Row],[temperatura]]&lt;=0),brenna[[#This Row],[opad]],IF(G1365=1,0,IF(AND(brenna[[#This Row],[temperatura]]&gt;0,brenna[[#This Row],[opad]]&gt;0),0,F1365))))</f>
        <v>0</v>
      </c>
      <c r="G1366" s="12">
        <f t="shared" si="21"/>
        <v>0</v>
      </c>
    </row>
    <row r="1367" spans="1:7" x14ac:dyDescent="0.3">
      <c r="A1367" s="6">
        <v>43522.875</v>
      </c>
      <c r="B1367">
        <v>1.8</v>
      </c>
      <c r="C1367">
        <v>0</v>
      </c>
      <c r="D1367">
        <f>HOUR(brenna[[#This Row],[data]])</f>
        <v>21</v>
      </c>
      <c r="E1367">
        <f>IF(AND(brenna[[#This Row],[temperatura]]&gt;0,brenna[[#This Row],[opad]]&gt;0),E1366+1,0)</f>
        <v>0</v>
      </c>
      <c r="F1367" s="12">
        <f>IF(AND(brenna[[#This Row],[temperatura]]&lt;=0,G1366=0),F1366+brenna[[#This Row],[opad]],IF(AND(G1366=1,brenna[[#This Row],[temperatura]]&lt;=0),brenna[[#This Row],[opad]],IF(G1366=1,0,IF(AND(brenna[[#This Row],[temperatura]]&gt;0,brenna[[#This Row],[opad]]&gt;0),0,F1366))))</f>
        <v>0</v>
      </c>
      <c r="G1367" s="12">
        <f t="shared" si="21"/>
        <v>0</v>
      </c>
    </row>
    <row r="1368" spans="1:7" x14ac:dyDescent="0.3">
      <c r="A1368" s="6">
        <v>43522.916666666664</v>
      </c>
      <c r="B1368">
        <v>1.2</v>
      </c>
      <c r="C1368">
        <v>0</v>
      </c>
      <c r="D1368">
        <f>HOUR(brenna[[#This Row],[data]])</f>
        <v>22</v>
      </c>
      <c r="E1368">
        <f>IF(AND(brenna[[#This Row],[temperatura]]&gt;0,brenna[[#This Row],[opad]]&gt;0),E1367+1,0)</f>
        <v>0</v>
      </c>
      <c r="F1368" s="12">
        <f>IF(AND(brenna[[#This Row],[temperatura]]&lt;=0,G1367=0),F1367+brenna[[#This Row],[opad]],IF(AND(G1367=1,brenna[[#This Row],[temperatura]]&lt;=0),brenna[[#This Row],[opad]],IF(G1367=1,0,IF(AND(brenna[[#This Row],[temperatura]]&gt;0,brenna[[#This Row],[opad]]&gt;0),0,F1367))))</f>
        <v>0</v>
      </c>
      <c r="G1368" s="12">
        <f t="shared" si="21"/>
        <v>0</v>
      </c>
    </row>
    <row r="1369" spans="1:7" x14ac:dyDescent="0.3">
      <c r="A1369" s="6">
        <v>43522.958333333336</v>
      </c>
      <c r="B1369">
        <v>1.1000000000000001</v>
      </c>
      <c r="C1369">
        <v>0</v>
      </c>
      <c r="D1369">
        <f>HOUR(brenna[[#This Row],[data]])</f>
        <v>23</v>
      </c>
      <c r="E1369">
        <f>IF(AND(brenna[[#This Row],[temperatura]]&gt;0,brenna[[#This Row],[opad]]&gt;0),E1368+1,0)</f>
        <v>0</v>
      </c>
      <c r="F1369" s="12">
        <f>IF(AND(brenna[[#This Row],[temperatura]]&lt;=0,G1368=0),F1368+brenna[[#This Row],[opad]],IF(AND(G1368=1,brenna[[#This Row],[temperatura]]&lt;=0),brenna[[#This Row],[opad]],IF(G1368=1,0,IF(AND(brenna[[#This Row],[temperatura]]&gt;0,brenna[[#This Row],[opad]]&gt;0),0,F1368))))</f>
        <v>0</v>
      </c>
      <c r="G1369" s="12">
        <f t="shared" si="21"/>
        <v>0</v>
      </c>
    </row>
    <row r="1370" spans="1:7" x14ac:dyDescent="0.3">
      <c r="A1370" s="6">
        <v>43523</v>
      </c>
      <c r="B1370">
        <v>0.9</v>
      </c>
      <c r="C1370">
        <v>0</v>
      </c>
      <c r="D1370">
        <f>HOUR(brenna[[#This Row],[data]])</f>
        <v>0</v>
      </c>
      <c r="E1370">
        <f>IF(AND(brenna[[#This Row],[temperatura]]&gt;0,brenna[[#This Row],[opad]]&gt;0),E1369+1,0)</f>
        <v>0</v>
      </c>
      <c r="F1370" s="12">
        <f>IF(AND(brenna[[#This Row],[temperatura]]&lt;=0,G1369=0),F1369+brenna[[#This Row],[opad]],IF(AND(G1369=1,brenna[[#This Row],[temperatura]]&lt;=0),brenna[[#This Row],[opad]],IF(G1369=1,0,IF(AND(brenna[[#This Row],[temperatura]]&gt;0,brenna[[#This Row],[opad]]&gt;0),0,F1369))))</f>
        <v>0</v>
      </c>
      <c r="G1370" s="12">
        <f t="shared" si="21"/>
        <v>0</v>
      </c>
    </row>
    <row r="1371" spans="1:7" x14ac:dyDescent="0.3">
      <c r="A1371" s="6">
        <v>43523.041666666664</v>
      </c>
      <c r="B1371">
        <v>0.4</v>
      </c>
      <c r="C1371">
        <v>0</v>
      </c>
      <c r="D1371">
        <f>HOUR(brenna[[#This Row],[data]])</f>
        <v>1</v>
      </c>
      <c r="E1371">
        <f>IF(AND(brenna[[#This Row],[temperatura]]&gt;0,brenna[[#This Row],[opad]]&gt;0),E1370+1,0)</f>
        <v>0</v>
      </c>
      <c r="F1371" s="12">
        <f>IF(AND(brenna[[#This Row],[temperatura]]&lt;=0,G1370=0),F1370+brenna[[#This Row],[opad]],IF(AND(G1370=1,brenna[[#This Row],[temperatura]]&lt;=0),brenna[[#This Row],[opad]],IF(G1370=1,0,IF(AND(brenna[[#This Row],[temperatura]]&gt;0,brenna[[#This Row],[opad]]&gt;0),0,F1370))))</f>
        <v>0</v>
      </c>
      <c r="G1371" s="12">
        <f t="shared" si="21"/>
        <v>0</v>
      </c>
    </row>
    <row r="1372" spans="1:7" x14ac:dyDescent="0.3">
      <c r="A1372" s="6">
        <v>43523.083333333336</v>
      </c>
      <c r="B1372">
        <v>0</v>
      </c>
      <c r="C1372">
        <v>0</v>
      </c>
      <c r="D1372">
        <f>HOUR(brenna[[#This Row],[data]])</f>
        <v>2</v>
      </c>
      <c r="E1372">
        <f>IF(AND(brenna[[#This Row],[temperatura]]&gt;0,brenna[[#This Row],[opad]]&gt;0),E1371+1,0)</f>
        <v>0</v>
      </c>
      <c r="F1372" s="12">
        <f>IF(AND(brenna[[#This Row],[temperatura]]&lt;=0,G1371=0),F1371+brenna[[#This Row],[opad]],IF(AND(G1371=1,brenna[[#This Row],[temperatura]]&lt;=0),brenna[[#This Row],[opad]],IF(G1371=1,0,IF(AND(brenna[[#This Row],[temperatura]]&gt;0,brenna[[#This Row],[opad]]&gt;0),0,F1371))))</f>
        <v>0</v>
      </c>
      <c r="G1372" s="12">
        <f t="shared" si="21"/>
        <v>0</v>
      </c>
    </row>
    <row r="1373" spans="1:7" x14ac:dyDescent="0.3">
      <c r="A1373" s="6">
        <v>43523.125</v>
      </c>
      <c r="B1373">
        <v>0</v>
      </c>
      <c r="C1373">
        <v>0</v>
      </c>
      <c r="D1373">
        <f>HOUR(brenna[[#This Row],[data]])</f>
        <v>3</v>
      </c>
      <c r="E1373">
        <f>IF(AND(brenna[[#This Row],[temperatura]]&gt;0,brenna[[#This Row],[opad]]&gt;0),E1372+1,0)</f>
        <v>0</v>
      </c>
      <c r="F1373" s="12">
        <f>IF(AND(brenna[[#This Row],[temperatura]]&lt;=0,G1372=0),F1372+brenna[[#This Row],[opad]],IF(AND(G1372=1,brenna[[#This Row],[temperatura]]&lt;=0),brenna[[#This Row],[opad]],IF(G1372=1,0,IF(AND(brenna[[#This Row],[temperatura]]&gt;0,brenna[[#This Row],[opad]]&gt;0),0,F1372))))</f>
        <v>0</v>
      </c>
      <c r="G1373" s="12">
        <f t="shared" si="21"/>
        <v>0</v>
      </c>
    </row>
    <row r="1374" spans="1:7" x14ac:dyDescent="0.3">
      <c r="A1374" s="6">
        <v>43523.166666666664</v>
      </c>
      <c r="B1374">
        <v>-0.8</v>
      </c>
      <c r="C1374">
        <v>0</v>
      </c>
      <c r="D1374">
        <f>HOUR(brenna[[#This Row],[data]])</f>
        <v>4</v>
      </c>
      <c r="E1374">
        <f>IF(AND(brenna[[#This Row],[temperatura]]&gt;0,brenna[[#This Row],[opad]]&gt;0),E1373+1,0)</f>
        <v>0</v>
      </c>
      <c r="F1374" s="12">
        <f>IF(AND(brenna[[#This Row],[temperatura]]&lt;=0,G1373=0),F1373+brenna[[#This Row],[opad]],IF(AND(G1373=1,brenna[[#This Row],[temperatura]]&lt;=0),brenna[[#This Row],[opad]],IF(G1373=1,0,IF(AND(brenna[[#This Row],[temperatura]]&gt;0,brenna[[#This Row],[opad]]&gt;0),0,F1373))))</f>
        <v>0</v>
      </c>
      <c r="G1374" s="12">
        <f t="shared" si="21"/>
        <v>0</v>
      </c>
    </row>
    <row r="1375" spans="1:7" x14ac:dyDescent="0.3">
      <c r="A1375" s="6">
        <v>43523.208333333336</v>
      </c>
      <c r="B1375">
        <v>-1.4</v>
      </c>
      <c r="C1375">
        <v>0</v>
      </c>
      <c r="D1375">
        <f>HOUR(brenna[[#This Row],[data]])</f>
        <v>5</v>
      </c>
      <c r="E1375">
        <f>IF(AND(brenna[[#This Row],[temperatura]]&gt;0,brenna[[#This Row],[opad]]&gt;0),E1374+1,0)</f>
        <v>0</v>
      </c>
      <c r="F1375" s="12">
        <f>IF(AND(brenna[[#This Row],[temperatura]]&lt;=0,G1374=0),F1374+brenna[[#This Row],[opad]],IF(AND(G1374=1,brenna[[#This Row],[temperatura]]&lt;=0),brenna[[#This Row],[opad]],IF(G1374=1,0,IF(AND(brenna[[#This Row],[temperatura]]&gt;0,brenna[[#This Row],[opad]]&gt;0),0,F1374))))</f>
        <v>0</v>
      </c>
      <c r="G1375" s="12">
        <f t="shared" si="21"/>
        <v>0</v>
      </c>
    </row>
    <row r="1376" spans="1:7" x14ac:dyDescent="0.3">
      <c r="A1376" s="6">
        <v>43523.25</v>
      </c>
      <c r="B1376">
        <v>-1.7</v>
      </c>
      <c r="C1376">
        <v>0</v>
      </c>
      <c r="D1376">
        <f>HOUR(brenna[[#This Row],[data]])</f>
        <v>6</v>
      </c>
      <c r="E1376">
        <f>IF(AND(brenna[[#This Row],[temperatura]]&gt;0,brenna[[#This Row],[opad]]&gt;0),E1375+1,0)</f>
        <v>0</v>
      </c>
      <c r="F1376" s="12">
        <f>IF(AND(brenna[[#This Row],[temperatura]]&lt;=0,G1375=0),F1375+brenna[[#This Row],[opad]],IF(AND(G1375=1,brenna[[#This Row],[temperatura]]&lt;=0),brenna[[#This Row],[opad]],IF(G1375=1,0,IF(AND(brenna[[#This Row],[temperatura]]&gt;0,brenna[[#This Row],[opad]]&gt;0),0,F1375))))</f>
        <v>0</v>
      </c>
      <c r="G1376" s="12">
        <f t="shared" si="21"/>
        <v>0</v>
      </c>
    </row>
    <row r="1377" spans="1:7" x14ac:dyDescent="0.3">
      <c r="A1377" s="6">
        <v>43523.291666666664</v>
      </c>
      <c r="B1377">
        <v>-1.9</v>
      </c>
      <c r="C1377">
        <v>0</v>
      </c>
      <c r="D1377">
        <f>HOUR(brenna[[#This Row],[data]])</f>
        <v>7</v>
      </c>
      <c r="E1377">
        <f>IF(AND(brenna[[#This Row],[temperatura]]&gt;0,brenna[[#This Row],[opad]]&gt;0),E1376+1,0)</f>
        <v>0</v>
      </c>
      <c r="F1377" s="12">
        <f>IF(AND(brenna[[#This Row],[temperatura]]&lt;=0,G1376=0),F1376+brenna[[#This Row],[opad]],IF(AND(G1376=1,brenna[[#This Row],[temperatura]]&lt;=0),brenna[[#This Row],[opad]],IF(G1376=1,0,IF(AND(brenna[[#This Row],[temperatura]]&gt;0,brenna[[#This Row],[opad]]&gt;0),0,F1376))))</f>
        <v>0</v>
      </c>
      <c r="G1377" s="12">
        <f t="shared" si="21"/>
        <v>0</v>
      </c>
    </row>
    <row r="1378" spans="1:7" x14ac:dyDescent="0.3">
      <c r="A1378" s="6">
        <v>43523.333333333336</v>
      </c>
      <c r="B1378">
        <v>-1.7</v>
      </c>
      <c r="C1378">
        <v>0</v>
      </c>
      <c r="D1378">
        <f>HOUR(brenna[[#This Row],[data]])</f>
        <v>8</v>
      </c>
      <c r="E1378">
        <f>IF(AND(brenna[[#This Row],[temperatura]]&gt;0,brenna[[#This Row],[opad]]&gt;0),E1377+1,0)</f>
        <v>0</v>
      </c>
      <c r="F1378" s="12">
        <f>IF(AND(brenna[[#This Row],[temperatura]]&lt;=0,G1377=0),F1377+brenna[[#This Row],[opad]],IF(AND(G1377=1,brenna[[#This Row],[temperatura]]&lt;=0),brenna[[#This Row],[opad]],IF(G1377=1,0,IF(AND(brenna[[#This Row],[temperatura]]&gt;0,brenna[[#This Row],[opad]]&gt;0),0,F1377))))</f>
        <v>0</v>
      </c>
      <c r="G1378" s="12">
        <f t="shared" si="21"/>
        <v>0</v>
      </c>
    </row>
    <row r="1379" spans="1:7" x14ac:dyDescent="0.3">
      <c r="A1379" s="6">
        <v>43523.375</v>
      </c>
      <c r="B1379">
        <v>-0.3</v>
      </c>
      <c r="C1379">
        <v>0</v>
      </c>
      <c r="D1379">
        <f>HOUR(brenna[[#This Row],[data]])</f>
        <v>9</v>
      </c>
      <c r="E1379">
        <f>IF(AND(brenna[[#This Row],[temperatura]]&gt;0,brenna[[#This Row],[opad]]&gt;0),E1378+1,0)</f>
        <v>0</v>
      </c>
      <c r="F1379" s="12">
        <f>IF(AND(brenna[[#This Row],[temperatura]]&lt;=0,G1378=0),F1378+brenna[[#This Row],[opad]],IF(AND(G1378=1,brenna[[#This Row],[temperatura]]&lt;=0),brenna[[#This Row],[opad]],IF(G1378=1,0,IF(AND(brenna[[#This Row],[temperatura]]&gt;0,brenna[[#This Row],[opad]]&gt;0),0,F1378))))</f>
        <v>0</v>
      </c>
      <c r="G1379" s="12">
        <f t="shared" si="21"/>
        <v>0</v>
      </c>
    </row>
    <row r="1380" spans="1:7" x14ac:dyDescent="0.3">
      <c r="A1380" s="6">
        <v>43523.416666666664</v>
      </c>
      <c r="B1380">
        <v>0.6</v>
      </c>
      <c r="C1380">
        <v>0</v>
      </c>
      <c r="D1380">
        <f>HOUR(brenna[[#This Row],[data]])</f>
        <v>10</v>
      </c>
      <c r="E1380">
        <f>IF(AND(brenna[[#This Row],[temperatura]]&gt;0,brenna[[#This Row],[opad]]&gt;0),E1379+1,0)</f>
        <v>0</v>
      </c>
      <c r="F1380" s="12">
        <f>IF(AND(brenna[[#This Row],[temperatura]]&lt;=0,G1379=0),F1379+brenna[[#This Row],[opad]],IF(AND(G1379=1,brenna[[#This Row],[temperatura]]&lt;=0),brenna[[#This Row],[opad]],IF(G1379=1,0,IF(AND(brenna[[#This Row],[temperatura]]&gt;0,brenna[[#This Row],[opad]]&gt;0),0,F1379))))</f>
        <v>0</v>
      </c>
      <c r="G1380" s="12">
        <f t="shared" si="21"/>
        <v>0</v>
      </c>
    </row>
    <row r="1381" spans="1:7" x14ac:dyDescent="0.3">
      <c r="A1381" s="6">
        <v>43523.458333333336</v>
      </c>
      <c r="B1381">
        <v>2.5</v>
      </c>
      <c r="C1381">
        <v>0</v>
      </c>
      <c r="D1381">
        <f>HOUR(brenna[[#This Row],[data]])</f>
        <v>11</v>
      </c>
      <c r="E1381">
        <f>IF(AND(brenna[[#This Row],[temperatura]]&gt;0,brenna[[#This Row],[opad]]&gt;0),E1380+1,0)</f>
        <v>0</v>
      </c>
      <c r="F1381" s="12">
        <f>IF(AND(brenna[[#This Row],[temperatura]]&lt;=0,G1380=0),F1380+brenna[[#This Row],[opad]],IF(AND(G1380=1,brenna[[#This Row],[temperatura]]&lt;=0),brenna[[#This Row],[opad]],IF(G1380=1,0,IF(AND(brenna[[#This Row],[temperatura]]&gt;0,brenna[[#This Row],[opad]]&gt;0),0,F1380))))</f>
        <v>0</v>
      </c>
      <c r="G1381" s="12">
        <f t="shared" si="21"/>
        <v>0</v>
      </c>
    </row>
    <row r="1382" spans="1:7" x14ac:dyDescent="0.3">
      <c r="A1382" s="6">
        <v>43523.5</v>
      </c>
      <c r="B1382">
        <v>3.3</v>
      </c>
      <c r="C1382">
        <v>0</v>
      </c>
      <c r="D1382">
        <f>HOUR(brenna[[#This Row],[data]])</f>
        <v>12</v>
      </c>
      <c r="E1382">
        <f>IF(AND(brenna[[#This Row],[temperatura]]&gt;0,brenna[[#This Row],[opad]]&gt;0),E1381+1,0)</f>
        <v>0</v>
      </c>
      <c r="F1382" s="12">
        <f>IF(AND(brenna[[#This Row],[temperatura]]&lt;=0,G1381=0),F1381+brenna[[#This Row],[opad]],IF(AND(G1381=1,brenna[[#This Row],[temperatura]]&lt;=0),brenna[[#This Row],[opad]],IF(G1381=1,0,IF(AND(brenna[[#This Row],[temperatura]]&gt;0,brenna[[#This Row],[opad]]&gt;0),0,F1381))))</f>
        <v>0</v>
      </c>
      <c r="G1382" s="12">
        <f t="shared" si="21"/>
        <v>0</v>
      </c>
    </row>
    <row r="1383" spans="1:7" x14ac:dyDescent="0.3">
      <c r="A1383" s="6">
        <v>43523.541666666664</v>
      </c>
      <c r="B1383">
        <v>4.3</v>
      </c>
      <c r="C1383">
        <v>0</v>
      </c>
      <c r="D1383">
        <f>HOUR(brenna[[#This Row],[data]])</f>
        <v>13</v>
      </c>
      <c r="E1383">
        <f>IF(AND(brenna[[#This Row],[temperatura]]&gt;0,brenna[[#This Row],[opad]]&gt;0),E1382+1,0)</f>
        <v>0</v>
      </c>
      <c r="F1383" s="12">
        <f>IF(AND(brenna[[#This Row],[temperatura]]&lt;=0,G1382=0),F1382+brenna[[#This Row],[opad]],IF(AND(G1382=1,brenna[[#This Row],[temperatura]]&lt;=0),brenna[[#This Row],[opad]],IF(G1382=1,0,IF(AND(brenna[[#This Row],[temperatura]]&gt;0,brenna[[#This Row],[opad]]&gt;0),0,F1382))))</f>
        <v>0</v>
      </c>
      <c r="G1383" s="12">
        <f t="shared" si="21"/>
        <v>0</v>
      </c>
    </row>
    <row r="1384" spans="1:7" x14ac:dyDescent="0.3">
      <c r="A1384" s="6">
        <v>43523.583333333336</v>
      </c>
      <c r="B1384">
        <v>5.4</v>
      </c>
      <c r="C1384">
        <v>0</v>
      </c>
      <c r="D1384">
        <f>HOUR(brenna[[#This Row],[data]])</f>
        <v>14</v>
      </c>
      <c r="E1384">
        <f>IF(AND(brenna[[#This Row],[temperatura]]&gt;0,brenna[[#This Row],[opad]]&gt;0),E1383+1,0)</f>
        <v>0</v>
      </c>
      <c r="F1384" s="12">
        <f>IF(AND(brenna[[#This Row],[temperatura]]&lt;=0,G1383=0),F1383+brenna[[#This Row],[opad]],IF(AND(G1383=1,brenna[[#This Row],[temperatura]]&lt;=0),brenna[[#This Row],[opad]],IF(G1383=1,0,IF(AND(brenna[[#This Row],[temperatura]]&gt;0,brenna[[#This Row],[opad]]&gt;0),0,F1383))))</f>
        <v>0</v>
      </c>
      <c r="G1384" s="12">
        <f t="shared" si="21"/>
        <v>0</v>
      </c>
    </row>
    <row r="1385" spans="1:7" x14ac:dyDescent="0.3">
      <c r="A1385" s="6">
        <v>43523.625</v>
      </c>
      <c r="B1385">
        <v>6.2</v>
      </c>
      <c r="C1385">
        <v>0</v>
      </c>
      <c r="D1385">
        <f>HOUR(brenna[[#This Row],[data]])</f>
        <v>15</v>
      </c>
      <c r="E1385">
        <f>IF(AND(brenna[[#This Row],[temperatura]]&gt;0,brenna[[#This Row],[opad]]&gt;0),E1384+1,0)</f>
        <v>0</v>
      </c>
      <c r="F1385" s="12">
        <f>IF(AND(brenna[[#This Row],[temperatura]]&lt;=0,G1384=0),F1384+brenna[[#This Row],[opad]],IF(AND(G1384=1,brenna[[#This Row],[temperatura]]&lt;=0),brenna[[#This Row],[opad]],IF(G1384=1,0,IF(AND(brenna[[#This Row],[temperatura]]&gt;0,brenna[[#This Row],[opad]]&gt;0),0,F1384))))</f>
        <v>0</v>
      </c>
      <c r="G1385" s="12">
        <f t="shared" si="21"/>
        <v>0</v>
      </c>
    </row>
    <row r="1386" spans="1:7" x14ac:dyDescent="0.3">
      <c r="A1386" s="6">
        <v>43523.666666666664</v>
      </c>
      <c r="B1386">
        <v>5.6</v>
      </c>
      <c r="C1386">
        <v>0</v>
      </c>
      <c r="D1386">
        <f>HOUR(brenna[[#This Row],[data]])</f>
        <v>16</v>
      </c>
      <c r="E1386">
        <f>IF(AND(brenna[[#This Row],[temperatura]]&gt;0,brenna[[#This Row],[opad]]&gt;0),E1385+1,0)</f>
        <v>0</v>
      </c>
      <c r="F1386" s="12">
        <f>IF(AND(brenna[[#This Row],[temperatura]]&lt;=0,G1385=0),F1385+brenna[[#This Row],[opad]],IF(AND(G1385=1,brenna[[#This Row],[temperatura]]&lt;=0),brenna[[#This Row],[opad]],IF(G1385=1,0,IF(AND(brenna[[#This Row],[temperatura]]&gt;0,brenna[[#This Row],[opad]]&gt;0),0,F1385))))</f>
        <v>0</v>
      </c>
      <c r="G1386" s="12">
        <f t="shared" si="21"/>
        <v>0</v>
      </c>
    </row>
    <row r="1387" spans="1:7" x14ac:dyDescent="0.3">
      <c r="A1387" s="6">
        <v>43523.708333333336</v>
      </c>
      <c r="B1387">
        <v>4.0999999999999996</v>
      </c>
      <c r="C1387">
        <v>0</v>
      </c>
      <c r="D1387">
        <f>HOUR(brenna[[#This Row],[data]])</f>
        <v>17</v>
      </c>
      <c r="E1387">
        <f>IF(AND(brenna[[#This Row],[temperatura]]&gt;0,brenna[[#This Row],[opad]]&gt;0),E1386+1,0)</f>
        <v>0</v>
      </c>
      <c r="F1387" s="12">
        <f>IF(AND(brenna[[#This Row],[temperatura]]&lt;=0,G1386=0),F1386+brenna[[#This Row],[opad]],IF(AND(G1386=1,brenna[[#This Row],[temperatura]]&lt;=0),brenna[[#This Row],[opad]],IF(G1386=1,0,IF(AND(brenna[[#This Row],[temperatura]]&gt;0,brenna[[#This Row],[opad]]&gt;0),0,F1386))))</f>
        <v>0</v>
      </c>
      <c r="G1387" s="12">
        <f t="shared" si="21"/>
        <v>0</v>
      </c>
    </row>
    <row r="1388" spans="1:7" x14ac:dyDescent="0.3">
      <c r="A1388" s="6">
        <v>43523.75</v>
      </c>
      <c r="B1388">
        <v>4.4000000000000004</v>
      </c>
      <c r="C1388">
        <v>0</v>
      </c>
      <c r="D1388">
        <f>HOUR(brenna[[#This Row],[data]])</f>
        <v>18</v>
      </c>
      <c r="E1388">
        <f>IF(AND(brenna[[#This Row],[temperatura]]&gt;0,brenna[[#This Row],[opad]]&gt;0),E1387+1,0)</f>
        <v>0</v>
      </c>
      <c r="F1388" s="12">
        <f>IF(AND(brenna[[#This Row],[temperatura]]&lt;=0,G1387=0),F1387+brenna[[#This Row],[opad]],IF(AND(G1387=1,brenna[[#This Row],[temperatura]]&lt;=0),brenna[[#This Row],[opad]],IF(G1387=1,0,IF(AND(brenna[[#This Row],[temperatura]]&gt;0,brenna[[#This Row],[opad]]&gt;0),0,F1387))))</f>
        <v>0</v>
      </c>
      <c r="G1388" s="12">
        <f t="shared" si="21"/>
        <v>0</v>
      </c>
    </row>
    <row r="1389" spans="1:7" x14ac:dyDescent="0.3">
      <c r="A1389" s="6">
        <v>43523.791666666664</v>
      </c>
      <c r="B1389">
        <v>4.5999999999999996</v>
      </c>
      <c r="C1389">
        <v>0</v>
      </c>
      <c r="D1389">
        <f>HOUR(brenna[[#This Row],[data]])</f>
        <v>19</v>
      </c>
      <c r="E1389">
        <f>IF(AND(brenna[[#This Row],[temperatura]]&gt;0,brenna[[#This Row],[opad]]&gt;0),E1388+1,0)</f>
        <v>0</v>
      </c>
      <c r="F1389" s="12">
        <f>IF(AND(brenna[[#This Row],[temperatura]]&lt;=0,G1388=0),F1388+brenna[[#This Row],[opad]],IF(AND(G1388=1,brenna[[#This Row],[temperatura]]&lt;=0),brenna[[#This Row],[opad]],IF(G1388=1,0,IF(AND(brenna[[#This Row],[temperatura]]&gt;0,brenna[[#This Row],[opad]]&gt;0),0,F1388))))</f>
        <v>0</v>
      </c>
      <c r="G1389" s="12">
        <f t="shared" si="21"/>
        <v>0</v>
      </c>
    </row>
    <row r="1390" spans="1:7" x14ac:dyDescent="0.3">
      <c r="A1390" s="6">
        <v>43523.833333333336</v>
      </c>
      <c r="B1390">
        <v>4.8</v>
      </c>
      <c r="C1390">
        <v>0</v>
      </c>
      <c r="D1390">
        <f>HOUR(brenna[[#This Row],[data]])</f>
        <v>20</v>
      </c>
      <c r="E1390">
        <f>IF(AND(brenna[[#This Row],[temperatura]]&gt;0,brenna[[#This Row],[opad]]&gt;0),E1389+1,0)</f>
        <v>0</v>
      </c>
      <c r="F1390" s="12">
        <f>IF(AND(brenna[[#This Row],[temperatura]]&lt;=0,G1389=0),F1389+brenna[[#This Row],[opad]],IF(AND(G1389=1,brenna[[#This Row],[temperatura]]&lt;=0),brenna[[#This Row],[opad]],IF(G1389=1,0,IF(AND(brenna[[#This Row],[temperatura]]&gt;0,brenna[[#This Row],[opad]]&gt;0),0,F1389))))</f>
        <v>0</v>
      </c>
      <c r="G1390" s="12">
        <f t="shared" si="21"/>
        <v>0</v>
      </c>
    </row>
    <row r="1391" spans="1:7" x14ac:dyDescent="0.3">
      <c r="A1391" s="6">
        <v>43523.875</v>
      </c>
      <c r="B1391">
        <v>4.9000000000000004</v>
      </c>
      <c r="C1391">
        <v>0</v>
      </c>
      <c r="D1391">
        <f>HOUR(brenna[[#This Row],[data]])</f>
        <v>21</v>
      </c>
      <c r="E1391">
        <f>IF(AND(brenna[[#This Row],[temperatura]]&gt;0,brenna[[#This Row],[opad]]&gt;0),E1390+1,0)</f>
        <v>0</v>
      </c>
      <c r="F1391" s="12">
        <f>IF(AND(brenna[[#This Row],[temperatura]]&lt;=0,G1390=0),F1390+brenna[[#This Row],[opad]],IF(AND(G1390=1,brenna[[#This Row],[temperatura]]&lt;=0),brenna[[#This Row],[opad]],IF(G1390=1,0,IF(AND(brenna[[#This Row],[temperatura]]&gt;0,brenna[[#This Row],[opad]]&gt;0),0,F1390))))</f>
        <v>0</v>
      </c>
      <c r="G1391" s="12">
        <f t="shared" si="21"/>
        <v>0</v>
      </c>
    </row>
    <row r="1392" spans="1:7" x14ac:dyDescent="0.3">
      <c r="A1392" s="6">
        <v>43523.916666666664</v>
      </c>
      <c r="B1392">
        <v>4.5999999999999996</v>
      </c>
      <c r="C1392">
        <v>0</v>
      </c>
      <c r="D1392">
        <f>HOUR(brenna[[#This Row],[data]])</f>
        <v>22</v>
      </c>
      <c r="E1392">
        <f>IF(AND(brenna[[#This Row],[temperatura]]&gt;0,brenna[[#This Row],[opad]]&gt;0),E1391+1,0)</f>
        <v>0</v>
      </c>
      <c r="F1392" s="12">
        <f>IF(AND(brenna[[#This Row],[temperatura]]&lt;=0,G1391=0),F1391+brenna[[#This Row],[opad]],IF(AND(G1391=1,brenna[[#This Row],[temperatura]]&lt;=0),brenna[[#This Row],[opad]],IF(G1391=1,0,IF(AND(brenna[[#This Row],[temperatura]]&gt;0,brenna[[#This Row],[opad]]&gt;0),0,F1391))))</f>
        <v>0</v>
      </c>
      <c r="G1392" s="12">
        <f t="shared" si="21"/>
        <v>0</v>
      </c>
    </row>
    <row r="1393" spans="1:7" x14ac:dyDescent="0.3">
      <c r="A1393" s="6">
        <v>43523.958333333336</v>
      </c>
      <c r="B1393">
        <v>3.9</v>
      </c>
      <c r="C1393">
        <v>0</v>
      </c>
      <c r="D1393">
        <f>HOUR(brenna[[#This Row],[data]])</f>
        <v>23</v>
      </c>
      <c r="E1393">
        <f>IF(AND(brenna[[#This Row],[temperatura]]&gt;0,brenna[[#This Row],[opad]]&gt;0),E1392+1,0)</f>
        <v>0</v>
      </c>
      <c r="F1393" s="12">
        <f>IF(AND(brenna[[#This Row],[temperatura]]&lt;=0,G1392=0),F1392+brenna[[#This Row],[opad]],IF(AND(G1392=1,brenna[[#This Row],[temperatura]]&lt;=0),brenna[[#This Row],[opad]],IF(G1392=1,0,IF(AND(brenna[[#This Row],[temperatura]]&gt;0,brenna[[#This Row],[opad]]&gt;0),0,F1392))))</f>
        <v>0</v>
      </c>
      <c r="G1393" s="12">
        <f t="shared" si="21"/>
        <v>0</v>
      </c>
    </row>
    <row r="1394" spans="1:7" x14ac:dyDescent="0.3">
      <c r="A1394" s="6">
        <v>43524</v>
      </c>
      <c r="B1394">
        <v>3.8</v>
      </c>
      <c r="C1394">
        <v>0</v>
      </c>
      <c r="D1394">
        <f>HOUR(brenna[[#This Row],[data]])</f>
        <v>0</v>
      </c>
      <c r="E1394">
        <f>IF(AND(brenna[[#This Row],[temperatura]]&gt;0,brenna[[#This Row],[opad]]&gt;0),E1393+1,0)</f>
        <v>0</v>
      </c>
      <c r="F1394" s="12">
        <f>IF(AND(brenna[[#This Row],[temperatura]]&lt;=0,G1393=0),F1393+brenna[[#This Row],[opad]],IF(AND(G1393=1,brenna[[#This Row],[temperatura]]&lt;=0),brenna[[#This Row],[opad]],IF(G1393=1,0,IF(AND(brenna[[#This Row],[temperatura]]&gt;0,brenna[[#This Row],[opad]]&gt;0),0,F1393))))</f>
        <v>0</v>
      </c>
      <c r="G1394" s="12">
        <f t="shared" si="21"/>
        <v>0</v>
      </c>
    </row>
    <row r="1395" spans="1:7" x14ac:dyDescent="0.3">
      <c r="A1395" s="6">
        <v>43524.041666666664</v>
      </c>
      <c r="B1395">
        <v>3.4</v>
      </c>
      <c r="C1395">
        <v>0</v>
      </c>
      <c r="D1395">
        <f>HOUR(brenna[[#This Row],[data]])</f>
        <v>1</v>
      </c>
      <c r="E1395">
        <f>IF(AND(brenna[[#This Row],[temperatura]]&gt;0,brenna[[#This Row],[opad]]&gt;0),E1394+1,0)</f>
        <v>0</v>
      </c>
      <c r="F1395" s="12">
        <f>IF(AND(brenna[[#This Row],[temperatura]]&lt;=0,G1394=0),F1394+brenna[[#This Row],[opad]],IF(AND(G1394=1,brenna[[#This Row],[temperatura]]&lt;=0),brenna[[#This Row],[opad]],IF(G1394=1,0,IF(AND(brenna[[#This Row],[temperatura]]&gt;0,brenna[[#This Row],[opad]]&gt;0),0,F1394))))</f>
        <v>0</v>
      </c>
      <c r="G1395" s="12">
        <f t="shared" si="21"/>
        <v>0</v>
      </c>
    </row>
    <row r="1396" spans="1:7" x14ac:dyDescent="0.3">
      <c r="A1396" s="6">
        <v>43524.083333333336</v>
      </c>
      <c r="B1396">
        <v>3.7</v>
      </c>
      <c r="C1396">
        <v>0</v>
      </c>
      <c r="D1396">
        <f>HOUR(brenna[[#This Row],[data]])</f>
        <v>2</v>
      </c>
      <c r="E1396">
        <f>IF(AND(brenna[[#This Row],[temperatura]]&gt;0,brenna[[#This Row],[opad]]&gt;0),E1395+1,0)</f>
        <v>0</v>
      </c>
      <c r="F1396" s="12">
        <f>IF(AND(brenna[[#This Row],[temperatura]]&lt;=0,G1395=0),F1395+brenna[[#This Row],[opad]],IF(AND(G1395=1,brenna[[#This Row],[temperatura]]&lt;=0),brenna[[#This Row],[opad]],IF(G1395=1,0,IF(AND(brenna[[#This Row],[temperatura]]&gt;0,brenna[[#This Row],[opad]]&gt;0),0,F1395))))</f>
        <v>0</v>
      </c>
      <c r="G1396" s="12">
        <f t="shared" si="21"/>
        <v>0</v>
      </c>
    </row>
    <row r="1397" spans="1:7" x14ac:dyDescent="0.3">
      <c r="A1397" s="6">
        <v>43524.125</v>
      </c>
      <c r="B1397">
        <v>3.3</v>
      </c>
      <c r="C1397">
        <v>0</v>
      </c>
      <c r="D1397">
        <f>HOUR(brenna[[#This Row],[data]])</f>
        <v>3</v>
      </c>
      <c r="E1397">
        <f>IF(AND(brenna[[#This Row],[temperatura]]&gt;0,brenna[[#This Row],[opad]]&gt;0),E1396+1,0)</f>
        <v>0</v>
      </c>
      <c r="F1397" s="12">
        <f>IF(AND(brenna[[#This Row],[temperatura]]&lt;=0,G1396=0),F1396+brenna[[#This Row],[opad]],IF(AND(G1396=1,brenna[[#This Row],[temperatura]]&lt;=0),brenna[[#This Row],[opad]],IF(G1396=1,0,IF(AND(brenna[[#This Row],[temperatura]]&gt;0,brenna[[#This Row],[opad]]&gt;0),0,F1396))))</f>
        <v>0</v>
      </c>
      <c r="G1397" s="12">
        <f t="shared" si="21"/>
        <v>0</v>
      </c>
    </row>
    <row r="1398" spans="1:7" x14ac:dyDescent="0.3">
      <c r="A1398" s="6">
        <v>43524.166666666664</v>
      </c>
      <c r="B1398">
        <v>3.7</v>
      </c>
      <c r="C1398">
        <v>0</v>
      </c>
      <c r="D1398">
        <f>HOUR(brenna[[#This Row],[data]])</f>
        <v>4</v>
      </c>
      <c r="E1398">
        <f>IF(AND(brenna[[#This Row],[temperatura]]&gt;0,brenna[[#This Row],[opad]]&gt;0),E1397+1,0)</f>
        <v>0</v>
      </c>
      <c r="F1398" s="12">
        <f>IF(AND(brenna[[#This Row],[temperatura]]&lt;=0,G1397=0),F1397+brenna[[#This Row],[opad]],IF(AND(G1397=1,brenna[[#This Row],[temperatura]]&lt;=0),brenna[[#This Row],[opad]],IF(G1397=1,0,IF(AND(brenna[[#This Row],[temperatura]]&gt;0,brenna[[#This Row],[opad]]&gt;0),0,F1397))))</f>
        <v>0</v>
      </c>
      <c r="G1398" s="12">
        <f t="shared" si="21"/>
        <v>0</v>
      </c>
    </row>
    <row r="1399" spans="1:7" x14ac:dyDescent="0.3">
      <c r="A1399" s="6">
        <v>43524.208333333336</v>
      </c>
      <c r="B1399">
        <v>4</v>
      </c>
      <c r="C1399">
        <v>0</v>
      </c>
      <c r="D1399">
        <f>HOUR(brenna[[#This Row],[data]])</f>
        <v>5</v>
      </c>
      <c r="E1399">
        <f>IF(AND(brenna[[#This Row],[temperatura]]&gt;0,brenna[[#This Row],[opad]]&gt;0),E1398+1,0)</f>
        <v>0</v>
      </c>
      <c r="F1399" s="12">
        <f>IF(AND(brenna[[#This Row],[temperatura]]&lt;=0,G1398=0),F1398+brenna[[#This Row],[opad]],IF(AND(G1398=1,brenna[[#This Row],[temperatura]]&lt;=0),brenna[[#This Row],[opad]],IF(G1398=1,0,IF(AND(brenna[[#This Row],[temperatura]]&gt;0,brenna[[#This Row],[opad]]&gt;0),0,F1398))))</f>
        <v>0</v>
      </c>
      <c r="G1399" s="12">
        <f t="shared" si="21"/>
        <v>0</v>
      </c>
    </row>
    <row r="1400" spans="1:7" x14ac:dyDescent="0.3">
      <c r="A1400" s="6">
        <v>43524.25</v>
      </c>
      <c r="B1400">
        <v>4.0999999999999996</v>
      </c>
      <c r="C1400">
        <v>0</v>
      </c>
      <c r="D1400">
        <f>HOUR(brenna[[#This Row],[data]])</f>
        <v>6</v>
      </c>
      <c r="E1400">
        <f>IF(AND(brenna[[#This Row],[temperatura]]&gt;0,brenna[[#This Row],[opad]]&gt;0),E1399+1,0)</f>
        <v>0</v>
      </c>
      <c r="F1400" s="12">
        <f>IF(AND(brenna[[#This Row],[temperatura]]&lt;=0,G1399=0),F1399+brenna[[#This Row],[opad]],IF(AND(G1399=1,brenna[[#This Row],[temperatura]]&lt;=0),brenna[[#This Row],[opad]],IF(G1399=1,0,IF(AND(brenna[[#This Row],[temperatura]]&gt;0,brenna[[#This Row],[opad]]&gt;0),0,F1399))))</f>
        <v>0</v>
      </c>
      <c r="G1400" s="12">
        <f t="shared" si="21"/>
        <v>0</v>
      </c>
    </row>
    <row r="1401" spans="1:7" x14ac:dyDescent="0.3">
      <c r="A1401" s="6">
        <v>43524.291666666664</v>
      </c>
      <c r="B1401">
        <v>3.7</v>
      </c>
      <c r="C1401">
        <v>0</v>
      </c>
      <c r="D1401">
        <f>HOUR(brenna[[#This Row],[data]])</f>
        <v>7</v>
      </c>
      <c r="E1401">
        <f>IF(AND(brenna[[#This Row],[temperatura]]&gt;0,brenna[[#This Row],[opad]]&gt;0),E1400+1,0)</f>
        <v>0</v>
      </c>
      <c r="F1401" s="12">
        <f>IF(AND(brenna[[#This Row],[temperatura]]&lt;=0,G1400=0),F1400+brenna[[#This Row],[opad]],IF(AND(G1400=1,brenna[[#This Row],[temperatura]]&lt;=0),brenna[[#This Row],[opad]],IF(G1400=1,0,IF(AND(brenna[[#This Row],[temperatura]]&gt;0,brenna[[#This Row],[opad]]&gt;0),0,F1400))))</f>
        <v>0</v>
      </c>
      <c r="G1401" s="12">
        <f t="shared" si="21"/>
        <v>0</v>
      </c>
    </row>
    <row r="1402" spans="1:7" x14ac:dyDescent="0.3">
      <c r="A1402" s="6">
        <v>43524.333333333336</v>
      </c>
      <c r="B1402">
        <v>3.8</v>
      </c>
      <c r="C1402">
        <v>0</v>
      </c>
      <c r="D1402">
        <f>HOUR(brenna[[#This Row],[data]])</f>
        <v>8</v>
      </c>
      <c r="E1402">
        <f>IF(AND(brenna[[#This Row],[temperatura]]&gt;0,brenna[[#This Row],[opad]]&gt;0),E1401+1,0)</f>
        <v>0</v>
      </c>
      <c r="F1402" s="12">
        <f>IF(AND(brenna[[#This Row],[temperatura]]&lt;=0,G1401=0),F1401+brenna[[#This Row],[opad]],IF(AND(G1401=1,brenna[[#This Row],[temperatura]]&lt;=0),brenna[[#This Row],[opad]],IF(G1401=1,0,IF(AND(brenna[[#This Row],[temperatura]]&gt;0,brenna[[#This Row],[opad]]&gt;0),0,F1401))))</f>
        <v>0</v>
      </c>
      <c r="G1402" s="12">
        <f t="shared" si="21"/>
        <v>0</v>
      </c>
    </row>
    <row r="1403" spans="1:7" x14ac:dyDescent="0.3">
      <c r="A1403" s="6">
        <v>43524.375</v>
      </c>
      <c r="B1403">
        <v>5.0999999999999996</v>
      </c>
      <c r="C1403">
        <v>0</v>
      </c>
      <c r="D1403">
        <f>HOUR(brenna[[#This Row],[data]])</f>
        <v>9</v>
      </c>
      <c r="E1403">
        <f>IF(AND(brenna[[#This Row],[temperatura]]&gt;0,brenna[[#This Row],[opad]]&gt;0),E1402+1,0)</f>
        <v>0</v>
      </c>
      <c r="F1403" s="12">
        <f>IF(AND(brenna[[#This Row],[temperatura]]&lt;=0,G1402=0),F1402+brenna[[#This Row],[opad]],IF(AND(G1402=1,brenna[[#This Row],[temperatura]]&lt;=0),brenna[[#This Row],[opad]],IF(G1402=1,0,IF(AND(brenna[[#This Row],[temperatura]]&gt;0,brenna[[#This Row],[opad]]&gt;0),0,F1402))))</f>
        <v>0</v>
      </c>
      <c r="G1403" s="12">
        <f t="shared" si="21"/>
        <v>0</v>
      </c>
    </row>
    <row r="1404" spans="1:7" x14ac:dyDescent="0.3">
      <c r="A1404" s="6">
        <v>43524.416666666664</v>
      </c>
      <c r="B1404">
        <v>7.2</v>
      </c>
      <c r="C1404">
        <v>0</v>
      </c>
      <c r="D1404">
        <f>HOUR(brenna[[#This Row],[data]])</f>
        <v>10</v>
      </c>
      <c r="E1404">
        <f>IF(AND(brenna[[#This Row],[temperatura]]&gt;0,brenna[[#This Row],[opad]]&gt;0),E1403+1,0)</f>
        <v>0</v>
      </c>
      <c r="F1404" s="12">
        <f>IF(AND(brenna[[#This Row],[temperatura]]&lt;=0,G1403=0),F1403+brenna[[#This Row],[opad]],IF(AND(G1403=1,brenna[[#This Row],[temperatura]]&lt;=0),brenna[[#This Row],[opad]],IF(G1403=1,0,IF(AND(brenna[[#This Row],[temperatura]]&gt;0,brenna[[#This Row],[opad]]&gt;0),0,F1403))))</f>
        <v>0</v>
      </c>
      <c r="G1404" s="12">
        <f t="shared" si="21"/>
        <v>0</v>
      </c>
    </row>
    <row r="1405" spans="1:7" x14ac:dyDescent="0.3">
      <c r="A1405" s="6">
        <v>43524.458333333336</v>
      </c>
      <c r="B1405">
        <v>9.5</v>
      </c>
      <c r="C1405">
        <v>0</v>
      </c>
      <c r="D1405">
        <f>HOUR(brenna[[#This Row],[data]])</f>
        <v>11</v>
      </c>
      <c r="E1405">
        <f>IF(AND(brenna[[#This Row],[temperatura]]&gt;0,brenna[[#This Row],[opad]]&gt;0),E1404+1,0)</f>
        <v>0</v>
      </c>
      <c r="F1405" s="12">
        <f>IF(AND(brenna[[#This Row],[temperatura]]&lt;=0,G1404=0),F1404+brenna[[#This Row],[opad]],IF(AND(G1404=1,brenna[[#This Row],[temperatura]]&lt;=0),brenna[[#This Row],[opad]],IF(G1404=1,0,IF(AND(brenna[[#This Row],[temperatura]]&gt;0,brenna[[#This Row],[opad]]&gt;0),0,F1404))))</f>
        <v>0</v>
      </c>
      <c r="G1405" s="12">
        <f t="shared" si="21"/>
        <v>0</v>
      </c>
    </row>
    <row r="1406" spans="1:7" x14ac:dyDescent="0.3">
      <c r="A1406" s="6">
        <v>43524.5</v>
      </c>
      <c r="B1406">
        <v>9.3000000000000007</v>
      </c>
      <c r="C1406">
        <v>0</v>
      </c>
      <c r="D1406">
        <f>HOUR(brenna[[#This Row],[data]])</f>
        <v>12</v>
      </c>
      <c r="E1406">
        <f>IF(AND(brenna[[#This Row],[temperatura]]&gt;0,brenna[[#This Row],[opad]]&gt;0),E1405+1,0)</f>
        <v>0</v>
      </c>
      <c r="F1406" s="12">
        <f>IF(AND(brenna[[#This Row],[temperatura]]&lt;=0,G1405=0),F1405+brenna[[#This Row],[opad]],IF(AND(G1405=1,brenna[[#This Row],[temperatura]]&lt;=0),brenna[[#This Row],[opad]],IF(G1405=1,0,IF(AND(brenna[[#This Row],[temperatura]]&gt;0,brenna[[#This Row],[opad]]&gt;0),0,F1405))))</f>
        <v>0</v>
      </c>
      <c r="G1406" s="12">
        <f t="shared" si="21"/>
        <v>0</v>
      </c>
    </row>
    <row r="1407" spans="1:7" x14ac:dyDescent="0.3">
      <c r="A1407" s="6">
        <v>43524.541666666664</v>
      </c>
      <c r="B1407">
        <v>9.1999999999999993</v>
      </c>
      <c r="C1407">
        <v>0</v>
      </c>
      <c r="D1407">
        <f>HOUR(brenna[[#This Row],[data]])</f>
        <v>13</v>
      </c>
      <c r="E1407">
        <f>IF(AND(brenna[[#This Row],[temperatura]]&gt;0,brenna[[#This Row],[opad]]&gt;0),E1406+1,0)</f>
        <v>0</v>
      </c>
      <c r="F1407" s="12">
        <f>IF(AND(brenna[[#This Row],[temperatura]]&lt;=0,G1406=0),F1406+brenna[[#This Row],[opad]],IF(AND(G1406=1,brenna[[#This Row],[temperatura]]&lt;=0),brenna[[#This Row],[opad]],IF(G1406=1,0,IF(AND(brenna[[#This Row],[temperatura]]&gt;0,brenna[[#This Row],[opad]]&gt;0),0,F1406))))</f>
        <v>0</v>
      </c>
      <c r="G1407" s="12">
        <f t="shared" si="21"/>
        <v>0</v>
      </c>
    </row>
    <row r="1408" spans="1:7" x14ac:dyDescent="0.3">
      <c r="A1408" s="6">
        <v>43524.583333333336</v>
      </c>
      <c r="B1408">
        <v>9</v>
      </c>
      <c r="C1408">
        <v>0</v>
      </c>
      <c r="D1408">
        <f>HOUR(brenna[[#This Row],[data]])</f>
        <v>14</v>
      </c>
      <c r="E1408">
        <f>IF(AND(brenna[[#This Row],[temperatura]]&gt;0,brenna[[#This Row],[opad]]&gt;0),E1407+1,0)</f>
        <v>0</v>
      </c>
      <c r="F1408" s="12">
        <f>IF(AND(brenna[[#This Row],[temperatura]]&lt;=0,G1407=0),F1407+brenna[[#This Row],[opad]],IF(AND(G1407=1,brenna[[#This Row],[temperatura]]&lt;=0),brenna[[#This Row],[opad]],IF(G1407=1,0,IF(AND(brenna[[#This Row],[temperatura]]&gt;0,brenna[[#This Row],[opad]]&gt;0),0,F1407))))</f>
        <v>0</v>
      </c>
      <c r="G1408" s="12">
        <f t="shared" si="21"/>
        <v>0</v>
      </c>
    </row>
    <row r="1409" spans="1:7" x14ac:dyDescent="0.3">
      <c r="A1409" s="6">
        <v>43524.625</v>
      </c>
      <c r="B1409">
        <v>7.9</v>
      </c>
      <c r="C1409">
        <v>0</v>
      </c>
      <c r="D1409">
        <f>HOUR(brenna[[#This Row],[data]])</f>
        <v>15</v>
      </c>
      <c r="E1409">
        <f>IF(AND(brenna[[#This Row],[temperatura]]&gt;0,brenna[[#This Row],[opad]]&gt;0),E1408+1,0)</f>
        <v>0</v>
      </c>
      <c r="F1409" s="12">
        <f>IF(AND(brenna[[#This Row],[temperatura]]&lt;=0,G1408=0),F1408+brenna[[#This Row],[opad]],IF(AND(G1408=1,brenna[[#This Row],[temperatura]]&lt;=0),brenna[[#This Row],[opad]],IF(G1408=1,0,IF(AND(brenna[[#This Row],[temperatura]]&gt;0,brenna[[#This Row],[opad]]&gt;0),0,F1408))))</f>
        <v>0</v>
      </c>
      <c r="G1409" s="12">
        <f t="shared" si="21"/>
        <v>0</v>
      </c>
    </row>
    <row r="1410" spans="1:7" x14ac:dyDescent="0.3">
      <c r="A1410" s="6">
        <v>43524.666666666664</v>
      </c>
      <c r="B1410">
        <v>8.1</v>
      </c>
      <c r="C1410">
        <v>0</v>
      </c>
      <c r="D1410">
        <f>HOUR(brenna[[#This Row],[data]])</f>
        <v>16</v>
      </c>
      <c r="E1410">
        <f>IF(AND(brenna[[#This Row],[temperatura]]&gt;0,brenna[[#This Row],[opad]]&gt;0),E1409+1,0)</f>
        <v>0</v>
      </c>
      <c r="F1410" s="12">
        <f>IF(AND(brenna[[#This Row],[temperatura]]&lt;=0,G1409=0),F1409+brenna[[#This Row],[opad]],IF(AND(G1409=1,brenna[[#This Row],[temperatura]]&lt;=0),brenna[[#This Row],[opad]],IF(G1409=1,0,IF(AND(brenna[[#This Row],[temperatura]]&gt;0,brenna[[#This Row],[opad]]&gt;0),0,F1409))))</f>
        <v>0</v>
      </c>
      <c r="G1410" s="12">
        <f t="shared" si="21"/>
        <v>0</v>
      </c>
    </row>
    <row r="1411" spans="1:7" x14ac:dyDescent="0.3">
      <c r="A1411" s="6">
        <v>43524.708333333336</v>
      </c>
      <c r="B1411">
        <v>7.1</v>
      </c>
      <c r="C1411">
        <v>0</v>
      </c>
      <c r="D1411">
        <f>HOUR(brenna[[#This Row],[data]])</f>
        <v>17</v>
      </c>
      <c r="E1411">
        <f>IF(AND(brenna[[#This Row],[temperatura]]&gt;0,brenna[[#This Row],[opad]]&gt;0),E1410+1,0)</f>
        <v>0</v>
      </c>
      <c r="F1411" s="12">
        <f>IF(AND(brenna[[#This Row],[temperatura]]&lt;=0,G1410=0),F1410+brenna[[#This Row],[opad]],IF(AND(G1410=1,brenna[[#This Row],[temperatura]]&lt;=0),brenna[[#This Row],[opad]],IF(G1410=1,0,IF(AND(brenna[[#This Row],[temperatura]]&gt;0,brenna[[#This Row],[opad]]&gt;0),0,F1410))))</f>
        <v>0</v>
      </c>
      <c r="G1411" s="12">
        <f t="shared" si="21"/>
        <v>0</v>
      </c>
    </row>
    <row r="1412" spans="1:7" x14ac:dyDescent="0.3">
      <c r="A1412" s="6">
        <v>43524.75</v>
      </c>
      <c r="B1412">
        <v>6.9</v>
      </c>
      <c r="C1412">
        <v>0</v>
      </c>
      <c r="D1412">
        <f>HOUR(brenna[[#This Row],[data]])</f>
        <v>18</v>
      </c>
      <c r="E1412">
        <f>IF(AND(brenna[[#This Row],[temperatura]]&gt;0,brenna[[#This Row],[opad]]&gt;0),E1411+1,0)</f>
        <v>0</v>
      </c>
      <c r="F1412" s="12">
        <f>IF(AND(brenna[[#This Row],[temperatura]]&lt;=0,G1411=0),F1411+brenna[[#This Row],[opad]],IF(AND(G1411=1,brenna[[#This Row],[temperatura]]&lt;=0),brenna[[#This Row],[opad]],IF(G1411=1,0,IF(AND(brenna[[#This Row],[temperatura]]&gt;0,brenna[[#This Row],[opad]]&gt;0),0,F1411))))</f>
        <v>0</v>
      </c>
      <c r="G1412" s="12">
        <f t="shared" ref="G1412:G1475" si="22">IF(AND(F1411&gt;4,G1411=0),1,0)</f>
        <v>0</v>
      </c>
    </row>
    <row r="1413" spans="1:7" x14ac:dyDescent="0.3">
      <c r="A1413" s="6">
        <v>43524.791666666664</v>
      </c>
      <c r="B1413">
        <v>6</v>
      </c>
      <c r="C1413">
        <v>0</v>
      </c>
      <c r="D1413">
        <f>HOUR(brenna[[#This Row],[data]])</f>
        <v>19</v>
      </c>
      <c r="E1413">
        <f>IF(AND(brenna[[#This Row],[temperatura]]&gt;0,brenna[[#This Row],[opad]]&gt;0),E1412+1,0)</f>
        <v>0</v>
      </c>
      <c r="F1413" s="12">
        <f>IF(AND(brenna[[#This Row],[temperatura]]&lt;=0,G1412=0),F1412+brenna[[#This Row],[opad]],IF(AND(G1412=1,brenna[[#This Row],[temperatura]]&lt;=0),brenna[[#This Row],[opad]],IF(G1412=1,0,IF(AND(brenna[[#This Row],[temperatura]]&gt;0,brenna[[#This Row],[opad]]&gt;0),0,F1412))))</f>
        <v>0</v>
      </c>
      <c r="G1413" s="12">
        <f t="shared" si="22"/>
        <v>0</v>
      </c>
    </row>
    <row r="1414" spans="1:7" x14ac:dyDescent="0.3">
      <c r="A1414" s="6">
        <v>43524.833333333336</v>
      </c>
      <c r="B1414">
        <v>5.2</v>
      </c>
      <c r="C1414">
        <v>0</v>
      </c>
      <c r="D1414">
        <f>HOUR(brenna[[#This Row],[data]])</f>
        <v>20</v>
      </c>
      <c r="E1414">
        <f>IF(AND(brenna[[#This Row],[temperatura]]&gt;0,brenna[[#This Row],[opad]]&gt;0),E1413+1,0)</f>
        <v>0</v>
      </c>
      <c r="F1414" s="12">
        <f>IF(AND(brenna[[#This Row],[temperatura]]&lt;=0,G1413=0),F1413+brenna[[#This Row],[opad]],IF(AND(G1413=1,brenna[[#This Row],[temperatura]]&lt;=0),brenna[[#This Row],[opad]],IF(G1413=1,0,IF(AND(brenna[[#This Row],[temperatura]]&gt;0,brenna[[#This Row],[opad]]&gt;0),0,F1413))))</f>
        <v>0</v>
      </c>
      <c r="G1414" s="12">
        <f t="shared" si="22"/>
        <v>0</v>
      </c>
    </row>
    <row r="1415" spans="1:7" x14ac:dyDescent="0.3">
      <c r="A1415" s="6">
        <v>43524.875</v>
      </c>
      <c r="B1415">
        <v>4.8</v>
      </c>
      <c r="C1415">
        <v>0</v>
      </c>
      <c r="D1415">
        <f>HOUR(brenna[[#This Row],[data]])</f>
        <v>21</v>
      </c>
      <c r="E1415">
        <f>IF(AND(brenna[[#This Row],[temperatura]]&gt;0,brenna[[#This Row],[opad]]&gt;0),E1414+1,0)</f>
        <v>0</v>
      </c>
      <c r="F1415" s="12">
        <f>IF(AND(brenna[[#This Row],[temperatura]]&lt;=0,G1414=0),F1414+brenna[[#This Row],[opad]],IF(AND(G1414=1,brenna[[#This Row],[temperatura]]&lt;=0),brenna[[#This Row],[opad]],IF(G1414=1,0,IF(AND(brenna[[#This Row],[temperatura]]&gt;0,brenna[[#This Row],[opad]]&gt;0),0,F1414))))</f>
        <v>0</v>
      </c>
      <c r="G1415" s="12">
        <f t="shared" si="22"/>
        <v>0</v>
      </c>
    </row>
    <row r="1416" spans="1:7" x14ac:dyDescent="0.3">
      <c r="A1416" s="6">
        <v>43524.916666666664</v>
      </c>
      <c r="B1416">
        <v>4.5</v>
      </c>
      <c r="C1416">
        <v>0</v>
      </c>
      <c r="D1416">
        <f>HOUR(brenna[[#This Row],[data]])</f>
        <v>22</v>
      </c>
      <c r="E1416">
        <f>IF(AND(brenna[[#This Row],[temperatura]]&gt;0,brenna[[#This Row],[opad]]&gt;0),E1415+1,0)</f>
        <v>0</v>
      </c>
      <c r="F1416" s="12">
        <f>IF(AND(brenna[[#This Row],[temperatura]]&lt;=0,G1415=0),F1415+brenna[[#This Row],[opad]],IF(AND(G1415=1,brenna[[#This Row],[temperatura]]&lt;=0),brenna[[#This Row],[opad]],IF(G1415=1,0,IF(AND(brenna[[#This Row],[temperatura]]&gt;0,brenna[[#This Row],[opad]]&gt;0),0,F1415))))</f>
        <v>0</v>
      </c>
      <c r="G1416" s="12">
        <f t="shared" si="22"/>
        <v>0</v>
      </c>
    </row>
    <row r="1417" spans="1:7" x14ac:dyDescent="0.3">
      <c r="A1417" s="6">
        <v>43524.958333333336</v>
      </c>
      <c r="B1417">
        <v>3.9</v>
      </c>
      <c r="C1417">
        <v>0</v>
      </c>
      <c r="D1417">
        <f>HOUR(brenna[[#This Row],[data]])</f>
        <v>23</v>
      </c>
      <c r="E1417">
        <f>IF(AND(brenna[[#This Row],[temperatura]]&gt;0,brenna[[#This Row],[opad]]&gt;0),E1416+1,0)</f>
        <v>0</v>
      </c>
      <c r="F1417" s="12">
        <f>IF(AND(brenna[[#This Row],[temperatura]]&lt;=0,G1416=0),F1416+brenna[[#This Row],[opad]],IF(AND(G1416=1,brenna[[#This Row],[temperatura]]&lt;=0),brenna[[#This Row],[opad]],IF(G1416=1,0,IF(AND(brenna[[#This Row],[temperatura]]&gt;0,brenna[[#This Row],[opad]]&gt;0),0,F1416))))</f>
        <v>0</v>
      </c>
      <c r="G1417" s="12">
        <f t="shared" si="22"/>
        <v>0</v>
      </c>
    </row>
    <row r="1418" spans="1:7" x14ac:dyDescent="0.3">
      <c r="A1418" s="6">
        <v>43525</v>
      </c>
      <c r="B1418">
        <v>3.5</v>
      </c>
      <c r="C1418">
        <v>0</v>
      </c>
      <c r="D1418">
        <f>HOUR(brenna[[#This Row],[data]])</f>
        <v>0</v>
      </c>
      <c r="E1418">
        <f>IF(AND(brenna[[#This Row],[temperatura]]&gt;0,brenna[[#This Row],[opad]]&gt;0),E1417+1,0)</f>
        <v>0</v>
      </c>
      <c r="F1418" s="12">
        <f>IF(AND(brenna[[#This Row],[temperatura]]&lt;=0,G1417=0),F1417+brenna[[#This Row],[opad]],IF(AND(G1417=1,brenna[[#This Row],[temperatura]]&lt;=0),brenna[[#This Row],[opad]],IF(G1417=1,0,IF(AND(brenna[[#This Row],[temperatura]]&gt;0,brenna[[#This Row],[opad]]&gt;0),0,F1417))))</f>
        <v>0</v>
      </c>
      <c r="G1418" s="12">
        <f t="shared" si="22"/>
        <v>0</v>
      </c>
    </row>
    <row r="1419" spans="1:7" x14ac:dyDescent="0.3">
      <c r="A1419" s="6">
        <v>43525.041666666664</v>
      </c>
      <c r="B1419">
        <v>3.1</v>
      </c>
      <c r="C1419">
        <v>0</v>
      </c>
      <c r="D1419">
        <f>HOUR(brenna[[#This Row],[data]])</f>
        <v>1</v>
      </c>
      <c r="E1419">
        <f>IF(AND(brenna[[#This Row],[temperatura]]&gt;0,brenna[[#This Row],[opad]]&gt;0),E1418+1,0)</f>
        <v>0</v>
      </c>
      <c r="F1419" s="12">
        <f>IF(AND(brenna[[#This Row],[temperatura]]&lt;=0,G1418=0),F1418+brenna[[#This Row],[opad]],IF(AND(G1418=1,brenna[[#This Row],[temperatura]]&lt;=0),brenna[[#This Row],[opad]],IF(G1418=1,0,IF(AND(brenna[[#This Row],[temperatura]]&gt;0,brenna[[#This Row],[opad]]&gt;0),0,F1418))))</f>
        <v>0</v>
      </c>
      <c r="G1419" s="12">
        <f t="shared" si="22"/>
        <v>0</v>
      </c>
    </row>
    <row r="1420" spans="1:7" x14ac:dyDescent="0.3">
      <c r="A1420" s="6">
        <v>43525.083333333336</v>
      </c>
      <c r="B1420">
        <v>2.7</v>
      </c>
      <c r="C1420">
        <v>0</v>
      </c>
      <c r="D1420">
        <f>HOUR(brenna[[#This Row],[data]])</f>
        <v>2</v>
      </c>
      <c r="E1420">
        <f>IF(AND(brenna[[#This Row],[temperatura]]&gt;0,brenna[[#This Row],[opad]]&gt;0),E1419+1,0)</f>
        <v>0</v>
      </c>
      <c r="F1420" s="12">
        <f>IF(AND(brenna[[#This Row],[temperatura]]&lt;=0,G1419=0),F1419+brenna[[#This Row],[opad]],IF(AND(G1419=1,brenna[[#This Row],[temperatura]]&lt;=0),brenna[[#This Row],[opad]],IF(G1419=1,0,IF(AND(brenna[[#This Row],[temperatura]]&gt;0,brenna[[#This Row],[opad]]&gt;0),0,F1419))))</f>
        <v>0</v>
      </c>
      <c r="G1420" s="12">
        <f t="shared" si="22"/>
        <v>0</v>
      </c>
    </row>
    <row r="1421" spans="1:7" x14ac:dyDescent="0.3">
      <c r="A1421" s="6">
        <v>43525.125</v>
      </c>
      <c r="B1421">
        <v>2.4</v>
      </c>
      <c r="C1421">
        <v>0</v>
      </c>
      <c r="D1421">
        <f>HOUR(brenna[[#This Row],[data]])</f>
        <v>3</v>
      </c>
      <c r="E1421">
        <f>IF(AND(brenna[[#This Row],[temperatura]]&gt;0,brenna[[#This Row],[opad]]&gt;0),E1420+1,0)</f>
        <v>0</v>
      </c>
      <c r="F1421" s="12">
        <f>IF(AND(brenna[[#This Row],[temperatura]]&lt;=0,G1420=0),F1420+brenna[[#This Row],[opad]],IF(AND(G1420=1,brenna[[#This Row],[temperatura]]&lt;=0),brenna[[#This Row],[opad]],IF(G1420=1,0,IF(AND(brenna[[#This Row],[temperatura]]&gt;0,brenna[[#This Row],[opad]]&gt;0),0,F1420))))</f>
        <v>0</v>
      </c>
      <c r="G1421" s="12">
        <f t="shared" si="22"/>
        <v>0</v>
      </c>
    </row>
    <row r="1422" spans="1:7" x14ac:dyDescent="0.3">
      <c r="A1422" s="6">
        <v>43525.166666666664</v>
      </c>
      <c r="B1422">
        <v>2.2000000000000002</v>
      </c>
      <c r="C1422">
        <v>0</v>
      </c>
      <c r="D1422">
        <f>HOUR(brenna[[#This Row],[data]])</f>
        <v>4</v>
      </c>
      <c r="E1422">
        <f>IF(AND(brenna[[#This Row],[temperatura]]&gt;0,brenna[[#This Row],[opad]]&gt;0),E1421+1,0)</f>
        <v>0</v>
      </c>
      <c r="F1422" s="12">
        <f>IF(AND(brenna[[#This Row],[temperatura]]&lt;=0,G1421=0),F1421+brenna[[#This Row],[opad]],IF(AND(G1421=1,brenna[[#This Row],[temperatura]]&lt;=0),brenna[[#This Row],[opad]],IF(G1421=1,0,IF(AND(brenna[[#This Row],[temperatura]]&gt;0,brenna[[#This Row],[opad]]&gt;0),0,F1421))))</f>
        <v>0</v>
      </c>
      <c r="G1422" s="12">
        <f t="shared" si="22"/>
        <v>0</v>
      </c>
    </row>
    <row r="1423" spans="1:7" x14ac:dyDescent="0.3">
      <c r="A1423" s="6">
        <v>43525.208333333336</v>
      </c>
      <c r="B1423">
        <v>1.9</v>
      </c>
      <c r="C1423">
        <v>0</v>
      </c>
      <c r="D1423">
        <f>HOUR(brenna[[#This Row],[data]])</f>
        <v>5</v>
      </c>
      <c r="E1423">
        <f>IF(AND(brenna[[#This Row],[temperatura]]&gt;0,brenna[[#This Row],[opad]]&gt;0),E1422+1,0)</f>
        <v>0</v>
      </c>
      <c r="F1423" s="12">
        <f>IF(AND(brenna[[#This Row],[temperatura]]&lt;=0,G1422=0),F1422+brenna[[#This Row],[opad]],IF(AND(G1422=1,brenna[[#This Row],[temperatura]]&lt;=0),brenna[[#This Row],[opad]],IF(G1422=1,0,IF(AND(brenna[[#This Row],[temperatura]]&gt;0,brenna[[#This Row],[opad]]&gt;0),0,F1422))))</f>
        <v>0</v>
      </c>
      <c r="G1423" s="12">
        <f t="shared" si="22"/>
        <v>0</v>
      </c>
    </row>
    <row r="1424" spans="1:7" x14ac:dyDescent="0.3">
      <c r="A1424" s="6">
        <v>43525.25</v>
      </c>
      <c r="B1424">
        <v>1.8</v>
      </c>
      <c r="C1424">
        <v>0</v>
      </c>
      <c r="D1424">
        <f>HOUR(brenna[[#This Row],[data]])</f>
        <v>6</v>
      </c>
      <c r="E1424">
        <f>IF(AND(brenna[[#This Row],[temperatura]]&gt;0,brenna[[#This Row],[opad]]&gt;0),E1423+1,0)</f>
        <v>0</v>
      </c>
      <c r="F1424" s="12">
        <f>IF(AND(brenna[[#This Row],[temperatura]]&lt;=0,G1423=0),F1423+brenna[[#This Row],[opad]],IF(AND(G1423=1,brenna[[#This Row],[temperatura]]&lt;=0),brenna[[#This Row],[opad]],IF(G1423=1,0,IF(AND(brenna[[#This Row],[temperatura]]&gt;0,brenna[[#This Row],[opad]]&gt;0),0,F1423))))</f>
        <v>0</v>
      </c>
      <c r="G1424" s="12">
        <f t="shared" si="22"/>
        <v>0</v>
      </c>
    </row>
    <row r="1425" spans="1:7" x14ac:dyDescent="0.3">
      <c r="A1425" s="6">
        <v>43525.291666666664</v>
      </c>
      <c r="B1425">
        <v>1.7</v>
      </c>
      <c r="C1425">
        <v>0</v>
      </c>
      <c r="D1425">
        <f>HOUR(brenna[[#This Row],[data]])</f>
        <v>7</v>
      </c>
      <c r="E1425">
        <f>IF(AND(brenna[[#This Row],[temperatura]]&gt;0,brenna[[#This Row],[opad]]&gt;0),E1424+1,0)</f>
        <v>0</v>
      </c>
      <c r="F1425" s="12">
        <f>IF(AND(brenna[[#This Row],[temperatura]]&lt;=0,G1424=0),F1424+brenna[[#This Row],[opad]],IF(AND(G1424=1,brenna[[#This Row],[temperatura]]&lt;=0),brenna[[#This Row],[opad]],IF(G1424=1,0,IF(AND(brenna[[#This Row],[temperatura]]&gt;0,brenna[[#This Row],[opad]]&gt;0),0,F1424))))</f>
        <v>0</v>
      </c>
      <c r="G1425" s="12">
        <f t="shared" si="22"/>
        <v>0</v>
      </c>
    </row>
    <row r="1426" spans="1:7" x14ac:dyDescent="0.3">
      <c r="A1426" s="6">
        <v>43525.333333333336</v>
      </c>
      <c r="B1426">
        <v>1.6</v>
      </c>
      <c r="C1426">
        <v>0</v>
      </c>
      <c r="D1426">
        <f>HOUR(brenna[[#This Row],[data]])</f>
        <v>8</v>
      </c>
      <c r="E1426">
        <f>IF(AND(brenna[[#This Row],[temperatura]]&gt;0,brenna[[#This Row],[opad]]&gt;0),E1425+1,0)</f>
        <v>0</v>
      </c>
      <c r="F1426" s="12">
        <f>IF(AND(brenna[[#This Row],[temperatura]]&lt;=0,G1425=0),F1425+brenna[[#This Row],[opad]],IF(AND(G1425=1,brenna[[#This Row],[temperatura]]&lt;=0),brenna[[#This Row],[opad]],IF(G1425=1,0,IF(AND(brenna[[#This Row],[temperatura]]&gt;0,brenna[[#This Row],[opad]]&gt;0),0,F1425))))</f>
        <v>0</v>
      </c>
      <c r="G1426" s="12">
        <f t="shared" si="22"/>
        <v>0</v>
      </c>
    </row>
    <row r="1427" spans="1:7" x14ac:dyDescent="0.3">
      <c r="A1427" s="6">
        <v>43525.375</v>
      </c>
      <c r="B1427">
        <v>1.5</v>
      </c>
      <c r="C1427">
        <v>0</v>
      </c>
      <c r="D1427">
        <f>HOUR(brenna[[#This Row],[data]])</f>
        <v>9</v>
      </c>
      <c r="E1427">
        <f>IF(AND(brenna[[#This Row],[temperatura]]&gt;0,brenna[[#This Row],[opad]]&gt;0),E1426+1,0)</f>
        <v>0</v>
      </c>
      <c r="F1427" s="12">
        <f>IF(AND(brenna[[#This Row],[temperatura]]&lt;=0,G1426=0),F1426+brenna[[#This Row],[opad]],IF(AND(G1426=1,brenna[[#This Row],[temperatura]]&lt;=0),brenna[[#This Row],[opad]],IF(G1426=1,0,IF(AND(brenna[[#This Row],[temperatura]]&gt;0,brenna[[#This Row],[opad]]&gt;0),0,F1426))))</f>
        <v>0</v>
      </c>
      <c r="G1427" s="12">
        <f t="shared" si="22"/>
        <v>0</v>
      </c>
    </row>
    <row r="1428" spans="1:7" x14ac:dyDescent="0.3">
      <c r="A1428" s="6">
        <v>43525.416666666664</v>
      </c>
      <c r="B1428">
        <v>1.7</v>
      </c>
      <c r="C1428">
        <v>0</v>
      </c>
      <c r="D1428">
        <f>HOUR(brenna[[#This Row],[data]])</f>
        <v>10</v>
      </c>
      <c r="E1428">
        <f>IF(AND(brenna[[#This Row],[temperatura]]&gt;0,brenna[[#This Row],[opad]]&gt;0),E1427+1,0)</f>
        <v>0</v>
      </c>
      <c r="F1428" s="12">
        <f>IF(AND(brenna[[#This Row],[temperatura]]&lt;=0,G1427=0),F1427+brenna[[#This Row],[opad]],IF(AND(G1427=1,brenna[[#This Row],[temperatura]]&lt;=0),brenna[[#This Row],[opad]],IF(G1427=1,0,IF(AND(brenna[[#This Row],[temperatura]]&gt;0,brenna[[#This Row],[opad]]&gt;0),0,F1427))))</f>
        <v>0</v>
      </c>
      <c r="G1428" s="12">
        <f t="shared" si="22"/>
        <v>0</v>
      </c>
    </row>
    <row r="1429" spans="1:7" x14ac:dyDescent="0.3">
      <c r="A1429" s="6">
        <v>43525.458333333336</v>
      </c>
      <c r="B1429">
        <v>1.5</v>
      </c>
      <c r="C1429">
        <v>0</v>
      </c>
      <c r="D1429">
        <f>HOUR(brenna[[#This Row],[data]])</f>
        <v>11</v>
      </c>
      <c r="E1429">
        <f>IF(AND(brenna[[#This Row],[temperatura]]&gt;0,brenna[[#This Row],[opad]]&gt;0),E1428+1,0)</f>
        <v>0</v>
      </c>
      <c r="F1429" s="12">
        <f>IF(AND(brenna[[#This Row],[temperatura]]&lt;=0,G1428=0),F1428+brenna[[#This Row],[opad]],IF(AND(G1428=1,brenna[[#This Row],[temperatura]]&lt;=0),brenna[[#This Row],[opad]],IF(G1428=1,0,IF(AND(brenna[[#This Row],[temperatura]]&gt;0,brenna[[#This Row],[opad]]&gt;0),0,F1428))))</f>
        <v>0</v>
      </c>
      <c r="G1429" s="12">
        <f t="shared" si="22"/>
        <v>0</v>
      </c>
    </row>
    <row r="1430" spans="1:7" x14ac:dyDescent="0.3">
      <c r="A1430" s="6">
        <v>43525.5</v>
      </c>
      <c r="B1430">
        <v>1.5</v>
      </c>
      <c r="C1430">
        <v>0</v>
      </c>
      <c r="D1430">
        <f>HOUR(brenna[[#This Row],[data]])</f>
        <v>12</v>
      </c>
      <c r="E1430">
        <f>IF(AND(brenna[[#This Row],[temperatura]]&gt;0,brenna[[#This Row],[opad]]&gt;0),E1429+1,0)</f>
        <v>0</v>
      </c>
      <c r="F1430" s="12">
        <f>IF(AND(brenna[[#This Row],[temperatura]]&lt;=0,G1429=0),F1429+brenna[[#This Row],[opad]],IF(AND(G1429=1,brenna[[#This Row],[temperatura]]&lt;=0),brenna[[#This Row],[opad]],IF(G1429=1,0,IF(AND(brenna[[#This Row],[temperatura]]&gt;0,brenna[[#This Row],[opad]]&gt;0),0,F1429))))</f>
        <v>0</v>
      </c>
      <c r="G1430" s="12">
        <f t="shared" si="22"/>
        <v>0</v>
      </c>
    </row>
    <row r="1431" spans="1:7" x14ac:dyDescent="0.3">
      <c r="A1431" s="6">
        <v>43525.541666666664</v>
      </c>
      <c r="B1431">
        <v>1.6</v>
      </c>
      <c r="C1431">
        <v>0</v>
      </c>
      <c r="D1431">
        <f>HOUR(brenna[[#This Row],[data]])</f>
        <v>13</v>
      </c>
      <c r="E1431">
        <f>IF(AND(brenna[[#This Row],[temperatura]]&gt;0,brenna[[#This Row],[opad]]&gt;0),E1430+1,0)</f>
        <v>0</v>
      </c>
      <c r="F1431" s="12">
        <f>IF(AND(brenna[[#This Row],[temperatura]]&lt;=0,G1430=0),F1430+brenna[[#This Row],[opad]],IF(AND(G1430=1,brenna[[#This Row],[temperatura]]&lt;=0),brenna[[#This Row],[opad]],IF(G1430=1,0,IF(AND(brenna[[#This Row],[temperatura]]&gt;0,brenna[[#This Row],[opad]]&gt;0),0,F1430))))</f>
        <v>0</v>
      </c>
      <c r="G1431" s="12">
        <f t="shared" si="22"/>
        <v>0</v>
      </c>
    </row>
    <row r="1432" spans="1:7" x14ac:dyDescent="0.3">
      <c r="A1432" s="6">
        <v>43525.583333333336</v>
      </c>
      <c r="B1432">
        <v>1.6</v>
      </c>
      <c r="C1432">
        <v>0.1</v>
      </c>
      <c r="D1432">
        <f>HOUR(brenna[[#This Row],[data]])</f>
        <v>14</v>
      </c>
      <c r="E1432">
        <f>IF(AND(brenna[[#This Row],[temperatura]]&gt;0,brenna[[#This Row],[opad]]&gt;0),E1431+1,0)</f>
        <v>1</v>
      </c>
      <c r="F1432" s="12">
        <f>IF(AND(brenna[[#This Row],[temperatura]]&lt;=0,G1431=0),F1431+brenna[[#This Row],[opad]],IF(AND(G1431=1,brenna[[#This Row],[temperatura]]&lt;=0),brenna[[#This Row],[opad]],IF(G1431=1,0,IF(AND(brenna[[#This Row],[temperatura]]&gt;0,brenna[[#This Row],[opad]]&gt;0),0,F1431))))</f>
        <v>0</v>
      </c>
      <c r="G1432" s="12">
        <f t="shared" si="22"/>
        <v>0</v>
      </c>
    </row>
    <row r="1433" spans="1:7" x14ac:dyDescent="0.3">
      <c r="A1433" s="6">
        <v>43525.625</v>
      </c>
      <c r="B1433">
        <v>1.5</v>
      </c>
      <c r="C1433">
        <v>0.8</v>
      </c>
      <c r="D1433">
        <f>HOUR(brenna[[#This Row],[data]])</f>
        <v>15</v>
      </c>
      <c r="E1433">
        <f>IF(AND(brenna[[#This Row],[temperatura]]&gt;0,brenna[[#This Row],[opad]]&gt;0),E1432+1,0)</f>
        <v>2</v>
      </c>
      <c r="F1433" s="12">
        <f>IF(AND(brenna[[#This Row],[temperatura]]&lt;=0,G1432=0),F1432+brenna[[#This Row],[opad]],IF(AND(G1432=1,brenna[[#This Row],[temperatura]]&lt;=0),brenna[[#This Row],[opad]],IF(G1432=1,0,IF(AND(brenna[[#This Row],[temperatura]]&gt;0,brenna[[#This Row],[opad]]&gt;0),0,F1432))))</f>
        <v>0</v>
      </c>
      <c r="G1433" s="12">
        <f t="shared" si="22"/>
        <v>0</v>
      </c>
    </row>
    <row r="1434" spans="1:7" x14ac:dyDescent="0.3">
      <c r="A1434" s="6">
        <v>43525.666666666664</v>
      </c>
      <c r="B1434">
        <v>0.9</v>
      </c>
      <c r="C1434">
        <v>0.8</v>
      </c>
      <c r="D1434">
        <f>HOUR(brenna[[#This Row],[data]])</f>
        <v>16</v>
      </c>
      <c r="E1434">
        <f>IF(AND(brenna[[#This Row],[temperatura]]&gt;0,brenna[[#This Row],[opad]]&gt;0),E1433+1,0)</f>
        <v>3</v>
      </c>
      <c r="F1434" s="12">
        <f>IF(AND(brenna[[#This Row],[temperatura]]&lt;=0,G1433=0),F1433+brenna[[#This Row],[opad]],IF(AND(G1433=1,brenna[[#This Row],[temperatura]]&lt;=0),brenna[[#This Row],[opad]],IF(G1433=1,0,IF(AND(brenna[[#This Row],[temperatura]]&gt;0,brenna[[#This Row],[opad]]&gt;0),0,F1433))))</f>
        <v>0</v>
      </c>
      <c r="G1434" s="12">
        <f t="shared" si="22"/>
        <v>0</v>
      </c>
    </row>
    <row r="1435" spans="1:7" x14ac:dyDescent="0.3">
      <c r="A1435" s="6">
        <v>43525.708333333336</v>
      </c>
      <c r="B1435">
        <v>0.4</v>
      </c>
      <c r="C1435">
        <v>1.3</v>
      </c>
      <c r="D1435">
        <f>HOUR(brenna[[#This Row],[data]])</f>
        <v>17</v>
      </c>
      <c r="E1435">
        <f>IF(AND(brenna[[#This Row],[temperatura]]&gt;0,brenna[[#This Row],[opad]]&gt;0),E1434+1,0)</f>
        <v>4</v>
      </c>
      <c r="F1435" s="12">
        <f>IF(AND(brenna[[#This Row],[temperatura]]&lt;=0,G1434=0),F1434+brenna[[#This Row],[opad]],IF(AND(G1434=1,brenna[[#This Row],[temperatura]]&lt;=0),brenna[[#This Row],[opad]],IF(G1434=1,0,IF(AND(brenna[[#This Row],[temperatura]]&gt;0,brenna[[#This Row],[opad]]&gt;0),0,F1434))))</f>
        <v>0</v>
      </c>
      <c r="G1435" s="12">
        <f t="shared" si="22"/>
        <v>0</v>
      </c>
    </row>
    <row r="1436" spans="1:7" x14ac:dyDescent="0.3">
      <c r="A1436" s="6">
        <v>43525.75</v>
      </c>
      <c r="B1436">
        <v>0.4</v>
      </c>
      <c r="C1436">
        <v>0.6</v>
      </c>
      <c r="D1436">
        <f>HOUR(brenna[[#This Row],[data]])</f>
        <v>18</v>
      </c>
      <c r="E1436">
        <f>IF(AND(brenna[[#This Row],[temperatura]]&gt;0,brenna[[#This Row],[opad]]&gt;0),E1435+1,0)</f>
        <v>5</v>
      </c>
      <c r="F1436" s="12">
        <f>IF(AND(brenna[[#This Row],[temperatura]]&lt;=0,G1435=0),F1435+brenna[[#This Row],[opad]],IF(AND(G1435=1,brenna[[#This Row],[temperatura]]&lt;=0),brenna[[#This Row],[opad]],IF(G1435=1,0,IF(AND(brenna[[#This Row],[temperatura]]&gt;0,brenna[[#This Row],[opad]]&gt;0),0,F1435))))</f>
        <v>0</v>
      </c>
      <c r="G1436" s="12">
        <f t="shared" si="22"/>
        <v>0</v>
      </c>
    </row>
    <row r="1437" spans="1:7" x14ac:dyDescent="0.3">
      <c r="A1437" s="6">
        <v>43525.791666666664</v>
      </c>
      <c r="B1437">
        <v>0.1</v>
      </c>
      <c r="C1437">
        <v>0.3</v>
      </c>
      <c r="D1437">
        <f>HOUR(brenna[[#This Row],[data]])</f>
        <v>19</v>
      </c>
      <c r="E1437">
        <f>IF(AND(brenna[[#This Row],[temperatura]]&gt;0,brenna[[#This Row],[opad]]&gt;0),E1436+1,0)</f>
        <v>6</v>
      </c>
      <c r="F1437" s="12">
        <f>IF(AND(brenna[[#This Row],[temperatura]]&lt;=0,G1436=0),F1436+brenna[[#This Row],[opad]],IF(AND(G1436=1,brenna[[#This Row],[temperatura]]&lt;=0),brenna[[#This Row],[opad]],IF(G1436=1,0,IF(AND(brenna[[#This Row],[temperatura]]&gt;0,brenna[[#This Row],[opad]]&gt;0),0,F1436))))</f>
        <v>0</v>
      </c>
      <c r="G1437" s="12">
        <f t="shared" si="22"/>
        <v>0</v>
      </c>
    </row>
    <row r="1438" spans="1:7" x14ac:dyDescent="0.3">
      <c r="A1438" s="6">
        <v>43525.833333333336</v>
      </c>
      <c r="B1438">
        <v>-0.3</v>
      </c>
      <c r="C1438">
        <v>0</v>
      </c>
      <c r="D1438">
        <f>HOUR(brenna[[#This Row],[data]])</f>
        <v>20</v>
      </c>
      <c r="E1438">
        <f>IF(AND(brenna[[#This Row],[temperatura]]&gt;0,brenna[[#This Row],[opad]]&gt;0),E1437+1,0)</f>
        <v>0</v>
      </c>
      <c r="F1438" s="12">
        <f>IF(AND(brenna[[#This Row],[temperatura]]&lt;=0,G1437=0),F1437+brenna[[#This Row],[opad]],IF(AND(G1437=1,brenna[[#This Row],[temperatura]]&lt;=0),brenna[[#This Row],[opad]],IF(G1437=1,0,IF(AND(brenna[[#This Row],[temperatura]]&gt;0,brenna[[#This Row],[opad]]&gt;0),0,F1437))))</f>
        <v>0</v>
      </c>
      <c r="G1438" s="12">
        <f t="shared" si="22"/>
        <v>0</v>
      </c>
    </row>
    <row r="1439" spans="1:7" x14ac:dyDescent="0.3">
      <c r="A1439" s="6">
        <v>43525.875</v>
      </c>
      <c r="B1439">
        <v>-0.5</v>
      </c>
      <c r="C1439">
        <v>0</v>
      </c>
      <c r="D1439">
        <f>HOUR(brenna[[#This Row],[data]])</f>
        <v>21</v>
      </c>
      <c r="E1439">
        <f>IF(AND(brenna[[#This Row],[temperatura]]&gt;0,brenna[[#This Row],[opad]]&gt;0),E1438+1,0)</f>
        <v>0</v>
      </c>
      <c r="F1439" s="12">
        <f>IF(AND(brenna[[#This Row],[temperatura]]&lt;=0,G1438=0),F1438+brenna[[#This Row],[opad]],IF(AND(G1438=1,brenna[[#This Row],[temperatura]]&lt;=0),brenna[[#This Row],[opad]],IF(G1438=1,0,IF(AND(brenna[[#This Row],[temperatura]]&gt;0,brenna[[#This Row],[opad]]&gt;0),0,F1438))))</f>
        <v>0</v>
      </c>
      <c r="G1439" s="12">
        <f t="shared" si="22"/>
        <v>0</v>
      </c>
    </row>
    <row r="1440" spans="1:7" x14ac:dyDescent="0.3">
      <c r="A1440" s="6">
        <v>43525.916666666664</v>
      </c>
      <c r="B1440">
        <v>-1</v>
      </c>
      <c r="C1440">
        <v>0</v>
      </c>
      <c r="D1440">
        <f>HOUR(brenna[[#This Row],[data]])</f>
        <v>22</v>
      </c>
      <c r="E1440">
        <f>IF(AND(brenna[[#This Row],[temperatura]]&gt;0,brenna[[#This Row],[opad]]&gt;0),E1439+1,0)</f>
        <v>0</v>
      </c>
      <c r="F1440" s="12">
        <f>IF(AND(brenna[[#This Row],[temperatura]]&lt;=0,G1439=0),F1439+brenna[[#This Row],[opad]],IF(AND(G1439=1,brenna[[#This Row],[temperatura]]&lt;=0),brenna[[#This Row],[opad]],IF(G1439=1,0,IF(AND(brenna[[#This Row],[temperatura]]&gt;0,brenna[[#This Row],[opad]]&gt;0),0,F1439))))</f>
        <v>0</v>
      </c>
      <c r="G1440" s="12">
        <f t="shared" si="22"/>
        <v>0</v>
      </c>
    </row>
    <row r="1441" spans="1:7" x14ac:dyDescent="0.3">
      <c r="A1441" s="6">
        <v>43525.958333333336</v>
      </c>
      <c r="B1441">
        <v>-1.9</v>
      </c>
      <c r="C1441">
        <v>0</v>
      </c>
      <c r="D1441">
        <f>HOUR(brenna[[#This Row],[data]])</f>
        <v>23</v>
      </c>
      <c r="E1441">
        <f>IF(AND(brenna[[#This Row],[temperatura]]&gt;0,brenna[[#This Row],[opad]]&gt;0),E1440+1,0)</f>
        <v>0</v>
      </c>
      <c r="F1441" s="12">
        <f>IF(AND(brenna[[#This Row],[temperatura]]&lt;=0,G1440=0),F1440+brenna[[#This Row],[opad]],IF(AND(G1440=1,brenna[[#This Row],[temperatura]]&lt;=0),brenna[[#This Row],[opad]],IF(G1440=1,0,IF(AND(brenna[[#This Row],[temperatura]]&gt;0,brenna[[#This Row],[opad]]&gt;0),0,F1440))))</f>
        <v>0</v>
      </c>
      <c r="G1441" s="12">
        <f t="shared" si="22"/>
        <v>0</v>
      </c>
    </row>
    <row r="1442" spans="1:7" x14ac:dyDescent="0.3">
      <c r="A1442" s="6">
        <v>43526</v>
      </c>
      <c r="B1442">
        <v>-2.4</v>
      </c>
      <c r="C1442">
        <v>0</v>
      </c>
      <c r="D1442">
        <f>HOUR(brenna[[#This Row],[data]])</f>
        <v>0</v>
      </c>
      <c r="E1442">
        <f>IF(AND(brenna[[#This Row],[temperatura]]&gt;0,brenna[[#This Row],[opad]]&gt;0),E1441+1,0)</f>
        <v>0</v>
      </c>
      <c r="F1442" s="12">
        <f>IF(AND(brenna[[#This Row],[temperatura]]&lt;=0,G1441=0),F1441+brenna[[#This Row],[opad]],IF(AND(G1441=1,brenna[[#This Row],[temperatura]]&lt;=0),brenna[[#This Row],[opad]],IF(G1441=1,0,IF(AND(brenna[[#This Row],[temperatura]]&gt;0,brenna[[#This Row],[opad]]&gt;0),0,F1441))))</f>
        <v>0</v>
      </c>
      <c r="G1442" s="12">
        <f t="shared" si="22"/>
        <v>0</v>
      </c>
    </row>
    <row r="1443" spans="1:7" x14ac:dyDescent="0.3">
      <c r="A1443" s="6">
        <v>43526.041666666664</v>
      </c>
      <c r="B1443">
        <v>-2.6</v>
      </c>
      <c r="C1443">
        <v>0</v>
      </c>
      <c r="D1443">
        <f>HOUR(brenna[[#This Row],[data]])</f>
        <v>1</v>
      </c>
      <c r="E1443">
        <f>IF(AND(brenna[[#This Row],[temperatura]]&gt;0,brenna[[#This Row],[opad]]&gt;0),E1442+1,0)</f>
        <v>0</v>
      </c>
      <c r="F1443" s="12">
        <f>IF(AND(brenna[[#This Row],[temperatura]]&lt;=0,G1442=0),F1442+brenna[[#This Row],[opad]],IF(AND(G1442=1,brenna[[#This Row],[temperatura]]&lt;=0),brenna[[#This Row],[opad]],IF(G1442=1,0,IF(AND(brenna[[#This Row],[temperatura]]&gt;0,brenna[[#This Row],[opad]]&gt;0),0,F1442))))</f>
        <v>0</v>
      </c>
      <c r="G1443" s="12">
        <f t="shared" si="22"/>
        <v>0</v>
      </c>
    </row>
    <row r="1444" spans="1:7" x14ac:dyDescent="0.3">
      <c r="A1444" s="6">
        <v>43526.083333333336</v>
      </c>
      <c r="B1444">
        <v>-3.7</v>
      </c>
      <c r="C1444">
        <v>0</v>
      </c>
      <c r="D1444">
        <f>HOUR(brenna[[#This Row],[data]])</f>
        <v>2</v>
      </c>
      <c r="E1444">
        <f>IF(AND(brenna[[#This Row],[temperatura]]&gt;0,brenna[[#This Row],[opad]]&gt;0),E1443+1,0)</f>
        <v>0</v>
      </c>
      <c r="F1444" s="12">
        <f>IF(AND(brenna[[#This Row],[temperatura]]&lt;=0,G1443=0),F1443+brenna[[#This Row],[opad]],IF(AND(G1443=1,brenna[[#This Row],[temperatura]]&lt;=0),brenna[[#This Row],[opad]],IF(G1443=1,0,IF(AND(brenna[[#This Row],[temperatura]]&gt;0,brenna[[#This Row],[opad]]&gt;0),0,F1443))))</f>
        <v>0</v>
      </c>
      <c r="G1444" s="12">
        <f t="shared" si="22"/>
        <v>0</v>
      </c>
    </row>
    <row r="1445" spans="1:7" x14ac:dyDescent="0.3">
      <c r="A1445" s="6">
        <v>43526.125</v>
      </c>
      <c r="B1445">
        <v>-4</v>
      </c>
      <c r="C1445">
        <v>0</v>
      </c>
      <c r="D1445">
        <f>HOUR(brenna[[#This Row],[data]])</f>
        <v>3</v>
      </c>
      <c r="E1445">
        <f>IF(AND(brenna[[#This Row],[temperatura]]&gt;0,brenna[[#This Row],[opad]]&gt;0),E1444+1,0)</f>
        <v>0</v>
      </c>
      <c r="F1445" s="12">
        <f>IF(AND(brenna[[#This Row],[temperatura]]&lt;=0,G1444=0),F1444+brenna[[#This Row],[opad]],IF(AND(G1444=1,brenna[[#This Row],[temperatura]]&lt;=0),brenna[[#This Row],[opad]],IF(G1444=1,0,IF(AND(brenna[[#This Row],[temperatura]]&gt;0,brenna[[#This Row],[opad]]&gt;0),0,F1444))))</f>
        <v>0</v>
      </c>
      <c r="G1445" s="12">
        <f t="shared" si="22"/>
        <v>0</v>
      </c>
    </row>
    <row r="1446" spans="1:7" x14ac:dyDescent="0.3">
      <c r="A1446" s="6">
        <v>43526.166666666664</v>
      </c>
      <c r="B1446">
        <v>-4.5</v>
      </c>
      <c r="C1446">
        <v>0</v>
      </c>
      <c r="D1446">
        <f>HOUR(brenna[[#This Row],[data]])</f>
        <v>4</v>
      </c>
      <c r="E1446">
        <f>IF(AND(brenna[[#This Row],[temperatura]]&gt;0,brenna[[#This Row],[opad]]&gt;0),E1445+1,0)</f>
        <v>0</v>
      </c>
      <c r="F1446" s="12">
        <f>IF(AND(brenna[[#This Row],[temperatura]]&lt;=0,G1445=0),F1445+brenna[[#This Row],[opad]],IF(AND(G1445=1,brenna[[#This Row],[temperatura]]&lt;=0),brenna[[#This Row],[opad]],IF(G1445=1,0,IF(AND(brenna[[#This Row],[temperatura]]&gt;0,brenna[[#This Row],[opad]]&gt;0),0,F1445))))</f>
        <v>0</v>
      </c>
      <c r="G1446" s="12">
        <f t="shared" si="22"/>
        <v>0</v>
      </c>
    </row>
    <row r="1447" spans="1:7" x14ac:dyDescent="0.3">
      <c r="A1447" s="6">
        <v>43526.208333333336</v>
      </c>
      <c r="B1447">
        <v>-4.5999999999999996</v>
      </c>
      <c r="C1447">
        <v>0</v>
      </c>
      <c r="D1447">
        <f>HOUR(brenna[[#This Row],[data]])</f>
        <v>5</v>
      </c>
      <c r="E1447">
        <f>IF(AND(brenna[[#This Row],[temperatura]]&gt;0,brenna[[#This Row],[opad]]&gt;0),E1446+1,0)</f>
        <v>0</v>
      </c>
      <c r="F1447" s="12">
        <f>IF(AND(brenna[[#This Row],[temperatura]]&lt;=0,G1446=0),F1446+brenna[[#This Row],[opad]],IF(AND(G1446=1,brenna[[#This Row],[temperatura]]&lt;=0),brenna[[#This Row],[opad]],IF(G1446=1,0,IF(AND(brenna[[#This Row],[temperatura]]&gt;0,brenna[[#This Row],[opad]]&gt;0),0,F1446))))</f>
        <v>0</v>
      </c>
      <c r="G1447" s="12">
        <f t="shared" si="22"/>
        <v>0</v>
      </c>
    </row>
    <row r="1448" spans="1:7" x14ac:dyDescent="0.3">
      <c r="A1448" s="6">
        <v>43526.25</v>
      </c>
      <c r="B1448">
        <v>-4.4000000000000004</v>
      </c>
      <c r="C1448">
        <v>0</v>
      </c>
      <c r="D1448">
        <f>HOUR(brenna[[#This Row],[data]])</f>
        <v>6</v>
      </c>
      <c r="E1448">
        <f>IF(AND(brenna[[#This Row],[temperatura]]&gt;0,brenna[[#This Row],[opad]]&gt;0),E1447+1,0)</f>
        <v>0</v>
      </c>
      <c r="F1448" s="12">
        <f>IF(AND(brenna[[#This Row],[temperatura]]&lt;=0,G1447=0),F1447+brenna[[#This Row],[opad]],IF(AND(G1447=1,brenna[[#This Row],[temperatura]]&lt;=0),brenna[[#This Row],[opad]],IF(G1447=1,0,IF(AND(brenna[[#This Row],[temperatura]]&gt;0,brenna[[#This Row],[opad]]&gt;0),0,F1447))))</f>
        <v>0</v>
      </c>
      <c r="G1448" s="12">
        <f t="shared" si="22"/>
        <v>0</v>
      </c>
    </row>
    <row r="1449" spans="1:7" x14ac:dyDescent="0.3">
      <c r="A1449" s="6">
        <v>43526.291666666664</v>
      </c>
      <c r="B1449">
        <v>-3.8</v>
      </c>
      <c r="C1449">
        <v>0</v>
      </c>
      <c r="D1449">
        <f>HOUR(brenna[[#This Row],[data]])</f>
        <v>7</v>
      </c>
      <c r="E1449">
        <f>IF(AND(brenna[[#This Row],[temperatura]]&gt;0,brenna[[#This Row],[opad]]&gt;0),E1448+1,0)</f>
        <v>0</v>
      </c>
      <c r="F1449" s="12">
        <f>IF(AND(brenna[[#This Row],[temperatura]]&lt;=0,G1448=0),F1448+brenna[[#This Row],[opad]],IF(AND(G1448=1,brenna[[#This Row],[temperatura]]&lt;=0),brenna[[#This Row],[opad]],IF(G1448=1,0,IF(AND(brenna[[#This Row],[temperatura]]&gt;0,brenna[[#This Row],[opad]]&gt;0),0,F1448))))</f>
        <v>0</v>
      </c>
      <c r="G1449" s="12">
        <f t="shared" si="22"/>
        <v>0</v>
      </c>
    </row>
    <row r="1450" spans="1:7" x14ac:dyDescent="0.3">
      <c r="A1450" s="6">
        <v>43526.333333333336</v>
      </c>
      <c r="B1450">
        <v>-2.2000000000000002</v>
      </c>
      <c r="C1450">
        <v>0</v>
      </c>
      <c r="D1450">
        <f>HOUR(brenna[[#This Row],[data]])</f>
        <v>8</v>
      </c>
      <c r="E1450">
        <f>IF(AND(brenna[[#This Row],[temperatura]]&gt;0,brenna[[#This Row],[opad]]&gt;0),E1449+1,0)</f>
        <v>0</v>
      </c>
      <c r="F1450" s="12">
        <f>IF(AND(brenna[[#This Row],[temperatura]]&lt;=0,G1449=0),F1449+brenna[[#This Row],[opad]],IF(AND(G1449=1,brenna[[#This Row],[temperatura]]&lt;=0),brenna[[#This Row],[opad]],IF(G1449=1,0,IF(AND(brenna[[#This Row],[temperatura]]&gt;0,brenna[[#This Row],[opad]]&gt;0),0,F1449))))</f>
        <v>0</v>
      </c>
      <c r="G1450" s="12">
        <f t="shared" si="22"/>
        <v>0</v>
      </c>
    </row>
    <row r="1451" spans="1:7" x14ac:dyDescent="0.3">
      <c r="A1451" s="6">
        <v>43526.375</v>
      </c>
      <c r="B1451">
        <v>-1.3</v>
      </c>
      <c r="C1451">
        <v>0</v>
      </c>
      <c r="D1451">
        <f>HOUR(brenna[[#This Row],[data]])</f>
        <v>9</v>
      </c>
      <c r="E1451">
        <f>IF(AND(brenna[[#This Row],[temperatura]]&gt;0,brenna[[#This Row],[opad]]&gt;0),E1450+1,0)</f>
        <v>0</v>
      </c>
      <c r="F1451" s="12">
        <f>IF(AND(brenna[[#This Row],[temperatura]]&lt;=0,G1450=0),F1450+brenna[[#This Row],[opad]],IF(AND(G1450=1,brenna[[#This Row],[temperatura]]&lt;=0),brenna[[#This Row],[opad]],IF(G1450=1,0,IF(AND(brenna[[#This Row],[temperatura]]&gt;0,brenna[[#This Row],[opad]]&gt;0),0,F1450))))</f>
        <v>0</v>
      </c>
      <c r="G1451" s="12">
        <f t="shared" si="22"/>
        <v>0</v>
      </c>
    </row>
    <row r="1452" spans="1:7" x14ac:dyDescent="0.3">
      <c r="A1452" s="6">
        <v>43526.416666666664</v>
      </c>
      <c r="B1452">
        <v>-1.3</v>
      </c>
      <c r="C1452">
        <v>0</v>
      </c>
      <c r="D1452">
        <f>HOUR(brenna[[#This Row],[data]])</f>
        <v>10</v>
      </c>
      <c r="E1452">
        <f>IF(AND(brenna[[#This Row],[temperatura]]&gt;0,brenna[[#This Row],[opad]]&gt;0),E1451+1,0)</f>
        <v>0</v>
      </c>
      <c r="F1452" s="12">
        <f>IF(AND(brenna[[#This Row],[temperatura]]&lt;=0,G1451=0),F1451+brenna[[#This Row],[opad]],IF(AND(G1451=1,brenna[[#This Row],[temperatura]]&lt;=0),brenna[[#This Row],[opad]],IF(G1451=1,0,IF(AND(brenna[[#This Row],[temperatura]]&gt;0,brenna[[#This Row],[opad]]&gt;0),0,F1451))))</f>
        <v>0</v>
      </c>
      <c r="G1452" s="12">
        <f t="shared" si="22"/>
        <v>0</v>
      </c>
    </row>
    <row r="1453" spans="1:7" x14ac:dyDescent="0.3">
      <c r="A1453" s="6">
        <v>43526.458333333336</v>
      </c>
      <c r="B1453">
        <v>-0.9</v>
      </c>
      <c r="C1453">
        <v>0</v>
      </c>
      <c r="D1453">
        <f>HOUR(brenna[[#This Row],[data]])</f>
        <v>11</v>
      </c>
      <c r="E1453">
        <f>IF(AND(brenna[[#This Row],[temperatura]]&gt;0,brenna[[#This Row],[opad]]&gt;0),E1452+1,0)</f>
        <v>0</v>
      </c>
      <c r="F1453" s="12">
        <f>IF(AND(brenna[[#This Row],[temperatura]]&lt;=0,G1452=0),F1452+brenna[[#This Row],[opad]],IF(AND(G1452=1,brenna[[#This Row],[temperatura]]&lt;=0),brenna[[#This Row],[opad]],IF(G1452=1,0,IF(AND(brenna[[#This Row],[temperatura]]&gt;0,brenna[[#This Row],[opad]]&gt;0),0,F1452))))</f>
        <v>0</v>
      </c>
      <c r="G1453" s="12">
        <f t="shared" si="22"/>
        <v>0</v>
      </c>
    </row>
    <row r="1454" spans="1:7" x14ac:dyDescent="0.3">
      <c r="A1454" s="6">
        <v>43526.5</v>
      </c>
      <c r="B1454">
        <v>-0.4</v>
      </c>
      <c r="C1454">
        <v>0</v>
      </c>
      <c r="D1454">
        <f>HOUR(brenna[[#This Row],[data]])</f>
        <v>12</v>
      </c>
      <c r="E1454">
        <f>IF(AND(brenna[[#This Row],[temperatura]]&gt;0,brenna[[#This Row],[opad]]&gt;0),E1453+1,0)</f>
        <v>0</v>
      </c>
      <c r="F1454" s="12">
        <f>IF(AND(brenna[[#This Row],[temperatura]]&lt;=0,G1453=0),F1453+brenna[[#This Row],[opad]],IF(AND(G1453=1,brenna[[#This Row],[temperatura]]&lt;=0),brenna[[#This Row],[opad]],IF(G1453=1,0,IF(AND(brenna[[#This Row],[temperatura]]&gt;0,brenna[[#This Row],[opad]]&gt;0),0,F1453))))</f>
        <v>0</v>
      </c>
      <c r="G1454" s="12">
        <f t="shared" si="22"/>
        <v>0</v>
      </c>
    </row>
    <row r="1455" spans="1:7" x14ac:dyDescent="0.3">
      <c r="A1455" s="6">
        <v>43526.541666666664</v>
      </c>
      <c r="B1455">
        <v>0</v>
      </c>
      <c r="C1455">
        <v>0</v>
      </c>
      <c r="D1455">
        <f>HOUR(brenna[[#This Row],[data]])</f>
        <v>13</v>
      </c>
      <c r="E1455">
        <f>IF(AND(brenna[[#This Row],[temperatura]]&gt;0,brenna[[#This Row],[opad]]&gt;0),E1454+1,0)</f>
        <v>0</v>
      </c>
      <c r="F1455" s="12">
        <f>IF(AND(brenna[[#This Row],[temperatura]]&lt;=0,G1454=0),F1454+brenna[[#This Row],[opad]],IF(AND(G1454=1,brenna[[#This Row],[temperatura]]&lt;=0),brenna[[#This Row],[opad]],IF(G1454=1,0,IF(AND(brenna[[#This Row],[temperatura]]&gt;0,brenna[[#This Row],[opad]]&gt;0),0,F1454))))</f>
        <v>0</v>
      </c>
      <c r="G1455" s="12">
        <f t="shared" si="22"/>
        <v>0</v>
      </c>
    </row>
    <row r="1456" spans="1:7" x14ac:dyDescent="0.3">
      <c r="A1456" s="6">
        <v>43526.583333333336</v>
      </c>
      <c r="B1456">
        <v>-0.6</v>
      </c>
      <c r="C1456">
        <v>0</v>
      </c>
      <c r="D1456">
        <f>HOUR(brenna[[#This Row],[data]])</f>
        <v>14</v>
      </c>
      <c r="E1456">
        <f>IF(AND(brenna[[#This Row],[temperatura]]&gt;0,brenna[[#This Row],[opad]]&gt;0),E1455+1,0)</f>
        <v>0</v>
      </c>
      <c r="F1456" s="12">
        <f>IF(AND(brenna[[#This Row],[temperatura]]&lt;=0,G1455=0),F1455+brenna[[#This Row],[opad]],IF(AND(G1455=1,brenna[[#This Row],[temperatura]]&lt;=0),brenna[[#This Row],[opad]],IF(G1455=1,0,IF(AND(brenna[[#This Row],[temperatura]]&gt;0,brenna[[#This Row],[opad]]&gt;0),0,F1455))))</f>
        <v>0</v>
      </c>
      <c r="G1456" s="12">
        <f t="shared" si="22"/>
        <v>0</v>
      </c>
    </row>
    <row r="1457" spans="1:7" x14ac:dyDescent="0.3">
      <c r="A1457" s="6">
        <v>43526.625</v>
      </c>
      <c r="B1457">
        <v>-1.4</v>
      </c>
      <c r="C1457">
        <v>0</v>
      </c>
      <c r="D1457">
        <f>HOUR(brenna[[#This Row],[data]])</f>
        <v>15</v>
      </c>
      <c r="E1457">
        <f>IF(AND(brenna[[#This Row],[temperatura]]&gt;0,brenna[[#This Row],[opad]]&gt;0),E1456+1,0)</f>
        <v>0</v>
      </c>
      <c r="F1457" s="12">
        <f>IF(AND(brenna[[#This Row],[temperatura]]&lt;=0,G1456=0),F1456+brenna[[#This Row],[opad]],IF(AND(G1456=1,brenna[[#This Row],[temperatura]]&lt;=0),brenna[[#This Row],[opad]],IF(G1456=1,0,IF(AND(brenna[[#This Row],[temperatura]]&gt;0,brenna[[#This Row],[opad]]&gt;0),0,F1456))))</f>
        <v>0</v>
      </c>
      <c r="G1457" s="12">
        <f t="shared" si="22"/>
        <v>0</v>
      </c>
    </row>
    <row r="1458" spans="1:7" x14ac:dyDescent="0.3">
      <c r="A1458" s="6">
        <v>43526.666666666664</v>
      </c>
      <c r="B1458">
        <v>-1.6</v>
      </c>
      <c r="C1458">
        <v>0</v>
      </c>
      <c r="D1458">
        <f>HOUR(brenna[[#This Row],[data]])</f>
        <v>16</v>
      </c>
      <c r="E1458">
        <f>IF(AND(brenna[[#This Row],[temperatura]]&gt;0,brenna[[#This Row],[opad]]&gt;0),E1457+1,0)</f>
        <v>0</v>
      </c>
      <c r="F1458" s="12">
        <f>IF(AND(brenna[[#This Row],[temperatura]]&lt;=0,G1457=0),F1457+brenna[[#This Row],[opad]],IF(AND(G1457=1,brenna[[#This Row],[temperatura]]&lt;=0),brenna[[#This Row],[opad]],IF(G1457=1,0,IF(AND(brenna[[#This Row],[temperatura]]&gt;0,brenna[[#This Row],[opad]]&gt;0),0,F1457))))</f>
        <v>0</v>
      </c>
      <c r="G1458" s="12">
        <f t="shared" si="22"/>
        <v>0</v>
      </c>
    </row>
    <row r="1459" spans="1:7" x14ac:dyDescent="0.3">
      <c r="A1459" s="6">
        <v>43526.708333333336</v>
      </c>
      <c r="B1459">
        <v>-1.8</v>
      </c>
      <c r="C1459">
        <v>0</v>
      </c>
      <c r="D1459">
        <f>HOUR(brenna[[#This Row],[data]])</f>
        <v>17</v>
      </c>
      <c r="E1459">
        <f>IF(AND(brenna[[#This Row],[temperatura]]&gt;0,brenna[[#This Row],[opad]]&gt;0),E1458+1,0)</f>
        <v>0</v>
      </c>
      <c r="F1459" s="12">
        <f>IF(AND(brenna[[#This Row],[temperatura]]&lt;=0,G1458=0),F1458+brenna[[#This Row],[opad]],IF(AND(G1458=1,brenna[[#This Row],[temperatura]]&lt;=0),brenna[[#This Row],[opad]],IF(G1458=1,0,IF(AND(brenna[[#This Row],[temperatura]]&gt;0,brenna[[#This Row],[opad]]&gt;0),0,F1458))))</f>
        <v>0</v>
      </c>
      <c r="G1459" s="12">
        <f t="shared" si="22"/>
        <v>0</v>
      </c>
    </row>
    <row r="1460" spans="1:7" x14ac:dyDescent="0.3">
      <c r="A1460" s="6">
        <v>43526.75</v>
      </c>
      <c r="B1460">
        <v>-1.9</v>
      </c>
      <c r="C1460">
        <v>0</v>
      </c>
      <c r="D1460">
        <f>HOUR(brenna[[#This Row],[data]])</f>
        <v>18</v>
      </c>
      <c r="E1460">
        <f>IF(AND(brenna[[#This Row],[temperatura]]&gt;0,brenna[[#This Row],[opad]]&gt;0),E1459+1,0)</f>
        <v>0</v>
      </c>
      <c r="F1460" s="12">
        <f>IF(AND(brenna[[#This Row],[temperatura]]&lt;=0,G1459=0),F1459+brenna[[#This Row],[opad]],IF(AND(G1459=1,brenna[[#This Row],[temperatura]]&lt;=0),brenna[[#This Row],[opad]],IF(G1459=1,0,IF(AND(brenna[[#This Row],[temperatura]]&gt;0,brenna[[#This Row],[opad]]&gt;0),0,F1459))))</f>
        <v>0</v>
      </c>
      <c r="G1460" s="12">
        <f t="shared" si="22"/>
        <v>0</v>
      </c>
    </row>
    <row r="1461" spans="1:7" x14ac:dyDescent="0.3">
      <c r="A1461" s="6">
        <v>43526.791666666664</v>
      </c>
      <c r="B1461">
        <v>-2</v>
      </c>
      <c r="C1461">
        <v>0</v>
      </c>
      <c r="D1461">
        <f>HOUR(brenna[[#This Row],[data]])</f>
        <v>19</v>
      </c>
      <c r="E1461">
        <f>IF(AND(brenna[[#This Row],[temperatura]]&gt;0,brenna[[#This Row],[opad]]&gt;0),E1460+1,0)</f>
        <v>0</v>
      </c>
      <c r="F1461" s="12">
        <f>IF(AND(brenna[[#This Row],[temperatura]]&lt;=0,G1460=0),F1460+brenna[[#This Row],[opad]],IF(AND(G1460=1,brenna[[#This Row],[temperatura]]&lt;=0),brenna[[#This Row],[opad]],IF(G1460=1,0,IF(AND(brenna[[#This Row],[temperatura]]&gt;0,brenna[[#This Row],[opad]]&gt;0),0,F1460))))</f>
        <v>0</v>
      </c>
      <c r="G1461" s="12">
        <f t="shared" si="22"/>
        <v>0</v>
      </c>
    </row>
    <row r="1462" spans="1:7" x14ac:dyDescent="0.3">
      <c r="A1462" s="6">
        <v>43526.833333333336</v>
      </c>
      <c r="B1462">
        <v>-2</v>
      </c>
      <c r="C1462">
        <v>0</v>
      </c>
      <c r="D1462">
        <f>HOUR(brenna[[#This Row],[data]])</f>
        <v>20</v>
      </c>
      <c r="E1462">
        <f>IF(AND(brenna[[#This Row],[temperatura]]&gt;0,brenna[[#This Row],[opad]]&gt;0),E1461+1,0)</f>
        <v>0</v>
      </c>
      <c r="F1462" s="12">
        <f>IF(AND(brenna[[#This Row],[temperatura]]&lt;=0,G1461=0),F1461+brenna[[#This Row],[opad]],IF(AND(G1461=1,brenna[[#This Row],[temperatura]]&lt;=0),brenna[[#This Row],[opad]],IF(G1461=1,0,IF(AND(brenna[[#This Row],[temperatura]]&gt;0,brenna[[#This Row],[opad]]&gt;0),0,F1461))))</f>
        <v>0</v>
      </c>
      <c r="G1462" s="12">
        <f t="shared" si="22"/>
        <v>0</v>
      </c>
    </row>
    <row r="1463" spans="1:7" x14ac:dyDescent="0.3">
      <c r="A1463" s="6">
        <v>43526.875</v>
      </c>
      <c r="B1463">
        <v>-2</v>
      </c>
      <c r="C1463">
        <v>0</v>
      </c>
      <c r="D1463">
        <f>HOUR(brenna[[#This Row],[data]])</f>
        <v>21</v>
      </c>
      <c r="E1463">
        <f>IF(AND(brenna[[#This Row],[temperatura]]&gt;0,brenna[[#This Row],[opad]]&gt;0),E1462+1,0)</f>
        <v>0</v>
      </c>
      <c r="F1463" s="12">
        <f>IF(AND(brenna[[#This Row],[temperatura]]&lt;=0,G1462=0),F1462+brenna[[#This Row],[opad]],IF(AND(G1462=1,brenna[[#This Row],[temperatura]]&lt;=0),brenna[[#This Row],[opad]],IF(G1462=1,0,IF(AND(brenna[[#This Row],[temperatura]]&gt;0,brenna[[#This Row],[opad]]&gt;0),0,F1462))))</f>
        <v>0</v>
      </c>
      <c r="G1463" s="12">
        <f t="shared" si="22"/>
        <v>0</v>
      </c>
    </row>
    <row r="1464" spans="1:7" x14ac:dyDescent="0.3">
      <c r="A1464" s="6">
        <v>43526.916666666664</v>
      </c>
      <c r="B1464">
        <v>-1.9</v>
      </c>
      <c r="C1464">
        <v>0</v>
      </c>
      <c r="D1464">
        <f>HOUR(brenna[[#This Row],[data]])</f>
        <v>22</v>
      </c>
      <c r="E1464">
        <f>IF(AND(brenna[[#This Row],[temperatura]]&gt;0,brenna[[#This Row],[opad]]&gt;0),E1463+1,0)</f>
        <v>0</v>
      </c>
      <c r="F1464" s="12">
        <f>IF(AND(brenna[[#This Row],[temperatura]]&lt;=0,G1463=0),F1463+brenna[[#This Row],[opad]],IF(AND(G1463=1,brenna[[#This Row],[temperatura]]&lt;=0),brenna[[#This Row],[opad]],IF(G1463=1,0,IF(AND(brenna[[#This Row],[temperatura]]&gt;0,brenna[[#This Row],[opad]]&gt;0),0,F1463))))</f>
        <v>0</v>
      </c>
      <c r="G1464" s="12">
        <f t="shared" si="22"/>
        <v>0</v>
      </c>
    </row>
    <row r="1465" spans="1:7" x14ac:dyDescent="0.3">
      <c r="A1465" s="6">
        <v>43526.958333333336</v>
      </c>
      <c r="B1465">
        <v>-1.9</v>
      </c>
      <c r="C1465">
        <v>0</v>
      </c>
      <c r="D1465">
        <f>HOUR(brenna[[#This Row],[data]])</f>
        <v>23</v>
      </c>
      <c r="E1465">
        <f>IF(AND(brenna[[#This Row],[temperatura]]&gt;0,brenna[[#This Row],[opad]]&gt;0),E1464+1,0)</f>
        <v>0</v>
      </c>
      <c r="F1465" s="12">
        <f>IF(AND(brenna[[#This Row],[temperatura]]&lt;=0,G1464=0),F1464+brenna[[#This Row],[opad]],IF(AND(G1464=1,brenna[[#This Row],[temperatura]]&lt;=0),brenna[[#This Row],[opad]],IF(G1464=1,0,IF(AND(brenna[[#This Row],[temperatura]]&gt;0,brenna[[#This Row],[opad]]&gt;0),0,F1464))))</f>
        <v>0</v>
      </c>
      <c r="G1465" s="12">
        <f t="shared" si="22"/>
        <v>0</v>
      </c>
    </row>
    <row r="1466" spans="1:7" x14ac:dyDescent="0.3">
      <c r="A1466" s="6">
        <v>43527</v>
      </c>
      <c r="B1466">
        <v>-2</v>
      </c>
      <c r="C1466">
        <v>0</v>
      </c>
      <c r="D1466">
        <f>HOUR(brenna[[#This Row],[data]])</f>
        <v>0</v>
      </c>
      <c r="E1466">
        <f>IF(AND(brenna[[#This Row],[temperatura]]&gt;0,brenna[[#This Row],[opad]]&gt;0),E1465+1,0)</f>
        <v>0</v>
      </c>
      <c r="F1466" s="12">
        <f>IF(AND(brenna[[#This Row],[temperatura]]&lt;=0,G1465=0),F1465+brenna[[#This Row],[opad]],IF(AND(G1465=1,brenna[[#This Row],[temperatura]]&lt;=0),brenna[[#This Row],[opad]],IF(G1465=1,0,IF(AND(brenna[[#This Row],[temperatura]]&gt;0,brenna[[#This Row],[opad]]&gt;0),0,F1465))))</f>
        <v>0</v>
      </c>
      <c r="G1466" s="12">
        <f t="shared" si="22"/>
        <v>0</v>
      </c>
    </row>
    <row r="1467" spans="1:7" x14ac:dyDescent="0.3">
      <c r="A1467" s="6">
        <v>43527.041666666664</v>
      </c>
      <c r="B1467">
        <v>-1.1000000000000001</v>
      </c>
      <c r="C1467">
        <v>0</v>
      </c>
      <c r="D1467">
        <f>HOUR(brenna[[#This Row],[data]])</f>
        <v>1</v>
      </c>
      <c r="E1467">
        <f>IF(AND(brenna[[#This Row],[temperatura]]&gt;0,brenna[[#This Row],[opad]]&gt;0),E1466+1,0)</f>
        <v>0</v>
      </c>
      <c r="F1467" s="12">
        <f>IF(AND(brenna[[#This Row],[temperatura]]&lt;=0,G1466=0),F1466+brenna[[#This Row],[opad]],IF(AND(G1466=1,brenna[[#This Row],[temperatura]]&lt;=0),brenna[[#This Row],[opad]],IF(G1466=1,0,IF(AND(brenna[[#This Row],[temperatura]]&gt;0,brenna[[#This Row],[opad]]&gt;0),0,F1466))))</f>
        <v>0</v>
      </c>
      <c r="G1467" s="12">
        <f t="shared" si="22"/>
        <v>0</v>
      </c>
    </row>
    <row r="1468" spans="1:7" x14ac:dyDescent="0.3">
      <c r="A1468" s="6">
        <v>43527.083333333336</v>
      </c>
      <c r="B1468">
        <v>-1.7</v>
      </c>
      <c r="C1468">
        <v>0</v>
      </c>
      <c r="D1468">
        <f>HOUR(brenna[[#This Row],[data]])</f>
        <v>2</v>
      </c>
      <c r="E1468">
        <f>IF(AND(brenna[[#This Row],[temperatura]]&gt;0,brenna[[#This Row],[opad]]&gt;0),E1467+1,0)</f>
        <v>0</v>
      </c>
      <c r="F1468" s="12">
        <f>IF(AND(brenna[[#This Row],[temperatura]]&lt;=0,G1467=0),F1467+brenna[[#This Row],[opad]],IF(AND(G1467=1,brenna[[#This Row],[temperatura]]&lt;=0),brenna[[#This Row],[opad]],IF(G1467=1,0,IF(AND(brenna[[#This Row],[temperatura]]&gt;0,brenna[[#This Row],[opad]]&gt;0),0,F1467))))</f>
        <v>0</v>
      </c>
      <c r="G1468" s="12">
        <f t="shared" si="22"/>
        <v>0</v>
      </c>
    </row>
    <row r="1469" spans="1:7" x14ac:dyDescent="0.3">
      <c r="A1469" s="6">
        <v>43527.125</v>
      </c>
      <c r="B1469">
        <v>-1.8</v>
      </c>
      <c r="C1469">
        <v>0</v>
      </c>
      <c r="D1469">
        <f>HOUR(brenna[[#This Row],[data]])</f>
        <v>3</v>
      </c>
      <c r="E1469">
        <f>IF(AND(brenna[[#This Row],[temperatura]]&gt;0,brenna[[#This Row],[opad]]&gt;0),E1468+1,0)</f>
        <v>0</v>
      </c>
      <c r="F1469" s="12">
        <f>IF(AND(brenna[[#This Row],[temperatura]]&lt;=0,G1468=0),F1468+brenna[[#This Row],[opad]],IF(AND(G1468=1,brenna[[#This Row],[temperatura]]&lt;=0),brenna[[#This Row],[opad]],IF(G1468=1,0,IF(AND(brenna[[#This Row],[temperatura]]&gt;0,brenna[[#This Row],[opad]]&gt;0),0,F1468))))</f>
        <v>0</v>
      </c>
      <c r="G1469" s="12">
        <f t="shared" si="22"/>
        <v>0</v>
      </c>
    </row>
    <row r="1470" spans="1:7" x14ac:dyDescent="0.3">
      <c r="A1470" s="6">
        <v>43527.166666666664</v>
      </c>
      <c r="B1470">
        <v>-1.6</v>
      </c>
      <c r="C1470">
        <v>0</v>
      </c>
      <c r="D1470">
        <f>HOUR(brenna[[#This Row],[data]])</f>
        <v>4</v>
      </c>
      <c r="E1470">
        <f>IF(AND(brenna[[#This Row],[temperatura]]&gt;0,brenna[[#This Row],[opad]]&gt;0),E1469+1,0)</f>
        <v>0</v>
      </c>
      <c r="F1470" s="12">
        <f>IF(AND(brenna[[#This Row],[temperatura]]&lt;=0,G1469=0),F1469+brenna[[#This Row],[opad]],IF(AND(G1469=1,brenna[[#This Row],[temperatura]]&lt;=0),brenna[[#This Row],[opad]],IF(G1469=1,0,IF(AND(brenna[[#This Row],[temperatura]]&gt;0,brenna[[#This Row],[opad]]&gt;0),0,F1469))))</f>
        <v>0</v>
      </c>
      <c r="G1470" s="12">
        <f t="shared" si="22"/>
        <v>0</v>
      </c>
    </row>
    <row r="1471" spans="1:7" x14ac:dyDescent="0.3">
      <c r="A1471" s="6">
        <v>43527.208333333336</v>
      </c>
      <c r="B1471">
        <v>-1.4</v>
      </c>
      <c r="C1471">
        <v>0</v>
      </c>
      <c r="D1471">
        <f>HOUR(brenna[[#This Row],[data]])</f>
        <v>5</v>
      </c>
      <c r="E1471">
        <f>IF(AND(brenna[[#This Row],[temperatura]]&gt;0,brenna[[#This Row],[opad]]&gt;0),E1470+1,0)</f>
        <v>0</v>
      </c>
      <c r="F1471" s="12">
        <f>IF(AND(brenna[[#This Row],[temperatura]]&lt;=0,G1470=0),F1470+brenna[[#This Row],[opad]],IF(AND(G1470=1,brenna[[#This Row],[temperatura]]&lt;=0),brenna[[#This Row],[opad]],IF(G1470=1,0,IF(AND(brenna[[#This Row],[temperatura]]&gt;0,brenna[[#This Row],[opad]]&gt;0),0,F1470))))</f>
        <v>0</v>
      </c>
      <c r="G1471" s="12">
        <f t="shared" si="22"/>
        <v>0</v>
      </c>
    </row>
    <row r="1472" spans="1:7" x14ac:dyDescent="0.3">
      <c r="A1472" s="6">
        <v>43527.25</v>
      </c>
      <c r="B1472">
        <v>-1.3</v>
      </c>
      <c r="C1472">
        <v>0</v>
      </c>
      <c r="D1472">
        <f>HOUR(brenna[[#This Row],[data]])</f>
        <v>6</v>
      </c>
      <c r="E1472">
        <f>IF(AND(brenna[[#This Row],[temperatura]]&gt;0,brenna[[#This Row],[opad]]&gt;0),E1471+1,0)</f>
        <v>0</v>
      </c>
      <c r="F1472" s="12">
        <f>IF(AND(brenna[[#This Row],[temperatura]]&lt;=0,G1471=0),F1471+brenna[[#This Row],[opad]],IF(AND(G1471=1,brenna[[#This Row],[temperatura]]&lt;=0),brenna[[#This Row],[opad]],IF(G1471=1,0,IF(AND(brenna[[#This Row],[temperatura]]&gt;0,brenna[[#This Row],[opad]]&gt;0),0,F1471))))</f>
        <v>0</v>
      </c>
      <c r="G1472" s="12">
        <f t="shared" si="22"/>
        <v>0</v>
      </c>
    </row>
    <row r="1473" spans="1:7" x14ac:dyDescent="0.3">
      <c r="A1473" s="6">
        <v>43527.291666666664</v>
      </c>
      <c r="B1473">
        <v>-0.9</v>
      </c>
      <c r="C1473">
        <v>0</v>
      </c>
      <c r="D1473">
        <f>HOUR(brenna[[#This Row],[data]])</f>
        <v>7</v>
      </c>
      <c r="E1473">
        <f>IF(AND(brenna[[#This Row],[temperatura]]&gt;0,brenna[[#This Row],[opad]]&gt;0),E1472+1,0)</f>
        <v>0</v>
      </c>
      <c r="F1473" s="12">
        <f>IF(AND(brenna[[#This Row],[temperatura]]&lt;=0,G1472=0),F1472+brenna[[#This Row],[opad]],IF(AND(G1472=1,brenna[[#This Row],[temperatura]]&lt;=0),brenna[[#This Row],[opad]],IF(G1472=1,0,IF(AND(brenna[[#This Row],[temperatura]]&gt;0,brenna[[#This Row],[opad]]&gt;0),0,F1472))))</f>
        <v>0</v>
      </c>
      <c r="G1473" s="12">
        <f t="shared" si="22"/>
        <v>0</v>
      </c>
    </row>
    <row r="1474" spans="1:7" x14ac:dyDescent="0.3">
      <c r="A1474" s="6">
        <v>43527.333333333336</v>
      </c>
      <c r="B1474">
        <v>-0.3</v>
      </c>
      <c r="C1474">
        <v>0</v>
      </c>
      <c r="D1474">
        <f>HOUR(brenna[[#This Row],[data]])</f>
        <v>8</v>
      </c>
      <c r="E1474">
        <f>IF(AND(brenna[[#This Row],[temperatura]]&gt;0,brenna[[#This Row],[opad]]&gt;0),E1473+1,0)</f>
        <v>0</v>
      </c>
      <c r="F1474" s="12">
        <f>IF(AND(brenna[[#This Row],[temperatura]]&lt;=0,G1473=0),F1473+brenna[[#This Row],[opad]],IF(AND(G1473=1,brenna[[#This Row],[temperatura]]&lt;=0),brenna[[#This Row],[opad]],IF(G1473=1,0,IF(AND(brenna[[#This Row],[temperatura]]&gt;0,brenna[[#This Row],[opad]]&gt;0),0,F1473))))</f>
        <v>0</v>
      </c>
      <c r="G1474" s="12">
        <f t="shared" si="22"/>
        <v>0</v>
      </c>
    </row>
    <row r="1475" spans="1:7" x14ac:dyDescent="0.3">
      <c r="A1475" s="6">
        <v>43527.375</v>
      </c>
      <c r="B1475">
        <v>0.2</v>
      </c>
      <c r="C1475">
        <v>0</v>
      </c>
      <c r="D1475">
        <f>HOUR(brenna[[#This Row],[data]])</f>
        <v>9</v>
      </c>
      <c r="E1475">
        <f>IF(AND(brenna[[#This Row],[temperatura]]&gt;0,brenna[[#This Row],[opad]]&gt;0),E1474+1,0)</f>
        <v>0</v>
      </c>
      <c r="F1475" s="12">
        <f>IF(AND(brenna[[#This Row],[temperatura]]&lt;=0,G1474=0),F1474+brenna[[#This Row],[opad]],IF(AND(G1474=1,brenna[[#This Row],[temperatura]]&lt;=0),brenna[[#This Row],[opad]],IF(G1474=1,0,IF(AND(brenna[[#This Row],[temperatura]]&gt;0,brenna[[#This Row],[opad]]&gt;0),0,F1474))))</f>
        <v>0</v>
      </c>
      <c r="G1475" s="12">
        <f t="shared" si="22"/>
        <v>0</v>
      </c>
    </row>
    <row r="1476" spans="1:7" x14ac:dyDescent="0.3">
      <c r="A1476" s="6">
        <v>43527.416666666664</v>
      </c>
      <c r="B1476">
        <v>0.4</v>
      </c>
      <c r="C1476">
        <v>0</v>
      </c>
      <c r="D1476">
        <f>HOUR(brenna[[#This Row],[data]])</f>
        <v>10</v>
      </c>
      <c r="E1476">
        <f>IF(AND(brenna[[#This Row],[temperatura]]&gt;0,brenna[[#This Row],[opad]]&gt;0),E1475+1,0)</f>
        <v>0</v>
      </c>
      <c r="F1476" s="12">
        <f>IF(AND(brenna[[#This Row],[temperatura]]&lt;=0,G1475=0),F1475+brenna[[#This Row],[opad]],IF(AND(G1475=1,brenna[[#This Row],[temperatura]]&lt;=0),brenna[[#This Row],[opad]],IF(G1475=1,0,IF(AND(brenna[[#This Row],[temperatura]]&gt;0,brenna[[#This Row],[opad]]&gt;0),0,F1475))))</f>
        <v>0</v>
      </c>
      <c r="G1476" s="12">
        <f t="shared" ref="G1476:G1539" si="23">IF(AND(F1475&gt;4,G1475=0),1,0)</f>
        <v>0</v>
      </c>
    </row>
    <row r="1477" spans="1:7" x14ac:dyDescent="0.3">
      <c r="A1477" s="6">
        <v>43527.458333333336</v>
      </c>
      <c r="B1477">
        <v>0.4</v>
      </c>
      <c r="C1477">
        <v>0</v>
      </c>
      <c r="D1477">
        <f>HOUR(brenna[[#This Row],[data]])</f>
        <v>11</v>
      </c>
      <c r="E1477">
        <f>IF(AND(brenna[[#This Row],[temperatura]]&gt;0,brenna[[#This Row],[opad]]&gt;0),E1476+1,0)</f>
        <v>0</v>
      </c>
      <c r="F1477" s="12">
        <f>IF(AND(brenna[[#This Row],[temperatura]]&lt;=0,G1476=0),F1476+brenna[[#This Row],[opad]],IF(AND(G1476=1,brenna[[#This Row],[temperatura]]&lt;=0),brenna[[#This Row],[opad]],IF(G1476=1,0,IF(AND(brenna[[#This Row],[temperatura]]&gt;0,brenna[[#This Row],[opad]]&gt;0),0,F1476))))</f>
        <v>0</v>
      </c>
      <c r="G1477" s="12">
        <f t="shared" si="23"/>
        <v>0</v>
      </c>
    </row>
    <row r="1478" spans="1:7" x14ac:dyDescent="0.3">
      <c r="A1478" s="6">
        <v>43527.5</v>
      </c>
      <c r="B1478">
        <v>1</v>
      </c>
      <c r="C1478">
        <v>0</v>
      </c>
      <c r="D1478">
        <f>HOUR(brenna[[#This Row],[data]])</f>
        <v>12</v>
      </c>
      <c r="E1478">
        <f>IF(AND(brenna[[#This Row],[temperatura]]&gt;0,brenna[[#This Row],[opad]]&gt;0),E1477+1,0)</f>
        <v>0</v>
      </c>
      <c r="F1478" s="12">
        <f>IF(AND(brenna[[#This Row],[temperatura]]&lt;=0,G1477=0),F1477+brenna[[#This Row],[opad]],IF(AND(G1477=1,brenna[[#This Row],[temperatura]]&lt;=0),brenna[[#This Row],[opad]],IF(G1477=1,0,IF(AND(brenna[[#This Row],[temperatura]]&gt;0,brenna[[#This Row],[opad]]&gt;0),0,F1477))))</f>
        <v>0</v>
      </c>
      <c r="G1478" s="12">
        <f t="shared" si="23"/>
        <v>0</v>
      </c>
    </row>
    <row r="1479" spans="1:7" x14ac:dyDescent="0.3">
      <c r="A1479" s="6">
        <v>43527.541666666664</v>
      </c>
      <c r="B1479">
        <v>1.7</v>
      </c>
      <c r="C1479">
        <v>0</v>
      </c>
      <c r="D1479">
        <f>HOUR(brenna[[#This Row],[data]])</f>
        <v>13</v>
      </c>
      <c r="E1479">
        <f>IF(AND(brenna[[#This Row],[temperatura]]&gt;0,brenna[[#This Row],[opad]]&gt;0),E1478+1,0)</f>
        <v>0</v>
      </c>
      <c r="F1479" s="12">
        <f>IF(AND(brenna[[#This Row],[temperatura]]&lt;=0,G1478=0),F1478+brenna[[#This Row],[opad]],IF(AND(G1478=1,brenna[[#This Row],[temperatura]]&lt;=0),brenna[[#This Row],[opad]],IF(G1478=1,0,IF(AND(brenna[[#This Row],[temperatura]]&gt;0,brenna[[#This Row],[opad]]&gt;0),0,F1478))))</f>
        <v>0</v>
      </c>
      <c r="G1479" s="12">
        <f t="shared" si="23"/>
        <v>0</v>
      </c>
    </row>
    <row r="1480" spans="1:7" x14ac:dyDescent="0.3">
      <c r="A1480" s="6">
        <v>43527.583333333336</v>
      </c>
      <c r="B1480">
        <v>1.8</v>
      </c>
      <c r="C1480">
        <v>0</v>
      </c>
      <c r="D1480">
        <f>HOUR(brenna[[#This Row],[data]])</f>
        <v>14</v>
      </c>
      <c r="E1480">
        <f>IF(AND(brenna[[#This Row],[temperatura]]&gt;0,brenna[[#This Row],[opad]]&gt;0),E1479+1,0)</f>
        <v>0</v>
      </c>
      <c r="F1480" s="12">
        <f>IF(AND(brenna[[#This Row],[temperatura]]&lt;=0,G1479=0),F1479+brenna[[#This Row],[opad]],IF(AND(G1479=1,brenna[[#This Row],[temperatura]]&lt;=0),brenna[[#This Row],[opad]],IF(G1479=1,0,IF(AND(brenna[[#This Row],[temperatura]]&gt;0,brenna[[#This Row],[opad]]&gt;0),0,F1479))))</f>
        <v>0</v>
      </c>
      <c r="G1480" s="12">
        <f t="shared" si="23"/>
        <v>0</v>
      </c>
    </row>
    <row r="1481" spans="1:7" x14ac:dyDescent="0.3">
      <c r="A1481" s="6">
        <v>43527.625</v>
      </c>
      <c r="B1481">
        <v>2.2999999999999998</v>
      </c>
      <c r="C1481">
        <v>0</v>
      </c>
      <c r="D1481">
        <f>HOUR(brenna[[#This Row],[data]])</f>
        <v>15</v>
      </c>
      <c r="E1481">
        <f>IF(AND(brenna[[#This Row],[temperatura]]&gt;0,brenna[[#This Row],[opad]]&gt;0),E1480+1,0)</f>
        <v>0</v>
      </c>
      <c r="F1481" s="12">
        <f>IF(AND(brenna[[#This Row],[temperatura]]&lt;=0,G1480=0),F1480+brenna[[#This Row],[opad]],IF(AND(G1480=1,brenna[[#This Row],[temperatura]]&lt;=0),brenna[[#This Row],[opad]],IF(G1480=1,0,IF(AND(brenna[[#This Row],[temperatura]]&gt;0,brenna[[#This Row],[opad]]&gt;0),0,F1480))))</f>
        <v>0</v>
      </c>
      <c r="G1481" s="12">
        <f t="shared" si="23"/>
        <v>0</v>
      </c>
    </row>
    <row r="1482" spans="1:7" x14ac:dyDescent="0.3">
      <c r="A1482" s="6">
        <v>43527.666666666664</v>
      </c>
      <c r="B1482">
        <v>2.5</v>
      </c>
      <c r="C1482">
        <v>0</v>
      </c>
      <c r="D1482">
        <f>HOUR(brenna[[#This Row],[data]])</f>
        <v>16</v>
      </c>
      <c r="E1482">
        <f>IF(AND(brenna[[#This Row],[temperatura]]&gt;0,brenna[[#This Row],[opad]]&gt;0),E1481+1,0)</f>
        <v>0</v>
      </c>
      <c r="F1482" s="12">
        <f>IF(AND(brenna[[#This Row],[temperatura]]&lt;=0,G1481=0),F1481+brenna[[#This Row],[opad]],IF(AND(G1481=1,brenna[[#This Row],[temperatura]]&lt;=0),brenna[[#This Row],[opad]],IF(G1481=1,0,IF(AND(brenna[[#This Row],[temperatura]]&gt;0,brenna[[#This Row],[opad]]&gt;0),0,F1481))))</f>
        <v>0</v>
      </c>
      <c r="G1482" s="12">
        <f t="shared" si="23"/>
        <v>0</v>
      </c>
    </row>
    <row r="1483" spans="1:7" x14ac:dyDescent="0.3">
      <c r="A1483" s="6">
        <v>43527.708333333336</v>
      </c>
      <c r="B1483">
        <v>2.5</v>
      </c>
      <c r="C1483">
        <v>0</v>
      </c>
      <c r="D1483">
        <f>HOUR(brenna[[#This Row],[data]])</f>
        <v>17</v>
      </c>
      <c r="E1483">
        <f>IF(AND(brenna[[#This Row],[temperatura]]&gt;0,brenna[[#This Row],[opad]]&gt;0),E1482+1,0)</f>
        <v>0</v>
      </c>
      <c r="F1483" s="12">
        <f>IF(AND(brenna[[#This Row],[temperatura]]&lt;=0,G1482=0),F1482+brenna[[#This Row],[opad]],IF(AND(G1482=1,brenna[[#This Row],[temperatura]]&lt;=0),brenna[[#This Row],[opad]],IF(G1482=1,0,IF(AND(brenna[[#This Row],[temperatura]]&gt;0,brenna[[#This Row],[opad]]&gt;0),0,F1482))))</f>
        <v>0</v>
      </c>
      <c r="G1483" s="12">
        <f t="shared" si="23"/>
        <v>0</v>
      </c>
    </row>
    <row r="1484" spans="1:7" x14ac:dyDescent="0.3">
      <c r="A1484" s="6">
        <v>43527.75</v>
      </c>
      <c r="B1484">
        <v>2.8</v>
      </c>
      <c r="C1484">
        <v>0</v>
      </c>
      <c r="D1484">
        <f>HOUR(brenna[[#This Row],[data]])</f>
        <v>18</v>
      </c>
      <c r="E1484">
        <f>IF(AND(brenna[[#This Row],[temperatura]]&gt;0,brenna[[#This Row],[opad]]&gt;0),E1483+1,0)</f>
        <v>0</v>
      </c>
      <c r="F1484" s="12">
        <f>IF(AND(brenna[[#This Row],[temperatura]]&lt;=0,G1483=0),F1483+brenna[[#This Row],[opad]],IF(AND(G1483=1,brenna[[#This Row],[temperatura]]&lt;=0),brenna[[#This Row],[opad]],IF(G1483=1,0,IF(AND(brenna[[#This Row],[temperatura]]&gt;0,brenna[[#This Row],[opad]]&gt;0),0,F1483))))</f>
        <v>0</v>
      </c>
      <c r="G1484" s="12">
        <f t="shared" si="23"/>
        <v>0</v>
      </c>
    </row>
    <row r="1485" spans="1:7" x14ac:dyDescent="0.3">
      <c r="A1485" s="6">
        <v>43527.791666666664</v>
      </c>
      <c r="B1485">
        <v>3</v>
      </c>
      <c r="C1485">
        <v>0</v>
      </c>
      <c r="D1485">
        <f>HOUR(brenna[[#This Row],[data]])</f>
        <v>19</v>
      </c>
      <c r="E1485">
        <f>IF(AND(brenna[[#This Row],[temperatura]]&gt;0,brenna[[#This Row],[opad]]&gt;0),E1484+1,0)</f>
        <v>0</v>
      </c>
      <c r="F1485" s="12">
        <f>IF(AND(brenna[[#This Row],[temperatura]]&lt;=0,G1484=0),F1484+brenna[[#This Row],[opad]],IF(AND(G1484=1,brenna[[#This Row],[temperatura]]&lt;=0),brenna[[#This Row],[opad]],IF(G1484=1,0,IF(AND(brenna[[#This Row],[temperatura]]&gt;0,brenna[[#This Row],[opad]]&gt;0),0,F1484))))</f>
        <v>0</v>
      </c>
      <c r="G1485" s="12">
        <f t="shared" si="23"/>
        <v>0</v>
      </c>
    </row>
    <row r="1486" spans="1:7" x14ac:dyDescent="0.3">
      <c r="A1486" s="6">
        <v>43527.833333333336</v>
      </c>
      <c r="B1486">
        <v>3.1</v>
      </c>
      <c r="C1486">
        <v>0</v>
      </c>
      <c r="D1486">
        <f>HOUR(brenna[[#This Row],[data]])</f>
        <v>20</v>
      </c>
      <c r="E1486">
        <f>IF(AND(brenna[[#This Row],[temperatura]]&gt;0,brenna[[#This Row],[opad]]&gt;0),E1485+1,0)</f>
        <v>0</v>
      </c>
      <c r="F1486" s="12">
        <f>IF(AND(brenna[[#This Row],[temperatura]]&lt;=0,G1485=0),F1485+brenna[[#This Row],[opad]],IF(AND(G1485=1,brenna[[#This Row],[temperatura]]&lt;=0),brenna[[#This Row],[opad]],IF(G1485=1,0,IF(AND(brenna[[#This Row],[temperatura]]&gt;0,brenna[[#This Row],[opad]]&gt;0),0,F1485))))</f>
        <v>0</v>
      </c>
      <c r="G1486" s="12">
        <f t="shared" si="23"/>
        <v>0</v>
      </c>
    </row>
    <row r="1487" spans="1:7" x14ac:dyDescent="0.3">
      <c r="A1487" s="6">
        <v>43527.875</v>
      </c>
      <c r="B1487">
        <v>3.4</v>
      </c>
      <c r="C1487">
        <v>0</v>
      </c>
      <c r="D1487">
        <f>HOUR(brenna[[#This Row],[data]])</f>
        <v>21</v>
      </c>
      <c r="E1487">
        <f>IF(AND(brenna[[#This Row],[temperatura]]&gt;0,brenna[[#This Row],[opad]]&gt;0),E1486+1,0)</f>
        <v>0</v>
      </c>
      <c r="F1487" s="12">
        <f>IF(AND(brenna[[#This Row],[temperatura]]&lt;=0,G1486=0),F1486+brenna[[#This Row],[opad]],IF(AND(G1486=1,brenna[[#This Row],[temperatura]]&lt;=0),brenna[[#This Row],[opad]],IF(G1486=1,0,IF(AND(brenna[[#This Row],[temperatura]]&gt;0,brenna[[#This Row],[opad]]&gt;0),0,F1486))))</f>
        <v>0</v>
      </c>
      <c r="G1487" s="12">
        <f t="shared" si="23"/>
        <v>0</v>
      </c>
    </row>
    <row r="1488" spans="1:7" x14ac:dyDescent="0.3">
      <c r="A1488" s="6">
        <v>43527.916666666664</v>
      </c>
      <c r="B1488">
        <v>3.7</v>
      </c>
      <c r="C1488">
        <v>0</v>
      </c>
      <c r="D1488">
        <f>HOUR(brenna[[#This Row],[data]])</f>
        <v>22</v>
      </c>
      <c r="E1488">
        <f>IF(AND(brenna[[#This Row],[temperatura]]&gt;0,brenna[[#This Row],[opad]]&gt;0),E1487+1,0)</f>
        <v>0</v>
      </c>
      <c r="F1488" s="12">
        <f>IF(AND(brenna[[#This Row],[temperatura]]&lt;=0,G1487=0),F1487+brenna[[#This Row],[opad]],IF(AND(G1487=1,brenna[[#This Row],[temperatura]]&lt;=0),brenna[[#This Row],[opad]],IF(G1487=1,0,IF(AND(brenna[[#This Row],[temperatura]]&gt;0,brenna[[#This Row],[opad]]&gt;0),0,F1487))))</f>
        <v>0</v>
      </c>
      <c r="G1488" s="12">
        <f t="shared" si="23"/>
        <v>0</v>
      </c>
    </row>
    <row r="1489" spans="1:7" x14ac:dyDescent="0.3">
      <c r="A1489" s="6">
        <v>43527.958333333336</v>
      </c>
      <c r="B1489">
        <v>3.5</v>
      </c>
      <c r="C1489">
        <v>0</v>
      </c>
      <c r="D1489">
        <f>HOUR(brenna[[#This Row],[data]])</f>
        <v>23</v>
      </c>
      <c r="E1489">
        <f>IF(AND(brenna[[#This Row],[temperatura]]&gt;0,brenna[[#This Row],[opad]]&gt;0),E1488+1,0)</f>
        <v>0</v>
      </c>
      <c r="F1489" s="12">
        <f>IF(AND(brenna[[#This Row],[temperatura]]&lt;=0,G1488=0),F1488+brenna[[#This Row],[opad]],IF(AND(G1488=1,brenna[[#This Row],[temperatura]]&lt;=0),brenna[[#This Row],[opad]],IF(G1488=1,0,IF(AND(brenna[[#This Row],[temperatura]]&gt;0,brenna[[#This Row],[opad]]&gt;0),0,F1488))))</f>
        <v>0</v>
      </c>
      <c r="G1489" s="12">
        <f t="shared" si="23"/>
        <v>0</v>
      </c>
    </row>
    <row r="1490" spans="1:7" x14ac:dyDescent="0.3">
      <c r="A1490" s="6">
        <v>43528</v>
      </c>
      <c r="B1490">
        <v>3.4</v>
      </c>
      <c r="C1490">
        <v>0</v>
      </c>
      <c r="D1490">
        <f>HOUR(brenna[[#This Row],[data]])</f>
        <v>0</v>
      </c>
      <c r="E1490">
        <f>IF(AND(brenna[[#This Row],[temperatura]]&gt;0,brenna[[#This Row],[opad]]&gt;0),E1489+1,0)</f>
        <v>0</v>
      </c>
      <c r="F1490" s="12">
        <f>IF(AND(brenna[[#This Row],[temperatura]]&lt;=0,G1489=0),F1489+brenna[[#This Row],[opad]],IF(AND(G1489=1,brenna[[#This Row],[temperatura]]&lt;=0),brenna[[#This Row],[opad]],IF(G1489=1,0,IF(AND(brenna[[#This Row],[temperatura]]&gt;0,brenna[[#This Row],[opad]]&gt;0),0,F1489))))</f>
        <v>0</v>
      </c>
      <c r="G1490" s="12">
        <f t="shared" si="23"/>
        <v>0</v>
      </c>
    </row>
    <row r="1491" spans="1:7" x14ac:dyDescent="0.3">
      <c r="A1491" s="6">
        <v>43528.041666666664</v>
      </c>
      <c r="B1491">
        <v>3.8</v>
      </c>
      <c r="C1491">
        <v>0</v>
      </c>
      <c r="D1491">
        <f>HOUR(brenna[[#This Row],[data]])</f>
        <v>1</v>
      </c>
      <c r="E1491">
        <f>IF(AND(brenna[[#This Row],[temperatura]]&gt;0,brenna[[#This Row],[opad]]&gt;0),E1490+1,0)</f>
        <v>0</v>
      </c>
      <c r="F1491" s="12">
        <f>IF(AND(brenna[[#This Row],[temperatura]]&lt;=0,G1490=0),F1490+brenna[[#This Row],[opad]],IF(AND(G1490=1,brenna[[#This Row],[temperatura]]&lt;=0),brenna[[#This Row],[opad]],IF(G1490=1,0,IF(AND(brenna[[#This Row],[temperatura]]&gt;0,brenna[[#This Row],[opad]]&gt;0),0,F1490))))</f>
        <v>0</v>
      </c>
      <c r="G1491" s="12">
        <f t="shared" si="23"/>
        <v>0</v>
      </c>
    </row>
    <row r="1492" spans="1:7" x14ac:dyDescent="0.3">
      <c r="A1492" s="6">
        <v>43528.083333333336</v>
      </c>
      <c r="B1492">
        <v>3.9</v>
      </c>
      <c r="C1492">
        <v>0</v>
      </c>
      <c r="D1492">
        <f>HOUR(brenna[[#This Row],[data]])</f>
        <v>2</v>
      </c>
      <c r="E1492">
        <f>IF(AND(brenna[[#This Row],[temperatura]]&gt;0,brenna[[#This Row],[opad]]&gt;0),E1491+1,0)</f>
        <v>0</v>
      </c>
      <c r="F1492" s="12">
        <f>IF(AND(brenna[[#This Row],[temperatura]]&lt;=0,G1491=0),F1491+brenna[[#This Row],[opad]],IF(AND(G1491=1,brenna[[#This Row],[temperatura]]&lt;=0),brenna[[#This Row],[opad]],IF(G1491=1,0,IF(AND(brenna[[#This Row],[temperatura]]&gt;0,brenna[[#This Row],[opad]]&gt;0),0,F1491))))</f>
        <v>0</v>
      </c>
      <c r="G1492" s="12">
        <f t="shared" si="23"/>
        <v>0</v>
      </c>
    </row>
    <row r="1493" spans="1:7" x14ac:dyDescent="0.3">
      <c r="A1493" s="6">
        <v>43528.125</v>
      </c>
      <c r="B1493">
        <v>3.7</v>
      </c>
      <c r="C1493">
        <v>0</v>
      </c>
      <c r="D1493">
        <f>HOUR(brenna[[#This Row],[data]])</f>
        <v>3</v>
      </c>
      <c r="E1493">
        <f>IF(AND(brenna[[#This Row],[temperatura]]&gt;0,brenna[[#This Row],[opad]]&gt;0),E1492+1,0)</f>
        <v>0</v>
      </c>
      <c r="F1493" s="12">
        <f>IF(AND(brenna[[#This Row],[temperatura]]&lt;=0,G1492=0),F1492+brenna[[#This Row],[opad]],IF(AND(G1492=1,brenna[[#This Row],[temperatura]]&lt;=0),brenna[[#This Row],[opad]],IF(G1492=1,0,IF(AND(brenna[[#This Row],[temperatura]]&gt;0,brenna[[#This Row],[opad]]&gt;0),0,F1492))))</f>
        <v>0</v>
      </c>
      <c r="G1493" s="12">
        <f t="shared" si="23"/>
        <v>0</v>
      </c>
    </row>
    <row r="1494" spans="1:7" x14ac:dyDescent="0.3">
      <c r="A1494" s="6">
        <v>43528.166666666664</v>
      </c>
      <c r="B1494">
        <v>3.8</v>
      </c>
      <c r="C1494">
        <v>0</v>
      </c>
      <c r="D1494">
        <f>HOUR(brenna[[#This Row],[data]])</f>
        <v>4</v>
      </c>
      <c r="E1494">
        <f>IF(AND(brenna[[#This Row],[temperatura]]&gt;0,brenna[[#This Row],[opad]]&gt;0),E1493+1,0)</f>
        <v>0</v>
      </c>
      <c r="F1494" s="12">
        <f>IF(AND(brenna[[#This Row],[temperatura]]&lt;=0,G1493=0),F1493+brenna[[#This Row],[opad]],IF(AND(G1493=1,brenna[[#This Row],[temperatura]]&lt;=0),brenna[[#This Row],[opad]],IF(G1493=1,0,IF(AND(brenna[[#This Row],[temperatura]]&gt;0,brenna[[#This Row],[opad]]&gt;0),0,F1493))))</f>
        <v>0</v>
      </c>
      <c r="G1494" s="12">
        <f t="shared" si="23"/>
        <v>0</v>
      </c>
    </row>
    <row r="1495" spans="1:7" x14ac:dyDescent="0.3">
      <c r="A1495" s="6">
        <v>43528.208333333336</v>
      </c>
      <c r="B1495">
        <v>3.7</v>
      </c>
      <c r="C1495">
        <v>0</v>
      </c>
      <c r="D1495">
        <f>HOUR(brenna[[#This Row],[data]])</f>
        <v>5</v>
      </c>
      <c r="E1495">
        <f>IF(AND(brenna[[#This Row],[temperatura]]&gt;0,brenna[[#This Row],[opad]]&gt;0),E1494+1,0)</f>
        <v>0</v>
      </c>
      <c r="F1495" s="12">
        <f>IF(AND(brenna[[#This Row],[temperatura]]&lt;=0,G1494=0),F1494+brenna[[#This Row],[opad]],IF(AND(G1494=1,brenna[[#This Row],[temperatura]]&lt;=0),brenna[[#This Row],[opad]],IF(G1494=1,0,IF(AND(brenna[[#This Row],[temperatura]]&gt;0,brenna[[#This Row],[opad]]&gt;0),0,F1494))))</f>
        <v>0</v>
      </c>
      <c r="G1495" s="12">
        <f t="shared" si="23"/>
        <v>0</v>
      </c>
    </row>
    <row r="1496" spans="1:7" x14ac:dyDescent="0.3">
      <c r="A1496" s="6">
        <v>43528.25</v>
      </c>
      <c r="B1496">
        <v>3.8</v>
      </c>
      <c r="C1496">
        <v>0</v>
      </c>
      <c r="D1496">
        <f>HOUR(brenna[[#This Row],[data]])</f>
        <v>6</v>
      </c>
      <c r="E1496">
        <f>IF(AND(brenna[[#This Row],[temperatura]]&gt;0,brenna[[#This Row],[opad]]&gt;0),E1495+1,0)</f>
        <v>0</v>
      </c>
      <c r="F1496" s="12">
        <f>IF(AND(brenna[[#This Row],[temperatura]]&lt;=0,G1495=0),F1495+brenna[[#This Row],[opad]],IF(AND(G1495=1,brenna[[#This Row],[temperatura]]&lt;=0),brenna[[#This Row],[opad]],IF(G1495=1,0,IF(AND(brenna[[#This Row],[temperatura]]&gt;0,brenna[[#This Row],[opad]]&gt;0),0,F1495))))</f>
        <v>0</v>
      </c>
      <c r="G1496" s="12">
        <f t="shared" si="23"/>
        <v>0</v>
      </c>
    </row>
    <row r="1497" spans="1:7" x14ac:dyDescent="0.3">
      <c r="A1497" s="6">
        <v>43528.291666666664</v>
      </c>
      <c r="B1497">
        <v>3.6</v>
      </c>
      <c r="C1497">
        <v>0</v>
      </c>
      <c r="D1497">
        <f>HOUR(brenna[[#This Row],[data]])</f>
        <v>7</v>
      </c>
      <c r="E1497">
        <f>IF(AND(brenna[[#This Row],[temperatura]]&gt;0,brenna[[#This Row],[opad]]&gt;0),E1496+1,0)</f>
        <v>0</v>
      </c>
      <c r="F1497" s="12">
        <f>IF(AND(brenna[[#This Row],[temperatura]]&lt;=0,G1496=0),F1496+brenna[[#This Row],[opad]],IF(AND(G1496=1,brenna[[#This Row],[temperatura]]&lt;=0),brenna[[#This Row],[opad]],IF(G1496=1,0,IF(AND(brenna[[#This Row],[temperatura]]&gt;0,brenna[[#This Row],[opad]]&gt;0),0,F1496))))</f>
        <v>0</v>
      </c>
      <c r="G1497" s="12">
        <f t="shared" si="23"/>
        <v>0</v>
      </c>
    </row>
    <row r="1498" spans="1:7" x14ac:dyDescent="0.3">
      <c r="A1498" s="6">
        <v>43528.333333333336</v>
      </c>
      <c r="B1498">
        <v>4.3</v>
      </c>
      <c r="C1498">
        <v>0</v>
      </c>
      <c r="D1498">
        <f>HOUR(brenna[[#This Row],[data]])</f>
        <v>8</v>
      </c>
      <c r="E1498">
        <f>IF(AND(brenna[[#This Row],[temperatura]]&gt;0,brenna[[#This Row],[opad]]&gt;0),E1497+1,0)</f>
        <v>0</v>
      </c>
      <c r="F1498" s="12">
        <f>IF(AND(brenna[[#This Row],[temperatura]]&lt;=0,G1497=0),F1497+brenna[[#This Row],[opad]],IF(AND(G1497=1,brenna[[#This Row],[temperatura]]&lt;=0),brenna[[#This Row],[opad]],IF(G1497=1,0,IF(AND(brenna[[#This Row],[temperatura]]&gt;0,brenna[[#This Row],[opad]]&gt;0),0,F1497))))</f>
        <v>0</v>
      </c>
      <c r="G1498" s="12">
        <f t="shared" si="23"/>
        <v>0</v>
      </c>
    </row>
    <row r="1499" spans="1:7" x14ac:dyDescent="0.3">
      <c r="A1499" s="6">
        <v>43528.375</v>
      </c>
      <c r="B1499">
        <v>5.6</v>
      </c>
      <c r="C1499">
        <v>0</v>
      </c>
      <c r="D1499">
        <f>HOUR(brenna[[#This Row],[data]])</f>
        <v>9</v>
      </c>
      <c r="E1499">
        <f>IF(AND(brenna[[#This Row],[temperatura]]&gt;0,brenna[[#This Row],[opad]]&gt;0),E1498+1,0)</f>
        <v>0</v>
      </c>
      <c r="F1499" s="12">
        <f>IF(AND(brenna[[#This Row],[temperatura]]&lt;=0,G1498=0),F1498+brenna[[#This Row],[opad]],IF(AND(G1498=1,brenna[[#This Row],[temperatura]]&lt;=0),brenna[[#This Row],[opad]],IF(G1498=1,0,IF(AND(brenna[[#This Row],[temperatura]]&gt;0,brenna[[#This Row],[opad]]&gt;0),0,F1498))))</f>
        <v>0</v>
      </c>
      <c r="G1499" s="12">
        <f t="shared" si="23"/>
        <v>0</v>
      </c>
    </row>
    <row r="1500" spans="1:7" x14ac:dyDescent="0.3">
      <c r="A1500" s="6">
        <v>43528.416666666664</v>
      </c>
      <c r="B1500">
        <v>7.1</v>
      </c>
      <c r="C1500">
        <v>0</v>
      </c>
      <c r="D1500">
        <f>HOUR(brenna[[#This Row],[data]])</f>
        <v>10</v>
      </c>
      <c r="E1500">
        <f>IF(AND(brenna[[#This Row],[temperatura]]&gt;0,brenna[[#This Row],[opad]]&gt;0),E1499+1,0)</f>
        <v>0</v>
      </c>
      <c r="F1500" s="12">
        <f>IF(AND(brenna[[#This Row],[temperatura]]&lt;=0,G1499=0),F1499+brenna[[#This Row],[opad]],IF(AND(G1499=1,brenna[[#This Row],[temperatura]]&lt;=0),brenna[[#This Row],[opad]],IF(G1499=1,0,IF(AND(brenna[[#This Row],[temperatura]]&gt;0,brenna[[#This Row],[opad]]&gt;0),0,F1499))))</f>
        <v>0</v>
      </c>
      <c r="G1500" s="12">
        <f t="shared" si="23"/>
        <v>0</v>
      </c>
    </row>
    <row r="1501" spans="1:7" x14ac:dyDescent="0.3">
      <c r="A1501" s="6">
        <v>43528.458333333336</v>
      </c>
      <c r="B1501">
        <v>8.6</v>
      </c>
      <c r="C1501">
        <v>0</v>
      </c>
      <c r="D1501">
        <f>HOUR(brenna[[#This Row],[data]])</f>
        <v>11</v>
      </c>
      <c r="E1501">
        <f>IF(AND(brenna[[#This Row],[temperatura]]&gt;0,brenna[[#This Row],[opad]]&gt;0),E1500+1,0)</f>
        <v>0</v>
      </c>
      <c r="F1501" s="12">
        <f>IF(AND(brenna[[#This Row],[temperatura]]&lt;=0,G1500=0),F1500+brenna[[#This Row],[opad]],IF(AND(G1500=1,brenna[[#This Row],[temperatura]]&lt;=0),brenna[[#This Row],[opad]],IF(G1500=1,0,IF(AND(brenna[[#This Row],[temperatura]]&gt;0,brenna[[#This Row],[opad]]&gt;0),0,F1500))))</f>
        <v>0</v>
      </c>
      <c r="G1501" s="12">
        <f t="shared" si="23"/>
        <v>0</v>
      </c>
    </row>
    <row r="1502" spans="1:7" x14ac:dyDescent="0.3">
      <c r="A1502" s="6">
        <v>43528.5</v>
      </c>
      <c r="B1502">
        <v>9</v>
      </c>
      <c r="C1502">
        <v>0</v>
      </c>
      <c r="D1502">
        <f>HOUR(brenna[[#This Row],[data]])</f>
        <v>12</v>
      </c>
      <c r="E1502">
        <f>IF(AND(brenna[[#This Row],[temperatura]]&gt;0,brenna[[#This Row],[opad]]&gt;0),E1501+1,0)</f>
        <v>0</v>
      </c>
      <c r="F1502" s="12">
        <f>IF(AND(brenna[[#This Row],[temperatura]]&lt;=0,G1501=0),F1501+brenna[[#This Row],[opad]],IF(AND(G1501=1,brenna[[#This Row],[temperatura]]&lt;=0),brenna[[#This Row],[opad]],IF(G1501=1,0,IF(AND(brenna[[#This Row],[temperatura]]&gt;0,brenna[[#This Row],[opad]]&gt;0),0,F1501))))</f>
        <v>0</v>
      </c>
      <c r="G1502" s="12">
        <f t="shared" si="23"/>
        <v>0</v>
      </c>
    </row>
    <row r="1503" spans="1:7" x14ac:dyDescent="0.3">
      <c r="A1503" s="6">
        <v>43528.541666666664</v>
      </c>
      <c r="B1503">
        <v>9.4</v>
      </c>
      <c r="C1503">
        <v>0</v>
      </c>
      <c r="D1503">
        <f>HOUR(brenna[[#This Row],[data]])</f>
        <v>13</v>
      </c>
      <c r="E1503">
        <f>IF(AND(brenna[[#This Row],[temperatura]]&gt;0,brenna[[#This Row],[opad]]&gt;0),E1502+1,0)</f>
        <v>0</v>
      </c>
      <c r="F1503" s="12">
        <f>IF(AND(brenna[[#This Row],[temperatura]]&lt;=0,G1502=0),F1502+brenna[[#This Row],[opad]],IF(AND(G1502=1,brenna[[#This Row],[temperatura]]&lt;=0),brenna[[#This Row],[opad]],IF(G1502=1,0,IF(AND(brenna[[#This Row],[temperatura]]&gt;0,brenna[[#This Row],[opad]]&gt;0),0,F1502))))</f>
        <v>0</v>
      </c>
      <c r="G1503" s="12">
        <f t="shared" si="23"/>
        <v>0</v>
      </c>
    </row>
    <row r="1504" spans="1:7" x14ac:dyDescent="0.3">
      <c r="A1504" s="6">
        <v>43528.583333333336</v>
      </c>
      <c r="B1504">
        <v>10.4</v>
      </c>
      <c r="C1504">
        <v>0</v>
      </c>
      <c r="D1504">
        <f>HOUR(brenna[[#This Row],[data]])</f>
        <v>14</v>
      </c>
      <c r="E1504">
        <f>IF(AND(brenna[[#This Row],[temperatura]]&gt;0,brenna[[#This Row],[opad]]&gt;0),E1503+1,0)</f>
        <v>0</v>
      </c>
      <c r="F1504" s="12">
        <f>IF(AND(brenna[[#This Row],[temperatura]]&lt;=0,G1503=0),F1503+brenna[[#This Row],[opad]],IF(AND(G1503=1,brenna[[#This Row],[temperatura]]&lt;=0),brenna[[#This Row],[opad]],IF(G1503=1,0,IF(AND(brenna[[#This Row],[temperatura]]&gt;0,brenna[[#This Row],[opad]]&gt;0),0,F1503))))</f>
        <v>0</v>
      </c>
      <c r="G1504" s="12">
        <f t="shared" si="23"/>
        <v>0</v>
      </c>
    </row>
    <row r="1505" spans="1:7" x14ac:dyDescent="0.3">
      <c r="A1505" s="6">
        <v>43528.625</v>
      </c>
      <c r="B1505">
        <v>10.7</v>
      </c>
      <c r="C1505">
        <v>0</v>
      </c>
      <c r="D1505">
        <f>HOUR(brenna[[#This Row],[data]])</f>
        <v>15</v>
      </c>
      <c r="E1505">
        <f>IF(AND(brenna[[#This Row],[temperatura]]&gt;0,brenna[[#This Row],[opad]]&gt;0),E1504+1,0)</f>
        <v>0</v>
      </c>
      <c r="F1505" s="12">
        <f>IF(AND(brenna[[#This Row],[temperatura]]&lt;=0,G1504=0),F1504+brenna[[#This Row],[opad]],IF(AND(G1504=1,brenna[[#This Row],[temperatura]]&lt;=0),brenna[[#This Row],[opad]],IF(G1504=1,0,IF(AND(brenna[[#This Row],[temperatura]]&gt;0,brenna[[#This Row],[opad]]&gt;0),0,F1504))))</f>
        <v>0</v>
      </c>
      <c r="G1505" s="12">
        <f t="shared" si="23"/>
        <v>0</v>
      </c>
    </row>
    <row r="1506" spans="1:7" x14ac:dyDescent="0.3">
      <c r="A1506" s="6">
        <v>43528.666666666664</v>
      </c>
      <c r="B1506">
        <v>10.199999999999999</v>
      </c>
      <c r="C1506">
        <v>0</v>
      </c>
      <c r="D1506">
        <f>HOUR(brenna[[#This Row],[data]])</f>
        <v>16</v>
      </c>
      <c r="E1506">
        <f>IF(AND(brenna[[#This Row],[temperatura]]&gt;0,brenna[[#This Row],[opad]]&gt;0),E1505+1,0)</f>
        <v>0</v>
      </c>
      <c r="F1506" s="12">
        <f>IF(AND(brenna[[#This Row],[temperatura]]&lt;=0,G1505=0),F1505+brenna[[#This Row],[opad]],IF(AND(G1505=1,brenna[[#This Row],[temperatura]]&lt;=0),brenna[[#This Row],[opad]],IF(G1505=1,0,IF(AND(brenna[[#This Row],[temperatura]]&gt;0,brenna[[#This Row],[opad]]&gt;0),0,F1505))))</f>
        <v>0</v>
      </c>
      <c r="G1506" s="12">
        <f t="shared" si="23"/>
        <v>0</v>
      </c>
    </row>
    <row r="1507" spans="1:7" x14ac:dyDescent="0.3">
      <c r="A1507" s="6">
        <v>43528.708333333336</v>
      </c>
      <c r="B1507">
        <v>9.3000000000000007</v>
      </c>
      <c r="C1507">
        <v>0</v>
      </c>
      <c r="D1507">
        <f>HOUR(brenna[[#This Row],[data]])</f>
        <v>17</v>
      </c>
      <c r="E1507">
        <f>IF(AND(brenna[[#This Row],[temperatura]]&gt;0,brenna[[#This Row],[opad]]&gt;0),E1506+1,0)</f>
        <v>0</v>
      </c>
      <c r="F1507" s="12">
        <f>IF(AND(brenna[[#This Row],[temperatura]]&lt;=0,G1506=0),F1506+brenna[[#This Row],[opad]],IF(AND(G1506=1,brenna[[#This Row],[temperatura]]&lt;=0),brenna[[#This Row],[opad]],IF(G1506=1,0,IF(AND(brenna[[#This Row],[temperatura]]&gt;0,brenna[[#This Row],[opad]]&gt;0),0,F1506))))</f>
        <v>0</v>
      </c>
      <c r="G1507" s="12">
        <f t="shared" si="23"/>
        <v>0</v>
      </c>
    </row>
    <row r="1508" spans="1:7" x14ac:dyDescent="0.3">
      <c r="A1508" s="6">
        <v>43528.75</v>
      </c>
      <c r="B1508">
        <v>8.8000000000000007</v>
      </c>
      <c r="C1508">
        <v>0</v>
      </c>
      <c r="D1508">
        <f>HOUR(brenna[[#This Row],[data]])</f>
        <v>18</v>
      </c>
      <c r="E1508">
        <f>IF(AND(brenna[[#This Row],[temperatura]]&gt;0,brenna[[#This Row],[opad]]&gt;0),E1507+1,0)</f>
        <v>0</v>
      </c>
      <c r="F1508" s="12">
        <f>IF(AND(brenna[[#This Row],[temperatura]]&lt;=0,G1507=0),F1507+brenna[[#This Row],[opad]],IF(AND(G1507=1,brenna[[#This Row],[temperatura]]&lt;=0),brenna[[#This Row],[opad]],IF(G1507=1,0,IF(AND(brenna[[#This Row],[temperatura]]&gt;0,brenna[[#This Row],[opad]]&gt;0),0,F1507))))</f>
        <v>0</v>
      </c>
      <c r="G1508" s="12">
        <f t="shared" si="23"/>
        <v>0</v>
      </c>
    </row>
    <row r="1509" spans="1:7" x14ac:dyDescent="0.3">
      <c r="A1509" s="6">
        <v>43528.791666666664</v>
      </c>
      <c r="B1509">
        <v>7.8</v>
      </c>
      <c r="C1509">
        <v>0</v>
      </c>
      <c r="D1509">
        <f>HOUR(brenna[[#This Row],[data]])</f>
        <v>19</v>
      </c>
      <c r="E1509">
        <f>IF(AND(brenna[[#This Row],[temperatura]]&gt;0,brenna[[#This Row],[opad]]&gt;0),E1508+1,0)</f>
        <v>0</v>
      </c>
      <c r="F1509" s="12">
        <f>IF(AND(brenna[[#This Row],[temperatura]]&lt;=0,G1508=0),F1508+brenna[[#This Row],[opad]],IF(AND(G1508=1,brenna[[#This Row],[temperatura]]&lt;=0),brenna[[#This Row],[opad]],IF(G1508=1,0,IF(AND(brenna[[#This Row],[temperatura]]&gt;0,brenna[[#This Row],[opad]]&gt;0),0,F1508))))</f>
        <v>0</v>
      </c>
      <c r="G1509" s="12">
        <f t="shared" si="23"/>
        <v>0</v>
      </c>
    </row>
    <row r="1510" spans="1:7" x14ac:dyDescent="0.3">
      <c r="A1510" s="6">
        <v>43528.833333333336</v>
      </c>
      <c r="B1510">
        <v>4</v>
      </c>
      <c r="C1510">
        <v>0.4</v>
      </c>
      <c r="D1510">
        <f>HOUR(brenna[[#This Row],[data]])</f>
        <v>20</v>
      </c>
      <c r="E1510">
        <f>IF(AND(brenna[[#This Row],[temperatura]]&gt;0,brenna[[#This Row],[opad]]&gt;0),E1509+1,0)</f>
        <v>1</v>
      </c>
      <c r="F1510" s="12">
        <f>IF(AND(brenna[[#This Row],[temperatura]]&lt;=0,G1509=0),F1509+brenna[[#This Row],[opad]],IF(AND(G1509=1,brenna[[#This Row],[temperatura]]&lt;=0),brenna[[#This Row],[opad]],IF(G1509=1,0,IF(AND(brenna[[#This Row],[temperatura]]&gt;0,brenna[[#This Row],[opad]]&gt;0),0,F1509))))</f>
        <v>0</v>
      </c>
      <c r="G1510" s="12">
        <f t="shared" si="23"/>
        <v>0</v>
      </c>
    </row>
    <row r="1511" spans="1:7" x14ac:dyDescent="0.3">
      <c r="A1511" s="6">
        <v>43528.875</v>
      </c>
      <c r="B1511">
        <v>3</v>
      </c>
      <c r="C1511">
        <v>0</v>
      </c>
      <c r="D1511">
        <f>HOUR(brenna[[#This Row],[data]])</f>
        <v>21</v>
      </c>
      <c r="E1511">
        <f>IF(AND(brenna[[#This Row],[temperatura]]&gt;0,brenna[[#This Row],[opad]]&gt;0),E1510+1,0)</f>
        <v>0</v>
      </c>
      <c r="F1511" s="12">
        <f>IF(AND(brenna[[#This Row],[temperatura]]&lt;=0,G1510=0),F1510+brenna[[#This Row],[opad]],IF(AND(G1510=1,brenna[[#This Row],[temperatura]]&lt;=0),brenna[[#This Row],[opad]],IF(G1510=1,0,IF(AND(brenna[[#This Row],[temperatura]]&gt;0,brenna[[#This Row],[opad]]&gt;0),0,F1510))))</f>
        <v>0</v>
      </c>
      <c r="G1511" s="12">
        <f t="shared" si="23"/>
        <v>0</v>
      </c>
    </row>
    <row r="1512" spans="1:7" x14ac:dyDescent="0.3">
      <c r="A1512" s="6">
        <v>43528.916666666664</v>
      </c>
      <c r="B1512">
        <v>3</v>
      </c>
      <c r="C1512">
        <v>0</v>
      </c>
      <c r="D1512">
        <f>HOUR(brenna[[#This Row],[data]])</f>
        <v>22</v>
      </c>
      <c r="E1512">
        <f>IF(AND(brenna[[#This Row],[temperatura]]&gt;0,brenna[[#This Row],[opad]]&gt;0),E1511+1,0)</f>
        <v>0</v>
      </c>
      <c r="F1512" s="12">
        <f>IF(AND(brenna[[#This Row],[temperatura]]&lt;=0,G1511=0),F1511+brenna[[#This Row],[opad]],IF(AND(G1511=1,brenna[[#This Row],[temperatura]]&lt;=0),brenna[[#This Row],[opad]],IF(G1511=1,0,IF(AND(brenna[[#This Row],[temperatura]]&gt;0,brenna[[#This Row],[opad]]&gt;0),0,F1511))))</f>
        <v>0</v>
      </c>
      <c r="G1512" s="12">
        <f t="shared" si="23"/>
        <v>0</v>
      </c>
    </row>
    <row r="1513" spans="1:7" x14ac:dyDescent="0.3">
      <c r="A1513" s="6">
        <v>43528.958333333336</v>
      </c>
      <c r="B1513">
        <v>3</v>
      </c>
      <c r="C1513">
        <v>0</v>
      </c>
      <c r="D1513">
        <f>HOUR(brenna[[#This Row],[data]])</f>
        <v>23</v>
      </c>
      <c r="E1513">
        <f>IF(AND(brenna[[#This Row],[temperatura]]&gt;0,brenna[[#This Row],[opad]]&gt;0),E1512+1,0)</f>
        <v>0</v>
      </c>
      <c r="F1513" s="12">
        <f>IF(AND(brenna[[#This Row],[temperatura]]&lt;=0,G1512=0),F1512+brenna[[#This Row],[opad]],IF(AND(G1512=1,brenna[[#This Row],[temperatura]]&lt;=0),brenna[[#This Row],[opad]],IF(G1512=1,0,IF(AND(brenna[[#This Row],[temperatura]]&gt;0,brenna[[#This Row],[opad]]&gt;0),0,F1512))))</f>
        <v>0</v>
      </c>
      <c r="G1513" s="12">
        <f t="shared" si="23"/>
        <v>0</v>
      </c>
    </row>
    <row r="1514" spans="1:7" x14ac:dyDescent="0.3">
      <c r="A1514" s="6">
        <v>43529</v>
      </c>
      <c r="B1514">
        <v>3</v>
      </c>
      <c r="C1514">
        <v>0</v>
      </c>
      <c r="D1514">
        <f>HOUR(brenna[[#This Row],[data]])</f>
        <v>0</v>
      </c>
      <c r="E1514">
        <f>IF(AND(brenna[[#This Row],[temperatura]]&gt;0,brenna[[#This Row],[opad]]&gt;0),E1513+1,0)</f>
        <v>0</v>
      </c>
      <c r="F1514" s="12">
        <f>IF(AND(brenna[[#This Row],[temperatura]]&lt;=0,G1513=0),F1513+brenna[[#This Row],[opad]],IF(AND(G1513=1,brenna[[#This Row],[temperatura]]&lt;=0),brenna[[#This Row],[opad]],IF(G1513=1,0,IF(AND(brenna[[#This Row],[temperatura]]&gt;0,brenna[[#This Row],[opad]]&gt;0),0,F1513))))</f>
        <v>0</v>
      </c>
      <c r="G1514" s="12">
        <f t="shared" si="23"/>
        <v>0</v>
      </c>
    </row>
    <row r="1515" spans="1:7" x14ac:dyDescent="0.3">
      <c r="A1515" s="6">
        <v>43529.041666666664</v>
      </c>
      <c r="B1515">
        <v>3.1</v>
      </c>
      <c r="C1515">
        <v>0</v>
      </c>
      <c r="D1515">
        <f>HOUR(brenna[[#This Row],[data]])</f>
        <v>1</v>
      </c>
      <c r="E1515">
        <f>IF(AND(brenna[[#This Row],[temperatura]]&gt;0,brenna[[#This Row],[opad]]&gt;0),E1514+1,0)</f>
        <v>0</v>
      </c>
      <c r="F1515" s="12">
        <f>IF(AND(brenna[[#This Row],[temperatura]]&lt;=0,G1514=0),F1514+brenna[[#This Row],[opad]],IF(AND(G1514=1,brenna[[#This Row],[temperatura]]&lt;=0),brenna[[#This Row],[opad]],IF(G1514=1,0,IF(AND(brenna[[#This Row],[temperatura]]&gt;0,brenna[[#This Row],[opad]]&gt;0),0,F1514))))</f>
        <v>0</v>
      </c>
      <c r="G1515" s="12">
        <f t="shared" si="23"/>
        <v>0</v>
      </c>
    </row>
    <row r="1516" spans="1:7" x14ac:dyDescent="0.3">
      <c r="A1516" s="6">
        <v>43529.083333333336</v>
      </c>
      <c r="B1516">
        <v>2.4</v>
      </c>
      <c r="C1516">
        <v>0.3</v>
      </c>
      <c r="D1516">
        <f>HOUR(brenna[[#This Row],[data]])</f>
        <v>2</v>
      </c>
      <c r="E1516">
        <f>IF(AND(brenna[[#This Row],[temperatura]]&gt;0,brenna[[#This Row],[opad]]&gt;0),E1515+1,0)</f>
        <v>1</v>
      </c>
      <c r="F1516" s="12">
        <f>IF(AND(brenna[[#This Row],[temperatura]]&lt;=0,G1515=0),F1515+brenna[[#This Row],[opad]],IF(AND(G1515=1,brenna[[#This Row],[temperatura]]&lt;=0),brenna[[#This Row],[opad]],IF(G1515=1,0,IF(AND(brenna[[#This Row],[temperatura]]&gt;0,brenna[[#This Row],[opad]]&gt;0),0,F1515))))</f>
        <v>0</v>
      </c>
      <c r="G1516" s="12">
        <f t="shared" si="23"/>
        <v>0</v>
      </c>
    </row>
    <row r="1517" spans="1:7" x14ac:dyDescent="0.3">
      <c r="A1517" s="6">
        <v>43529.125</v>
      </c>
      <c r="B1517">
        <v>-0.3</v>
      </c>
      <c r="C1517">
        <v>1.2</v>
      </c>
      <c r="D1517">
        <f>HOUR(brenna[[#This Row],[data]])</f>
        <v>3</v>
      </c>
      <c r="E1517">
        <f>IF(AND(brenna[[#This Row],[temperatura]]&gt;0,brenna[[#This Row],[opad]]&gt;0),E1516+1,0)</f>
        <v>0</v>
      </c>
      <c r="F1517" s="12">
        <f>IF(AND(brenna[[#This Row],[temperatura]]&lt;=0,G1516=0),F1516+brenna[[#This Row],[opad]],IF(AND(G1516=1,brenna[[#This Row],[temperatura]]&lt;=0),brenna[[#This Row],[opad]],IF(G1516=1,0,IF(AND(brenna[[#This Row],[temperatura]]&gt;0,brenna[[#This Row],[opad]]&gt;0),0,F1516))))</f>
        <v>1.2</v>
      </c>
      <c r="G1517" s="12">
        <f t="shared" si="23"/>
        <v>0</v>
      </c>
    </row>
    <row r="1518" spans="1:7" x14ac:dyDescent="0.3">
      <c r="A1518" s="6">
        <v>43529.166666666664</v>
      </c>
      <c r="B1518">
        <v>-0.3</v>
      </c>
      <c r="C1518">
        <v>0.8</v>
      </c>
      <c r="D1518">
        <f>HOUR(brenna[[#This Row],[data]])</f>
        <v>4</v>
      </c>
      <c r="E1518">
        <f>IF(AND(brenna[[#This Row],[temperatura]]&gt;0,brenna[[#This Row],[opad]]&gt;0),E1517+1,0)</f>
        <v>0</v>
      </c>
      <c r="F1518" s="12">
        <f>IF(AND(brenna[[#This Row],[temperatura]]&lt;=0,G1517=0),F1517+brenna[[#This Row],[opad]],IF(AND(G1517=1,brenna[[#This Row],[temperatura]]&lt;=0),brenna[[#This Row],[opad]],IF(G1517=1,0,IF(AND(brenna[[#This Row],[temperatura]]&gt;0,brenna[[#This Row],[opad]]&gt;0),0,F1517))))</f>
        <v>2</v>
      </c>
      <c r="G1518" s="12">
        <f t="shared" si="23"/>
        <v>0</v>
      </c>
    </row>
    <row r="1519" spans="1:7" x14ac:dyDescent="0.3">
      <c r="A1519" s="6">
        <v>43529.208333333336</v>
      </c>
      <c r="B1519">
        <v>-0.5</v>
      </c>
      <c r="C1519">
        <v>0.4</v>
      </c>
      <c r="D1519">
        <f>HOUR(brenna[[#This Row],[data]])</f>
        <v>5</v>
      </c>
      <c r="E1519">
        <f>IF(AND(brenna[[#This Row],[temperatura]]&gt;0,brenna[[#This Row],[opad]]&gt;0),E1518+1,0)</f>
        <v>0</v>
      </c>
      <c r="F1519" s="12">
        <f>IF(AND(brenna[[#This Row],[temperatura]]&lt;=0,G1518=0),F1518+brenna[[#This Row],[opad]],IF(AND(G1518=1,brenna[[#This Row],[temperatura]]&lt;=0),brenna[[#This Row],[opad]],IF(G1518=1,0,IF(AND(brenna[[#This Row],[temperatura]]&gt;0,brenna[[#This Row],[opad]]&gt;0),0,F1518))))</f>
        <v>2.4</v>
      </c>
      <c r="G1519" s="12">
        <f t="shared" si="23"/>
        <v>0</v>
      </c>
    </row>
    <row r="1520" spans="1:7" x14ac:dyDescent="0.3">
      <c r="A1520" s="6">
        <v>43529.25</v>
      </c>
      <c r="B1520">
        <v>-0.3</v>
      </c>
      <c r="C1520">
        <v>0</v>
      </c>
      <c r="D1520">
        <f>HOUR(brenna[[#This Row],[data]])</f>
        <v>6</v>
      </c>
      <c r="E1520">
        <f>IF(AND(brenna[[#This Row],[temperatura]]&gt;0,brenna[[#This Row],[opad]]&gt;0),E1519+1,0)</f>
        <v>0</v>
      </c>
      <c r="F1520" s="12">
        <f>IF(AND(brenna[[#This Row],[temperatura]]&lt;=0,G1519=0),F1519+brenna[[#This Row],[opad]],IF(AND(G1519=1,brenna[[#This Row],[temperatura]]&lt;=0),brenna[[#This Row],[opad]],IF(G1519=1,0,IF(AND(brenna[[#This Row],[temperatura]]&gt;0,brenna[[#This Row],[opad]]&gt;0),0,F1519))))</f>
        <v>2.4</v>
      </c>
      <c r="G1520" s="12">
        <f t="shared" si="23"/>
        <v>0</v>
      </c>
    </row>
    <row r="1521" spans="1:7" x14ac:dyDescent="0.3">
      <c r="A1521" s="6">
        <v>43529.291666666664</v>
      </c>
      <c r="B1521">
        <v>0.3</v>
      </c>
      <c r="C1521">
        <v>0</v>
      </c>
      <c r="D1521">
        <f>HOUR(brenna[[#This Row],[data]])</f>
        <v>7</v>
      </c>
      <c r="E1521">
        <f>IF(AND(brenna[[#This Row],[temperatura]]&gt;0,brenna[[#This Row],[opad]]&gt;0),E1520+1,0)</f>
        <v>0</v>
      </c>
      <c r="F1521" s="12">
        <f>IF(AND(brenna[[#This Row],[temperatura]]&lt;=0,G1520=0),F1520+brenna[[#This Row],[opad]],IF(AND(G1520=1,brenna[[#This Row],[temperatura]]&lt;=0),brenna[[#This Row],[opad]],IF(G1520=1,0,IF(AND(brenna[[#This Row],[temperatura]]&gt;0,brenna[[#This Row],[opad]]&gt;0),0,F1520))))</f>
        <v>2.4</v>
      </c>
      <c r="G1521" s="12">
        <f t="shared" si="23"/>
        <v>0</v>
      </c>
    </row>
    <row r="1522" spans="1:7" x14ac:dyDescent="0.3">
      <c r="A1522" s="6">
        <v>43529.333333333336</v>
      </c>
      <c r="B1522">
        <v>0.9</v>
      </c>
      <c r="C1522">
        <v>0</v>
      </c>
      <c r="D1522">
        <f>HOUR(brenna[[#This Row],[data]])</f>
        <v>8</v>
      </c>
      <c r="E1522">
        <f>IF(AND(brenna[[#This Row],[temperatura]]&gt;0,brenna[[#This Row],[opad]]&gt;0),E1521+1,0)</f>
        <v>0</v>
      </c>
      <c r="F1522" s="12">
        <f>IF(AND(brenna[[#This Row],[temperatura]]&lt;=0,G1521=0),F1521+brenna[[#This Row],[opad]],IF(AND(G1521=1,brenna[[#This Row],[temperatura]]&lt;=0),brenna[[#This Row],[opad]],IF(G1521=1,0,IF(AND(brenna[[#This Row],[temperatura]]&gt;0,brenna[[#This Row],[opad]]&gt;0),0,F1521))))</f>
        <v>2.4</v>
      </c>
      <c r="G1522" s="12">
        <f t="shared" si="23"/>
        <v>0</v>
      </c>
    </row>
    <row r="1523" spans="1:7" x14ac:dyDescent="0.3">
      <c r="A1523" s="6">
        <v>43529.375</v>
      </c>
      <c r="B1523">
        <v>1.4</v>
      </c>
      <c r="C1523">
        <v>0</v>
      </c>
      <c r="D1523">
        <f>HOUR(brenna[[#This Row],[data]])</f>
        <v>9</v>
      </c>
      <c r="E1523">
        <f>IF(AND(brenna[[#This Row],[temperatura]]&gt;0,brenna[[#This Row],[opad]]&gt;0),E1522+1,0)</f>
        <v>0</v>
      </c>
      <c r="F1523" s="12">
        <f>IF(AND(brenna[[#This Row],[temperatura]]&lt;=0,G1522=0),F1522+brenna[[#This Row],[opad]],IF(AND(G1522=1,brenna[[#This Row],[temperatura]]&lt;=0),brenna[[#This Row],[opad]],IF(G1522=1,0,IF(AND(brenna[[#This Row],[temperatura]]&gt;0,brenna[[#This Row],[opad]]&gt;0),0,F1522))))</f>
        <v>2.4</v>
      </c>
      <c r="G1523" s="12">
        <f t="shared" si="23"/>
        <v>0</v>
      </c>
    </row>
    <row r="1524" spans="1:7" x14ac:dyDescent="0.3">
      <c r="A1524" s="6">
        <v>43529.416666666664</v>
      </c>
      <c r="B1524">
        <v>1.7</v>
      </c>
      <c r="C1524">
        <v>0</v>
      </c>
      <c r="D1524">
        <f>HOUR(brenna[[#This Row],[data]])</f>
        <v>10</v>
      </c>
      <c r="E1524">
        <f>IF(AND(brenna[[#This Row],[temperatura]]&gt;0,brenna[[#This Row],[opad]]&gt;0),E1523+1,0)</f>
        <v>0</v>
      </c>
      <c r="F1524" s="12">
        <f>IF(AND(brenna[[#This Row],[temperatura]]&lt;=0,G1523=0),F1523+brenna[[#This Row],[opad]],IF(AND(G1523=1,brenna[[#This Row],[temperatura]]&lt;=0),brenna[[#This Row],[opad]],IF(G1523=1,0,IF(AND(brenna[[#This Row],[temperatura]]&gt;0,brenna[[#This Row],[opad]]&gt;0),0,F1523))))</f>
        <v>2.4</v>
      </c>
      <c r="G1524" s="12">
        <f t="shared" si="23"/>
        <v>0</v>
      </c>
    </row>
    <row r="1525" spans="1:7" x14ac:dyDescent="0.3">
      <c r="A1525" s="6">
        <v>43529.458333333336</v>
      </c>
      <c r="B1525">
        <v>1.9</v>
      </c>
      <c r="C1525">
        <v>0</v>
      </c>
      <c r="D1525">
        <f>HOUR(brenna[[#This Row],[data]])</f>
        <v>11</v>
      </c>
      <c r="E1525">
        <f>IF(AND(brenna[[#This Row],[temperatura]]&gt;0,brenna[[#This Row],[opad]]&gt;0),E1524+1,0)</f>
        <v>0</v>
      </c>
      <c r="F1525" s="12">
        <f>IF(AND(brenna[[#This Row],[temperatura]]&lt;=0,G1524=0),F1524+brenna[[#This Row],[opad]],IF(AND(G1524=1,brenna[[#This Row],[temperatura]]&lt;=0),brenna[[#This Row],[opad]],IF(G1524=1,0,IF(AND(brenna[[#This Row],[temperatura]]&gt;0,brenna[[#This Row],[opad]]&gt;0),0,F1524))))</f>
        <v>2.4</v>
      </c>
      <c r="G1525" s="12">
        <f t="shared" si="23"/>
        <v>0</v>
      </c>
    </row>
    <row r="1526" spans="1:7" x14ac:dyDescent="0.3">
      <c r="A1526" s="6">
        <v>43529.5</v>
      </c>
      <c r="B1526">
        <v>1.7</v>
      </c>
      <c r="C1526">
        <v>0</v>
      </c>
      <c r="D1526">
        <f>HOUR(brenna[[#This Row],[data]])</f>
        <v>12</v>
      </c>
      <c r="E1526">
        <f>IF(AND(brenna[[#This Row],[temperatura]]&gt;0,brenna[[#This Row],[opad]]&gt;0),E1525+1,0)</f>
        <v>0</v>
      </c>
      <c r="F1526" s="12">
        <f>IF(AND(brenna[[#This Row],[temperatura]]&lt;=0,G1525=0),F1525+brenna[[#This Row],[opad]],IF(AND(G1525=1,brenna[[#This Row],[temperatura]]&lt;=0),brenna[[#This Row],[opad]],IF(G1525=1,0,IF(AND(brenna[[#This Row],[temperatura]]&gt;0,brenna[[#This Row],[opad]]&gt;0),0,F1525))))</f>
        <v>2.4</v>
      </c>
      <c r="G1526" s="12">
        <f t="shared" si="23"/>
        <v>0</v>
      </c>
    </row>
    <row r="1527" spans="1:7" x14ac:dyDescent="0.3">
      <c r="A1527" s="6">
        <v>43529.541666666664</v>
      </c>
      <c r="B1527">
        <v>1.1000000000000001</v>
      </c>
      <c r="C1527">
        <v>0</v>
      </c>
      <c r="D1527">
        <f>HOUR(brenna[[#This Row],[data]])</f>
        <v>13</v>
      </c>
      <c r="E1527">
        <f>IF(AND(brenna[[#This Row],[temperatura]]&gt;0,brenna[[#This Row],[opad]]&gt;0),E1526+1,0)</f>
        <v>0</v>
      </c>
      <c r="F1527" s="12">
        <f>IF(AND(brenna[[#This Row],[temperatura]]&lt;=0,G1526=0),F1526+brenna[[#This Row],[opad]],IF(AND(G1526=1,brenna[[#This Row],[temperatura]]&lt;=0),brenna[[#This Row],[opad]],IF(G1526=1,0,IF(AND(brenna[[#This Row],[temperatura]]&gt;0,brenna[[#This Row],[opad]]&gt;0),0,F1526))))</f>
        <v>2.4</v>
      </c>
      <c r="G1527" s="12">
        <f t="shared" si="23"/>
        <v>0</v>
      </c>
    </row>
    <row r="1528" spans="1:7" x14ac:dyDescent="0.3">
      <c r="A1528" s="6">
        <v>43529.583333333336</v>
      </c>
      <c r="B1528">
        <v>2.9</v>
      </c>
      <c r="C1528">
        <v>0</v>
      </c>
      <c r="D1528">
        <f>HOUR(brenna[[#This Row],[data]])</f>
        <v>14</v>
      </c>
      <c r="E1528">
        <f>IF(AND(brenna[[#This Row],[temperatura]]&gt;0,brenna[[#This Row],[opad]]&gt;0),E1527+1,0)</f>
        <v>0</v>
      </c>
      <c r="F1528" s="12">
        <f>IF(AND(brenna[[#This Row],[temperatura]]&lt;=0,G1527=0),F1527+brenna[[#This Row],[opad]],IF(AND(G1527=1,brenna[[#This Row],[temperatura]]&lt;=0),brenna[[#This Row],[opad]],IF(G1527=1,0,IF(AND(brenna[[#This Row],[temperatura]]&gt;0,brenna[[#This Row],[opad]]&gt;0),0,F1527))))</f>
        <v>2.4</v>
      </c>
      <c r="G1528" s="12">
        <f t="shared" si="23"/>
        <v>0</v>
      </c>
    </row>
    <row r="1529" spans="1:7" x14ac:dyDescent="0.3">
      <c r="A1529" s="6">
        <v>43529.625</v>
      </c>
      <c r="B1529">
        <v>3</v>
      </c>
      <c r="C1529">
        <v>0</v>
      </c>
      <c r="D1529">
        <f>HOUR(brenna[[#This Row],[data]])</f>
        <v>15</v>
      </c>
      <c r="E1529">
        <f>IF(AND(brenna[[#This Row],[temperatura]]&gt;0,brenna[[#This Row],[opad]]&gt;0),E1528+1,0)</f>
        <v>0</v>
      </c>
      <c r="F1529" s="12">
        <f>IF(AND(brenna[[#This Row],[temperatura]]&lt;=0,G1528=0),F1528+brenna[[#This Row],[opad]],IF(AND(G1528=1,brenna[[#This Row],[temperatura]]&lt;=0),brenna[[#This Row],[opad]],IF(G1528=1,0,IF(AND(brenna[[#This Row],[temperatura]]&gt;0,brenna[[#This Row],[opad]]&gt;0),0,F1528))))</f>
        <v>2.4</v>
      </c>
      <c r="G1529" s="12">
        <f t="shared" si="23"/>
        <v>0</v>
      </c>
    </row>
    <row r="1530" spans="1:7" x14ac:dyDescent="0.3">
      <c r="A1530" s="6">
        <v>43529.666666666664</v>
      </c>
      <c r="B1530">
        <v>2.1</v>
      </c>
      <c r="C1530">
        <v>0.1</v>
      </c>
      <c r="D1530">
        <f>HOUR(brenna[[#This Row],[data]])</f>
        <v>16</v>
      </c>
      <c r="E1530">
        <f>IF(AND(brenna[[#This Row],[temperatura]]&gt;0,brenna[[#This Row],[opad]]&gt;0),E1529+1,0)</f>
        <v>1</v>
      </c>
      <c r="F1530" s="12">
        <f>IF(AND(brenna[[#This Row],[temperatura]]&lt;=0,G1529=0),F1529+brenna[[#This Row],[opad]],IF(AND(G1529=1,brenna[[#This Row],[temperatura]]&lt;=0),brenna[[#This Row],[opad]],IF(G1529=1,0,IF(AND(brenna[[#This Row],[temperatura]]&gt;0,brenna[[#This Row],[opad]]&gt;0),0,F1529))))</f>
        <v>0</v>
      </c>
      <c r="G1530" s="12">
        <f t="shared" si="23"/>
        <v>0</v>
      </c>
    </row>
    <row r="1531" spans="1:7" x14ac:dyDescent="0.3">
      <c r="A1531" s="6">
        <v>43529.708333333336</v>
      </c>
      <c r="B1531">
        <v>2.2999999999999998</v>
      </c>
      <c r="C1531">
        <v>0</v>
      </c>
      <c r="D1531">
        <f>HOUR(brenna[[#This Row],[data]])</f>
        <v>17</v>
      </c>
      <c r="E1531">
        <f>IF(AND(brenna[[#This Row],[temperatura]]&gt;0,brenna[[#This Row],[opad]]&gt;0),E1530+1,0)</f>
        <v>0</v>
      </c>
      <c r="F1531" s="12">
        <f>IF(AND(brenna[[#This Row],[temperatura]]&lt;=0,G1530=0),F1530+brenna[[#This Row],[opad]],IF(AND(G1530=1,brenna[[#This Row],[temperatura]]&lt;=0),brenna[[#This Row],[opad]],IF(G1530=1,0,IF(AND(brenna[[#This Row],[temperatura]]&gt;0,brenna[[#This Row],[opad]]&gt;0),0,F1530))))</f>
        <v>0</v>
      </c>
      <c r="G1531" s="12">
        <f t="shared" si="23"/>
        <v>0</v>
      </c>
    </row>
    <row r="1532" spans="1:7" x14ac:dyDescent="0.3">
      <c r="A1532" s="6">
        <v>43529.75</v>
      </c>
      <c r="B1532">
        <v>2.5</v>
      </c>
      <c r="C1532">
        <v>0</v>
      </c>
      <c r="D1532">
        <f>HOUR(brenna[[#This Row],[data]])</f>
        <v>18</v>
      </c>
      <c r="E1532">
        <f>IF(AND(brenna[[#This Row],[temperatura]]&gt;0,brenna[[#This Row],[opad]]&gt;0),E1531+1,0)</f>
        <v>0</v>
      </c>
      <c r="F1532" s="12">
        <f>IF(AND(brenna[[#This Row],[temperatura]]&lt;=0,G1531=0),F1531+brenna[[#This Row],[opad]],IF(AND(G1531=1,brenna[[#This Row],[temperatura]]&lt;=0),brenna[[#This Row],[opad]],IF(G1531=1,0,IF(AND(brenna[[#This Row],[temperatura]]&gt;0,brenna[[#This Row],[opad]]&gt;0),0,F1531))))</f>
        <v>0</v>
      </c>
      <c r="G1532" s="12">
        <f t="shared" si="23"/>
        <v>0</v>
      </c>
    </row>
    <row r="1533" spans="1:7" x14ac:dyDescent="0.3">
      <c r="A1533" s="6">
        <v>43529.791666666664</v>
      </c>
      <c r="B1533">
        <v>2.7</v>
      </c>
      <c r="C1533">
        <v>0</v>
      </c>
      <c r="D1533">
        <f>HOUR(brenna[[#This Row],[data]])</f>
        <v>19</v>
      </c>
      <c r="E1533">
        <f>IF(AND(brenna[[#This Row],[temperatura]]&gt;0,brenna[[#This Row],[opad]]&gt;0),E1532+1,0)</f>
        <v>0</v>
      </c>
      <c r="F1533" s="12">
        <f>IF(AND(brenna[[#This Row],[temperatura]]&lt;=0,G1532=0),F1532+brenna[[#This Row],[opad]],IF(AND(G1532=1,brenna[[#This Row],[temperatura]]&lt;=0),brenna[[#This Row],[opad]],IF(G1532=1,0,IF(AND(brenna[[#This Row],[temperatura]]&gt;0,brenna[[#This Row],[opad]]&gt;0),0,F1532))))</f>
        <v>0</v>
      </c>
      <c r="G1533" s="12">
        <f t="shared" si="23"/>
        <v>0</v>
      </c>
    </row>
    <row r="1534" spans="1:7" x14ac:dyDescent="0.3">
      <c r="A1534" s="6">
        <v>43529.833333333336</v>
      </c>
      <c r="B1534">
        <v>1.5</v>
      </c>
      <c r="C1534">
        <v>0.2</v>
      </c>
      <c r="D1534">
        <f>HOUR(brenna[[#This Row],[data]])</f>
        <v>20</v>
      </c>
      <c r="E1534">
        <f>IF(AND(brenna[[#This Row],[temperatura]]&gt;0,brenna[[#This Row],[opad]]&gt;0),E1533+1,0)</f>
        <v>1</v>
      </c>
      <c r="F1534" s="12">
        <f>IF(AND(brenna[[#This Row],[temperatura]]&lt;=0,G1533=0),F1533+brenna[[#This Row],[opad]],IF(AND(G1533=1,brenna[[#This Row],[temperatura]]&lt;=0),brenna[[#This Row],[opad]],IF(G1533=1,0,IF(AND(brenna[[#This Row],[temperatura]]&gt;0,brenna[[#This Row],[opad]]&gt;0),0,F1533))))</f>
        <v>0</v>
      </c>
      <c r="G1534" s="12">
        <f t="shared" si="23"/>
        <v>0</v>
      </c>
    </row>
    <row r="1535" spans="1:7" x14ac:dyDescent="0.3">
      <c r="A1535" s="6">
        <v>43529.875</v>
      </c>
      <c r="B1535">
        <v>-0.4</v>
      </c>
      <c r="C1535">
        <v>1.6</v>
      </c>
      <c r="D1535">
        <f>HOUR(brenna[[#This Row],[data]])</f>
        <v>21</v>
      </c>
      <c r="E1535">
        <f>IF(AND(brenna[[#This Row],[temperatura]]&gt;0,brenna[[#This Row],[opad]]&gt;0),E1534+1,0)</f>
        <v>0</v>
      </c>
      <c r="F1535" s="12">
        <f>IF(AND(brenna[[#This Row],[temperatura]]&lt;=0,G1534=0),F1534+brenna[[#This Row],[opad]],IF(AND(G1534=1,brenna[[#This Row],[temperatura]]&lt;=0),brenna[[#This Row],[opad]],IF(G1534=1,0,IF(AND(brenna[[#This Row],[temperatura]]&gt;0,brenna[[#This Row],[opad]]&gt;0),0,F1534))))</f>
        <v>1.6</v>
      </c>
      <c r="G1535" s="12">
        <f t="shared" si="23"/>
        <v>0</v>
      </c>
    </row>
    <row r="1536" spans="1:7" x14ac:dyDescent="0.3">
      <c r="A1536" s="6">
        <v>43529.916666666664</v>
      </c>
      <c r="B1536">
        <v>-0.8</v>
      </c>
      <c r="C1536">
        <v>1.5</v>
      </c>
      <c r="D1536">
        <f>HOUR(brenna[[#This Row],[data]])</f>
        <v>22</v>
      </c>
      <c r="E1536">
        <f>IF(AND(brenna[[#This Row],[temperatura]]&gt;0,brenna[[#This Row],[opad]]&gt;0),E1535+1,0)</f>
        <v>0</v>
      </c>
      <c r="F1536" s="12">
        <f>IF(AND(brenna[[#This Row],[temperatura]]&lt;=0,G1535=0),F1535+brenna[[#This Row],[opad]],IF(AND(G1535=1,brenna[[#This Row],[temperatura]]&lt;=0),brenna[[#This Row],[opad]],IF(G1535=1,0,IF(AND(brenna[[#This Row],[temperatura]]&gt;0,brenna[[#This Row],[opad]]&gt;0),0,F1535))))</f>
        <v>3.1</v>
      </c>
      <c r="G1536" s="12">
        <f t="shared" si="23"/>
        <v>0</v>
      </c>
    </row>
    <row r="1537" spans="1:7" x14ac:dyDescent="0.3">
      <c r="A1537" s="6">
        <v>43529.958333333336</v>
      </c>
      <c r="B1537">
        <v>-0.5</v>
      </c>
      <c r="C1537">
        <v>1.1000000000000001</v>
      </c>
      <c r="D1537">
        <f>HOUR(brenna[[#This Row],[data]])</f>
        <v>23</v>
      </c>
      <c r="E1537">
        <f>IF(AND(brenna[[#This Row],[temperatura]]&gt;0,brenna[[#This Row],[opad]]&gt;0),E1536+1,0)</f>
        <v>0</v>
      </c>
      <c r="F1537" s="12">
        <f>IF(AND(brenna[[#This Row],[temperatura]]&lt;=0,G1536=0),F1536+brenna[[#This Row],[opad]],IF(AND(G1536=1,brenna[[#This Row],[temperatura]]&lt;=0),brenna[[#This Row],[opad]],IF(G1536=1,0,IF(AND(brenna[[#This Row],[temperatura]]&gt;0,brenna[[#This Row],[opad]]&gt;0),0,F1536))))</f>
        <v>4.2</v>
      </c>
      <c r="G1537" s="12">
        <f t="shared" si="23"/>
        <v>0</v>
      </c>
    </row>
    <row r="1538" spans="1:7" x14ac:dyDescent="0.3">
      <c r="A1538" s="6">
        <v>43530</v>
      </c>
      <c r="B1538">
        <v>-0.3</v>
      </c>
      <c r="C1538">
        <v>0.1</v>
      </c>
      <c r="D1538">
        <f>HOUR(brenna[[#This Row],[data]])</f>
        <v>0</v>
      </c>
      <c r="E1538">
        <f>IF(AND(brenna[[#This Row],[temperatura]]&gt;0,brenna[[#This Row],[opad]]&gt;0),E1537+1,0)</f>
        <v>0</v>
      </c>
      <c r="F1538" s="12">
        <f>IF(AND(brenna[[#This Row],[temperatura]]&lt;=0,G1537=0),F1537+brenna[[#This Row],[opad]],IF(AND(G1537=1,brenna[[#This Row],[temperatura]]&lt;=0),brenna[[#This Row],[opad]],IF(G1537=1,0,IF(AND(brenna[[#This Row],[temperatura]]&gt;0,brenna[[#This Row],[opad]]&gt;0),0,F1537))))</f>
        <v>4.3</v>
      </c>
      <c r="G1538" s="12">
        <f t="shared" si="23"/>
        <v>1</v>
      </c>
    </row>
    <row r="1539" spans="1:7" x14ac:dyDescent="0.3">
      <c r="A1539" s="6">
        <v>43530.041666666664</v>
      </c>
      <c r="B1539">
        <v>-0.4</v>
      </c>
      <c r="C1539">
        <v>0</v>
      </c>
      <c r="D1539">
        <f>HOUR(brenna[[#This Row],[data]])</f>
        <v>1</v>
      </c>
      <c r="E1539">
        <f>IF(AND(brenna[[#This Row],[temperatura]]&gt;0,brenna[[#This Row],[opad]]&gt;0),E1538+1,0)</f>
        <v>0</v>
      </c>
      <c r="F1539" s="12">
        <f>IF(AND(brenna[[#This Row],[temperatura]]&lt;=0,G1538=0),F1538+brenna[[#This Row],[opad]],IF(AND(G1538=1,brenna[[#This Row],[temperatura]]&lt;=0),brenna[[#This Row],[opad]],IF(G1538=1,0,IF(AND(brenna[[#This Row],[temperatura]]&gt;0,brenna[[#This Row],[opad]]&gt;0),0,F1538))))</f>
        <v>0</v>
      </c>
      <c r="G1539" s="12">
        <f t="shared" si="23"/>
        <v>0</v>
      </c>
    </row>
    <row r="1540" spans="1:7" x14ac:dyDescent="0.3">
      <c r="A1540" s="6">
        <v>43530.083333333336</v>
      </c>
      <c r="B1540">
        <v>-0.5</v>
      </c>
      <c r="C1540">
        <v>0</v>
      </c>
      <c r="D1540">
        <f>HOUR(brenna[[#This Row],[data]])</f>
        <v>2</v>
      </c>
      <c r="E1540">
        <f>IF(AND(brenna[[#This Row],[temperatura]]&gt;0,brenna[[#This Row],[opad]]&gt;0),E1539+1,0)</f>
        <v>0</v>
      </c>
      <c r="F1540" s="12">
        <f>IF(AND(brenna[[#This Row],[temperatura]]&lt;=0,G1539=0),F1539+brenna[[#This Row],[opad]],IF(AND(G1539=1,brenna[[#This Row],[temperatura]]&lt;=0),brenna[[#This Row],[opad]],IF(G1539=1,0,IF(AND(brenna[[#This Row],[temperatura]]&gt;0,brenna[[#This Row],[opad]]&gt;0),0,F1539))))</f>
        <v>0</v>
      </c>
      <c r="G1540" s="12">
        <f t="shared" ref="G1540:G1603" si="24">IF(AND(F1539&gt;4,G1539=0),1,0)</f>
        <v>0</v>
      </c>
    </row>
    <row r="1541" spans="1:7" x14ac:dyDescent="0.3">
      <c r="A1541" s="6">
        <v>43530.125</v>
      </c>
      <c r="B1541">
        <v>-0.5</v>
      </c>
      <c r="C1541">
        <v>0</v>
      </c>
      <c r="D1541">
        <f>HOUR(brenna[[#This Row],[data]])</f>
        <v>3</v>
      </c>
      <c r="E1541">
        <f>IF(AND(brenna[[#This Row],[temperatura]]&gt;0,brenna[[#This Row],[opad]]&gt;0),E1540+1,0)</f>
        <v>0</v>
      </c>
      <c r="F1541" s="12">
        <f>IF(AND(brenna[[#This Row],[temperatura]]&lt;=0,G1540=0),F1540+brenna[[#This Row],[opad]],IF(AND(G1540=1,brenna[[#This Row],[temperatura]]&lt;=0),brenna[[#This Row],[opad]],IF(G1540=1,0,IF(AND(brenna[[#This Row],[temperatura]]&gt;0,brenna[[#This Row],[opad]]&gt;0),0,F1540))))</f>
        <v>0</v>
      </c>
      <c r="G1541" s="12">
        <f t="shared" si="24"/>
        <v>0</v>
      </c>
    </row>
    <row r="1542" spans="1:7" x14ac:dyDescent="0.3">
      <c r="A1542" s="6">
        <v>43530.166666666664</v>
      </c>
      <c r="B1542">
        <v>-0.6</v>
      </c>
      <c r="C1542">
        <v>0</v>
      </c>
      <c r="D1542">
        <f>HOUR(brenna[[#This Row],[data]])</f>
        <v>4</v>
      </c>
      <c r="E1542">
        <f>IF(AND(brenna[[#This Row],[temperatura]]&gt;0,brenna[[#This Row],[opad]]&gt;0),E1541+1,0)</f>
        <v>0</v>
      </c>
      <c r="F1542" s="12">
        <f>IF(AND(brenna[[#This Row],[temperatura]]&lt;=0,G1541=0),F1541+brenna[[#This Row],[opad]],IF(AND(G1541=1,brenna[[#This Row],[temperatura]]&lt;=0),brenna[[#This Row],[opad]],IF(G1541=1,0,IF(AND(brenna[[#This Row],[temperatura]]&gt;0,brenna[[#This Row],[opad]]&gt;0),0,F1541))))</f>
        <v>0</v>
      </c>
      <c r="G1542" s="12">
        <f t="shared" si="24"/>
        <v>0</v>
      </c>
    </row>
    <row r="1543" spans="1:7" x14ac:dyDescent="0.3">
      <c r="A1543" s="6">
        <v>43530.208333333336</v>
      </c>
      <c r="B1543">
        <v>-0.6</v>
      </c>
      <c r="C1543">
        <v>0</v>
      </c>
      <c r="D1543">
        <f>HOUR(brenna[[#This Row],[data]])</f>
        <v>5</v>
      </c>
      <c r="E1543">
        <f>IF(AND(brenna[[#This Row],[temperatura]]&gt;0,brenna[[#This Row],[opad]]&gt;0),E1542+1,0)</f>
        <v>0</v>
      </c>
      <c r="F1543" s="12">
        <f>IF(AND(brenna[[#This Row],[temperatura]]&lt;=0,G1542=0),F1542+brenna[[#This Row],[opad]],IF(AND(G1542=1,brenna[[#This Row],[temperatura]]&lt;=0),brenna[[#This Row],[opad]],IF(G1542=1,0,IF(AND(brenna[[#This Row],[temperatura]]&gt;0,brenna[[#This Row],[opad]]&gt;0),0,F1542))))</f>
        <v>0</v>
      </c>
      <c r="G1543" s="12">
        <f t="shared" si="24"/>
        <v>0</v>
      </c>
    </row>
    <row r="1544" spans="1:7" x14ac:dyDescent="0.3">
      <c r="A1544" s="6">
        <v>43530.25</v>
      </c>
      <c r="B1544">
        <v>-0.7</v>
      </c>
      <c r="C1544">
        <v>0</v>
      </c>
      <c r="D1544">
        <f>HOUR(brenna[[#This Row],[data]])</f>
        <v>6</v>
      </c>
      <c r="E1544">
        <f>IF(AND(brenna[[#This Row],[temperatura]]&gt;0,brenna[[#This Row],[opad]]&gt;0),E1543+1,0)</f>
        <v>0</v>
      </c>
      <c r="F1544" s="12">
        <f>IF(AND(brenna[[#This Row],[temperatura]]&lt;=0,G1543=0),F1543+brenna[[#This Row],[opad]],IF(AND(G1543=1,brenna[[#This Row],[temperatura]]&lt;=0),brenna[[#This Row],[opad]],IF(G1543=1,0,IF(AND(brenna[[#This Row],[temperatura]]&gt;0,brenna[[#This Row],[opad]]&gt;0),0,F1543))))</f>
        <v>0</v>
      </c>
      <c r="G1544" s="12">
        <f t="shared" si="24"/>
        <v>0</v>
      </c>
    </row>
    <row r="1545" spans="1:7" x14ac:dyDescent="0.3">
      <c r="A1545" s="6">
        <v>43530.291666666664</v>
      </c>
      <c r="B1545">
        <v>-0.3</v>
      </c>
      <c r="C1545">
        <v>0</v>
      </c>
      <c r="D1545">
        <f>HOUR(brenna[[#This Row],[data]])</f>
        <v>7</v>
      </c>
      <c r="E1545">
        <f>IF(AND(brenna[[#This Row],[temperatura]]&gt;0,brenna[[#This Row],[opad]]&gt;0),E1544+1,0)</f>
        <v>0</v>
      </c>
      <c r="F1545" s="12">
        <f>IF(AND(brenna[[#This Row],[temperatura]]&lt;=0,G1544=0),F1544+brenna[[#This Row],[opad]],IF(AND(G1544=1,brenna[[#This Row],[temperatura]]&lt;=0),brenna[[#This Row],[opad]],IF(G1544=1,0,IF(AND(brenna[[#This Row],[temperatura]]&gt;0,brenna[[#This Row],[opad]]&gt;0),0,F1544))))</f>
        <v>0</v>
      </c>
      <c r="G1545" s="12">
        <f t="shared" si="24"/>
        <v>0</v>
      </c>
    </row>
    <row r="1546" spans="1:7" x14ac:dyDescent="0.3">
      <c r="A1546" s="6">
        <v>43530.333333333336</v>
      </c>
      <c r="B1546">
        <v>0.7</v>
      </c>
      <c r="C1546">
        <v>0</v>
      </c>
      <c r="D1546">
        <f>HOUR(brenna[[#This Row],[data]])</f>
        <v>8</v>
      </c>
      <c r="E1546">
        <f>IF(AND(brenna[[#This Row],[temperatura]]&gt;0,brenna[[#This Row],[opad]]&gt;0),E1545+1,0)</f>
        <v>0</v>
      </c>
      <c r="F1546" s="12">
        <f>IF(AND(brenna[[#This Row],[temperatura]]&lt;=0,G1545=0),F1545+brenna[[#This Row],[opad]],IF(AND(G1545=1,brenna[[#This Row],[temperatura]]&lt;=0),brenna[[#This Row],[opad]],IF(G1545=1,0,IF(AND(brenna[[#This Row],[temperatura]]&gt;0,brenna[[#This Row],[opad]]&gt;0),0,F1545))))</f>
        <v>0</v>
      </c>
      <c r="G1546" s="12">
        <f t="shared" si="24"/>
        <v>0</v>
      </c>
    </row>
    <row r="1547" spans="1:7" x14ac:dyDescent="0.3">
      <c r="A1547" s="6">
        <v>43530.375</v>
      </c>
      <c r="B1547">
        <v>1.4</v>
      </c>
      <c r="C1547">
        <v>0</v>
      </c>
      <c r="D1547">
        <f>HOUR(brenna[[#This Row],[data]])</f>
        <v>9</v>
      </c>
      <c r="E1547">
        <f>IF(AND(brenna[[#This Row],[temperatura]]&gt;0,brenna[[#This Row],[opad]]&gt;0),E1546+1,0)</f>
        <v>0</v>
      </c>
      <c r="F1547" s="12">
        <f>IF(AND(brenna[[#This Row],[temperatura]]&lt;=0,G1546=0),F1546+brenna[[#This Row],[opad]],IF(AND(G1546=1,brenna[[#This Row],[temperatura]]&lt;=0),brenna[[#This Row],[opad]],IF(G1546=1,0,IF(AND(brenna[[#This Row],[temperatura]]&gt;0,brenna[[#This Row],[opad]]&gt;0),0,F1546))))</f>
        <v>0</v>
      </c>
      <c r="G1547" s="12">
        <f t="shared" si="24"/>
        <v>0</v>
      </c>
    </row>
    <row r="1548" spans="1:7" x14ac:dyDescent="0.3">
      <c r="A1548" s="6">
        <v>43530.416666666664</v>
      </c>
      <c r="B1548">
        <v>1.9</v>
      </c>
      <c r="C1548">
        <v>0</v>
      </c>
      <c r="D1548">
        <f>HOUR(brenna[[#This Row],[data]])</f>
        <v>10</v>
      </c>
      <c r="E1548">
        <f>IF(AND(brenna[[#This Row],[temperatura]]&gt;0,brenna[[#This Row],[opad]]&gt;0),E1547+1,0)</f>
        <v>0</v>
      </c>
      <c r="F1548" s="12">
        <f>IF(AND(brenna[[#This Row],[temperatura]]&lt;=0,G1547=0),F1547+brenna[[#This Row],[opad]],IF(AND(G1547=1,brenna[[#This Row],[temperatura]]&lt;=0),brenna[[#This Row],[opad]],IF(G1547=1,0,IF(AND(brenna[[#This Row],[temperatura]]&gt;0,brenna[[#This Row],[opad]]&gt;0),0,F1547))))</f>
        <v>0</v>
      </c>
      <c r="G1548" s="12">
        <f t="shared" si="24"/>
        <v>0</v>
      </c>
    </row>
    <row r="1549" spans="1:7" x14ac:dyDescent="0.3">
      <c r="A1549" s="6">
        <v>43530.458333333336</v>
      </c>
      <c r="B1549">
        <v>2.9</v>
      </c>
      <c r="C1549">
        <v>0</v>
      </c>
      <c r="D1549">
        <f>HOUR(brenna[[#This Row],[data]])</f>
        <v>11</v>
      </c>
      <c r="E1549">
        <f>IF(AND(brenna[[#This Row],[temperatura]]&gt;0,brenna[[#This Row],[opad]]&gt;0),E1548+1,0)</f>
        <v>0</v>
      </c>
      <c r="F1549" s="12">
        <f>IF(AND(brenna[[#This Row],[temperatura]]&lt;=0,G1548=0),F1548+brenna[[#This Row],[opad]],IF(AND(G1548=1,brenna[[#This Row],[temperatura]]&lt;=0),brenna[[#This Row],[opad]],IF(G1548=1,0,IF(AND(brenna[[#This Row],[temperatura]]&gt;0,brenna[[#This Row],[opad]]&gt;0),0,F1548))))</f>
        <v>0</v>
      </c>
      <c r="G1549" s="12">
        <f t="shared" si="24"/>
        <v>0</v>
      </c>
    </row>
    <row r="1550" spans="1:7" x14ac:dyDescent="0.3">
      <c r="A1550" s="6">
        <v>43530.5</v>
      </c>
      <c r="B1550">
        <v>3.8</v>
      </c>
      <c r="C1550">
        <v>0</v>
      </c>
      <c r="D1550">
        <f>HOUR(brenna[[#This Row],[data]])</f>
        <v>12</v>
      </c>
      <c r="E1550">
        <f>IF(AND(brenna[[#This Row],[temperatura]]&gt;0,brenna[[#This Row],[opad]]&gt;0),E1549+1,0)</f>
        <v>0</v>
      </c>
      <c r="F1550" s="12">
        <f>IF(AND(brenna[[#This Row],[temperatura]]&lt;=0,G1549=0),F1549+brenna[[#This Row],[opad]],IF(AND(G1549=1,brenna[[#This Row],[temperatura]]&lt;=0),brenna[[#This Row],[opad]],IF(G1549=1,0,IF(AND(brenna[[#This Row],[temperatura]]&gt;0,brenna[[#This Row],[opad]]&gt;0),0,F1549))))</f>
        <v>0</v>
      </c>
      <c r="G1550" s="12">
        <f t="shared" si="24"/>
        <v>0</v>
      </c>
    </row>
    <row r="1551" spans="1:7" x14ac:dyDescent="0.3">
      <c r="A1551" s="6">
        <v>43530.541666666664</v>
      </c>
      <c r="B1551">
        <v>4.8</v>
      </c>
      <c r="C1551">
        <v>0</v>
      </c>
      <c r="D1551">
        <f>HOUR(brenna[[#This Row],[data]])</f>
        <v>13</v>
      </c>
      <c r="E1551">
        <f>IF(AND(brenna[[#This Row],[temperatura]]&gt;0,brenna[[#This Row],[opad]]&gt;0),E1550+1,0)</f>
        <v>0</v>
      </c>
      <c r="F1551" s="12">
        <f>IF(AND(brenna[[#This Row],[temperatura]]&lt;=0,G1550=0),F1550+brenna[[#This Row],[opad]],IF(AND(G1550=1,brenna[[#This Row],[temperatura]]&lt;=0),brenna[[#This Row],[opad]],IF(G1550=1,0,IF(AND(brenna[[#This Row],[temperatura]]&gt;0,brenna[[#This Row],[opad]]&gt;0),0,F1550))))</f>
        <v>0</v>
      </c>
      <c r="G1551" s="12">
        <f t="shared" si="24"/>
        <v>0</v>
      </c>
    </row>
    <row r="1552" spans="1:7" x14ac:dyDescent="0.3">
      <c r="A1552" s="6">
        <v>43530.583333333336</v>
      </c>
      <c r="B1552">
        <v>5.7</v>
      </c>
      <c r="C1552">
        <v>0</v>
      </c>
      <c r="D1552">
        <f>HOUR(brenna[[#This Row],[data]])</f>
        <v>14</v>
      </c>
      <c r="E1552">
        <f>IF(AND(brenna[[#This Row],[temperatura]]&gt;0,brenna[[#This Row],[opad]]&gt;0),E1551+1,0)</f>
        <v>0</v>
      </c>
      <c r="F1552" s="12">
        <f>IF(AND(brenna[[#This Row],[temperatura]]&lt;=0,G1551=0),F1551+brenna[[#This Row],[opad]],IF(AND(G1551=1,brenna[[#This Row],[temperatura]]&lt;=0),brenna[[#This Row],[opad]],IF(G1551=1,0,IF(AND(brenna[[#This Row],[temperatura]]&gt;0,brenna[[#This Row],[opad]]&gt;0),0,F1551))))</f>
        <v>0</v>
      </c>
      <c r="G1552" s="12">
        <f t="shared" si="24"/>
        <v>0</v>
      </c>
    </row>
    <row r="1553" spans="1:7" x14ac:dyDescent="0.3">
      <c r="A1553" s="6">
        <v>43530.625</v>
      </c>
      <c r="B1553">
        <v>6.1</v>
      </c>
      <c r="C1553">
        <v>0</v>
      </c>
      <c r="D1553">
        <f>HOUR(brenna[[#This Row],[data]])</f>
        <v>15</v>
      </c>
      <c r="E1553">
        <f>IF(AND(brenna[[#This Row],[temperatura]]&gt;0,brenna[[#This Row],[opad]]&gt;0),E1552+1,0)</f>
        <v>0</v>
      </c>
      <c r="F1553" s="12">
        <f>IF(AND(brenna[[#This Row],[temperatura]]&lt;=0,G1552=0),F1552+brenna[[#This Row],[opad]],IF(AND(G1552=1,brenna[[#This Row],[temperatura]]&lt;=0),brenna[[#This Row],[opad]],IF(G1552=1,0,IF(AND(brenna[[#This Row],[temperatura]]&gt;0,brenna[[#This Row],[opad]]&gt;0),0,F1552))))</f>
        <v>0</v>
      </c>
      <c r="G1553" s="12">
        <f t="shared" si="24"/>
        <v>0</v>
      </c>
    </row>
    <row r="1554" spans="1:7" x14ac:dyDescent="0.3">
      <c r="A1554" s="6">
        <v>43530.666666666664</v>
      </c>
      <c r="B1554">
        <v>5.5</v>
      </c>
      <c r="C1554">
        <v>0</v>
      </c>
      <c r="D1554">
        <f>HOUR(brenna[[#This Row],[data]])</f>
        <v>16</v>
      </c>
      <c r="E1554">
        <f>IF(AND(brenna[[#This Row],[temperatura]]&gt;0,brenna[[#This Row],[opad]]&gt;0),E1553+1,0)</f>
        <v>0</v>
      </c>
      <c r="F1554" s="12">
        <f>IF(AND(brenna[[#This Row],[temperatura]]&lt;=0,G1553=0),F1553+brenna[[#This Row],[opad]],IF(AND(G1553=1,brenna[[#This Row],[temperatura]]&lt;=0),brenna[[#This Row],[opad]],IF(G1553=1,0,IF(AND(brenna[[#This Row],[temperatura]]&gt;0,brenna[[#This Row],[opad]]&gt;0),0,F1553))))</f>
        <v>0</v>
      </c>
      <c r="G1554" s="12">
        <f t="shared" si="24"/>
        <v>0</v>
      </c>
    </row>
    <row r="1555" spans="1:7" x14ac:dyDescent="0.3">
      <c r="A1555" s="6">
        <v>43530.708333333336</v>
      </c>
      <c r="B1555">
        <v>4.4000000000000004</v>
      </c>
      <c r="C1555">
        <v>0</v>
      </c>
      <c r="D1555">
        <f>HOUR(brenna[[#This Row],[data]])</f>
        <v>17</v>
      </c>
      <c r="E1555">
        <f>IF(AND(brenna[[#This Row],[temperatura]]&gt;0,brenna[[#This Row],[opad]]&gt;0),E1554+1,0)</f>
        <v>0</v>
      </c>
      <c r="F1555" s="12">
        <f>IF(AND(brenna[[#This Row],[temperatura]]&lt;=0,G1554=0),F1554+brenna[[#This Row],[opad]],IF(AND(G1554=1,brenna[[#This Row],[temperatura]]&lt;=0),brenna[[#This Row],[opad]],IF(G1554=1,0,IF(AND(brenna[[#This Row],[temperatura]]&gt;0,brenna[[#This Row],[opad]]&gt;0),0,F1554))))</f>
        <v>0</v>
      </c>
      <c r="G1555" s="12">
        <f t="shared" si="24"/>
        <v>0</v>
      </c>
    </row>
    <row r="1556" spans="1:7" x14ac:dyDescent="0.3">
      <c r="A1556" s="6">
        <v>43530.75</v>
      </c>
      <c r="B1556">
        <v>4.3</v>
      </c>
      <c r="C1556">
        <v>0</v>
      </c>
      <c r="D1556">
        <f>HOUR(brenna[[#This Row],[data]])</f>
        <v>18</v>
      </c>
      <c r="E1556">
        <f>IF(AND(brenna[[#This Row],[temperatura]]&gt;0,brenna[[#This Row],[opad]]&gt;0),E1555+1,0)</f>
        <v>0</v>
      </c>
      <c r="F1556" s="12">
        <f>IF(AND(brenna[[#This Row],[temperatura]]&lt;=0,G1555=0),F1555+brenna[[#This Row],[opad]],IF(AND(G1555=1,brenna[[#This Row],[temperatura]]&lt;=0),brenna[[#This Row],[opad]],IF(G1555=1,0,IF(AND(brenna[[#This Row],[temperatura]]&gt;0,brenna[[#This Row],[opad]]&gt;0),0,F1555))))</f>
        <v>0</v>
      </c>
      <c r="G1556" s="12">
        <f t="shared" si="24"/>
        <v>0</v>
      </c>
    </row>
    <row r="1557" spans="1:7" x14ac:dyDescent="0.3">
      <c r="A1557" s="6">
        <v>43530.791666666664</v>
      </c>
      <c r="B1557">
        <v>4.3</v>
      </c>
      <c r="C1557">
        <v>0</v>
      </c>
      <c r="D1557">
        <f>HOUR(brenna[[#This Row],[data]])</f>
        <v>19</v>
      </c>
      <c r="E1557">
        <f>IF(AND(brenna[[#This Row],[temperatura]]&gt;0,brenna[[#This Row],[opad]]&gt;0),E1556+1,0)</f>
        <v>0</v>
      </c>
      <c r="F1557" s="12">
        <f>IF(AND(brenna[[#This Row],[temperatura]]&lt;=0,G1556=0),F1556+brenna[[#This Row],[opad]],IF(AND(G1556=1,brenna[[#This Row],[temperatura]]&lt;=0),brenna[[#This Row],[opad]],IF(G1556=1,0,IF(AND(brenna[[#This Row],[temperatura]]&gt;0,brenna[[#This Row],[opad]]&gt;0),0,F1556))))</f>
        <v>0</v>
      </c>
      <c r="G1557" s="12">
        <f t="shared" si="24"/>
        <v>0</v>
      </c>
    </row>
    <row r="1558" spans="1:7" x14ac:dyDescent="0.3">
      <c r="A1558" s="6">
        <v>43530.833333333336</v>
      </c>
      <c r="B1558">
        <v>4.0999999999999996</v>
      </c>
      <c r="C1558">
        <v>0</v>
      </c>
      <c r="D1558">
        <f>HOUR(brenna[[#This Row],[data]])</f>
        <v>20</v>
      </c>
      <c r="E1558">
        <f>IF(AND(brenna[[#This Row],[temperatura]]&gt;0,brenna[[#This Row],[opad]]&gt;0),E1557+1,0)</f>
        <v>0</v>
      </c>
      <c r="F1558" s="12">
        <f>IF(AND(brenna[[#This Row],[temperatura]]&lt;=0,G1557=0),F1557+brenna[[#This Row],[opad]],IF(AND(G1557=1,brenna[[#This Row],[temperatura]]&lt;=0),brenna[[#This Row],[opad]],IF(G1557=1,0,IF(AND(brenna[[#This Row],[temperatura]]&gt;0,brenna[[#This Row],[opad]]&gt;0),0,F1557))))</f>
        <v>0</v>
      </c>
      <c r="G1558" s="12">
        <f t="shared" si="24"/>
        <v>0</v>
      </c>
    </row>
    <row r="1559" spans="1:7" x14ac:dyDescent="0.3">
      <c r="A1559" s="6">
        <v>43530.875</v>
      </c>
      <c r="B1559">
        <v>4.2</v>
      </c>
      <c r="C1559">
        <v>0</v>
      </c>
      <c r="D1559">
        <f>HOUR(brenna[[#This Row],[data]])</f>
        <v>21</v>
      </c>
      <c r="E1559">
        <f>IF(AND(brenna[[#This Row],[temperatura]]&gt;0,brenna[[#This Row],[opad]]&gt;0),E1558+1,0)</f>
        <v>0</v>
      </c>
      <c r="F1559" s="12">
        <f>IF(AND(brenna[[#This Row],[temperatura]]&lt;=0,G1558=0),F1558+brenna[[#This Row],[opad]],IF(AND(G1558=1,brenna[[#This Row],[temperatura]]&lt;=0),brenna[[#This Row],[opad]],IF(G1558=1,0,IF(AND(brenna[[#This Row],[temperatura]]&gt;0,brenna[[#This Row],[opad]]&gt;0),0,F1558))))</f>
        <v>0</v>
      </c>
      <c r="G1559" s="12">
        <f t="shared" si="24"/>
        <v>0</v>
      </c>
    </row>
    <row r="1560" spans="1:7" x14ac:dyDescent="0.3">
      <c r="A1560" s="6">
        <v>43530.916666666664</v>
      </c>
      <c r="B1560">
        <v>5.0999999999999996</v>
      </c>
      <c r="C1560">
        <v>0</v>
      </c>
      <c r="D1560">
        <f>HOUR(brenna[[#This Row],[data]])</f>
        <v>22</v>
      </c>
      <c r="E1560">
        <f>IF(AND(brenna[[#This Row],[temperatura]]&gt;0,brenna[[#This Row],[opad]]&gt;0),E1559+1,0)</f>
        <v>0</v>
      </c>
      <c r="F1560" s="12">
        <f>IF(AND(brenna[[#This Row],[temperatura]]&lt;=0,G1559=0),F1559+brenna[[#This Row],[opad]],IF(AND(G1559=1,brenna[[#This Row],[temperatura]]&lt;=0),brenna[[#This Row],[opad]],IF(G1559=1,0,IF(AND(brenna[[#This Row],[temperatura]]&gt;0,brenna[[#This Row],[opad]]&gt;0),0,F1559))))</f>
        <v>0</v>
      </c>
      <c r="G1560" s="12">
        <f t="shared" si="24"/>
        <v>0</v>
      </c>
    </row>
    <row r="1561" spans="1:7" x14ac:dyDescent="0.3">
      <c r="A1561" s="6">
        <v>43530.958333333336</v>
      </c>
      <c r="B1561">
        <v>5.5</v>
      </c>
      <c r="C1561">
        <v>0</v>
      </c>
      <c r="D1561">
        <f>HOUR(brenna[[#This Row],[data]])</f>
        <v>23</v>
      </c>
      <c r="E1561">
        <f>IF(AND(brenna[[#This Row],[temperatura]]&gt;0,brenna[[#This Row],[opad]]&gt;0),E1560+1,0)</f>
        <v>0</v>
      </c>
      <c r="F1561" s="12">
        <f>IF(AND(brenna[[#This Row],[temperatura]]&lt;=0,G1560=0),F1560+brenna[[#This Row],[opad]],IF(AND(G1560=1,brenna[[#This Row],[temperatura]]&lt;=0),brenna[[#This Row],[opad]],IF(G1560=1,0,IF(AND(brenna[[#This Row],[temperatura]]&gt;0,brenna[[#This Row],[opad]]&gt;0),0,F1560))))</f>
        <v>0</v>
      </c>
      <c r="G1561" s="12">
        <f t="shared" si="24"/>
        <v>0</v>
      </c>
    </row>
    <row r="1562" spans="1:7" x14ac:dyDescent="0.3">
      <c r="A1562" s="6">
        <v>43531</v>
      </c>
      <c r="B1562">
        <v>5.6</v>
      </c>
      <c r="C1562">
        <v>0</v>
      </c>
      <c r="D1562">
        <f>HOUR(brenna[[#This Row],[data]])</f>
        <v>0</v>
      </c>
      <c r="E1562">
        <f>IF(AND(brenna[[#This Row],[temperatura]]&gt;0,brenna[[#This Row],[opad]]&gt;0),E1561+1,0)</f>
        <v>0</v>
      </c>
      <c r="F1562" s="12">
        <f>IF(AND(brenna[[#This Row],[temperatura]]&lt;=0,G1561=0),F1561+brenna[[#This Row],[opad]],IF(AND(G1561=1,brenna[[#This Row],[temperatura]]&lt;=0),brenna[[#This Row],[opad]],IF(G1561=1,0,IF(AND(brenna[[#This Row],[temperatura]]&gt;0,brenna[[#This Row],[opad]]&gt;0),0,F1561))))</f>
        <v>0</v>
      </c>
      <c r="G1562" s="12">
        <f t="shared" si="24"/>
        <v>0</v>
      </c>
    </row>
    <row r="1563" spans="1:7" x14ac:dyDescent="0.3">
      <c r="A1563" s="6">
        <v>43531.041666666664</v>
      </c>
      <c r="B1563">
        <v>5.3</v>
      </c>
      <c r="C1563">
        <v>0</v>
      </c>
      <c r="D1563">
        <f>HOUR(brenna[[#This Row],[data]])</f>
        <v>1</v>
      </c>
      <c r="E1563">
        <f>IF(AND(brenna[[#This Row],[temperatura]]&gt;0,brenna[[#This Row],[opad]]&gt;0),E1562+1,0)</f>
        <v>0</v>
      </c>
      <c r="F1563" s="12">
        <f>IF(AND(brenna[[#This Row],[temperatura]]&lt;=0,G1562=0),F1562+brenna[[#This Row],[opad]],IF(AND(G1562=1,brenna[[#This Row],[temperatura]]&lt;=0),brenna[[#This Row],[opad]],IF(G1562=1,0,IF(AND(brenna[[#This Row],[temperatura]]&gt;0,brenna[[#This Row],[opad]]&gt;0),0,F1562))))</f>
        <v>0</v>
      </c>
      <c r="G1563" s="12">
        <f t="shared" si="24"/>
        <v>0</v>
      </c>
    </row>
    <row r="1564" spans="1:7" x14ac:dyDescent="0.3">
      <c r="A1564" s="6">
        <v>43531.083333333336</v>
      </c>
      <c r="B1564">
        <v>5.3</v>
      </c>
      <c r="C1564">
        <v>0</v>
      </c>
      <c r="D1564">
        <f>HOUR(brenna[[#This Row],[data]])</f>
        <v>2</v>
      </c>
      <c r="E1564">
        <f>IF(AND(brenna[[#This Row],[temperatura]]&gt;0,brenna[[#This Row],[opad]]&gt;0),E1563+1,0)</f>
        <v>0</v>
      </c>
      <c r="F1564" s="12">
        <f>IF(AND(brenna[[#This Row],[temperatura]]&lt;=0,G1563=0),F1563+brenna[[#This Row],[opad]],IF(AND(G1563=1,brenna[[#This Row],[temperatura]]&lt;=0),brenna[[#This Row],[opad]],IF(G1563=1,0,IF(AND(brenna[[#This Row],[temperatura]]&gt;0,brenna[[#This Row],[opad]]&gt;0),0,F1563))))</f>
        <v>0</v>
      </c>
      <c r="G1564" s="12">
        <f t="shared" si="24"/>
        <v>0</v>
      </c>
    </row>
    <row r="1565" spans="1:7" x14ac:dyDescent="0.3">
      <c r="A1565" s="6">
        <v>43531.125</v>
      </c>
      <c r="B1565">
        <v>4.5</v>
      </c>
      <c r="C1565">
        <v>0</v>
      </c>
      <c r="D1565">
        <f>HOUR(brenna[[#This Row],[data]])</f>
        <v>3</v>
      </c>
      <c r="E1565">
        <f>IF(AND(brenna[[#This Row],[temperatura]]&gt;0,brenna[[#This Row],[opad]]&gt;0),E1564+1,0)</f>
        <v>0</v>
      </c>
      <c r="F1565" s="12">
        <f>IF(AND(brenna[[#This Row],[temperatura]]&lt;=0,G1564=0),F1564+brenna[[#This Row],[opad]],IF(AND(G1564=1,brenna[[#This Row],[temperatura]]&lt;=0),brenna[[#This Row],[opad]],IF(G1564=1,0,IF(AND(brenna[[#This Row],[temperatura]]&gt;0,brenna[[#This Row],[opad]]&gt;0),0,F1564))))</f>
        <v>0</v>
      </c>
      <c r="G1565" s="12">
        <f t="shared" si="24"/>
        <v>0</v>
      </c>
    </row>
    <row r="1566" spans="1:7" x14ac:dyDescent="0.3">
      <c r="A1566" s="6">
        <v>43531.166666666664</v>
      </c>
      <c r="B1566">
        <v>4.3</v>
      </c>
      <c r="C1566">
        <v>0</v>
      </c>
      <c r="D1566">
        <f>HOUR(brenna[[#This Row],[data]])</f>
        <v>4</v>
      </c>
      <c r="E1566">
        <f>IF(AND(brenna[[#This Row],[temperatura]]&gt;0,brenna[[#This Row],[opad]]&gt;0),E1565+1,0)</f>
        <v>0</v>
      </c>
      <c r="F1566" s="12">
        <f>IF(AND(brenna[[#This Row],[temperatura]]&lt;=0,G1565=0),F1565+brenna[[#This Row],[opad]],IF(AND(G1565=1,brenna[[#This Row],[temperatura]]&lt;=0),brenna[[#This Row],[opad]],IF(G1565=1,0,IF(AND(brenna[[#This Row],[temperatura]]&gt;0,brenna[[#This Row],[opad]]&gt;0),0,F1565))))</f>
        <v>0</v>
      </c>
      <c r="G1566" s="12">
        <f t="shared" si="24"/>
        <v>0</v>
      </c>
    </row>
    <row r="1567" spans="1:7" x14ac:dyDescent="0.3">
      <c r="A1567" s="6">
        <v>43531.208333333336</v>
      </c>
      <c r="B1567">
        <v>4</v>
      </c>
      <c r="C1567">
        <v>0</v>
      </c>
      <c r="D1567">
        <f>HOUR(brenna[[#This Row],[data]])</f>
        <v>5</v>
      </c>
      <c r="E1567">
        <f>IF(AND(brenna[[#This Row],[temperatura]]&gt;0,brenna[[#This Row],[opad]]&gt;0),E1566+1,0)</f>
        <v>0</v>
      </c>
      <c r="F1567" s="12">
        <f>IF(AND(brenna[[#This Row],[temperatura]]&lt;=0,G1566=0),F1566+brenna[[#This Row],[opad]],IF(AND(G1566=1,brenna[[#This Row],[temperatura]]&lt;=0),brenna[[#This Row],[opad]],IF(G1566=1,0,IF(AND(brenna[[#This Row],[temperatura]]&gt;0,brenna[[#This Row],[opad]]&gt;0),0,F1566))))</f>
        <v>0</v>
      </c>
      <c r="G1567" s="12">
        <f t="shared" si="24"/>
        <v>0</v>
      </c>
    </row>
    <row r="1568" spans="1:7" x14ac:dyDescent="0.3">
      <c r="A1568" s="6">
        <v>43531.25</v>
      </c>
      <c r="B1568">
        <v>4.2</v>
      </c>
      <c r="C1568">
        <v>0</v>
      </c>
      <c r="D1568">
        <f>HOUR(brenna[[#This Row],[data]])</f>
        <v>6</v>
      </c>
      <c r="E1568">
        <f>IF(AND(brenna[[#This Row],[temperatura]]&gt;0,brenna[[#This Row],[opad]]&gt;0),E1567+1,0)</f>
        <v>0</v>
      </c>
      <c r="F1568" s="12">
        <f>IF(AND(brenna[[#This Row],[temperatura]]&lt;=0,G1567=0),F1567+brenna[[#This Row],[opad]],IF(AND(G1567=1,brenna[[#This Row],[temperatura]]&lt;=0),brenna[[#This Row],[opad]],IF(G1567=1,0,IF(AND(brenna[[#This Row],[temperatura]]&gt;0,brenna[[#This Row],[opad]]&gt;0),0,F1567))))</f>
        <v>0</v>
      </c>
      <c r="G1568" s="12">
        <f t="shared" si="24"/>
        <v>0</v>
      </c>
    </row>
    <row r="1569" spans="1:7" x14ac:dyDescent="0.3">
      <c r="A1569" s="6">
        <v>43531.291666666664</v>
      </c>
      <c r="B1569">
        <v>4.5</v>
      </c>
      <c r="C1569">
        <v>0</v>
      </c>
      <c r="D1569">
        <f>HOUR(brenna[[#This Row],[data]])</f>
        <v>7</v>
      </c>
      <c r="E1569">
        <f>IF(AND(brenna[[#This Row],[temperatura]]&gt;0,brenna[[#This Row],[opad]]&gt;0),E1568+1,0)</f>
        <v>0</v>
      </c>
      <c r="F1569" s="12">
        <f>IF(AND(brenna[[#This Row],[temperatura]]&lt;=0,G1568=0),F1568+brenna[[#This Row],[opad]],IF(AND(G1568=1,brenna[[#This Row],[temperatura]]&lt;=0),brenna[[#This Row],[opad]],IF(G1568=1,0,IF(AND(brenna[[#This Row],[temperatura]]&gt;0,brenna[[#This Row],[opad]]&gt;0),0,F1568))))</f>
        <v>0</v>
      </c>
      <c r="G1569" s="12">
        <f t="shared" si="24"/>
        <v>0</v>
      </c>
    </row>
    <row r="1570" spans="1:7" x14ac:dyDescent="0.3">
      <c r="A1570" s="6">
        <v>43531.333333333336</v>
      </c>
      <c r="B1570">
        <v>4.8</v>
      </c>
      <c r="C1570">
        <v>0</v>
      </c>
      <c r="D1570">
        <f>HOUR(brenna[[#This Row],[data]])</f>
        <v>8</v>
      </c>
      <c r="E1570">
        <f>IF(AND(brenna[[#This Row],[temperatura]]&gt;0,brenna[[#This Row],[opad]]&gt;0),E1569+1,0)</f>
        <v>0</v>
      </c>
      <c r="F1570" s="12">
        <f>IF(AND(brenna[[#This Row],[temperatura]]&lt;=0,G1569=0),F1569+brenna[[#This Row],[opad]],IF(AND(G1569=1,brenna[[#This Row],[temperatura]]&lt;=0),brenna[[#This Row],[opad]],IF(G1569=1,0,IF(AND(brenna[[#This Row],[temperatura]]&gt;0,brenna[[#This Row],[opad]]&gt;0),0,F1569))))</f>
        <v>0</v>
      </c>
      <c r="G1570" s="12">
        <f t="shared" si="24"/>
        <v>0</v>
      </c>
    </row>
    <row r="1571" spans="1:7" x14ac:dyDescent="0.3">
      <c r="A1571" s="6">
        <v>43531.375</v>
      </c>
      <c r="B1571">
        <v>5.7</v>
      </c>
      <c r="C1571">
        <v>0</v>
      </c>
      <c r="D1571">
        <f>HOUR(brenna[[#This Row],[data]])</f>
        <v>9</v>
      </c>
      <c r="E1571">
        <f>IF(AND(brenna[[#This Row],[temperatura]]&gt;0,brenna[[#This Row],[opad]]&gt;0),E1570+1,0)</f>
        <v>0</v>
      </c>
      <c r="F1571" s="12">
        <f>IF(AND(brenna[[#This Row],[temperatura]]&lt;=0,G1570=0),F1570+brenna[[#This Row],[opad]],IF(AND(G1570=1,brenna[[#This Row],[temperatura]]&lt;=0),brenna[[#This Row],[opad]],IF(G1570=1,0,IF(AND(brenna[[#This Row],[temperatura]]&gt;0,brenna[[#This Row],[opad]]&gt;0),0,F1570))))</f>
        <v>0</v>
      </c>
      <c r="G1571" s="12">
        <f t="shared" si="24"/>
        <v>0</v>
      </c>
    </row>
    <row r="1572" spans="1:7" x14ac:dyDescent="0.3">
      <c r="A1572" s="6">
        <v>43531.416666666664</v>
      </c>
      <c r="B1572">
        <v>6.7</v>
      </c>
      <c r="C1572">
        <v>0</v>
      </c>
      <c r="D1572">
        <f>HOUR(brenna[[#This Row],[data]])</f>
        <v>10</v>
      </c>
      <c r="E1572">
        <f>IF(AND(brenna[[#This Row],[temperatura]]&gt;0,brenna[[#This Row],[opad]]&gt;0),E1571+1,0)</f>
        <v>0</v>
      </c>
      <c r="F1572" s="12">
        <f>IF(AND(brenna[[#This Row],[temperatura]]&lt;=0,G1571=0),F1571+brenna[[#This Row],[opad]],IF(AND(G1571=1,brenna[[#This Row],[temperatura]]&lt;=0),brenna[[#This Row],[opad]],IF(G1571=1,0,IF(AND(brenna[[#This Row],[temperatura]]&gt;0,brenna[[#This Row],[opad]]&gt;0),0,F1571))))</f>
        <v>0</v>
      </c>
      <c r="G1572" s="12">
        <f t="shared" si="24"/>
        <v>0</v>
      </c>
    </row>
    <row r="1573" spans="1:7" x14ac:dyDescent="0.3">
      <c r="A1573" s="6">
        <v>43531.458333333336</v>
      </c>
      <c r="B1573">
        <v>7.3</v>
      </c>
      <c r="C1573">
        <v>0</v>
      </c>
      <c r="D1573">
        <f>HOUR(brenna[[#This Row],[data]])</f>
        <v>11</v>
      </c>
      <c r="E1573">
        <f>IF(AND(brenna[[#This Row],[temperatura]]&gt;0,brenna[[#This Row],[opad]]&gt;0),E1572+1,0)</f>
        <v>0</v>
      </c>
      <c r="F1573" s="12">
        <f>IF(AND(brenna[[#This Row],[temperatura]]&lt;=0,G1572=0),F1572+brenna[[#This Row],[opad]],IF(AND(G1572=1,brenna[[#This Row],[temperatura]]&lt;=0),brenna[[#This Row],[opad]],IF(G1572=1,0,IF(AND(brenna[[#This Row],[temperatura]]&gt;0,brenna[[#This Row],[opad]]&gt;0),0,F1572))))</f>
        <v>0</v>
      </c>
      <c r="G1573" s="12">
        <f t="shared" si="24"/>
        <v>0</v>
      </c>
    </row>
    <row r="1574" spans="1:7" x14ac:dyDescent="0.3">
      <c r="A1574" s="6">
        <v>43531.5</v>
      </c>
      <c r="B1574">
        <v>7.3</v>
      </c>
      <c r="C1574">
        <v>0</v>
      </c>
      <c r="D1574">
        <f>HOUR(brenna[[#This Row],[data]])</f>
        <v>12</v>
      </c>
      <c r="E1574">
        <f>IF(AND(brenna[[#This Row],[temperatura]]&gt;0,brenna[[#This Row],[opad]]&gt;0),E1573+1,0)</f>
        <v>0</v>
      </c>
      <c r="F1574" s="12">
        <f>IF(AND(brenna[[#This Row],[temperatura]]&lt;=0,G1573=0),F1573+brenna[[#This Row],[opad]],IF(AND(G1573=1,brenna[[#This Row],[temperatura]]&lt;=0),brenna[[#This Row],[opad]],IF(G1573=1,0,IF(AND(brenna[[#This Row],[temperatura]]&gt;0,brenna[[#This Row],[opad]]&gt;0),0,F1573))))</f>
        <v>0</v>
      </c>
      <c r="G1574" s="12">
        <f t="shared" si="24"/>
        <v>0</v>
      </c>
    </row>
    <row r="1575" spans="1:7" x14ac:dyDescent="0.3">
      <c r="A1575" s="6">
        <v>43531.541666666664</v>
      </c>
      <c r="B1575">
        <v>7.8</v>
      </c>
      <c r="C1575">
        <v>0</v>
      </c>
      <c r="D1575">
        <f>HOUR(brenna[[#This Row],[data]])</f>
        <v>13</v>
      </c>
      <c r="E1575">
        <f>IF(AND(brenna[[#This Row],[temperatura]]&gt;0,brenna[[#This Row],[opad]]&gt;0),E1574+1,0)</f>
        <v>0</v>
      </c>
      <c r="F1575" s="12">
        <f>IF(AND(brenna[[#This Row],[temperatura]]&lt;=0,G1574=0),F1574+brenna[[#This Row],[opad]],IF(AND(G1574=1,brenna[[#This Row],[temperatura]]&lt;=0),brenna[[#This Row],[opad]],IF(G1574=1,0,IF(AND(brenna[[#This Row],[temperatura]]&gt;0,brenna[[#This Row],[opad]]&gt;0),0,F1574))))</f>
        <v>0</v>
      </c>
      <c r="G1575" s="12">
        <f t="shared" si="24"/>
        <v>0</v>
      </c>
    </row>
    <row r="1576" spans="1:7" x14ac:dyDescent="0.3">
      <c r="A1576" s="6">
        <v>43531.583333333336</v>
      </c>
      <c r="B1576">
        <v>8.6999999999999993</v>
      </c>
      <c r="C1576">
        <v>0</v>
      </c>
      <c r="D1576">
        <f>HOUR(brenna[[#This Row],[data]])</f>
        <v>14</v>
      </c>
      <c r="E1576">
        <f>IF(AND(brenna[[#This Row],[temperatura]]&gt;0,brenna[[#This Row],[opad]]&gt;0),E1575+1,0)</f>
        <v>0</v>
      </c>
      <c r="F1576" s="12">
        <f>IF(AND(brenna[[#This Row],[temperatura]]&lt;=0,G1575=0),F1575+brenna[[#This Row],[opad]],IF(AND(G1575=1,brenna[[#This Row],[temperatura]]&lt;=0),brenna[[#This Row],[opad]],IF(G1575=1,0,IF(AND(brenna[[#This Row],[temperatura]]&gt;0,brenna[[#This Row],[opad]]&gt;0),0,F1575))))</f>
        <v>0</v>
      </c>
      <c r="G1576" s="12">
        <f t="shared" si="24"/>
        <v>0</v>
      </c>
    </row>
    <row r="1577" spans="1:7" x14ac:dyDescent="0.3">
      <c r="A1577" s="6">
        <v>43531.625</v>
      </c>
      <c r="B1577">
        <v>9.4</v>
      </c>
      <c r="C1577">
        <v>0</v>
      </c>
      <c r="D1577">
        <f>HOUR(brenna[[#This Row],[data]])</f>
        <v>15</v>
      </c>
      <c r="E1577">
        <f>IF(AND(brenna[[#This Row],[temperatura]]&gt;0,brenna[[#This Row],[opad]]&gt;0),E1576+1,0)</f>
        <v>0</v>
      </c>
      <c r="F1577" s="12">
        <f>IF(AND(brenna[[#This Row],[temperatura]]&lt;=0,G1576=0),F1576+brenna[[#This Row],[opad]],IF(AND(G1576=1,brenna[[#This Row],[temperatura]]&lt;=0),brenna[[#This Row],[opad]],IF(G1576=1,0,IF(AND(brenna[[#This Row],[temperatura]]&gt;0,brenna[[#This Row],[opad]]&gt;0),0,F1576))))</f>
        <v>0</v>
      </c>
      <c r="G1577" s="12">
        <f t="shared" si="24"/>
        <v>0</v>
      </c>
    </row>
    <row r="1578" spans="1:7" x14ac:dyDescent="0.3">
      <c r="A1578" s="6">
        <v>43531.666666666664</v>
      </c>
      <c r="B1578">
        <v>9.3000000000000007</v>
      </c>
      <c r="C1578">
        <v>0</v>
      </c>
      <c r="D1578">
        <f>HOUR(brenna[[#This Row],[data]])</f>
        <v>16</v>
      </c>
      <c r="E1578">
        <f>IF(AND(brenna[[#This Row],[temperatura]]&gt;0,brenna[[#This Row],[opad]]&gt;0),E1577+1,0)</f>
        <v>0</v>
      </c>
      <c r="F1578" s="12">
        <f>IF(AND(brenna[[#This Row],[temperatura]]&lt;=0,G1577=0),F1577+brenna[[#This Row],[opad]],IF(AND(G1577=1,brenna[[#This Row],[temperatura]]&lt;=0),brenna[[#This Row],[opad]],IF(G1577=1,0,IF(AND(brenna[[#This Row],[temperatura]]&gt;0,brenna[[#This Row],[opad]]&gt;0),0,F1577))))</f>
        <v>0</v>
      </c>
      <c r="G1578" s="12">
        <f t="shared" si="24"/>
        <v>0</v>
      </c>
    </row>
    <row r="1579" spans="1:7" x14ac:dyDescent="0.3">
      <c r="A1579" s="6">
        <v>43531.708333333336</v>
      </c>
      <c r="B1579">
        <v>8.5</v>
      </c>
      <c r="C1579">
        <v>0</v>
      </c>
      <c r="D1579">
        <f>HOUR(brenna[[#This Row],[data]])</f>
        <v>17</v>
      </c>
      <c r="E1579">
        <f>IF(AND(brenna[[#This Row],[temperatura]]&gt;0,brenna[[#This Row],[opad]]&gt;0),E1578+1,0)</f>
        <v>0</v>
      </c>
      <c r="F1579" s="12">
        <f>IF(AND(brenna[[#This Row],[temperatura]]&lt;=0,G1578=0),F1578+brenna[[#This Row],[opad]],IF(AND(G1578=1,brenna[[#This Row],[temperatura]]&lt;=0),brenna[[#This Row],[opad]],IF(G1578=1,0,IF(AND(brenna[[#This Row],[temperatura]]&gt;0,brenna[[#This Row],[opad]]&gt;0),0,F1578))))</f>
        <v>0</v>
      </c>
      <c r="G1579" s="12">
        <f t="shared" si="24"/>
        <v>0</v>
      </c>
    </row>
    <row r="1580" spans="1:7" x14ac:dyDescent="0.3">
      <c r="A1580" s="6">
        <v>43531.75</v>
      </c>
      <c r="B1580">
        <v>8.1</v>
      </c>
      <c r="C1580">
        <v>0</v>
      </c>
      <c r="D1580">
        <f>HOUR(brenna[[#This Row],[data]])</f>
        <v>18</v>
      </c>
      <c r="E1580">
        <f>IF(AND(brenna[[#This Row],[temperatura]]&gt;0,brenna[[#This Row],[opad]]&gt;0),E1579+1,0)</f>
        <v>0</v>
      </c>
      <c r="F1580" s="12">
        <f>IF(AND(brenna[[#This Row],[temperatura]]&lt;=0,G1579=0),F1579+brenna[[#This Row],[opad]],IF(AND(G1579=1,brenna[[#This Row],[temperatura]]&lt;=0),brenna[[#This Row],[opad]],IF(G1579=1,0,IF(AND(brenna[[#This Row],[temperatura]]&gt;0,brenna[[#This Row],[opad]]&gt;0),0,F1579))))</f>
        <v>0</v>
      </c>
      <c r="G1580" s="12">
        <f t="shared" si="24"/>
        <v>0</v>
      </c>
    </row>
    <row r="1581" spans="1:7" x14ac:dyDescent="0.3">
      <c r="A1581" s="6">
        <v>43531.791666666664</v>
      </c>
      <c r="B1581">
        <v>8.4</v>
      </c>
      <c r="C1581">
        <v>0</v>
      </c>
      <c r="D1581">
        <f>HOUR(brenna[[#This Row],[data]])</f>
        <v>19</v>
      </c>
      <c r="E1581">
        <f>IF(AND(brenna[[#This Row],[temperatura]]&gt;0,brenna[[#This Row],[opad]]&gt;0),E1580+1,0)</f>
        <v>0</v>
      </c>
      <c r="F1581" s="12">
        <f>IF(AND(brenna[[#This Row],[temperatura]]&lt;=0,G1580=0),F1580+brenna[[#This Row],[opad]],IF(AND(G1580=1,brenna[[#This Row],[temperatura]]&lt;=0),brenna[[#This Row],[opad]],IF(G1580=1,0,IF(AND(brenna[[#This Row],[temperatura]]&gt;0,brenna[[#This Row],[opad]]&gt;0),0,F1580))))</f>
        <v>0</v>
      </c>
      <c r="G1581" s="12">
        <f t="shared" si="24"/>
        <v>0</v>
      </c>
    </row>
    <row r="1582" spans="1:7" x14ac:dyDescent="0.3">
      <c r="A1582" s="6">
        <v>43531.833333333336</v>
      </c>
      <c r="B1582">
        <v>8.1</v>
      </c>
      <c r="C1582">
        <v>0.4</v>
      </c>
      <c r="D1582">
        <f>HOUR(brenna[[#This Row],[data]])</f>
        <v>20</v>
      </c>
      <c r="E1582">
        <f>IF(AND(brenna[[#This Row],[temperatura]]&gt;0,brenna[[#This Row],[opad]]&gt;0),E1581+1,0)</f>
        <v>1</v>
      </c>
      <c r="F1582" s="12">
        <f>IF(AND(brenna[[#This Row],[temperatura]]&lt;=0,G1581=0),F1581+brenna[[#This Row],[opad]],IF(AND(G1581=1,brenna[[#This Row],[temperatura]]&lt;=0),brenna[[#This Row],[opad]],IF(G1581=1,0,IF(AND(brenna[[#This Row],[temperatura]]&gt;0,brenna[[#This Row],[opad]]&gt;0),0,F1581))))</f>
        <v>0</v>
      </c>
      <c r="G1582" s="12">
        <f t="shared" si="24"/>
        <v>0</v>
      </c>
    </row>
    <row r="1583" spans="1:7" x14ac:dyDescent="0.3">
      <c r="A1583" s="6">
        <v>43531.875</v>
      </c>
      <c r="B1583">
        <v>7.1</v>
      </c>
      <c r="C1583">
        <v>0</v>
      </c>
      <c r="D1583">
        <f>HOUR(brenna[[#This Row],[data]])</f>
        <v>21</v>
      </c>
      <c r="E1583">
        <f>IF(AND(brenna[[#This Row],[temperatura]]&gt;0,brenna[[#This Row],[opad]]&gt;0),E1582+1,0)</f>
        <v>0</v>
      </c>
      <c r="F1583" s="12">
        <f>IF(AND(brenna[[#This Row],[temperatura]]&lt;=0,G1582=0),F1582+brenna[[#This Row],[opad]],IF(AND(G1582=1,brenna[[#This Row],[temperatura]]&lt;=0),brenna[[#This Row],[opad]],IF(G1582=1,0,IF(AND(brenna[[#This Row],[temperatura]]&gt;0,brenna[[#This Row],[opad]]&gt;0),0,F1582))))</f>
        <v>0</v>
      </c>
      <c r="G1583" s="12">
        <f t="shared" si="24"/>
        <v>0</v>
      </c>
    </row>
    <row r="1584" spans="1:7" x14ac:dyDescent="0.3">
      <c r="A1584" s="6">
        <v>43531.916666666664</v>
      </c>
      <c r="B1584">
        <v>6.9</v>
      </c>
      <c r="C1584">
        <v>0</v>
      </c>
      <c r="D1584">
        <f>HOUR(brenna[[#This Row],[data]])</f>
        <v>22</v>
      </c>
      <c r="E1584">
        <f>IF(AND(brenna[[#This Row],[temperatura]]&gt;0,brenna[[#This Row],[opad]]&gt;0),E1583+1,0)</f>
        <v>0</v>
      </c>
      <c r="F1584" s="12">
        <f>IF(AND(brenna[[#This Row],[temperatura]]&lt;=0,G1583=0),F1583+brenna[[#This Row],[opad]],IF(AND(G1583=1,brenna[[#This Row],[temperatura]]&lt;=0),brenna[[#This Row],[opad]],IF(G1583=1,0,IF(AND(brenna[[#This Row],[temperatura]]&gt;0,brenna[[#This Row],[opad]]&gt;0),0,F1583))))</f>
        <v>0</v>
      </c>
      <c r="G1584" s="12">
        <f t="shared" si="24"/>
        <v>0</v>
      </c>
    </row>
    <row r="1585" spans="1:7" x14ac:dyDescent="0.3">
      <c r="A1585" s="6">
        <v>43531.958333333336</v>
      </c>
      <c r="B1585">
        <v>6.1</v>
      </c>
      <c r="C1585">
        <v>0</v>
      </c>
      <c r="D1585">
        <f>HOUR(brenna[[#This Row],[data]])</f>
        <v>23</v>
      </c>
      <c r="E1585">
        <f>IF(AND(brenna[[#This Row],[temperatura]]&gt;0,brenna[[#This Row],[opad]]&gt;0),E1584+1,0)</f>
        <v>0</v>
      </c>
      <c r="F1585" s="12">
        <f>IF(AND(brenna[[#This Row],[temperatura]]&lt;=0,G1584=0),F1584+brenna[[#This Row],[opad]],IF(AND(G1584=1,brenna[[#This Row],[temperatura]]&lt;=0),brenna[[#This Row],[opad]],IF(G1584=1,0,IF(AND(brenna[[#This Row],[temperatura]]&gt;0,brenna[[#This Row],[opad]]&gt;0),0,F1584))))</f>
        <v>0</v>
      </c>
      <c r="G1585" s="12">
        <f t="shared" si="24"/>
        <v>0</v>
      </c>
    </row>
    <row r="1586" spans="1:7" x14ac:dyDescent="0.3">
      <c r="A1586" s="6">
        <v>43532</v>
      </c>
      <c r="B1586">
        <v>5.3</v>
      </c>
      <c r="C1586">
        <v>0</v>
      </c>
      <c r="D1586">
        <f>HOUR(brenna[[#This Row],[data]])</f>
        <v>0</v>
      </c>
      <c r="E1586">
        <f>IF(AND(brenna[[#This Row],[temperatura]]&gt;0,brenna[[#This Row],[opad]]&gt;0),E1585+1,0)</f>
        <v>0</v>
      </c>
      <c r="F1586" s="12">
        <f>IF(AND(brenna[[#This Row],[temperatura]]&lt;=0,G1585=0),F1585+brenna[[#This Row],[opad]],IF(AND(G1585=1,brenna[[#This Row],[temperatura]]&lt;=0),brenna[[#This Row],[opad]],IF(G1585=1,0,IF(AND(brenna[[#This Row],[temperatura]]&gt;0,brenna[[#This Row],[opad]]&gt;0),0,F1585))))</f>
        <v>0</v>
      </c>
      <c r="G1586" s="12">
        <f t="shared" si="24"/>
        <v>0</v>
      </c>
    </row>
    <row r="1587" spans="1:7" x14ac:dyDescent="0.3">
      <c r="A1587" s="6">
        <v>43532.041666666664</v>
      </c>
      <c r="B1587">
        <v>4.9000000000000004</v>
      </c>
      <c r="C1587">
        <v>0</v>
      </c>
      <c r="D1587">
        <f>HOUR(brenna[[#This Row],[data]])</f>
        <v>1</v>
      </c>
      <c r="E1587">
        <f>IF(AND(brenna[[#This Row],[temperatura]]&gt;0,brenna[[#This Row],[opad]]&gt;0),E1586+1,0)</f>
        <v>0</v>
      </c>
      <c r="F1587" s="12">
        <f>IF(AND(brenna[[#This Row],[temperatura]]&lt;=0,G1586=0),F1586+brenna[[#This Row],[opad]],IF(AND(G1586=1,brenna[[#This Row],[temperatura]]&lt;=0),brenna[[#This Row],[opad]],IF(G1586=1,0,IF(AND(brenna[[#This Row],[temperatura]]&gt;0,brenna[[#This Row],[opad]]&gt;0),0,F1586))))</f>
        <v>0</v>
      </c>
      <c r="G1587" s="12">
        <f t="shared" si="24"/>
        <v>0</v>
      </c>
    </row>
    <row r="1588" spans="1:7" x14ac:dyDescent="0.3">
      <c r="A1588" s="6">
        <v>43532.083333333336</v>
      </c>
      <c r="B1588">
        <v>5.2</v>
      </c>
      <c r="C1588">
        <v>0</v>
      </c>
      <c r="D1588">
        <f>HOUR(brenna[[#This Row],[data]])</f>
        <v>2</v>
      </c>
      <c r="E1588">
        <f>IF(AND(brenna[[#This Row],[temperatura]]&gt;0,brenna[[#This Row],[opad]]&gt;0),E1587+1,0)</f>
        <v>0</v>
      </c>
      <c r="F1588" s="12">
        <f>IF(AND(brenna[[#This Row],[temperatura]]&lt;=0,G1587=0),F1587+brenna[[#This Row],[opad]],IF(AND(G1587=1,brenna[[#This Row],[temperatura]]&lt;=0),brenna[[#This Row],[opad]],IF(G1587=1,0,IF(AND(brenna[[#This Row],[temperatura]]&gt;0,brenna[[#This Row],[opad]]&gt;0),0,F1587))))</f>
        <v>0</v>
      </c>
      <c r="G1588" s="12">
        <f t="shared" si="24"/>
        <v>0</v>
      </c>
    </row>
    <row r="1589" spans="1:7" x14ac:dyDescent="0.3">
      <c r="A1589" s="6">
        <v>43532.125</v>
      </c>
      <c r="B1589">
        <v>4.8</v>
      </c>
      <c r="C1589">
        <v>0</v>
      </c>
      <c r="D1589">
        <f>HOUR(brenna[[#This Row],[data]])</f>
        <v>3</v>
      </c>
      <c r="E1589">
        <f>IF(AND(brenna[[#This Row],[temperatura]]&gt;0,brenna[[#This Row],[opad]]&gt;0),E1588+1,0)</f>
        <v>0</v>
      </c>
      <c r="F1589" s="12">
        <f>IF(AND(brenna[[#This Row],[temperatura]]&lt;=0,G1588=0),F1588+brenna[[#This Row],[opad]],IF(AND(G1588=1,brenna[[#This Row],[temperatura]]&lt;=0),brenna[[#This Row],[opad]],IF(G1588=1,0,IF(AND(brenna[[#This Row],[temperatura]]&gt;0,brenna[[#This Row],[opad]]&gt;0),0,F1588))))</f>
        <v>0</v>
      </c>
      <c r="G1589" s="12">
        <f t="shared" si="24"/>
        <v>0</v>
      </c>
    </row>
    <row r="1590" spans="1:7" x14ac:dyDescent="0.3">
      <c r="A1590" s="6">
        <v>43532.166666666664</v>
      </c>
      <c r="B1590">
        <v>4.0999999999999996</v>
      </c>
      <c r="C1590">
        <v>0</v>
      </c>
      <c r="D1590">
        <f>HOUR(brenna[[#This Row],[data]])</f>
        <v>4</v>
      </c>
      <c r="E1590">
        <f>IF(AND(brenna[[#This Row],[temperatura]]&gt;0,brenna[[#This Row],[opad]]&gt;0),E1589+1,0)</f>
        <v>0</v>
      </c>
      <c r="F1590" s="12">
        <f>IF(AND(brenna[[#This Row],[temperatura]]&lt;=0,G1589=0),F1589+brenna[[#This Row],[opad]],IF(AND(G1589=1,brenna[[#This Row],[temperatura]]&lt;=0),brenna[[#This Row],[opad]],IF(G1589=1,0,IF(AND(brenna[[#This Row],[temperatura]]&gt;0,brenna[[#This Row],[opad]]&gt;0),0,F1589))))</f>
        <v>0</v>
      </c>
      <c r="G1590" s="12">
        <f t="shared" si="24"/>
        <v>0</v>
      </c>
    </row>
    <row r="1591" spans="1:7" x14ac:dyDescent="0.3">
      <c r="A1591" s="6">
        <v>43532.208333333336</v>
      </c>
      <c r="B1591">
        <v>3.9</v>
      </c>
      <c r="C1591">
        <v>0</v>
      </c>
      <c r="D1591">
        <f>HOUR(brenna[[#This Row],[data]])</f>
        <v>5</v>
      </c>
      <c r="E1591">
        <f>IF(AND(brenna[[#This Row],[temperatura]]&gt;0,brenna[[#This Row],[opad]]&gt;0),E1590+1,0)</f>
        <v>0</v>
      </c>
      <c r="F1591" s="12">
        <f>IF(AND(brenna[[#This Row],[temperatura]]&lt;=0,G1590=0),F1590+brenna[[#This Row],[opad]],IF(AND(G1590=1,brenna[[#This Row],[temperatura]]&lt;=0),brenna[[#This Row],[opad]],IF(G1590=1,0,IF(AND(brenna[[#This Row],[temperatura]]&gt;0,brenna[[#This Row],[opad]]&gt;0),0,F1590))))</f>
        <v>0</v>
      </c>
      <c r="G1591" s="12">
        <f t="shared" si="24"/>
        <v>0</v>
      </c>
    </row>
    <row r="1592" spans="1:7" x14ac:dyDescent="0.3">
      <c r="A1592" s="6">
        <v>43532.25</v>
      </c>
      <c r="B1592">
        <v>3.8</v>
      </c>
      <c r="C1592">
        <v>0</v>
      </c>
      <c r="D1592">
        <f>HOUR(brenna[[#This Row],[data]])</f>
        <v>6</v>
      </c>
      <c r="E1592">
        <f>IF(AND(brenna[[#This Row],[temperatura]]&gt;0,brenna[[#This Row],[opad]]&gt;0),E1591+1,0)</f>
        <v>0</v>
      </c>
      <c r="F1592" s="12">
        <f>IF(AND(brenna[[#This Row],[temperatura]]&lt;=0,G1591=0),F1591+brenna[[#This Row],[opad]],IF(AND(G1591=1,brenna[[#This Row],[temperatura]]&lt;=0),brenna[[#This Row],[opad]],IF(G1591=1,0,IF(AND(brenna[[#This Row],[temperatura]]&gt;0,brenna[[#This Row],[opad]]&gt;0),0,F1591))))</f>
        <v>0</v>
      </c>
      <c r="G1592" s="12">
        <f t="shared" si="24"/>
        <v>0</v>
      </c>
    </row>
    <row r="1593" spans="1:7" x14ac:dyDescent="0.3">
      <c r="A1593" s="6">
        <v>43532.291666666664</v>
      </c>
      <c r="B1593">
        <v>4.0999999999999996</v>
      </c>
      <c r="C1593">
        <v>0</v>
      </c>
      <c r="D1593">
        <f>HOUR(brenna[[#This Row],[data]])</f>
        <v>7</v>
      </c>
      <c r="E1593">
        <f>IF(AND(brenna[[#This Row],[temperatura]]&gt;0,brenna[[#This Row],[opad]]&gt;0),E1592+1,0)</f>
        <v>0</v>
      </c>
      <c r="F1593" s="12">
        <f>IF(AND(brenna[[#This Row],[temperatura]]&lt;=0,G1592=0),F1592+brenna[[#This Row],[opad]],IF(AND(G1592=1,brenna[[#This Row],[temperatura]]&lt;=0),brenna[[#This Row],[opad]],IF(G1592=1,0,IF(AND(brenna[[#This Row],[temperatura]]&gt;0,brenna[[#This Row],[opad]]&gt;0),0,F1592))))</f>
        <v>0</v>
      </c>
      <c r="G1593" s="12">
        <f t="shared" si="24"/>
        <v>0</v>
      </c>
    </row>
    <row r="1594" spans="1:7" x14ac:dyDescent="0.3">
      <c r="A1594" s="6">
        <v>43532.333333333336</v>
      </c>
      <c r="B1594">
        <v>4.9000000000000004</v>
      </c>
      <c r="C1594">
        <v>0</v>
      </c>
      <c r="D1594">
        <f>HOUR(brenna[[#This Row],[data]])</f>
        <v>8</v>
      </c>
      <c r="E1594">
        <f>IF(AND(brenna[[#This Row],[temperatura]]&gt;0,brenna[[#This Row],[opad]]&gt;0),E1593+1,0)</f>
        <v>0</v>
      </c>
      <c r="F1594" s="12">
        <f>IF(AND(brenna[[#This Row],[temperatura]]&lt;=0,G1593=0),F1593+brenna[[#This Row],[opad]],IF(AND(G1593=1,brenna[[#This Row],[temperatura]]&lt;=0),brenna[[#This Row],[opad]],IF(G1593=1,0,IF(AND(brenna[[#This Row],[temperatura]]&gt;0,brenna[[#This Row],[opad]]&gt;0),0,F1593))))</f>
        <v>0</v>
      </c>
      <c r="G1594" s="12">
        <f t="shared" si="24"/>
        <v>0</v>
      </c>
    </row>
    <row r="1595" spans="1:7" x14ac:dyDescent="0.3">
      <c r="A1595" s="6">
        <v>43532.375</v>
      </c>
      <c r="B1595">
        <v>6.2</v>
      </c>
      <c r="C1595">
        <v>0</v>
      </c>
      <c r="D1595">
        <f>HOUR(brenna[[#This Row],[data]])</f>
        <v>9</v>
      </c>
      <c r="E1595">
        <f>IF(AND(brenna[[#This Row],[temperatura]]&gt;0,brenna[[#This Row],[opad]]&gt;0),E1594+1,0)</f>
        <v>0</v>
      </c>
      <c r="F1595" s="12">
        <f>IF(AND(brenna[[#This Row],[temperatura]]&lt;=0,G1594=0),F1594+brenna[[#This Row],[opad]],IF(AND(G1594=1,brenna[[#This Row],[temperatura]]&lt;=0),brenna[[#This Row],[opad]],IF(G1594=1,0,IF(AND(brenna[[#This Row],[temperatura]]&gt;0,brenna[[#This Row],[opad]]&gt;0),0,F1594))))</f>
        <v>0</v>
      </c>
      <c r="G1595" s="12">
        <f t="shared" si="24"/>
        <v>0</v>
      </c>
    </row>
    <row r="1596" spans="1:7" x14ac:dyDescent="0.3">
      <c r="A1596" s="6">
        <v>43532.416666666664</v>
      </c>
      <c r="B1596">
        <v>7.5</v>
      </c>
      <c r="C1596">
        <v>0</v>
      </c>
      <c r="D1596">
        <f>HOUR(brenna[[#This Row],[data]])</f>
        <v>10</v>
      </c>
      <c r="E1596">
        <f>IF(AND(brenna[[#This Row],[temperatura]]&gt;0,brenna[[#This Row],[opad]]&gt;0),E1595+1,0)</f>
        <v>0</v>
      </c>
      <c r="F1596" s="12">
        <f>IF(AND(brenna[[#This Row],[temperatura]]&lt;=0,G1595=0),F1595+brenna[[#This Row],[opad]],IF(AND(G1595=1,brenna[[#This Row],[temperatura]]&lt;=0),brenna[[#This Row],[opad]],IF(G1595=1,0,IF(AND(brenna[[#This Row],[temperatura]]&gt;0,brenna[[#This Row],[opad]]&gt;0),0,F1595))))</f>
        <v>0</v>
      </c>
      <c r="G1596" s="12">
        <f t="shared" si="24"/>
        <v>0</v>
      </c>
    </row>
    <row r="1597" spans="1:7" x14ac:dyDescent="0.3">
      <c r="A1597" s="6">
        <v>43532.458333333336</v>
      </c>
      <c r="B1597">
        <v>8</v>
      </c>
      <c r="C1597">
        <v>0</v>
      </c>
      <c r="D1597">
        <f>HOUR(brenna[[#This Row],[data]])</f>
        <v>11</v>
      </c>
      <c r="E1597">
        <f>IF(AND(brenna[[#This Row],[temperatura]]&gt;0,brenna[[#This Row],[opad]]&gt;0),E1596+1,0)</f>
        <v>0</v>
      </c>
      <c r="F1597" s="12">
        <f>IF(AND(brenna[[#This Row],[temperatura]]&lt;=0,G1596=0),F1596+brenna[[#This Row],[opad]],IF(AND(G1596=1,brenna[[#This Row],[temperatura]]&lt;=0),brenna[[#This Row],[opad]],IF(G1596=1,0,IF(AND(brenna[[#This Row],[temperatura]]&gt;0,brenna[[#This Row],[opad]]&gt;0),0,F1596))))</f>
        <v>0</v>
      </c>
      <c r="G1597" s="12">
        <f t="shared" si="24"/>
        <v>0</v>
      </c>
    </row>
    <row r="1598" spans="1:7" x14ac:dyDescent="0.3">
      <c r="A1598" s="6">
        <v>43532.5</v>
      </c>
      <c r="B1598">
        <v>7.7</v>
      </c>
      <c r="C1598">
        <v>0</v>
      </c>
      <c r="D1598">
        <f>HOUR(brenna[[#This Row],[data]])</f>
        <v>12</v>
      </c>
      <c r="E1598">
        <f>IF(AND(brenna[[#This Row],[temperatura]]&gt;0,brenna[[#This Row],[opad]]&gt;0),E1597+1,0)</f>
        <v>0</v>
      </c>
      <c r="F1598" s="12">
        <f>IF(AND(brenna[[#This Row],[temperatura]]&lt;=0,G1597=0),F1597+brenna[[#This Row],[opad]],IF(AND(G1597=1,brenna[[#This Row],[temperatura]]&lt;=0),brenna[[#This Row],[opad]],IF(G1597=1,0,IF(AND(brenna[[#This Row],[temperatura]]&gt;0,brenna[[#This Row],[opad]]&gt;0),0,F1597))))</f>
        <v>0</v>
      </c>
      <c r="G1598" s="12">
        <f t="shared" si="24"/>
        <v>0</v>
      </c>
    </row>
    <row r="1599" spans="1:7" x14ac:dyDescent="0.3">
      <c r="A1599" s="6">
        <v>43532.541666666664</v>
      </c>
      <c r="B1599">
        <v>8.1</v>
      </c>
      <c r="C1599">
        <v>0</v>
      </c>
      <c r="D1599">
        <f>HOUR(brenna[[#This Row],[data]])</f>
        <v>13</v>
      </c>
      <c r="E1599">
        <f>IF(AND(brenna[[#This Row],[temperatura]]&gt;0,brenna[[#This Row],[opad]]&gt;0),E1598+1,0)</f>
        <v>0</v>
      </c>
      <c r="F1599" s="12">
        <f>IF(AND(brenna[[#This Row],[temperatura]]&lt;=0,G1598=0),F1598+brenna[[#This Row],[opad]],IF(AND(G1598=1,brenna[[#This Row],[temperatura]]&lt;=0),brenna[[#This Row],[opad]],IF(G1598=1,0,IF(AND(brenna[[#This Row],[temperatura]]&gt;0,brenna[[#This Row],[opad]]&gt;0),0,F1598))))</f>
        <v>0</v>
      </c>
      <c r="G1599" s="12">
        <f t="shared" si="24"/>
        <v>0</v>
      </c>
    </row>
    <row r="1600" spans="1:7" x14ac:dyDescent="0.3">
      <c r="A1600" s="6">
        <v>43532.583333333336</v>
      </c>
      <c r="B1600">
        <v>7.4</v>
      </c>
      <c r="C1600">
        <v>0</v>
      </c>
      <c r="D1600">
        <f>HOUR(brenna[[#This Row],[data]])</f>
        <v>14</v>
      </c>
      <c r="E1600">
        <f>IF(AND(brenna[[#This Row],[temperatura]]&gt;0,brenna[[#This Row],[opad]]&gt;0),E1599+1,0)</f>
        <v>0</v>
      </c>
      <c r="F1600" s="12">
        <f>IF(AND(brenna[[#This Row],[temperatura]]&lt;=0,G1599=0),F1599+brenna[[#This Row],[opad]],IF(AND(G1599=1,brenna[[#This Row],[temperatura]]&lt;=0),brenna[[#This Row],[opad]],IF(G1599=1,0,IF(AND(brenna[[#This Row],[temperatura]]&gt;0,brenna[[#This Row],[opad]]&gt;0),0,F1599))))</f>
        <v>0</v>
      </c>
      <c r="G1600" s="12">
        <f t="shared" si="24"/>
        <v>0</v>
      </c>
    </row>
    <row r="1601" spans="1:7" x14ac:dyDescent="0.3">
      <c r="A1601" s="6">
        <v>43532.625</v>
      </c>
      <c r="B1601">
        <v>7.1</v>
      </c>
      <c r="C1601">
        <v>0</v>
      </c>
      <c r="D1601">
        <f>HOUR(brenna[[#This Row],[data]])</f>
        <v>15</v>
      </c>
      <c r="E1601">
        <f>IF(AND(brenna[[#This Row],[temperatura]]&gt;0,brenna[[#This Row],[opad]]&gt;0),E1600+1,0)</f>
        <v>0</v>
      </c>
      <c r="F1601" s="12">
        <f>IF(AND(brenna[[#This Row],[temperatura]]&lt;=0,G1600=0),F1600+brenna[[#This Row],[opad]],IF(AND(G1600=1,brenna[[#This Row],[temperatura]]&lt;=0),brenna[[#This Row],[opad]],IF(G1600=1,0,IF(AND(brenna[[#This Row],[temperatura]]&gt;0,brenna[[#This Row],[opad]]&gt;0),0,F1600))))</f>
        <v>0</v>
      </c>
      <c r="G1601" s="12">
        <f t="shared" si="24"/>
        <v>0</v>
      </c>
    </row>
    <row r="1602" spans="1:7" x14ac:dyDescent="0.3">
      <c r="A1602" s="6">
        <v>43532.666666666664</v>
      </c>
      <c r="B1602">
        <v>7.2</v>
      </c>
      <c r="C1602">
        <v>0</v>
      </c>
      <c r="D1602">
        <f>HOUR(brenna[[#This Row],[data]])</f>
        <v>16</v>
      </c>
      <c r="E1602">
        <f>IF(AND(brenna[[#This Row],[temperatura]]&gt;0,brenna[[#This Row],[opad]]&gt;0),E1601+1,0)</f>
        <v>0</v>
      </c>
      <c r="F1602" s="12">
        <f>IF(AND(brenna[[#This Row],[temperatura]]&lt;=0,G1601=0),F1601+brenna[[#This Row],[opad]],IF(AND(G1601=1,brenna[[#This Row],[temperatura]]&lt;=0),brenna[[#This Row],[opad]],IF(G1601=1,0,IF(AND(brenna[[#This Row],[temperatura]]&gt;0,brenna[[#This Row],[opad]]&gt;0),0,F1601))))</f>
        <v>0</v>
      </c>
      <c r="G1602" s="12">
        <f t="shared" si="24"/>
        <v>0</v>
      </c>
    </row>
    <row r="1603" spans="1:7" x14ac:dyDescent="0.3">
      <c r="A1603" s="6">
        <v>43532.708333333336</v>
      </c>
      <c r="B1603">
        <v>6.8</v>
      </c>
      <c r="C1603">
        <v>0</v>
      </c>
      <c r="D1603">
        <f>HOUR(brenna[[#This Row],[data]])</f>
        <v>17</v>
      </c>
      <c r="E1603">
        <f>IF(AND(brenna[[#This Row],[temperatura]]&gt;0,brenna[[#This Row],[opad]]&gt;0),E1602+1,0)</f>
        <v>0</v>
      </c>
      <c r="F1603" s="12">
        <f>IF(AND(brenna[[#This Row],[temperatura]]&lt;=0,G1602=0),F1602+brenna[[#This Row],[opad]],IF(AND(G1602=1,brenna[[#This Row],[temperatura]]&lt;=0),brenna[[#This Row],[opad]],IF(G1602=1,0,IF(AND(brenna[[#This Row],[temperatura]]&gt;0,brenna[[#This Row],[opad]]&gt;0),0,F1602))))</f>
        <v>0</v>
      </c>
      <c r="G1603" s="12">
        <f t="shared" si="24"/>
        <v>0</v>
      </c>
    </row>
    <row r="1604" spans="1:7" x14ac:dyDescent="0.3">
      <c r="A1604" s="6">
        <v>43532.75</v>
      </c>
      <c r="B1604">
        <v>6.1</v>
      </c>
      <c r="C1604">
        <v>0</v>
      </c>
      <c r="D1604">
        <f>HOUR(brenna[[#This Row],[data]])</f>
        <v>18</v>
      </c>
      <c r="E1604">
        <f>IF(AND(brenna[[#This Row],[temperatura]]&gt;0,brenna[[#This Row],[opad]]&gt;0),E1603+1,0)</f>
        <v>0</v>
      </c>
      <c r="F1604" s="12">
        <f>IF(AND(brenna[[#This Row],[temperatura]]&lt;=0,G1603=0),F1603+brenna[[#This Row],[opad]],IF(AND(G1603=1,brenna[[#This Row],[temperatura]]&lt;=0),brenna[[#This Row],[opad]],IF(G1603=1,0,IF(AND(brenna[[#This Row],[temperatura]]&gt;0,brenna[[#This Row],[opad]]&gt;0),0,F1603))))</f>
        <v>0</v>
      </c>
      <c r="G1604" s="12">
        <f t="shared" ref="G1604:G1667" si="25">IF(AND(F1603&gt;4,G1603=0),1,0)</f>
        <v>0</v>
      </c>
    </row>
    <row r="1605" spans="1:7" x14ac:dyDescent="0.3">
      <c r="A1605" s="6">
        <v>43532.791666666664</v>
      </c>
      <c r="B1605">
        <v>5.9</v>
      </c>
      <c r="C1605">
        <v>0</v>
      </c>
      <c r="D1605">
        <f>HOUR(brenna[[#This Row],[data]])</f>
        <v>19</v>
      </c>
      <c r="E1605">
        <f>IF(AND(brenna[[#This Row],[temperatura]]&gt;0,brenna[[#This Row],[opad]]&gt;0),E1604+1,0)</f>
        <v>0</v>
      </c>
      <c r="F1605" s="12">
        <f>IF(AND(brenna[[#This Row],[temperatura]]&lt;=0,G1604=0),F1604+brenna[[#This Row],[opad]],IF(AND(G1604=1,brenna[[#This Row],[temperatura]]&lt;=0),brenna[[#This Row],[opad]],IF(G1604=1,0,IF(AND(brenna[[#This Row],[temperatura]]&gt;0,brenna[[#This Row],[opad]]&gt;0),0,F1604))))</f>
        <v>0</v>
      </c>
      <c r="G1605" s="12">
        <f t="shared" si="25"/>
        <v>0</v>
      </c>
    </row>
    <row r="1606" spans="1:7" x14ac:dyDescent="0.3">
      <c r="A1606" s="6">
        <v>43532.833333333336</v>
      </c>
      <c r="B1606">
        <v>5.4</v>
      </c>
      <c r="C1606">
        <v>0</v>
      </c>
      <c r="D1606">
        <f>HOUR(brenna[[#This Row],[data]])</f>
        <v>20</v>
      </c>
      <c r="E1606">
        <f>IF(AND(brenna[[#This Row],[temperatura]]&gt;0,brenna[[#This Row],[opad]]&gt;0),E1605+1,0)</f>
        <v>0</v>
      </c>
      <c r="F1606" s="12">
        <f>IF(AND(brenna[[#This Row],[temperatura]]&lt;=0,G1605=0),F1605+brenna[[#This Row],[opad]],IF(AND(G1605=1,brenna[[#This Row],[temperatura]]&lt;=0),brenna[[#This Row],[opad]],IF(G1605=1,0,IF(AND(brenna[[#This Row],[temperatura]]&gt;0,brenna[[#This Row],[opad]]&gt;0),0,F1605))))</f>
        <v>0</v>
      </c>
      <c r="G1606" s="12">
        <f t="shared" si="25"/>
        <v>0</v>
      </c>
    </row>
    <row r="1607" spans="1:7" x14ac:dyDescent="0.3">
      <c r="A1607" s="6">
        <v>43532.875</v>
      </c>
      <c r="B1607">
        <v>5.2</v>
      </c>
      <c r="C1607">
        <v>0</v>
      </c>
      <c r="D1607">
        <f>HOUR(brenna[[#This Row],[data]])</f>
        <v>21</v>
      </c>
      <c r="E1607">
        <f>IF(AND(brenna[[#This Row],[temperatura]]&gt;0,brenna[[#This Row],[opad]]&gt;0),E1606+1,0)</f>
        <v>0</v>
      </c>
      <c r="F1607" s="12">
        <f>IF(AND(brenna[[#This Row],[temperatura]]&lt;=0,G1606=0),F1606+brenna[[#This Row],[opad]],IF(AND(G1606=1,brenna[[#This Row],[temperatura]]&lt;=0),brenna[[#This Row],[opad]],IF(G1606=1,0,IF(AND(brenna[[#This Row],[temperatura]]&gt;0,brenna[[#This Row],[opad]]&gt;0),0,F1606))))</f>
        <v>0</v>
      </c>
      <c r="G1607" s="12">
        <f t="shared" si="25"/>
        <v>0</v>
      </c>
    </row>
    <row r="1608" spans="1:7" x14ac:dyDescent="0.3">
      <c r="A1608" s="6">
        <v>43532.916666666664</v>
      </c>
      <c r="B1608">
        <v>4.7</v>
      </c>
      <c r="C1608">
        <v>0</v>
      </c>
      <c r="D1608">
        <f>HOUR(brenna[[#This Row],[data]])</f>
        <v>22</v>
      </c>
      <c r="E1608">
        <f>IF(AND(brenna[[#This Row],[temperatura]]&gt;0,brenna[[#This Row],[opad]]&gt;0),E1607+1,0)</f>
        <v>0</v>
      </c>
      <c r="F1608" s="12">
        <f>IF(AND(brenna[[#This Row],[temperatura]]&lt;=0,G1607=0),F1607+brenna[[#This Row],[opad]],IF(AND(G1607=1,brenna[[#This Row],[temperatura]]&lt;=0),brenna[[#This Row],[opad]],IF(G1607=1,0,IF(AND(brenna[[#This Row],[temperatura]]&gt;0,brenna[[#This Row],[opad]]&gt;0),0,F1607))))</f>
        <v>0</v>
      </c>
      <c r="G1608" s="12">
        <f t="shared" si="25"/>
        <v>0</v>
      </c>
    </row>
    <row r="1609" spans="1:7" x14ac:dyDescent="0.3">
      <c r="A1609" s="6">
        <v>43532.958333333336</v>
      </c>
      <c r="B1609">
        <v>4.2</v>
      </c>
      <c r="C1609">
        <v>0</v>
      </c>
      <c r="D1609">
        <f>HOUR(brenna[[#This Row],[data]])</f>
        <v>23</v>
      </c>
      <c r="E1609">
        <f>IF(AND(brenna[[#This Row],[temperatura]]&gt;0,brenna[[#This Row],[opad]]&gt;0),E1608+1,0)</f>
        <v>0</v>
      </c>
      <c r="F1609" s="12">
        <f>IF(AND(brenna[[#This Row],[temperatura]]&lt;=0,G1608=0),F1608+brenna[[#This Row],[opad]],IF(AND(G1608=1,brenna[[#This Row],[temperatura]]&lt;=0),brenna[[#This Row],[opad]],IF(G1608=1,0,IF(AND(brenna[[#This Row],[temperatura]]&gt;0,brenna[[#This Row],[opad]]&gt;0),0,F1608))))</f>
        <v>0</v>
      </c>
      <c r="G1609" s="12">
        <f t="shared" si="25"/>
        <v>0</v>
      </c>
    </row>
    <row r="1610" spans="1:7" x14ac:dyDescent="0.3">
      <c r="A1610" s="6">
        <v>43533</v>
      </c>
      <c r="B1610">
        <v>3.3</v>
      </c>
      <c r="C1610">
        <v>0</v>
      </c>
      <c r="D1610">
        <f>HOUR(brenna[[#This Row],[data]])</f>
        <v>0</v>
      </c>
      <c r="E1610">
        <f>IF(AND(brenna[[#This Row],[temperatura]]&gt;0,brenna[[#This Row],[opad]]&gt;0),E1609+1,0)</f>
        <v>0</v>
      </c>
      <c r="F1610" s="12">
        <f>IF(AND(brenna[[#This Row],[temperatura]]&lt;=0,G1609=0),F1609+brenna[[#This Row],[opad]],IF(AND(G1609=1,brenna[[#This Row],[temperatura]]&lt;=0),brenna[[#This Row],[opad]],IF(G1609=1,0,IF(AND(brenna[[#This Row],[temperatura]]&gt;0,brenna[[#This Row],[opad]]&gt;0),0,F1609))))</f>
        <v>0</v>
      </c>
      <c r="G1610" s="12">
        <f t="shared" si="25"/>
        <v>0</v>
      </c>
    </row>
    <row r="1611" spans="1:7" x14ac:dyDescent="0.3">
      <c r="A1611" s="6">
        <v>43533.041666666664</v>
      </c>
      <c r="B1611">
        <v>2.6</v>
      </c>
      <c r="C1611">
        <v>0</v>
      </c>
      <c r="D1611">
        <f>HOUR(brenna[[#This Row],[data]])</f>
        <v>1</v>
      </c>
      <c r="E1611">
        <f>IF(AND(brenna[[#This Row],[temperatura]]&gt;0,brenna[[#This Row],[opad]]&gt;0),E1610+1,0)</f>
        <v>0</v>
      </c>
      <c r="F1611" s="12">
        <f>IF(AND(brenna[[#This Row],[temperatura]]&lt;=0,G1610=0),F1610+brenna[[#This Row],[opad]],IF(AND(G1610=1,brenna[[#This Row],[temperatura]]&lt;=0),brenna[[#This Row],[opad]],IF(G1610=1,0,IF(AND(brenna[[#This Row],[temperatura]]&gt;0,brenna[[#This Row],[opad]]&gt;0),0,F1610))))</f>
        <v>0</v>
      </c>
      <c r="G1611" s="12">
        <f t="shared" si="25"/>
        <v>0</v>
      </c>
    </row>
    <row r="1612" spans="1:7" x14ac:dyDescent="0.3">
      <c r="A1612" s="6">
        <v>43533.083333333336</v>
      </c>
      <c r="B1612">
        <v>1.9</v>
      </c>
      <c r="C1612">
        <v>0</v>
      </c>
      <c r="D1612">
        <f>HOUR(brenna[[#This Row],[data]])</f>
        <v>2</v>
      </c>
      <c r="E1612">
        <f>IF(AND(brenna[[#This Row],[temperatura]]&gt;0,brenna[[#This Row],[opad]]&gt;0),E1611+1,0)</f>
        <v>0</v>
      </c>
      <c r="F1612" s="12">
        <f>IF(AND(brenna[[#This Row],[temperatura]]&lt;=0,G1611=0),F1611+brenna[[#This Row],[opad]],IF(AND(G1611=1,brenna[[#This Row],[temperatura]]&lt;=0),brenna[[#This Row],[opad]],IF(G1611=1,0,IF(AND(brenna[[#This Row],[temperatura]]&gt;0,brenna[[#This Row],[opad]]&gt;0),0,F1611))))</f>
        <v>0</v>
      </c>
      <c r="G1612" s="12">
        <f t="shared" si="25"/>
        <v>0</v>
      </c>
    </row>
    <row r="1613" spans="1:7" x14ac:dyDescent="0.3">
      <c r="A1613" s="6">
        <v>43533.125</v>
      </c>
      <c r="B1613">
        <v>1.3</v>
      </c>
      <c r="C1613">
        <v>0</v>
      </c>
      <c r="D1613">
        <f>HOUR(brenna[[#This Row],[data]])</f>
        <v>3</v>
      </c>
      <c r="E1613">
        <f>IF(AND(brenna[[#This Row],[temperatura]]&gt;0,brenna[[#This Row],[opad]]&gt;0),E1612+1,0)</f>
        <v>0</v>
      </c>
      <c r="F1613" s="12">
        <f>IF(AND(brenna[[#This Row],[temperatura]]&lt;=0,G1612=0),F1612+brenna[[#This Row],[opad]],IF(AND(G1612=1,brenna[[#This Row],[temperatura]]&lt;=0),brenna[[#This Row],[opad]],IF(G1612=1,0,IF(AND(brenna[[#This Row],[temperatura]]&gt;0,brenna[[#This Row],[opad]]&gt;0),0,F1612))))</f>
        <v>0</v>
      </c>
      <c r="G1613" s="12">
        <f t="shared" si="25"/>
        <v>0</v>
      </c>
    </row>
    <row r="1614" spans="1:7" x14ac:dyDescent="0.3">
      <c r="A1614" s="6">
        <v>43533.166666666664</v>
      </c>
      <c r="B1614">
        <v>0.7</v>
      </c>
      <c r="C1614">
        <v>0</v>
      </c>
      <c r="D1614">
        <f>HOUR(brenna[[#This Row],[data]])</f>
        <v>4</v>
      </c>
      <c r="E1614">
        <f>IF(AND(brenna[[#This Row],[temperatura]]&gt;0,brenna[[#This Row],[opad]]&gt;0),E1613+1,0)</f>
        <v>0</v>
      </c>
      <c r="F1614" s="12">
        <f>IF(AND(brenna[[#This Row],[temperatura]]&lt;=0,G1613=0),F1613+brenna[[#This Row],[opad]],IF(AND(G1613=1,brenna[[#This Row],[temperatura]]&lt;=0),brenna[[#This Row],[opad]],IF(G1613=1,0,IF(AND(brenna[[#This Row],[temperatura]]&gt;0,brenna[[#This Row],[opad]]&gt;0),0,F1613))))</f>
        <v>0</v>
      </c>
      <c r="G1614" s="12">
        <f t="shared" si="25"/>
        <v>0</v>
      </c>
    </row>
    <row r="1615" spans="1:7" x14ac:dyDescent="0.3">
      <c r="A1615" s="6">
        <v>43533.208333333336</v>
      </c>
      <c r="B1615">
        <v>0.6</v>
      </c>
      <c r="C1615">
        <v>0</v>
      </c>
      <c r="D1615">
        <f>HOUR(brenna[[#This Row],[data]])</f>
        <v>5</v>
      </c>
      <c r="E1615">
        <f>IF(AND(brenna[[#This Row],[temperatura]]&gt;0,brenna[[#This Row],[opad]]&gt;0),E1614+1,0)</f>
        <v>0</v>
      </c>
      <c r="F1615" s="12">
        <f>IF(AND(brenna[[#This Row],[temperatura]]&lt;=0,G1614=0),F1614+brenna[[#This Row],[opad]],IF(AND(G1614=1,brenna[[#This Row],[temperatura]]&lt;=0),brenna[[#This Row],[opad]],IF(G1614=1,0,IF(AND(brenna[[#This Row],[temperatura]]&gt;0,brenna[[#This Row],[opad]]&gt;0),0,F1614))))</f>
        <v>0</v>
      </c>
      <c r="G1615" s="12">
        <f t="shared" si="25"/>
        <v>0</v>
      </c>
    </row>
    <row r="1616" spans="1:7" x14ac:dyDescent="0.3">
      <c r="A1616" s="6">
        <v>43533.25</v>
      </c>
      <c r="B1616">
        <v>0.8</v>
      </c>
      <c r="C1616">
        <v>0</v>
      </c>
      <c r="D1616">
        <f>HOUR(brenna[[#This Row],[data]])</f>
        <v>6</v>
      </c>
      <c r="E1616">
        <f>IF(AND(brenna[[#This Row],[temperatura]]&gt;0,brenna[[#This Row],[opad]]&gt;0),E1615+1,0)</f>
        <v>0</v>
      </c>
      <c r="F1616" s="12">
        <f>IF(AND(brenna[[#This Row],[temperatura]]&lt;=0,G1615=0),F1615+brenna[[#This Row],[opad]],IF(AND(G1615=1,brenna[[#This Row],[temperatura]]&lt;=0),brenna[[#This Row],[opad]],IF(G1615=1,0,IF(AND(brenna[[#This Row],[temperatura]]&gt;0,brenna[[#This Row],[opad]]&gt;0),0,F1615))))</f>
        <v>0</v>
      </c>
      <c r="G1616" s="12">
        <f t="shared" si="25"/>
        <v>0</v>
      </c>
    </row>
    <row r="1617" spans="1:7" x14ac:dyDescent="0.3">
      <c r="A1617" s="6">
        <v>43533.291666666664</v>
      </c>
      <c r="B1617">
        <v>1</v>
      </c>
      <c r="C1617">
        <v>0</v>
      </c>
      <c r="D1617">
        <f>HOUR(brenna[[#This Row],[data]])</f>
        <v>7</v>
      </c>
      <c r="E1617">
        <f>IF(AND(brenna[[#This Row],[temperatura]]&gt;0,brenna[[#This Row],[opad]]&gt;0),E1616+1,0)</f>
        <v>0</v>
      </c>
      <c r="F1617" s="12">
        <f>IF(AND(brenna[[#This Row],[temperatura]]&lt;=0,G1616=0),F1616+brenna[[#This Row],[opad]],IF(AND(G1616=1,brenna[[#This Row],[temperatura]]&lt;=0),brenna[[#This Row],[opad]],IF(G1616=1,0,IF(AND(brenna[[#This Row],[temperatura]]&gt;0,brenna[[#This Row],[opad]]&gt;0),0,F1616))))</f>
        <v>0</v>
      </c>
      <c r="G1617" s="12">
        <f t="shared" si="25"/>
        <v>0</v>
      </c>
    </row>
    <row r="1618" spans="1:7" x14ac:dyDescent="0.3">
      <c r="A1618" s="6">
        <v>43533.333333333336</v>
      </c>
      <c r="B1618">
        <v>1.6</v>
      </c>
      <c r="C1618">
        <v>0</v>
      </c>
      <c r="D1618">
        <f>HOUR(brenna[[#This Row],[data]])</f>
        <v>8</v>
      </c>
      <c r="E1618">
        <f>IF(AND(brenna[[#This Row],[temperatura]]&gt;0,brenna[[#This Row],[opad]]&gt;0),E1617+1,0)</f>
        <v>0</v>
      </c>
      <c r="F1618" s="12">
        <f>IF(AND(brenna[[#This Row],[temperatura]]&lt;=0,G1617=0),F1617+brenna[[#This Row],[opad]],IF(AND(G1617=1,brenna[[#This Row],[temperatura]]&lt;=0),brenna[[#This Row],[opad]],IF(G1617=1,0,IF(AND(brenna[[#This Row],[temperatura]]&gt;0,brenna[[#This Row],[opad]]&gt;0),0,F1617))))</f>
        <v>0</v>
      </c>
      <c r="G1618" s="12">
        <f t="shared" si="25"/>
        <v>0</v>
      </c>
    </row>
    <row r="1619" spans="1:7" x14ac:dyDescent="0.3">
      <c r="A1619" s="6">
        <v>43533.375</v>
      </c>
      <c r="B1619">
        <v>3</v>
      </c>
      <c r="C1619">
        <v>0</v>
      </c>
      <c r="D1619">
        <f>HOUR(brenna[[#This Row],[data]])</f>
        <v>9</v>
      </c>
      <c r="E1619">
        <f>IF(AND(brenna[[#This Row],[temperatura]]&gt;0,brenna[[#This Row],[opad]]&gt;0),E1618+1,0)</f>
        <v>0</v>
      </c>
      <c r="F1619" s="12">
        <f>IF(AND(brenna[[#This Row],[temperatura]]&lt;=0,G1618=0),F1618+brenna[[#This Row],[opad]],IF(AND(G1618=1,brenna[[#This Row],[temperatura]]&lt;=0),brenna[[#This Row],[opad]],IF(G1618=1,0,IF(AND(brenna[[#This Row],[temperatura]]&gt;0,brenna[[#This Row],[opad]]&gt;0),0,F1618))))</f>
        <v>0</v>
      </c>
      <c r="G1619" s="12">
        <f t="shared" si="25"/>
        <v>0</v>
      </c>
    </row>
    <row r="1620" spans="1:7" x14ac:dyDescent="0.3">
      <c r="A1620" s="6">
        <v>43533.416666666664</v>
      </c>
      <c r="B1620">
        <v>4.2</v>
      </c>
      <c r="C1620">
        <v>0</v>
      </c>
      <c r="D1620">
        <f>HOUR(brenna[[#This Row],[data]])</f>
        <v>10</v>
      </c>
      <c r="E1620">
        <f>IF(AND(brenna[[#This Row],[temperatura]]&gt;0,brenna[[#This Row],[opad]]&gt;0),E1619+1,0)</f>
        <v>0</v>
      </c>
      <c r="F1620" s="12">
        <f>IF(AND(brenna[[#This Row],[temperatura]]&lt;=0,G1619=0),F1619+brenna[[#This Row],[opad]],IF(AND(G1619=1,brenna[[#This Row],[temperatura]]&lt;=0),brenna[[#This Row],[opad]],IF(G1619=1,0,IF(AND(brenna[[#This Row],[temperatura]]&gt;0,brenna[[#This Row],[opad]]&gt;0),0,F1619))))</f>
        <v>0</v>
      </c>
      <c r="G1620" s="12">
        <f t="shared" si="25"/>
        <v>0</v>
      </c>
    </row>
    <row r="1621" spans="1:7" x14ac:dyDescent="0.3">
      <c r="A1621" s="6">
        <v>43533.458333333336</v>
      </c>
      <c r="B1621">
        <v>4.2</v>
      </c>
      <c r="C1621">
        <v>0</v>
      </c>
      <c r="D1621">
        <f>HOUR(brenna[[#This Row],[data]])</f>
        <v>11</v>
      </c>
      <c r="E1621">
        <f>IF(AND(brenna[[#This Row],[temperatura]]&gt;0,brenna[[#This Row],[opad]]&gt;0),E1620+1,0)</f>
        <v>0</v>
      </c>
      <c r="F1621" s="12">
        <f>IF(AND(brenna[[#This Row],[temperatura]]&lt;=0,G1620=0),F1620+brenna[[#This Row],[opad]],IF(AND(G1620=1,brenna[[#This Row],[temperatura]]&lt;=0),brenna[[#This Row],[opad]],IF(G1620=1,0,IF(AND(brenna[[#This Row],[temperatura]]&gt;0,brenna[[#This Row],[opad]]&gt;0),0,F1620))))</f>
        <v>0</v>
      </c>
      <c r="G1621" s="12">
        <f t="shared" si="25"/>
        <v>0</v>
      </c>
    </row>
    <row r="1622" spans="1:7" x14ac:dyDescent="0.3">
      <c r="A1622" s="6">
        <v>43533.5</v>
      </c>
      <c r="B1622">
        <v>3.4</v>
      </c>
      <c r="C1622">
        <v>0.1</v>
      </c>
      <c r="D1622">
        <f>HOUR(brenna[[#This Row],[data]])</f>
        <v>12</v>
      </c>
      <c r="E1622">
        <f>IF(AND(brenna[[#This Row],[temperatura]]&gt;0,brenna[[#This Row],[opad]]&gt;0),E1621+1,0)</f>
        <v>1</v>
      </c>
      <c r="F1622" s="12">
        <f>IF(AND(brenna[[#This Row],[temperatura]]&lt;=0,G1621=0),F1621+brenna[[#This Row],[opad]],IF(AND(G1621=1,brenna[[#This Row],[temperatura]]&lt;=0),brenna[[#This Row],[opad]],IF(G1621=1,0,IF(AND(brenna[[#This Row],[temperatura]]&gt;0,brenna[[#This Row],[opad]]&gt;0),0,F1621))))</f>
        <v>0</v>
      </c>
      <c r="G1622" s="12">
        <f t="shared" si="25"/>
        <v>0</v>
      </c>
    </row>
    <row r="1623" spans="1:7" x14ac:dyDescent="0.3">
      <c r="A1623" s="6">
        <v>43533.541666666664</v>
      </c>
      <c r="B1623">
        <v>2.2999999999999998</v>
      </c>
      <c r="C1623">
        <v>0</v>
      </c>
      <c r="D1623">
        <f>HOUR(brenna[[#This Row],[data]])</f>
        <v>13</v>
      </c>
      <c r="E1623">
        <f>IF(AND(brenna[[#This Row],[temperatura]]&gt;0,brenna[[#This Row],[opad]]&gt;0),E1622+1,0)</f>
        <v>0</v>
      </c>
      <c r="F1623" s="12">
        <f>IF(AND(brenna[[#This Row],[temperatura]]&lt;=0,G1622=0),F1622+brenna[[#This Row],[opad]],IF(AND(G1622=1,brenna[[#This Row],[temperatura]]&lt;=0),brenna[[#This Row],[opad]],IF(G1622=1,0,IF(AND(brenna[[#This Row],[temperatura]]&gt;0,brenna[[#This Row],[opad]]&gt;0),0,F1622))))</f>
        <v>0</v>
      </c>
      <c r="G1623" s="12">
        <f t="shared" si="25"/>
        <v>0</v>
      </c>
    </row>
    <row r="1624" spans="1:7" x14ac:dyDescent="0.3">
      <c r="A1624" s="6">
        <v>43533.583333333336</v>
      </c>
      <c r="B1624">
        <v>2.1</v>
      </c>
      <c r="C1624">
        <v>0</v>
      </c>
      <c r="D1624">
        <f>HOUR(brenna[[#This Row],[data]])</f>
        <v>14</v>
      </c>
      <c r="E1624">
        <f>IF(AND(brenna[[#This Row],[temperatura]]&gt;0,brenna[[#This Row],[opad]]&gt;0),E1623+1,0)</f>
        <v>0</v>
      </c>
      <c r="F1624" s="12">
        <f>IF(AND(brenna[[#This Row],[temperatura]]&lt;=0,G1623=0),F1623+brenna[[#This Row],[opad]],IF(AND(G1623=1,brenna[[#This Row],[temperatura]]&lt;=0),brenna[[#This Row],[opad]],IF(G1623=1,0,IF(AND(brenna[[#This Row],[temperatura]]&gt;0,brenna[[#This Row],[opad]]&gt;0),0,F1623))))</f>
        <v>0</v>
      </c>
      <c r="G1624" s="12">
        <f t="shared" si="25"/>
        <v>0</v>
      </c>
    </row>
    <row r="1625" spans="1:7" x14ac:dyDescent="0.3">
      <c r="A1625" s="6">
        <v>43533.625</v>
      </c>
      <c r="B1625">
        <v>2.4</v>
      </c>
      <c r="C1625">
        <v>0</v>
      </c>
      <c r="D1625">
        <f>HOUR(brenna[[#This Row],[data]])</f>
        <v>15</v>
      </c>
      <c r="E1625">
        <f>IF(AND(brenna[[#This Row],[temperatura]]&gt;0,brenna[[#This Row],[opad]]&gt;0),E1624+1,0)</f>
        <v>0</v>
      </c>
      <c r="F1625" s="12">
        <f>IF(AND(brenna[[#This Row],[temperatura]]&lt;=0,G1624=0),F1624+brenna[[#This Row],[opad]],IF(AND(G1624=1,brenna[[#This Row],[temperatura]]&lt;=0),brenna[[#This Row],[opad]],IF(G1624=1,0,IF(AND(brenna[[#This Row],[temperatura]]&gt;0,brenna[[#This Row],[opad]]&gt;0),0,F1624))))</f>
        <v>0</v>
      </c>
      <c r="G1625" s="12">
        <f t="shared" si="25"/>
        <v>0</v>
      </c>
    </row>
    <row r="1626" spans="1:7" x14ac:dyDescent="0.3">
      <c r="A1626" s="6">
        <v>43533.666666666664</v>
      </c>
      <c r="B1626">
        <v>2.6</v>
      </c>
      <c r="C1626">
        <v>0</v>
      </c>
      <c r="D1626">
        <f>HOUR(brenna[[#This Row],[data]])</f>
        <v>16</v>
      </c>
      <c r="E1626">
        <f>IF(AND(brenna[[#This Row],[temperatura]]&gt;0,brenna[[#This Row],[opad]]&gt;0),E1625+1,0)</f>
        <v>0</v>
      </c>
      <c r="F1626" s="12">
        <f>IF(AND(brenna[[#This Row],[temperatura]]&lt;=0,G1625=0),F1625+brenna[[#This Row],[opad]],IF(AND(G1625=1,brenna[[#This Row],[temperatura]]&lt;=0),brenna[[#This Row],[opad]],IF(G1625=1,0,IF(AND(brenna[[#This Row],[temperatura]]&gt;0,brenna[[#This Row],[opad]]&gt;0),0,F1625))))</f>
        <v>0</v>
      </c>
      <c r="G1626" s="12">
        <f t="shared" si="25"/>
        <v>0</v>
      </c>
    </row>
    <row r="1627" spans="1:7" x14ac:dyDescent="0.3">
      <c r="A1627" s="6">
        <v>43533.708333333336</v>
      </c>
      <c r="B1627">
        <v>2.8</v>
      </c>
      <c r="C1627">
        <v>0</v>
      </c>
      <c r="D1627">
        <f>HOUR(brenna[[#This Row],[data]])</f>
        <v>17</v>
      </c>
      <c r="E1627">
        <f>IF(AND(brenna[[#This Row],[temperatura]]&gt;0,brenna[[#This Row],[opad]]&gt;0),E1626+1,0)</f>
        <v>0</v>
      </c>
      <c r="F1627" s="12">
        <f>IF(AND(brenna[[#This Row],[temperatura]]&lt;=0,G1626=0),F1626+brenna[[#This Row],[opad]],IF(AND(G1626=1,brenna[[#This Row],[temperatura]]&lt;=0),brenna[[#This Row],[opad]],IF(G1626=1,0,IF(AND(brenna[[#This Row],[temperatura]]&gt;0,brenna[[#This Row],[opad]]&gt;0),0,F1626))))</f>
        <v>0</v>
      </c>
      <c r="G1627" s="12">
        <f t="shared" si="25"/>
        <v>0</v>
      </c>
    </row>
    <row r="1628" spans="1:7" x14ac:dyDescent="0.3">
      <c r="A1628" s="6">
        <v>43533.75</v>
      </c>
      <c r="B1628">
        <v>3.2</v>
      </c>
      <c r="C1628">
        <v>0</v>
      </c>
      <c r="D1628">
        <f>HOUR(brenna[[#This Row],[data]])</f>
        <v>18</v>
      </c>
      <c r="E1628">
        <f>IF(AND(brenna[[#This Row],[temperatura]]&gt;0,brenna[[#This Row],[opad]]&gt;0),E1627+1,0)</f>
        <v>0</v>
      </c>
      <c r="F1628" s="12">
        <f>IF(AND(brenna[[#This Row],[temperatura]]&lt;=0,G1627=0),F1627+brenna[[#This Row],[opad]],IF(AND(G1627=1,brenna[[#This Row],[temperatura]]&lt;=0),brenna[[#This Row],[opad]],IF(G1627=1,0,IF(AND(brenna[[#This Row],[temperatura]]&gt;0,brenna[[#This Row],[opad]]&gt;0),0,F1627))))</f>
        <v>0</v>
      </c>
      <c r="G1628" s="12">
        <f t="shared" si="25"/>
        <v>0</v>
      </c>
    </row>
    <row r="1629" spans="1:7" x14ac:dyDescent="0.3">
      <c r="A1629" s="6">
        <v>43533.791666666664</v>
      </c>
      <c r="B1629">
        <v>3.4</v>
      </c>
      <c r="C1629">
        <v>0</v>
      </c>
      <c r="D1629">
        <f>HOUR(brenna[[#This Row],[data]])</f>
        <v>19</v>
      </c>
      <c r="E1629">
        <f>IF(AND(brenna[[#This Row],[temperatura]]&gt;0,brenna[[#This Row],[opad]]&gt;0),E1628+1,0)</f>
        <v>0</v>
      </c>
      <c r="F1629" s="12">
        <f>IF(AND(brenna[[#This Row],[temperatura]]&lt;=0,G1628=0),F1628+brenna[[#This Row],[opad]],IF(AND(G1628=1,brenna[[#This Row],[temperatura]]&lt;=0),brenna[[#This Row],[opad]],IF(G1628=1,0,IF(AND(brenna[[#This Row],[temperatura]]&gt;0,brenna[[#This Row],[opad]]&gt;0),0,F1628))))</f>
        <v>0</v>
      </c>
      <c r="G1629" s="12">
        <f t="shared" si="25"/>
        <v>0</v>
      </c>
    </row>
    <row r="1630" spans="1:7" x14ac:dyDescent="0.3">
      <c r="A1630" s="6">
        <v>43533.833333333336</v>
      </c>
      <c r="B1630">
        <v>3.4</v>
      </c>
      <c r="C1630">
        <v>0</v>
      </c>
      <c r="D1630">
        <f>HOUR(brenna[[#This Row],[data]])</f>
        <v>20</v>
      </c>
      <c r="E1630">
        <f>IF(AND(brenna[[#This Row],[temperatura]]&gt;0,brenna[[#This Row],[opad]]&gt;0),E1629+1,0)</f>
        <v>0</v>
      </c>
      <c r="F1630" s="12">
        <f>IF(AND(brenna[[#This Row],[temperatura]]&lt;=0,G1629=0),F1629+brenna[[#This Row],[opad]],IF(AND(G1629=1,brenna[[#This Row],[temperatura]]&lt;=0),brenna[[#This Row],[opad]],IF(G1629=1,0,IF(AND(brenna[[#This Row],[temperatura]]&gt;0,brenna[[#This Row],[opad]]&gt;0),0,F1629))))</f>
        <v>0</v>
      </c>
      <c r="G1630" s="12">
        <f t="shared" si="25"/>
        <v>0</v>
      </c>
    </row>
    <row r="1631" spans="1:7" x14ac:dyDescent="0.3">
      <c r="A1631" s="6">
        <v>43533.875</v>
      </c>
      <c r="B1631">
        <v>3.4</v>
      </c>
      <c r="C1631">
        <v>0</v>
      </c>
      <c r="D1631">
        <f>HOUR(brenna[[#This Row],[data]])</f>
        <v>21</v>
      </c>
      <c r="E1631">
        <f>IF(AND(brenna[[#This Row],[temperatura]]&gt;0,brenna[[#This Row],[opad]]&gt;0),E1630+1,0)</f>
        <v>0</v>
      </c>
      <c r="F1631" s="12">
        <f>IF(AND(brenna[[#This Row],[temperatura]]&lt;=0,G1630=0),F1630+brenna[[#This Row],[opad]],IF(AND(G1630=1,brenna[[#This Row],[temperatura]]&lt;=0),brenna[[#This Row],[opad]],IF(G1630=1,0,IF(AND(brenna[[#This Row],[temperatura]]&gt;0,brenna[[#This Row],[opad]]&gt;0),0,F1630))))</f>
        <v>0</v>
      </c>
      <c r="G1631" s="12">
        <f t="shared" si="25"/>
        <v>0</v>
      </c>
    </row>
    <row r="1632" spans="1:7" x14ac:dyDescent="0.3">
      <c r="A1632" s="6">
        <v>43533.916666666664</v>
      </c>
      <c r="B1632">
        <v>2.2999999999999998</v>
      </c>
      <c r="C1632">
        <v>1.1000000000000001</v>
      </c>
      <c r="D1632">
        <f>HOUR(brenna[[#This Row],[data]])</f>
        <v>22</v>
      </c>
      <c r="E1632">
        <f>IF(AND(brenna[[#This Row],[temperatura]]&gt;0,brenna[[#This Row],[opad]]&gt;0),E1631+1,0)</f>
        <v>1</v>
      </c>
      <c r="F1632" s="12">
        <f>IF(AND(brenna[[#This Row],[temperatura]]&lt;=0,G1631=0),F1631+brenna[[#This Row],[opad]],IF(AND(G1631=1,brenna[[#This Row],[temperatura]]&lt;=0),brenna[[#This Row],[opad]],IF(G1631=1,0,IF(AND(brenna[[#This Row],[temperatura]]&gt;0,brenna[[#This Row],[opad]]&gt;0),0,F1631))))</f>
        <v>0</v>
      </c>
      <c r="G1632" s="12">
        <f t="shared" si="25"/>
        <v>0</v>
      </c>
    </row>
    <row r="1633" spans="1:7" x14ac:dyDescent="0.3">
      <c r="A1633" s="6">
        <v>43533.958333333336</v>
      </c>
      <c r="B1633">
        <v>2.4</v>
      </c>
      <c r="C1633">
        <v>0.4</v>
      </c>
      <c r="D1633">
        <f>HOUR(brenna[[#This Row],[data]])</f>
        <v>23</v>
      </c>
      <c r="E1633">
        <f>IF(AND(brenna[[#This Row],[temperatura]]&gt;0,brenna[[#This Row],[opad]]&gt;0),E1632+1,0)</f>
        <v>2</v>
      </c>
      <c r="F1633" s="12">
        <f>IF(AND(brenna[[#This Row],[temperatura]]&lt;=0,G1632=0),F1632+brenna[[#This Row],[opad]],IF(AND(G1632=1,brenna[[#This Row],[temperatura]]&lt;=0),brenna[[#This Row],[opad]],IF(G1632=1,0,IF(AND(brenna[[#This Row],[temperatura]]&gt;0,brenna[[#This Row],[opad]]&gt;0),0,F1632))))</f>
        <v>0</v>
      </c>
      <c r="G1633" s="12">
        <f t="shared" si="25"/>
        <v>0</v>
      </c>
    </row>
    <row r="1634" spans="1:7" x14ac:dyDescent="0.3">
      <c r="A1634" s="6">
        <v>43534</v>
      </c>
      <c r="B1634">
        <v>3.3</v>
      </c>
      <c r="C1634">
        <v>0.1</v>
      </c>
      <c r="D1634">
        <f>HOUR(brenna[[#This Row],[data]])</f>
        <v>0</v>
      </c>
      <c r="E1634">
        <f>IF(AND(brenna[[#This Row],[temperatura]]&gt;0,brenna[[#This Row],[opad]]&gt;0),E1633+1,0)</f>
        <v>3</v>
      </c>
      <c r="F1634" s="12">
        <f>IF(AND(brenna[[#This Row],[temperatura]]&lt;=0,G1633=0),F1633+brenna[[#This Row],[opad]],IF(AND(G1633=1,brenna[[#This Row],[temperatura]]&lt;=0),brenna[[#This Row],[opad]],IF(G1633=1,0,IF(AND(brenna[[#This Row],[temperatura]]&gt;0,brenna[[#This Row],[opad]]&gt;0),0,F1633))))</f>
        <v>0</v>
      </c>
      <c r="G1634" s="12">
        <f t="shared" si="25"/>
        <v>0</v>
      </c>
    </row>
    <row r="1635" spans="1:7" x14ac:dyDescent="0.3">
      <c r="A1635" s="6">
        <v>43534.041666666664</v>
      </c>
      <c r="B1635">
        <v>2.8</v>
      </c>
      <c r="C1635">
        <v>0</v>
      </c>
      <c r="D1635">
        <f>HOUR(brenna[[#This Row],[data]])</f>
        <v>1</v>
      </c>
      <c r="E1635">
        <f>IF(AND(brenna[[#This Row],[temperatura]]&gt;0,brenna[[#This Row],[opad]]&gt;0),E1634+1,0)</f>
        <v>0</v>
      </c>
      <c r="F1635" s="12">
        <f>IF(AND(brenna[[#This Row],[temperatura]]&lt;=0,G1634=0),F1634+brenna[[#This Row],[opad]],IF(AND(G1634=1,brenna[[#This Row],[temperatura]]&lt;=0),brenna[[#This Row],[opad]],IF(G1634=1,0,IF(AND(brenna[[#This Row],[temperatura]]&gt;0,brenna[[#This Row],[opad]]&gt;0),0,F1634))))</f>
        <v>0</v>
      </c>
      <c r="G1635" s="12">
        <f t="shared" si="25"/>
        <v>0</v>
      </c>
    </row>
    <row r="1636" spans="1:7" x14ac:dyDescent="0.3">
      <c r="A1636" s="6">
        <v>43534.083333333336</v>
      </c>
      <c r="B1636">
        <v>1.9</v>
      </c>
      <c r="C1636">
        <v>0</v>
      </c>
      <c r="D1636">
        <f>HOUR(brenna[[#This Row],[data]])</f>
        <v>2</v>
      </c>
      <c r="E1636">
        <f>IF(AND(brenna[[#This Row],[temperatura]]&gt;0,brenna[[#This Row],[opad]]&gt;0),E1635+1,0)</f>
        <v>0</v>
      </c>
      <c r="F1636" s="12">
        <f>IF(AND(brenna[[#This Row],[temperatura]]&lt;=0,G1635=0),F1635+brenna[[#This Row],[opad]],IF(AND(G1635=1,brenna[[#This Row],[temperatura]]&lt;=0),brenna[[#This Row],[opad]],IF(G1635=1,0,IF(AND(brenna[[#This Row],[temperatura]]&gt;0,brenna[[#This Row],[opad]]&gt;0),0,F1635))))</f>
        <v>0</v>
      </c>
      <c r="G1636" s="12">
        <f t="shared" si="25"/>
        <v>0</v>
      </c>
    </row>
    <row r="1637" spans="1:7" x14ac:dyDescent="0.3">
      <c r="A1637" s="6">
        <v>43534.125</v>
      </c>
      <c r="B1637">
        <v>1</v>
      </c>
      <c r="C1637">
        <v>0</v>
      </c>
      <c r="D1637">
        <f>HOUR(brenna[[#This Row],[data]])</f>
        <v>3</v>
      </c>
      <c r="E1637">
        <f>IF(AND(brenna[[#This Row],[temperatura]]&gt;0,brenna[[#This Row],[opad]]&gt;0),E1636+1,0)</f>
        <v>0</v>
      </c>
      <c r="F1637" s="12">
        <f>IF(AND(brenna[[#This Row],[temperatura]]&lt;=0,G1636=0),F1636+brenna[[#This Row],[opad]],IF(AND(G1636=1,brenna[[#This Row],[temperatura]]&lt;=0),brenna[[#This Row],[opad]],IF(G1636=1,0,IF(AND(brenna[[#This Row],[temperatura]]&gt;0,brenna[[#This Row],[opad]]&gt;0),0,F1636))))</f>
        <v>0</v>
      </c>
      <c r="G1637" s="12">
        <f t="shared" si="25"/>
        <v>0</v>
      </c>
    </row>
    <row r="1638" spans="1:7" x14ac:dyDescent="0.3">
      <c r="A1638" s="6">
        <v>43534.166666666664</v>
      </c>
      <c r="B1638">
        <v>0.3</v>
      </c>
      <c r="C1638">
        <v>0</v>
      </c>
      <c r="D1638">
        <f>HOUR(brenna[[#This Row],[data]])</f>
        <v>4</v>
      </c>
      <c r="E1638">
        <f>IF(AND(brenna[[#This Row],[temperatura]]&gt;0,brenna[[#This Row],[opad]]&gt;0),E1637+1,0)</f>
        <v>0</v>
      </c>
      <c r="F1638" s="12">
        <f>IF(AND(brenna[[#This Row],[temperatura]]&lt;=0,G1637=0),F1637+brenna[[#This Row],[opad]],IF(AND(G1637=1,brenna[[#This Row],[temperatura]]&lt;=0),brenna[[#This Row],[opad]],IF(G1637=1,0,IF(AND(brenna[[#This Row],[temperatura]]&gt;0,brenna[[#This Row],[opad]]&gt;0),0,F1637))))</f>
        <v>0</v>
      </c>
      <c r="G1638" s="12">
        <f t="shared" si="25"/>
        <v>0</v>
      </c>
    </row>
    <row r="1639" spans="1:7" x14ac:dyDescent="0.3">
      <c r="A1639" s="6">
        <v>43534.208333333336</v>
      </c>
      <c r="B1639">
        <v>0.4</v>
      </c>
      <c r="C1639">
        <v>0</v>
      </c>
      <c r="D1639">
        <f>HOUR(brenna[[#This Row],[data]])</f>
        <v>5</v>
      </c>
      <c r="E1639">
        <f>IF(AND(brenna[[#This Row],[temperatura]]&gt;0,brenna[[#This Row],[opad]]&gt;0),E1638+1,0)</f>
        <v>0</v>
      </c>
      <c r="F1639" s="12">
        <f>IF(AND(brenna[[#This Row],[temperatura]]&lt;=0,G1638=0),F1638+brenna[[#This Row],[opad]],IF(AND(G1638=1,brenna[[#This Row],[temperatura]]&lt;=0),brenna[[#This Row],[opad]],IF(G1638=1,0,IF(AND(brenna[[#This Row],[temperatura]]&gt;0,brenna[[#This Row],[opad]]&gt;0),0,F1638))))</f>
        <v>0</v>
      </c>
      <c r="G1639" s="12">
        <f t="shared" si="25"/>
        <v>0</v>
      </c>
    </row>
    <row r="1640" spans="1:7" x14ac:dyDescent="0.3">
      <c r="A1640" s="6">
        <v>43534.25</v>
      </c>
      <c r="B1640">
        <v>0.7</v>
      </c>
      <c r="C1640">
        <v>0</v>
      </c>
      <c r="D1640">
        <f>HOUR(brenna[[#This Row],[data]])</f>
        <v>6</v>
      </c>
      <c r="E1640">
        <f>IF(AND(brenna[[#This Row],[temperatura]]&gt;0,brenna[[#This Row],[opad]]&gt;0),E1639+1,0)</f>
        <v>0</v>
      </c>
      <c r="F1640" s="12">
        <f>IF(AND(brenna[[#This Row],[temperatura]]&lt;=0,G1639=0),F1639+brenna[[#This Row],[opad]],IF(AND(G1639=1,brenna[[#This Row],[temperatura]]&lt;=0),brenna[[#This Row],[opad]],IF(G1639=1,0,IF(AND(brenna[[#This Row],[temperatura]]&gt;0,brenna[[#This Row],[opad]]&gt;0),0,F1639))))</f>
        <v>0</v>
      </c>
      <c r="G1640" s="12">
        <f t="shared" si="25"/>
        <v>0</v>
      </c>
    </row>
    <row r="1641" spans="1:7" x14ac:dyDescent="0.3">
      <c r="A1641" s="6">
        <v>43534.291666666664</v>
      </c>
      <c r="B1641">
        <v>1.3</v>
      </c>
      <c r="C1641">
        <v>0</v>
      </c>
      <c r="D1641">
        <f>HOUR(brenna[[#This Row],[data]])</f>
        <v>7</v>
      </c>
      <c r="E1641">
        <f>IF(AND(brenna[[#This Row],[temperatura]]&gt;0,brenna[[#This Row],[opad]]&gt;0),E1640+1,0)</f>
        <v>0</v>
      </c>
      <c r="F1641" s="12">
        <f>IF(AND(brenna[[#This Row],[temperatura]]&lt;=0,G1640=0),F1640+brenna[[#This Row],[opad]],IF(AND(G1640=1,brenna[[#This Row],[temperatura]]&lt;=0),brenna[[#This Row],[opad]],IF(G1640=1,0,IF(AND(brenna[[#This Row],[temperatura]]&gt;0,brenna[[#This Row],[opad]]&gt;0),0,F1640))))</f>
        <v>0</v>
      </c>
      <c r="G1641" s="12">
        <f t="shared" si="25"/>
        <v>0</v>
      </c>
    </row>
    <row r="1642" spans="1:7" x14ac:dyDescent="0.3">
      <c r="A1642" s="6">
        <v>43534.333333333336</v>
      </c>
      <c r="B1642">
        <v>2.5</v>
      </c>
      <c r="C1642">
        <v>0</v>
      </c>
      <c r="D1642">
        <f>HOUR(brenna[[#This Row],[data]])</f>
        <v>8</v>
      </c>
      <c r="E1642">
        <f>IF(AND(brenna[[#This Row],[temperatura]]&gt;0,brenna[[#This Row],[opad]]&gt;0),E1641+1,0)</f>
        <v>0</v>
      </c>
      <c r="F1642" s="12">
        <f>IF(AND(brenna[[#This Row],[temperatura]]&lt;=0,G1641=0),F1641+brenna[[#This Row],[opad]],IF(AND(G1641=1,brenna[[#This Row],[temperatura]]&lt;=0),brenna[[#This Row],[opad]],IF(G1641=1,0,IF(AND(brenna[[#This Row],[temperatura]]&gt;0,brenna[[#This Row],[opad]]&gt;0),0,F1641))))</f>
        <v>0</v>
      </c>
      <c r="G1642" s="12">
        <f t="shared" si="25"/>
        <v>0</v>
      </c>
    </row>
    <row r="1643" spans="1:7" x14ac:dyDescent="0.3">
      <c r="A1643" s="6">
        <v>43534.375</v>
      </c>
      <c r="B1643">
        <v>3</v>
      </c>
      <c r="C1643">
        <v>0</v>
      </c>
      <c r="D1643">
        <f>HOUR(brenna[[#This Row],[data]])</f>
        <v>9</v>
      </c>
      <c r="E1643">
        <f>IF(AND(brenna[[#This Row],[temperatura]]&gt;0,brenna[[#This Row],[opad]]&gt;0),E1642+1,0)</f>
        <v>0</v>
      </c>
      <c r="F1643" s="12">
        <f>IF(AND(brenna[[#This Row],[temperatura]]&lt;=0,G1642=0),F1642+brenna[[#This Row],[opad]],IF(AND(G1642=1,brenna[[#This Row],[temperatura]]&lt;=0),brenna[[#This Row],[opad]],IF(G1642=1,0,IF(AND(brenna[[#This Row],[temperatura]]&gt;0,brenna[[#This Row],[opad]]&gt;0),0,F1642))))</f>
        <v>0</v>
      </c>
      <c r="G1643" s="12">
        <f t="shared" si="25"/>
        <v>0</v>
      </c>
    </row>
    <row r="1644" spans="1:7" x14ac:dyDescent="0.3">
      <c r="A1644" s="6">
        <v>43534.416666666664</v>
      </c>
      <c r="B1644">
        <v>3.3</v>
      </c>
      <c r="C1644">
        <v>0</v>
      </c>
      <c r="D1644">
        <f>HOUR(brenna[[#This Row],[data]])</f>
        <v>10</v>
      </c>
      <c r="E1644">
        <f>IF(AND(brenna[[#This Row],[temperatura]]&gt;0,brenna[[#This Row],[opad]]&gt;0),E1643+1,0)</f>
        <v>0</v>
      </c>
      <c r="F1644" s="12">
        <f>IF(AND(brenna[[#This Row],[temperatura]]&lt;=0,G1643=0),F1643+brenna[[#This Row],[opad]],IF(AND(G1643=1,brenna[[#This Row],[temperatura]]&lt;=0),brenna[[#This Row],[opad]],IF(G1643=1,0,IF(AND(brenna[[#This Row],[temperatura]]&gt;0,brenna[[#This Row],[opad]]&gt;0),0,F1643))))</f>
        <v>0</v>
      </c>
      <c r="G1644" s="12">
        <f t="shared" si="25"/>
        <v>0</v>
      </c>
    </row>
    <row r="1645" spans="1:7" x14ac:dyDescent="0.3">
      <c r="A1645" s="6">
        <v>43534.458333333336</v>
      </c>
      <c r="B1645">
        <v>1.8</v>
      </c>
      <c r="C1645">
        <v>0.1</v>
      </c>
      <c r="D1645">
        <f>HOUR(brenna[[#This Row],[data]])</f>
        <v>11</v>
      </c>
      <c r="E1645">
        <f>IF(AND(brenna[[#This Row],[temperatura]]&gt;0,brenna[[#This Row],[opad]]&gt;0),E1644+1,0)</f>
        <v>1</v>
      </c>
      <c r="F1645" s="12">
        <f>IF(AND(brenna[[#This Row],[temperatura]]&lt;=0,G1644=0),F1644+brenna[[#This Row],[opad]],IF(AND(G1644=1,brenna[[#This Row],[temperatura]]&lt;=0),brenna[[#This Row],[opad]],IF(G1644=1,0,IF(AND(brenna[[#This Row],[temperatura]]&gt;0,brenna[[#This Row],[opad]]&gt;0),0,F1644))))</f>
        <v>0</v>
      </c>
      <c r="G1645" s="12">
        <f t="shared" si="25"/>
        <v>0</v>
      </c>
    </row>
    <row r="1646" spans="1:7" x14ac:dyDescent="0.3">
      <c r="A1646" s="6">
        <v>43534.5</v>
      </c>
      <c r="B1646">
        <v>0.1</v>
      </c>
      <c r="C1646">
        <v>1</v>
      </c>
      <c r="D1646">
        <f>HOUR(brenna[[#This Row],[data]])</f>
        <v>12</v>
      </c>
      <c r="E1646">
        <f>IF(AND(brenna[[#This Row],[temperatura]]&gt;0,brenna[[#This Row],[opad]]&gt;0),E1645+1,0)</f>
        <v>2</v>
      </c>
      <c r="F1646" s="12">
        <f>IF(AND(brenna[[#This Row],[temperatura]]&lt;=0,G1645=0),F1645+brenna[[#This Row],[opad]],IF(AND(G1645=1,brenna[[#This Row],[temperatura]]&lt;=0),brenna[[#This Row],[opad]],IF(G1645=1,0,IF(AND(brenna[[#This Row],[temperatura]]&gt;0,brenna[[#This Row],[opad]]&gt;0),0,F1645))))</f>
        <v>0</v>
      </c>
      <c r="G1646" s="12">
        <f t="shared" si="25"/>
        <v>0</v>
      </c>
    </row>
    <row r="1647" spans="1:7" x14ac:dyDescent="0.3">
      <c r="A1647" s="6">
        <v>43534.541666666664</v>
      </c>
      <c r="B1647">
        <v>0.5</v>
      </c>
      <c r="C1647">
        <v>1.5</v>
      </c>
      <c r="D1647">
        <f>HOUR(brenna[[#This Row],[data]])</f>
        <v>13</v>
      </c>
      <c r="E1647">
        <f>IF(AND(brenna[[#This Row],[temperatura]]&gt;0,brenna[[#This Row],[opad]]&gt;0),E1646+1,0)</f>
        <v>3</v>
      </c>
      <c r="F1647" s="12">
        <f>IF(AND(brenna[[#This Row],[temperatura]]&lt;=0,G1646=0),F1646+brenna[[#This Row],[opad]],IF(AND(G1646=1,brenna[[#This Row],[temperatura]]&lt;=0),brenna[[#This Row],[opad]],IF(G1646=1,0,IF(AND(brenna[[#This Row],[temperatura]]&gt;0,brenna[[#This Row],[opad]]&gt;0),0,F1646))))</f>
        <v>0</v>
      </c>
      <c r="G1647" s="12">
        <f t="shared" si="25"/>
        <v>0</v>
      </c>
    </row>
    <row r="1648" spans="1:7" x14ac:dyDescent="0.3">
      <c r="A1648" s="6">
        <v>43534.583333333336</v>
      </c>
      <c r="B1648">
        <v>0.9</v>
      </c>
      <c r="C1648">
        <v>0</v>
      </c>
      <c r="D1648">
        <f>HOUR(brenna[[#This Row],[data]])</f>
        <v>14</v>
      </c>
      <c r="E1648">
        <f>IF(AND(brenna[[#This Row],[temperatura]]&gt;0,brenna[[#This Row],[opad]]&gt;0),E1647+1,0)</f>
        <v>0</v>
      </c>
      <c r="F1648" s="12">
        <f>IF(AND(brenna[[#This Row],[temperatura]]&lt;=0,G1647=0),F1647+brenna[[#This Row],[opad]],IF(AND(G1647=1,brenna[[#This Row],[temperatura]]&lt;=0),brenna[[#This Row],[opad]],IF(G1647=1,0,IF(AND(brenna[[#This Row],[temperatura]]&gt;0,brenna[[#This Row],[opad]]&gt;0),0,F1647))))</f>
        <v>0</v>
      </c>
      <c r="G1648" s="12">
        <f t="shared" si="25"/>
        <v>0</v>
      </c>
    </row>
    <row r="1649" spans="1:7" x14ac:dyDescent="0.3">
      <c r="A1649" s="6">
        <v>43534.625</v>
      </c>
      <c r="B1649">
        <v>1.3</v>
      </c>
      <c r="C1649">
        <v>0</v>
      </c>
      <c r="D1649">
        <f>HOUR(brenna[[#This Row],[data]])</f>
        <v>15</v>
      </c>
      <c r="E1649">
        <f>IF(AND(brenna[[#This Row],[temperatura]]&gt;0,brenna[[#This Row],[opad]]&gt;0),E1648+1,0)</f>
        <v>0</v>
      </c>
      <c r="F1649" s="12">
        <f>IF(AND(brenna[[#This Row],[temperatura]]&lt;=0,G1648=0),F1648+brenna[[#This Row],[opad]],IF(AND(G1648=1,brenna[[#This Row],[temperatura]]&lt;=0),brenna[[#This Row],[opad]],IF(G1648=1,0,IF(AND(brenna[[#This Row],[temperatura]]&gt;0,brenna[[#This Row],[opad]]&gt;0),0,F1648))))</f>
        <v>0</v>
      </c>
      <c r="G1649" s="12">
        <f t="shared" si="25"/>
        <v>0</v>
      </c>
    </row>
    <row r="1650" spans="1:7" x14ac:dyDescent="0.3">
      <c r="A1650" s="6">
        <v>43534.666666666664</v>
      </c>
      <c r="B1650">
        <v>1.7</v>
      </c>
      <c r="C1650">
        <v>0.2</v>
      </c>
      <c r="D1650">
        <f>HOUR(brenna[[#This Row],[data]])</f>
        <v>16</v>
      </c>
      <c r="E1650">
        <f>IF(AND(brenna[[#This Row],[temperatura]]&gt;0,brenna[[#This Row],[opad]]&gt;0),E1649+1,0)</f>
        <v>1</v>
      </c>
      <c r="F1650" s="12">
        <f>IF(AND(brenna[[#This Row],[temperatura]]&lt;=0,G1649=0),F1649+brenna[[#This Row],[opad]],IF(AND(G1649=1,brenna[[#This Row],[temperatura]]&lt;=0),brenna[[#This Row],[opad]],IF(G1649=1,0,IF(AND(brenna[[#This Row],[temperatura]]&gt;0,brenna[[#This Row],[opad]]&gt;0),0,F1649))))</f>
        <v>0</v>
      </c>
      <c r="G1650" s="12">
        <f t="shared" si="25"/>
        <v>0</v>
      </c>
    </row>
    <row r="1651" spans="1:7" x14ac:dyDescent="0.3">
      <c r="A1651" s="6">
        <v>43534.708333333336</v>
      </c>
      <c r="B1651">
        <v>2.2000000000000002</v>
      </c>
      <c r="C1651">
        <v>0.6</v>
      </c>
      <c r="D1651">
        <f>HOUR(brenna[[#This Row],[data]])</f>
        <v>17</v>
      </c>
      <c r="E1651">
        <f>IF(AND(brenna[[#This Row],[temperatura]]&gt;0,brenna[[#This Row],[opad]]&gt;0),E1650+1,0)</f>
        <v>2</v>
      </c>
      <c r="F1651" s="12">
        <f>IF(AND(brenna[[#This Row],[temperatura]]&lt;=0,G1650=0),F1650+brenna[[#This Row],[opad]],IF(AND(G1650=1,brenna[[#This Row],[temperatura]]&lt;=0),brenna[[#This Row],[opad]],IF(G1650=1,0,IF(AND(brenna[[#This Row],[temperatura]]&gt;0,brenna[[#This Row],[opad]]&gt;0),0,F1650))))</f>
        <v>0</v>
      </c>
      <c r="G1651" s="12">
        <f t="shared" si="25"/>
        <v>0</v>
      </c>
    </row>
    <row r="1652" spans="1:7" x14ac:dyDescent="0.3">
      <c r="A1652" s="6">
        <v>43534.75</v>
      </c>
      <c r="B1652">
        <v>2.7</v>
      </c>
      <c r="C1652">
        <v>6.1</v>
      </c>
      <c r="D1652">
        <f>HOUR(brenna[[#This Row],[data]])</f>
        <v>18</v>
      </c>
      <c r="E1652">
        <f>IF(AND(brenna[[#This Row],[temperatura]]&gt;0,brenna[[#This Row],[opad]]&gt;0),E1651+1,0)</f>
        <v>3</v>
      </c>
      <c r="F1652" s="12">
        <f>IF(AND(brenna[[#This Row],[temperatura]]&lt;=0,G1651=0),F1651+brenna[[#This Row],[opad]],IF(AND(G1651=1,brenna[[#This Row],[temperatura]]&lt;=0),brenna[[#This Row],[opad]],IF(G1651=1,0,IF(AND(brenna[[#This Row],[temperatura]]&gt;0,brenna[[#This Row],[opad]]&gt;0),0,F1651))))</f>
        <v>0</v>
      </c>
      <c r="G1652" s="12">
        <f t="shared" si="25"/>
        <v>0</v>
      </c>
    </row>
    <row r="1653" spans="1:7" x14ac:dyDescent="0.3">
      <c r="A1653" s="6">
        <v>43534.791666666664</v>
      </c>
      <c r="B1653">
        <v>3.2</v>
      </c>
      <c r="C1653">
        <v>0.4</v>
      </c>
      <c r="D1653">
        <f>HOUR(brenna[[#This Row],[data]])</f>
        <v>19</v>
      </c>
      <c r="E1653">
        <f>IF(AND(brenna[[#This Row],[temperatura]]&gt;0,brenna[[#This Row],[opad]]&gt;0),E1652+1,0)</f>
        <v>4</v>
      </c>
      <c r="F1653" s="12">
        <f>IF(AND(brenna[[#This Row],[temperatura]]&lt;=0,G1652=0),F1652+brenna[[#This Row],[opad]],IF(AND(G1652=1,brenna[[#This Row],[temperatura]]&lt;=0),brenna[[#This Row],[opad]],IF(G1652=1,0,IF(AND(brenna[[#This Row],[temperatura]]&gt;0,brenna[[#This Row],[opad]]&gt;0),0,F1652))))</f>
        <v>0</v>
      </c>
      <c r="G1653" s="12">
        <f t="shared" si="25"/>
        <v>0</v>
      </c>
    </row>
    <row r="1654" spans="1:7" x14ac:dyDescent="0.3">
      <c r="A1654" s="6">
        <v>43534.833333333336</v>
      </c>
      <c r="B1654">
        <v>4.7</v>
      </c>
      <c r="C1654">
        <v>0.1</v>
      </c>
      <c r="D1654">
        <f>HOUR(brenna[[#This Row],[data]])</f>
        <v>20</v>
      </c>
      <c r="E1654">
        <f>IF(AND(brenna[[#This Row],[temperatura]]&gt;0,brenna[[#This Row],[opad]]&gt;0),E1653+1,0)</f>
        <v>5</v>
      </c>
      <c r="F1654" s="12">
        <f>IF(AND(brenna[[#This Row],[temperatura]]&lt;=0,G1653=0),F1653+brenna[[#This Row],[opad]],IF(AND(G1653=1,brenna[[#This Row],[temperatura]]&lt;=0),brenna[[#This Row],[opad]],IF(G1653=1,0,IF(AND(brenna[[#This Row],[temperatura]]&gt;0,brenna[[#This Row],[opad]]&gt;0),0,F1653))))</f>
        <v>0</v>
      </c>
      <c r="G1654" s="12">
        <f t="shared" si="25"/>
        <v>0</v>
      </c>
    </row>
    <row r="1655" spans="1:7" x14ac:dyDescent="0.3">
      <c r="A1655" s="6">
        <v>43534.875</v>
      </c>
      <c r="B1655">
        <v>5.6</v>
      </c>
      <c r="C1655">
        <v>0</v>
      </c>
      <c r="D1655">
        <f>HOUR(brenna[[#This Row],[data]])</f>
        <v>21</v>
      </c>
      <c r="E1655">
        <f>IF(AND(brenna[[#This Row],[temperatura]]&gt;0,brenna[[#This Row],[opad]]&gt;0),E1654+1,0)</f>
        <v>0</v>
      </c>
      <c r="F1655" s="12">
        <f>IF(AND(brenna[[#This Row],[temperatura]]&lt;=0,G1654=0),F1654+brenna[[#This Row],[opad]],IF(AND(G1654=1,brenna[[#This Row],[temperatura]]&lt;=0),brenna[[#This Row],[opad]],IF(G1654=1,0,IF(AND(brenna[[#This Row],[temperatura]]&gt;0,brenna[[#This Row],[opad]]&gt;0),0,F1654))))</f>
        <v>0</v>
      </c>
      <c r="G1655" s="12">
        <f t="shared" si="25"/>
        <v>0</v>
      </c>
    </row>
    <row r="1656" spans="1:7" x14ac:dyDescent="0.3">
      <c r="A1656" s="6">
        <v>43534.916666666664</v>
      </c>
      <c r="B1656">
        <v>5.0999999999999996</v>
      </c>
      <c r="C1656">
        <v>0</v>
      </c>
      <c r="D1656">
        <f>HOUR(brenna[[#This Row],[data]])</f>
        <v>22</v>
      </c>
      <c r="E1656">
        <f>IF(AND(brenna[[#This Row],[temperatura]]&gt;0,brenna[[#This Row],[opad]]&gt;0),E1655+1,0)</f>
        <v>0</v>
      </c>
      <c r="F1656" s="12">
        <f>IF(AND(brenna[[#This Row],[temperatura]]&lt;=0,G1655=0),F1655+brenna[[#This Row],[opad]],IF(AND(G1655=1,brenna[[#This Row],[temperatura]]&lt;=0),brenna[[#This Row],[opad]],IF(G1655=1,0,IF(AND(brenna[[#This Row],[temperatura]]&gt;0,brenna[[#This Row],[opad]]&gt;0),0,F1655))))</f>
        <v>0</v>
      </c>
      <c r="G1656" s="12">
        <f t="shared" si="25"/>
        <v>0</v>
      </c>
    </row>
    <row r="1657" spans="1:7" x14ac:dyDescent="0.3">
      <c r="A1657" s="6">
        <v>43534.958333333336</v>
      </c>
      <c r="B1657">
        <v>5.4</v>
      </c>
      <c r="C1657">
        <v>0</v>
      </c>
      <c r="D1657">
        <f>HOUR(brenna[[#This Row],[data]])</f>
        <v>23</v>
      </c>
      <c r="E1657">
        <f>IF(AND(brenna[[#This Row],[temperatura]]&gt;0,brenna[[#This Row],[opad]]&gt;0),E1656+1,0)</f>
        <v>0</v>
      </c>
      <c r="F1657" s="12">
        <f>IF(AND(brenna[[#This Row],[temperatura]]&lt;=0,G1656=0),F1656+brenna[[#This Row],[opad]],IF(AND(G1656=1,brenna[[#This Row],[temperatura]]&lt;=0),brenna[[#This Row],[opad]],IF(G1656=1,0,IF(AND(brenna[[#This Row],[temperatura]]&gt;0,brenna[[#This Row],[opad]]&gt;0),0,F1656))))</f>
        <v>0</v>
      </c>
      <c r="G1657" s="12">
        <f t="shared" si="25"/>
        <v>0</v>
      </c>
    </row>
    <row r="1658" spans="1:7" x14ac:dyDescent="0.3">
      <c r="A1658" s="6">
        <v>43535</v>
      </c>
      <c r="B1658">
        <v>5.0999999999999996</v>
      </c>
      <c r="C1658">
        <v>0</v>
      </c>
      <c r="D1658">
        <f>HOUR(brenna[[#This Row],[data]])</f>
        <v>0</v>
      </c>
      <c r="E1658">
        <f>IF(AND(brenna[[#This Row],[temperatura]]&gt;0,brenna[[#This Row],[opad]]&gt;0),E1657+1,0)</f>
        <v>0</v>
      </c>
      <c r="F1658" s="12">
        <f>IF(AND(brenna[[#This Row],[temperatura]]&lt;=0,G1657=0),F1657+brenna[[#This Row],[opad]],IF(AND(G1657=1,brenna[[#This Row],[temperatura]]&lt;=0),brenna[[#This Row],[opad]],IF(G1657=1,0,IF(AND(brenna[[#This Row],[temperatura]]&gt;0,brenna[[#This Row],[opad]]&gt;0),0,F1657))))</f>
        <v>0</v>
      </c>
      <c r="G1658" s="12">
        <f t="shared" si="25"/>
        <v>0</v>
      </c>
    </row>
    <row r="1659" spans="1:7" x14ac:dyDescent="0.3">
      <c r="A1659" s="6">
        <v>43535.041666666664</v>
      </c>
      <c r="B1659">
        <v>4.0999999999999996</v>
      </c>
      <c r="C1659">
        <v>0</v>
      </c>
      <c r="D1659">
        <f>HOUR(brenna[[#This Row],[data]])</f>
        <v>1</v>
      </c>
      <c r="E1659">
        <f>IF(AND(brenna[[#This Row],[temperatura]]&gt;0,brenna[[#This Row],[opad]]&gt;0),E1658+1,0)</f>
        <v>0</v>
      </c>
      <c r="F1659" s="12">
        <f>IF(AND(brenna[[#This Row],[temperatura]]&lt;=0,G1658=0),F1658+brenna[[#This Row],[opad]],IF(AND(G1658=1,brenna[[#This Row],[temperatura]]&lt;=0),brenna[[#This Row],[opad]],IF(G1658=1,0,IF(AND(brenna[[#This Row],[temperatura]]&gt;0,brenna[[#This Row],[opad]]&gt;0),0,F1658))))</f>
        <v>0</v>
      </c>
      <c r="G1659" s="12">
        <f t="shared" si="25"/>
        <v>0</v>
      </c>
    </row>
    <row r="1660" spans="1:7" x14ac:dyDescent="0.3">
      <c r="A1660" s="6">
        <v>43535.083333333336</v>
      </c>
      <c r="B1660">
        <v>2.2000000000000002</v>
      </c>
      <c r="C1660">
        <v>0</v>
      </c>
      <c r="D1660">
        <f>HOUR(brenna[[#This Row],[data]])</f>
        <v>2</v>
      </c>
      <c r="E1660">
        <f>IF(AND(brenna[[#This Row],[temperatura]]&gt;0,brenna[[#This Row],[opad]]&gt;0),E1659+1,0)</f>
        <v>0</v>
      </c>
      <c r="F1660" s="12">
        <f>IF(AND(brenna[[#This Row],[temperatura]]&lt;=0,G1659=0),F1659+brenna[[#This Row],[opad]],IF(AND(G1659=1,brenna[[#This Row],[temperatura]]&lt;=0),brenna[[#This Row],[opad]],IF(G1659=1,0,IF(AND(brenna[[#This Row],[temperatura]]&gt;0,brenna[[#This Row],[opad]]&gt;0),0,F1659))))</f>
        <v>0</v>
      </c>
      <c r="G1660" s="12">
        <f t="shared" si="25"/>
        <v>0</v>
      </c>
    </row>
    <row r="1661" spans="1:7" x14ac:dyDescent="0.3">
      <c r="A1661" s="6">
        <v>43535.125</v>
      </c>
      <c r="B1661">
        <v>0.5</v>
      </c>
      <c r="C1661">
        <v>0</v>
      </c>
      <c r="D1661">
        <f>HOUR(brenna[[#This Row],[data]])</f>
        <v>3</v>
      </c>
      <c r="E1661">
        <f>IF(AND(brenna[[#This Row],[temperatura]]&gt;0,brenna[[#This Row],[opad]]&gt;0),E1660+1,0)</f>
        <v>0</v>
      </c>
      <c r="F1661" s="12">
        <f>IF(AND(brenna[[#This Row],[temperatura]]&lt;=0,G1660=0),F1660+brenna[[#This Row],[opad]],IF(AND(G1660=1,brenna[[#This Row],[temperatura]]&lt;=0),brenna[[#This Row],[opad]],IF(G1660=1,0,IF(AND(brenna[[#This Row],[temperatura]]&gt;0,brenna[[#This Row],[opad]]&gt;0),0,F1660))))</f>
        <v>0</v>
      </c>
      <c r="G1661" s="12">
        <f t="shared" si="25"/>
        <v>0</v>
      </c>
    </row>
    <row r="1662" spans="1:7" x14ac:dyDescent="0.3">
      <c r="A1662" s="6">
        <v>43535.166666666664</v>
      </c>
      <c r="B1662">
        <v>-1.1000000000000001</v>
      </c>
      <c r="C1662">
        <v>0</v>
      </c>
      <c r="D1662">
        <f>HOUR(brenna[[#This Row],[data]])</f>
        <v>4</v>
      </c>
      <c r="E1662">
        <f>IF(AND(brenna[[#This Row],[temperatura]]&gt;0,brenna[[#This Row],[opad]]&gt;0),E1661+1,0)</f>
        <v>0</v>
      </c>
      <c r="F1662" s="12">
        <f>IF(AND(brenna[[#This Row],[temperatura]]&lt;=0,G1661=0),F1661+brenna[[#This Row],[opad]],IF(AND(G1661=1,brenna[[#This Row],[temperatura]]&lt;=0),brenna[[#This Row],[opad]],IF(G1661=1,0,IF(AND(brenna[[#This Row],[temperatura]]&gt;0,brenna[[#This Row],[opad]]&gt;0),0,F1661))))</f>
        <v>0</v>
      </c>
      <c r="G1662" s="12">
        <f t="shared" si="25"/>
        <v>0</v>
      </c>
    </row>
    <row r="1663" spans="1:7" x14ac:dyDescent="0.3">
      <c r="A1663" s="6">
        <v>43535.208333333336</v>
      </c>
      <c r="B1663">
        <v>-1.3</v>
      </c>
      <c r="C1663">
        <v>0</v>
      </c>
      <c r="D1663">
        <f>HOUR(brenna[[#This Row],[data]])</f>
        <v>5</v>
      </c>
      <c r="E1663">
        <f>IF(AND(brenna[[#This Row],[temperatura]]&gt;0,brenna[[#This Row],[opad]]&gt;0),E1662+1,0)</f>
        <v>0</v>
      </c>
      <c r="F1663" s="12">
        <f>IF(AND(brenna[[#This Row],[temperatura]]&lt;=0,G1662=0),F1662+brenna[[#This Row],[opad]],IF(AND(G1662=1,brenna[[#This Row],[temperatura]]&lt;=0),brenna[[#This Row],[opad]],IF(G1662=1,0,IF(AND(brenna[[#This Row],[temperatura]]&gt;0,brenna[[#This Row],[opad]]&gt;0),0,F1662))))</f>
        <v>0</v>
      </c>
      <c r="G1663" s="12">
        <f t="shared" si="25"/>
        <v>0</v>
      </c>
    </row>
    <row r="1664" spans="1:7" x14ac:dyDescent="0.3">
      <c r="A1664" s="6">
        <v>43535.25</v>
      </c>
      <c r="B1664">
        <v>-1.1000000000000001</v>
      </c>
      <c r="C1664">
        <v>0</v>
      </c>
      <c r="D1664">
        <f>HOUR(brenna[[#This Row],[data]])</f>
        <v>6</v>
      </c>
      <c r="E1664">
        <f>IF(AND(brenna[[#This Row],[temperatura]]&gt;0,brenna[[#This Row],[opad]]&gt;0),E1663+1,0)</f>
        <v>0</v>
      </c>
      <c r="F1664" s="12">
        <f>IF(AND(brenna[[#This Row],[temperatura]]&lt;=0,G1663=0),F1663+brenna[[#This Row],[opad]],IF(AND(G1663=1,brenna[[#This Row],[temperatura]]&lt;=0),brenna[[#This Row],[opad]],IF(G1663=1,0,IF(AND(brenna[[#This Row],[temperatura]]&gt;0,brenna[[#This Row],[opad]]&gt;0),0,F1663))))</f>
        <v>0</v>
      </c>
      <c r="G1664" s="12">
        <f t="shared" si="25"/>
        <v>0</v>
      </c>
    </row>
    <row r="1665" spans="1:7" x14ac:dyDescent="0.3">
      <c r="A1665" s="6">
        <v>43535.291666666664</v>
      </c>
      <c r="B1665">
        <v>-0.9</v>
      </c>
      <c r="C1665">
        <v>0.1</v>
      </c>
      <c r="D1665">
        <f>HOUR(brenna[[#This Row],[data]])</f>
        <v>7</v>
      </c>
      <c r="E1665">
        <f>IF(AND(brenna[[#This Row],[temperatura]]&gt;0,brenna[[#This Row],[opad]]&gt;0),E1664+1,0)</f>
        <v>0</v>
      </c>
      <c r="F1665" s="12">
        <f>IF(AND(brenna[[#This Row],[temperatura]]&lt;=0,G1664=0),F1664+brenna[[#This Row],[opad]],IF(AND(G1664=1,brenna[[#This Row],[temperatura]]&lt;=0),brenna[[#This Row],[opad]],IF(G1664=1,0,IF(AND(brenna[[#This Row],[temperatura]]&gt;0,brenna[[#This Row],[opad]]&gt;0),0,F1664))))</f>
        <v>0.1</v>
      </c>
      <c r="G1665" s="12">
        <f t="shared" si="25"/>
        <v>0</v>
      </c>
    </row>
    <row r="1666" spans="1:7" x14ac:dyDescent="0.3">
      <c r="A1666" s="6">
        <v>43535.333333333336</v>
      </c>
      <c r="B1666">
        <v>-0.6</v>
      </c>
      <c r="C1666">
        <v>0</v>
      </c>
      <c r="D1666">
        <f>HOUR(brenna[[#This Row],[data]])</f>
        <v>8</v>
      </c>
      <c r="E1666">
        <f>IF(AND(brenna[[#This Row],[temperatura]]&gt;0,brenna[[#This Row],[opad]]&gt;0),E1665+1,0)</f>
        <v>0</v>
      </c>
      <c r="F1666" s="12">
        <f>IF(AND(brenna[[#This Row],[temperatura]]&lt;=0,G1665=0),F1665+brenna[[#This Row],[opad]],IF(AND(G1665=1,brenna[[#This Row],[temperatura]]&lt;=0),brenna[[#This Row],[opad]],IF(G1665=1,0,IF(AND(brenna[[#This Row],[temperatura]]&gt;0,brenna[[#This Row],[opad]]&gt;0),0,F1665))))</f>
        <v>0.1</v>
      </c>
      <c r="G1666" s="12">
        <f t="shared" si="25"/>
        <v>0</v>
      </c>
    </row>
    <row r="1667" spans="1:7" x14ac:dyDescent="0.3">
      <c r="A1667" s="6">
        <v>43535.375</v>
      </c>
      <c r="B1667">
        <v>-0.3</v>
      </c>
      <c r="C1667">
        <v>0</v>
      </c>
      <c r="D1667">
        <f>HOUR(brenna[[#This Row],[data]])</f>
        <v>9</v>
      </c>
      <c r="E1667">
        <f>IF(AND(brenna[[#This Row],[temperatura]]&gt;0,brenna[[#This Row],[opad]]&gt;0),E1666+1,0)</f>
        <v>0</v>
      </c>
      <c r="F1667" s="12">
        <f>IF(AND(brenna[[#This Row],[temperatura]]&lt;=0,G1666=0),F1666+brenna[[#This Row],[opad]],IF(AND(G1666=1,brenna[[#This Row],[temperatura]]&lt;=0),brenna[[#This Row],[opad]],IF(G1666=1,0,IF(AND(brenna[[#This Row],[temperatura]]&gt;0,brenna[[#This Row],[opad]]&gt;0),0,F1666))))</f>
        <v>0.1</v>
      </c>
      <c r="G1667" s="12">
        <f t="shared" si="25"/>
        <v>0</v>
      </c>
    </row>
    <row r="1668" spans="1:7" x14ac:dyDescent="0.3">
      <c r="A1668" s="6">
        <v>43535.416666666664</v>
      </c>
      <c r="B1668">
        <v>0.1</v>
      </c>
      <c r="C1668">
        <v>0</v>
      </c>
      <c r="D1668">
        <f>HOUR(brenna[[#This Row],[data]])</f>
        <v>10</v>
      </c>
      <c r="E1668">
        <f>IF(AND(brenna[[#This Row],[temperatura]]&gt;0,brenna[[#This Row],[opad]]&gt;0),E1667+1,0)</f>
        <v>0</v>
      </c>
      <c r="F1668" s="12">
        <f>IF(AND(brenna[[#This Row],[temperatura]]&lt;=0,G1667=0),F1667+brenna[[#This Row],[opad]],IF(AND(G1667=1,brenna[[#This Row],[temperatura]]&lt;=0),brenna[[#This Row],[opad]],IF(G1667=1,0,IF(AND(brenna[[#This Row],[temperatura]]&gt;0,brenna[[#This Row],[opad]]&gt;0),0,F1667))))</f>
        <v>0.1</v>
      </c>
      <c r="G1668" s="12">
        <f t="shared" ref="G1668:G1731" si="26">IF(AND(F1667&gt;4,G1667=0),1,0)</f>
        <v>0</v>
      </c>
    </row>
    <row r="1669" spans="1:7" x14ac:dyDescent="0.3">
      <c r="A1669" s="6">
        <v>43535.458333333336</v>
      </c>
      <c r="B1669">
        <v>1.5</v>
      </c>
      <c r="C1669">
        <v>0</v>
      </c>
      <c r="D1669">
        <f>HOUR(brenna[[#This Row],[data]])</f>
        <v>11</v>
      </c>
      <c r="E1669">
        <f>IF(AND(brenna[[#This Row],[temperatura]]&gt;0,brenna[[#This Row],[opad]]&gt;0),E1668+1,0)</f>
        <v>0</v>
      </c>
      <c r="F1669" s="12">
        <f>IF(AND(brenna[[#This Row],[temperatura]]&lt;=0,G1668=0),F1668+brenna[[#This Row],[opad]],IF(AND(G1668=1,brenna[[#This Row],[temperatura]]&lt;=0),brenna[[#This Row],[opad]],IF(G1668=1,0,IF(AND(brenna[[#This Row],[temperatura]]&gt;0,brenna[[#This Row],[opad]]&gt;0),0,F1668))))</f>
        <v>0.1</v>
      </c>
      <c r="G1669" s="12">
        <f t="shared" si="26"/>
        <v>0</v>
      </c>
    </row>
    <row r="1670" spans="1:7" x14ac:dyDescent="0.3">
      <c r="A1670" s="6">
        <v>43535.5</v>
      </c>
      <c r="B1670">
        <v>2</v>
      </c>
      <c r="C1670">
        <v>0</v>
      </c>
      <c r="D1670">
        <f>HOUR(brenna[[#This Row],[data]])</f>
        <v>12</v>
      </c>
      <c r="E1670">
        <f>IF(AND(brenna[[#This Row],[temperatura]]&gt;0,brenna[[#This Row],[opad]]&gt;0),E1669+1,0)</f>
        <v>0</v>
      </c>
      <c r="F1670" s="12">
        <f>IF(AND(brenna[[#This Row],[temperatura]]&lt;=0,G1669=0),F1669+brenna[[#This Row],[opad]],IF(AND(G1669=1,brenna[[#This Row],[temperatura]]&lt;=0),brenna[[#This Row],[opad]],IF(G1669=1,0,IF(AND(brenna[[#This Row],[temperatura]]&gt;0,brenna[[#This Row],[opad]]&gt;0),0,F1669))))</f>
        <v>0.1</v>
      </c>
      <c r="G1670" s="12">
        <f t="shared" si="26"/>
        <v>0</v>
      </c>
    </row>
    <row r="1671" spans="1:7" x14ac:dyDescent="0.3">
      <c r="A1671" s="6">
        <v>43535.541666666664</v>
      </c>
      <c r="B1671">
        <v>1.1000000000000001</v>
      </c>
      <c r="C1671">
        <v>0</v>
      </c>
      <c r="D1671">
        <f>HOUR(brenna[[#This Row],[data]])</f>
        <v>13</v>
      </c>
      <c r="E1671">
        <f>IF(AND(brenna[[#This Row],[temperatura]]&gt;0,brenna[[#This Row],[opad]]&gt;0),E1670+1,0)</f>
        <v>0</v>
      </c>
      <c r="F1671" s="12">
        <f>IF(AND(brenna[[#This Row],[temperatura]]&lt;=0,G1670=0),F1670+brenna[[#This Row],[opad]],IF(AND(G1670=1,brenna[[#This Row],[temperatura]]&lt;=0),brenna[[#This Row],[opad]],IF(G1670=1,0,IF(AND(brenna[[#This Row],[temperatura]]&gt;0,brenna[[#This Row],[opad]]&gt;0),0,F1670))))</f>
        <v>0.1</v>
      </c>
      <c r="G1671" s="12">
        <f t="shared" si="26"/>
        <v>0</v>
      </c>
    </row>
    <row r="1672" spans="1:7" x14ac:dyDescent="0.3">
      <c r="A1672" s="6">
        <v>43535.583333333336</v>
      </c>
      <c r="B1672">
        <v>1.2</v>
      </c>
      <c r="C1672">
        <v>0</v>
      </c>
      <c r="D1672">
        <f>HOUR(brenna[[#This Row],[data]])</f>
        <v>14</v>
      </c>
      <c r="E1672">
        <f>IF(AND(brenna[[#This Row],[temperatura]]&gt;0,brenna[[#This Row],[opad]]&gt;0),E1671+1,0)</f>
        <v>0</v>
      </c>
      <c r="F1672" s="12">
        <f>IF(AND(brenna[[#This Row],[temperatura]]&lt;=0,G1671=0),F1671+brenna[[#This Row],[opad]],IF(AND(G1671=1,brenna[[#This Row],[temperatura]]&lt;=0),brenna[[#This Row],[opad]],IF(G1671=1,0,IF(AND(brenna[[#This Row],[temperatura]]&gt;0,brenna[[#This Row],[opad]]&gt;0),0,F1671))))</f>
        <v>0.1</v>
      </c>
      <c r="G1672" s="12">
        <f t="shared" si="26"/>
        <v>0</v>
      </c>
    </row>
    <row r="1673" spans="1:7" x14ac:dyDescent="0.3">
      <c r="A1673" s="6">
        <v>43535.625</v>
      </c>
      <c r="B1673">
        <v>-0.4</v>
      </c>
      <c r="C1673">
        <v>0</v>
      </c>
      <c r="D1673">
        <f>HOUR(brenna[[#This Row],[data]])</f>
        <v>15</v>
      </c>
      <c r="E1673">
        <f>IF(AND(brenna[[#This Row],[temperatura]]&gt;0,brenna[[#This Row],[opad]]&gt;0),E1672+1,0)</f>
        <v>0</v>
      </c>
      <c r="F1673" s="12">
        <f>IF(AND(brenna[[#This Row],[temperatura]]&lt;=0,G1672=0),F1672+brenna[[#This Row],[opad]],IF(AND(G1672=1,brenna[[#This Row],[temperatura]]&lt;=0),brenna[[#This Row],[opad]],IF(G1672=1,0,IF(AND(brenna[[#This Row],[temperatura]]&gt;0,brenna[[#This Row],[opad]]&gt;0),0,F1672))))</f>
        <v>0.1</v>
      </c>
      <c r="G1673" s="12">
        <f t="shared" si="26"/>
        <v>0</v>
      </c>
    </row>
    <row r="1674" spans="1:7" x14ac:dyDescent="0.3">
      <c r="A1674" s="6">
        <v>43535.666666666664</v>
      </c>
      <c r="B1674">
        <v>-1.2</v>
      </c>
      <c r="C1674">
        <v>0.3</v>
      </c>
      <c r="D1674">
        <f>HOUR(brenna[[#This Row],[data]])</f>
        <v>16</v>
      </c>
      <c r="E1674">
        <f>IF(AND(brenna[[#This Row],[temperatura]]&gt;0,brenna[[#This Row],[opad]]&gt;0),E1673+1,0)</f>
        <v>0</v>
      </c>
      <c r="F1674" s="12">
        <f>IF(AND(brenna[[#This Row],[temperatura]]&lt;=0,G1673=0),F1673+brenna[[#This Row],[opad]],IF(AND(G1673=1,brenna[[#This Row],[temperatura]]&lt;=0),brenna[[#This Row],[opad]],IF(G1673=1,0,IF(AND(brenna[[#This Row],[temperatura]]&gt;0,brenna[[#This Row],[opad]]&gt;0),0,F1673))))</f>
        <v>0.4</v>
      </c>
      <c r="G1674" s="12">
        <f t="shared" si="26"/>
        <v>0</v>
      </c>
    </row>
    <row r="1675" spans="1:7" x14ac:dyDescent="0.3">
      <c r="A1675" s="6">
        <v>43535.708333333336</v>
      </c>
      <c r="B1675">
        <v>-1.4</v>
      </c>
      <c r="C1675">
        <v>0.6</v>
      </c>
      <c r="D1675">
        <f>HOUR(brenna[[#This Row],[data]])</f>
        <v>17</v>
      </c>
      <c r="E1675">
        <f>IF(AND(brenna[[#This Row],[temperatura]]&gt;0,brenna[[#This Row],[opad]]&gt;0),E1674+1,0)</f>
        <v>0</v>
      </c>
      <c r="F1675" s="12">
        <f>IF(AND(brenna[[#This Row],[temperatura]]&lt;=0,G1674=0),F1674+brenna[[#This Row],[opad]],IF(AND(G1674=1,brenna[[#This Row],[temperatura]]&lt;=0),brenna[[#This Row],[opad]],IF(G1674=1,0,IF(AND(brenna[[#This Row],[temperatura]]&gt;0,brenna[[#This Row],[opad]]&gt;0),0,F1674))))</f>
        <v>1</v>
      </c>
      <c r="G1675" s="12">
        <f t="shared" si="26"/>
        <v>0</v>
      </c>
    </row>
    <row r="1676" spans="1:7" x14ac:dyDescent="0.3">
      <c r="A1676" s="6">
        <v>43535.75</v>
      </c>
      <c r="B1676">
        <v>-2.2000000000000002</v>
      </c>
      <c r="C1676">
        <v>1.1000000000000001</v>
      </c>
      <c r="D1676">
        <f>HOUR(brenna[[#This Row],[data]])</f>
        <v>18</v>
      </c>
      <c r="E1676">
        <f>IF(AND(brenna[[#This Row],[temperatura]]&gt;0,brenna[[#This Row],[opad]]&gt;0),E1675+1,0)</f>
        <v>0</v>
      </c>
      <c r="F1676" s="12">
        <f>IF(AND(brenna[[#This Row],[temperatura]]&lt;=0,G1675=0),F1675+brenna[[#This Row],[opad]],IF(AND(G1675=1,brenna[[#This Row],[temperatura]]&lt;=0),brenna[[#This Row],[opad]],IF(G1675=1,0,IF(AND(brenna[[#This Row],[temperatura]]&gt;0,brenna[[#This Row],[opad]]&gt;0),0,F1675))))</f>
        <v>2.1</v>
      </c>
      <c r="G1676" s="12">
        <f t="shared" si="26"/>
        <v>0</v>
      </c>
    </row>
    <row r="1677" spans="1:7" x14ac:dyDescent="0.3">
      <c r="A1677" s="6">
        <v>43535.791666666664</v>
      </c>
      <c r="B1677">
        <v>-2.5</v>
      </c>
      <c r="C1677">
        <v>0.7</v>
      </c>
      <c r="D1677">
        <f>HOUR(brenna[[#This Row],[data]])</f>
        <v>19</v>
      </c>
      <c r="E1677">
        <f>IF(AND(brenna[[#This Row],[temperatura]]&gt;0,brenna[[#This Row],[opad]]&gt;0),E1676+1,0)</f>
        <v>0</v>
      </c>
      <c r="F1677" s="12">
        <f>IF(AND(brenna[[#This Row],[temperatura]]&lt;=0,G1676=0),F1676+brenna[[#This Row],[opad]],IF(AND(G1676=1,brenna[[#This Row],[temperatura]]&lt;=0),brenna[[#This Row],[opad]],IF(G1676=1,0,IF(AND(brenna[[#This Row],[temperatura]]&gt;0,brenna[[#This Row],[opad]]&gt;0),0,F1676))))</f>
        <v>2.8</v>
      </c>
      <c r="G1677" s="12">
        <f t="shared" si="26"/>
        <v>0</v>
      </c>
    </row>
    <row r="1678" spans="1:7" x14ac:dyDescent="0.3">
      <c r="A1678" s="6">
        <v>43535.833333333336</v>
      </c>
      <c r="B1678">
        <v>-2.8</v>
      </c>
      <c r="C1678">
        <v>0.5</v>
      </c>
      <c r="D1678">
        <f>HOUR(brenna[[#This Row],[data]])</f>
        <v>20</v>
      </c>
      <c r="E1678">
        <f>IF(AND(brenna[[#This Row],[temperatura]]&gt;0,brenna[[#This Row],[opad]]&gt;0),E1677+1,0)</f>
        <v>0</v>
      </c>
      <c r="F1678" s="12">
        <f>IF(AND(brenna[[#This Row],[temperatura]]&lt;=0,G1677=0),F1677+brenna[[#This Row],[opad]],IF(AND(G1677=1,brenna[[#This Row],[temperatura]]&lt;=0),brenna[[#This Row],[opad]],IF(G1677=1,0,IF(AND(brenna[[#This Row],[temperatura]]&gt;0,brenna[[#This Row],[opad]]&gt;0),0,F1677))))</f>
        <v>3.3</v>
      </c>
      <c r="G1678" s="12">
        <f t="shared" si="26"/>
        <v>0</v>
      </c>
    </row>
    <row r="1679" spans="1:7" x14ac:dyDescent="0.3">
      <c r="A1679" s="6">
        <v>43535.875</v>
      </c>
      <c r="B1679">
        <v>-2.7</v>
      </c>
      <c r="C1679">
        <v>0.2</v>
      </c>
      <c r="D1679">
        <f>HOUR(brenna[[#This Row],[data]])</f>
        <v>21</v>
      </c>
      <c r="E1679">
        <f>IF(AND(brenna[[#This Row],[temperatura]]&gt;0,brenna[[#This Row],[opad]]&gt;0),E1678+1,0)</f>
        <v>0</v>
      </c>
      <c r="F1679" s="12">
        <f>IF(AND(brenna[[#This Row],[temperatura]]&lt;=0,G1678=0),F1678+brenna[[#This Row],[opad]],IF(AND(G1678=1,brenna[[#This Row],[temperatura]]&lt;=0),brenna[[#This Row],[opad]],IF(G1678=1,0,IF(AND(brenna[[#This Row],[temperatura]]&gt;0,brenna[[#This Row],[opad]]&gt;0),0,F1678))))</f>
        <v>3.5</v>
      </c>
      <c r="G1679" s="12">
        <f t="shared" si="26"/>
        <v>0</v>
      </c>
    </row>
    <row r="1680" spans="1:7" x14ac:dyDescent="0.3">
      <c r="A1680" s="6">
        <v>43535.916666666664</v>
      </c>
      <c r="B1680">
        <v>-2.7</v>
      </c>
      <c r="C1680">
        <v>0.1</v>
      </c>
      <c r="D1680">
        <f>HOUR(brenna[[#This Row],[data]])</f>
        <v>22</v>
      </c>
      <c r="E1680">
        <f>IF(AND(brenna[[#This Row],[temperatura]]&gt;0,brenna[[#This Row],[opad]]&gt;0),E1679+1,0)</f>
        <v>0</v>
      </c>
      <c r="F1680" s="12">
        <f>IF(AND(brenna[[#This Row],[temperatura]]&lt;=0,G1679=0),F1679+brenna[[#This Row],[opad]],IF(AND(G1679=1,brenna[[#This Row],[temperatura]]&lt;=0),brenna[[#This Row],[opad]],IF(G1679=1,0,IF(AND(brenna[[#This Row],[temperatura]]&gt;0,brenna[[#This Row],[opad]]&gt;0),0,F1679))))</f>
        <v>3.6</v>
      </c>
      <c r="G1680" s="12">
        <f t="shared" si="26"/>
        <v>0</v>
      </c>
    </row>
    <row r="1681" spans="1:7" x14ac:dyDescent="0.3">
      <c r="A1681" s="6">
        <v>43535.958333333336</v>
      </c>
      <c r="B1681">
        <v>-2.9</v>
      </c>
      <c r="C1681">
        <v>0.1</v>
      </c>
      <c r="D1681">
        <f>HOUR(brenna[[#This Row],[data]])</f>
        <v>23</v>
      </c>
      <c r="E1681">
        <f>IF(AND(brenna[[#This Row],[temperatura]]&gt;0,brenna[[#This Row],[opad]]&gt;0),E1680+1,0)</f>
        <v>0</v>
      </c>
      <c r="F1681" s="12">
        <f>IF(AND(brenna[[#This Row],[temperatura]]&lt;=0,G1680=0),F1680+brenna[[#This Row],[opad]],IF(AND(G1680=1,brenna[[#This Row],[temperatura]]&lt;=0),brenna[[#This Row],[opad]],IF(G1680=1,0,IF(AND(brenna[[#This Row],[temperatura]]&gt;0,brenna[[#This Row],[opad]]&gt;0),0,F1680))))</f>
        <v>3.7</v>
      </c>
      <c r="G1681" s="12">
        <f t="shared" si="26"/>
        <v>0</v>
      </c>
    </row>
    <row r="1682" spans="1:7" x14ac:dyDescent="0.3">
      <c r="A1682" s="6">
        <v>43536</v>
      </c>
      <c r="B1682">
        <v>-2.7</v>
      </c>
      <c r="C1682">
        <v>0.6</v>
      </c>
      <c r="D1682">
        <f>HOUR(brenna[[#This Row],[data]])</f>
        <v>0</v>
      </c>
      <c r="E1682">
        <f>IF(AND(brenna[[#This Row],[temperatura]]&gt;0,brenna[[#This Row],[opad]]&gt;0),E1681+1,0)</f>
        <v>0</v>
      </c>
      <c r="F1682" s="12">
        <f>IF(AND(brenna[[#This Row],[temperatura]]&lt;=0,G1681=0),F1681+brenna[[#This Row],[opad]],IF(AND(G1681=1,brenna[[#This Row],[temperatura]]&lt;=0),brenna[[#This Row],[opad]],IF(G1681=1,0,IF(AND(brenna[[#This Row],[temperatura]]&gt;0,brenna[[#This Row],[opad]]&gt;0),0,F1681))))</f>
        <v>4.3</v>
      </c>
      <c r="G1682" s="12">
        <f t="shared" si="26"/>
        <v>0</v>
      </c>
    </row>
    <row r="1683" spans="1:7" x14ac:dyDescent="0.3">
      <c r="A1683" s="6">
        <v>43536.041666666664</v>
      </c>
      <c r="B1683">
        <v>-2.6</v>
      </c>
      <c r="C1683">
        <v>0.6</v>
      </c>
      <c r="D1683">
        <f>HOUR(brenna[[#This Row],[data]])</f>
        <v>1</v>
      </c>
      <c r="E1683">
        <f>IF(AND(brenna[[#This Row],[temperatura]]&gt;0,brenna[[#This Row],[opad]]&gt;0),E1682+1,0)</f>
        <v>0</v>
      </c>
      <c r="F1683" s="12">
        <f>IF(AND(brenna[[#This Row],[temperatura]]&lt;=0,G1682=0),F1682+brenna[[#This Row],[opad]],IF(AND(G1682=1,brenna[[#This Row],[temperatura]]&lt;=0),brenna[[#This Row],[opad]],IF(G1682=1,0,IF(AND(brenna[[#This Row],[temperatura]]&gt;0,brenna[[#This Row],[opad]]&gt;0),0,F1682))))</f>
        <v>4.8999999999999995</v>
      </c>
      <c r="G1683" s="12">
        <f t="shared" si="26"/>
        <v>1</v>
      </c>
    </row>
    <row r="1684" spans="1:7" x14ac:dyDescent="0.3">
      <c r="A1684" s="6">
        <v>43536.083333333336</v>
      </c>
      <c r="B1684">
        <v>-2.6</v>
      </c>
      <c r="C1684">
        <v>0.3</v>
      </c>
      <c r="D1684">
        <f>HOUR(brenna[[#This Row],[data]])</f>
        <v>2</v>
      </c>
      <c r="E1684">
        <f>IF(AND(brenna[[#This Row],[temperatura]]&gt;0,brenna[[#This Row],[opad]]&gt;0),E1683+1,0)</f>
        <v>0</v>
      </c>
      <c r="F1684" s="12">
        <f>IF(AND(brenna[[#This Row],[temperatura]]&lt;=0,G1683=0),F1683+brenna[[#This Row],[opad]],IF(AND(G1683=1,brenna[[#This Row],[temperatura]]&lt;=0),brenna[[#This Row],[opad]],IF(G1683=1,0,IF(AND(brenna[[#This Row],[temperatura]]&gt;0,brenna[[#This Row],[opad]]&gt;0),0,F1683))))</f>
        <v>0.3</v>
      </c>
      <c r="G1684" s="12">
        <f t="shared" si="26"/>
        <v>0</v>
      </c>
    </row>
    <row r="1685" spans="1:7" x14ac:dyDescent="0.3">
      <c r="A1685" s="6">
        <v>43536.125</v>
      </c>
      <c r="B1685">
        <v>-2.6</v>
      </c>
      <c r="C1685">
        <v>0.2</v>
      </c>
      <c r="D1685">
        <f>HOUR(brenna[[#This Row],[data]])</f>
        <v>3</v>
      </c>
      <c r="E1685">
        <f>IF(AND(brenna[[#This Row],[temperatura]]&gt;0,brenna[[#This Row],[opad]]&gt;0),E1684+1,0)</f>
        <v>0</v>
      </c>
      <c r="F1685" s="12">
        <f>IF(AND(brenna[[#This Row],[temperatura]]&lt;=0,G1684=0),F1684+brenna[[#This Row],[opad]],IF(AND(G1684=1,brenna[[#This Row],[temperatura]]&lt;=0),brenna[[#This Row],[opad]],IF(G1684=1,0,IF(AND(brenna[[#This Row],[temperatura]]&gt;0,brenna[[#This Row],[opad]]&gt;0),0,F1684))))</f>
        <v>0.5</v>
      </c>
      <c r="G1685" s="12">
        <f t="shared" si="26"/>
        <v>0</v>
      </c>
    </row>
    <row r="1686" spans="1:7" x14ac:dyDescent="0.3">
      <c r="A1686" s="6">
        <v>43536.166666666664</v>
      </c>
      <c r="B1686">
        <v>-2.6</v>
      </c>
      <c r="C1686">
        <v>0.6</v>
      </c>
      <c r="D1686">
        <f>HOUR(brenna[[#This Row],[data]])</f>
        <v>4</v>
      </c>
      <c r="E1686">
        <f>IF(AND(brenna[[#This Row],[temperatura]]&gt;0,brenna[[#This Row],[opad]]&gt;0),E1685+1,0)</f>
        <v>0</v>
      </c>
      <c r="F1686" s="12">
        <f>IF(AND(brenna[[#This Row],[temperatura]]&lt;=0,G1685=0),F1685+brenna[[#This Row],[opad]],IF(AND(G1685=1,brenna[[#This Row],[temperatura]]&lt;=0),brenna[[#This Row],[opad]],IF(G1685=1,0,IF(AND(brenna[[#This Row],[temperatura]]&gt;0,brenna[[#This Row],[opad]]&gt;0),0,F1685))))</f>
        <v>1.1000000000000001</v>
      </c>
      <c r="G1686" s="12">
        <f t="shared" si="26"/>
        <v>0</v>
      </c>
    </row>
    <row r="1687" spans="1:7" x14ac:dyDescent="0.3">
      <c r="A1687" s="6">
        <v>43536.208333333336</v>
      </c>
      <c r="B1687">
        <v>-2.9</v>
      </c>
      <c r="C1687">
        <v>0</v>
      </c>
      <c r="D1687">
        <f>HOUR(brenna[[#This Row],[data]])</f>
        <v>5</v>
      </c>
      <c r="E1687">
        <f>IF(AND(brenna[[#This Row],[temperatura]]&gt;0,brenna[[#This Row],[opad]]&gt;0),E1686+1,0)</f>
        <v>0</v>
      </c>
      <c r="F1687" s="12">
        <f>IF(AND(brenna[[#This Row],[temperatura]]&lt;=0,G1686=0),F1686+brenna[[#This Row],[opad]],IF(AND(G1686=1,brenna[[#This Row],[temperatura]]&lt;=0),brenna[[#This Row],[opad]],IF(G1686=1,0,IF(AND(brenna[[#This Row],[temperatura]]&gt;0,brenna[[#This Row],[opad]]&gt;0),0,F1686))))</f>
        <v>1.1000000000000001</v>
      </c>
      <c r="G1687" s="12">
        <f t="shared" si="26"/>
        <v>0</v>
      </c>
    </row>
    <row r="1688" spans="1:7" x14ac:dyDescent="0.3">
      <c r="A1688" s="6">
        <v>43536.25</v>
      </c>
      <c r="B1688">
        <v>-3.2</v>
      </c>
      <c r="C1688">
        <v>0</v>
      </c>
      <c r="D1688">
        <f>HOUR(brenna[[#This Row],[data]])</f>
        <v>6</v>
      </c>
      <c r="E1688">
        <f>IF(AND(brenna[[#This Row],[temperatura]]&gt;0,brenna[[#This Row],[opad]]&gt;0),E1687+1,0)</f>
        <v>0</v>
      </c>
      <c r="F1688" s="12">
        <f>IF(AND(brenna[[#This Row],[temperatura]]&lt;=0,G1687=0),F1687+brenna[[#This Row],[opad]],IF(AND(G1687=1,brenna[[#This Row],[temperatura]]&lt;=0),brenna[[#This Row],[opad]],IF(G1687=1,0,IF(AND(brenna[[#This Row],[temperatura]]&gt;0,brenna[[#This Row],[opad]]&gt;0),0,F1687))))</f>
        <v>1.1000000000000001</v>
      </c>
      <c r="G1688" s="12">
        <f t="shared" si="26"/>
        <v>0</v>
      </c>
    </row>
    <row r="1689" spans="1:7" x14ac:dyDescent="0.3">
      <c r="A1689" s="6">
        <v>43536.291666666664</v>
      </c>
      <c r="B1689">
        <v>-3.3</v>
      </c>
      <c r="C1689">
        <v>0</v>
      </c>
      <c r="D1689">
        <f>HOUR(brenna[[#This Row],[data]])</f>
        <v>7</v>
      </c>
      <c r="E1689">
        <f>IF(AND(brenna[[#This Row],[temperatura]]&gt;0,brenna[[#This Row],[opad]]&gt;0),E1688+1,0)</f>
        <v>0</v>
      </c>
      <c r="F1689" s="12">
        <f>IF(AND(brenna[[#This Row],[temperatura]]&lt;=0,G1688=0),F1688+brenna[[#This Row],[opad]],IF(AND(G1688=1,brenna[[#This Row],[temperatura]]&lt;=0),brenna[[#This Row],[opad]],IF(G1688=1,0,IF(AND(brenna[[#This Row],[temperatura]]&gt;0,brenna[[#This Row],[opad]]&gt;0),0,F1688))))</f>
        <v>1.1000000000000001</v>
      </c>
      <c r="G1689" s="12">
        <f t="shared" si="26"/>
        <v>0</v>
      </c>
    </row>
    <row r="1690" spans="1:7" x14ac:dyDescent="0.3">
      <c r="A1690" s="6">
        <v>43536.333333333336</v>
      </c>
      <c r="B1690">
        <v>-3.1</v>
      </c>
      <c r="C1690">
        <v>0.1</v>
      </c>
      <c r="D1690">
        <f>HOUR(brenna[[#This Row],[data]])</f>
        <v>8</v>
      </c>
      <c r="E1690">
        <f>IF(AND(brenna[[#This Row],[temperatura]]&gt;0,brenna[[#This Row],[opad]]&gt;0),E1689+1,0)</f>
        <v>0</v>
      </c>
      <c r="F1690" s="12">
        <f>IF(AND(brenna[[#This Row],[temperatura]]&lt;=0,G1689=0),F1689+brenna[[#This Row],[opad]],IF(AND(G1689=1,brenna[[#This Row],[temperatura]]&lt;=0),brenna[[#This Row],[opad]],IF(G1689=1,0,IF(AND(brenna[[#This Row],[temperatura]]&gt;0,brenna[[#This Row],[opad]]&gt;0),0,F1689))))</f>
        <v>1.2000000000000002</v>
      </c>
      <c r="G1690" s="12">
        <f t="shared" si="26"/>
        <v>0</v>
      </c>
    </row>
    <row r="1691" spans="1:7" x14ac:dyDescent="0.3">
      <c r="A1691" s="6">
        <v>43536.375</v>
      </c>
      <c r="B1691">
        <v>-2.9</v>
      </c>
      <c r="C1691">
        <v>0</v>
      </c>
      <c r="D1691">
        <f>HOUR(brenna[[#This Row],[data]])</f>
        <v>9</v>
      </c>
      <c r="E1691">
        <f>IF(AND(brenna[[#This Row],[temperatura]]&gt;0,brenna[[#This Row],[opad]]&gt;0),E1690+1,0)</f>
        <v>0</v>
      </c>
      <c r="F1691" s="12">
        <f>IF(AND(brenna[[#This Row],[temperatura]]&lt;=0,G1690=0),F1690+brenna[[#This Row],[opad]],IF(AND(G1690=1,brenna[[#This Row],[temperatura]]&lt;=0),brenna[[#This Row],[opad]],IF(G1690=1,0,IF(AND(brenna[[#This Row],[temperatura]]&gt;0,brenna[[#This Row],[opad]]&gt;0),0,F1690))))</f>
        <v>1.2000000000000002</v>
      </c>
      <c r="G1691" s="12">
        <f t="shared" si="26"/>
        <v>0</v>
      </c>
    </row>
    <row r="1692" spans="1:7" x14ac:dyDescent="0.3">
      <c r="A1692" s="6">
        <v>43536.416666666664</v>
      </c>
      <c r="B1692">
        <v>-2.2000000000000002</v>
      </c>
      <c r="C1692">
        <v>0</v>
      </c>
      <c r="D1692">
        <f>HOUR(brenna[[#This Row],[data]])</f>
        <v>10</v>
      </c>
      <c r="E1692">
        <f>IF(AND(brenna[[#This Row],[temperatura]]&gt;0,brenna[[#This Row],[opad]]&gt;0),E1691+1,0)</f>
        <v>0</v>
      </c>
      <c r="F1692" s="12">
        <f>IF(AND(brenna[[#This Row],[temperatura]]&lt;=0,G1691=0),F1691+brenna[[#This Row],[opad]],IF(AND(G1691=1,brenna[[#This Row],[temperatura]]&lt;=0),brenna[[#This Row],[opad]],IF(G1691=1,0,IF(AND(brenna[[#This Row],[temperatura]]&gt;0,brenna[[#This Row],[opad]]&gt;0),0,F1691))))</f>
        <v>1.2000000000000002</v>
      </c>
      <c r="G1692" s="12">
        <f t="shared" si="26"/>
        <v>0</v>
      </c>
    </row>
    <row r="1693" spans="1:7" x14ac:dyDescent="0.3">
      <c r="A1693" s="6">
        <v>43536.458333333336</v>
      </c>
      <c r="B1693">
        <v>-1.4</v>
      </c>
      <c r="C1693">
        <v>0</v>
      </c>
      <c r="D1693">
        <f>HOUR(brenna[[#This Row],[data]])</f>
        <v>11</v>
      </c>
      <c r="E1693">
        <f>IF(AND(brenna[[#This Row],[temperatura]]&gt;0,brenna[[#This Row],[opad]]&gt;0),E1692+1,0)</f>
        <v>0</v>
      </c>
      <c r="F1693" s="12">
        <f>IF(AND(brenna[[#This Row],[temperatura]]&lt;=0,G1692=0),F1692+brenna[[#This Row],[opad]],IF(AND(G1692=1,brenna[[#This Row],[temperatura]]&lt;=0),brenna[[#This Row],[opad]],IF(G1692=1,0,IF(AND(brenna[[#This Row],[temperatura]]&gt;0,brenna[[#This Row],[opad]]&gt;0),0,F1692))))</f>
        <v>1.2000000000000002</v>
      </c>
      <c r="G1693" s="12">
        <f t="shared" si="26"/>
        <v>0</v>
      </c>
    </row>
    <row r="1694" spans="1:7" x14ac:dyDescent="0.3">
      <c r="A1694" s="6">
        <v>43536.5</v>
      </c>
      <c r="B1694">
        <v>-0.8</v>
      </c>
      <c r="C1694">
        <v>0</v>
      </c>
      <c r="D1694">
        <f>HOUR(brenna[[#This Row],[data]])</f>
        <v>12</v>
      </c>
      <c r="E1694">
        <f>IF(AND(brenna[[#This Row],[temperatura]]&gt;0,brenna[[#This Row],[opad]]&gt;0),E1693+1,0)</f>
        <v>0</v>
      </c>
      <c r="F1694" s="12">
        <f>IF(AND(brenna[[#This Row],[temperatura]]&lt;=0,G1693=0),F1693+brenna[[#This Row],[opad]],IF(AND(G1693=1,brenna[[#This Row],[temperatura]]&lt;=0),brenna[[#This Row],[opad]],IF(G1693=1,0,IF(AND(brenna[[#This Row],[temperatura]]&gt;0,brenna[[#This Row],[opad]]&gt;0),0,F1693))))</f>
        <v>1.2000000000000002</v>
      </c>
      <c r="G1694" s="12">
        <f t="shared" si="26"/>
        <v>0</v>
      </c>
    </row>
    <row r="1695" spans="1:7" x14ac:dyDescent="0.3">
      <c r="A1695" s="6">
        <v>43536.541666666664</v>
      </c>
      <c r="B1695">
        <v>0</v>
      </c>
      <c r="C1695">
        <v>0</v>
      </c>
      <c r="D1695">
        <f>HOUR(brenna[[#This Row],[data]])</f>
        <v>13</v>
      </c>
      <c r="E1695">
        <f>IF(AND(brenna[[#This Row],[temperatura]]&gt;0,brenna[[#This Row],[opad]]&gt;0),E1694+1,0)</f>
        <v>0</v>
      </c>
      <c r="F1695" s="12">
        <f>IF(AND(brenna[[#This Row],[temperatura]]&lt;=0,G1694=0),F1694+brenna[[#This Row],[opad]],IF(AND(G1694=1,brenna[[#This Row],[temperatura]]&lt;=0),brenna[[#This Row],[opad]],IF(G1694=1,0,IF(AND(brenna[[#This Row],[temperatura]]&gt;0,brenna[[#This Row],[opad]]&gt;0),0,F1694))))</f>
        <v>1.2000000000000002</v>
      </c>
      <c r="G1695" s="12">
        <f t="shared" si="26"/>
        <v>0</v>
      </c>
    </row>
    <row r="1696" spans="1:7" x14ac:dyDescent="0.3">
      <c r="A1696" s="6">
        <v>43536.583333333336</v>
      </c>
      <c r="B1696">
        <v>0.8</v>
      </c>
      <c r="C1696">
        <v>0</v>
      </c>
      <c r="D1696">
        <f>HOUR(brenna[[#This Row],[data]])</f>
        <v>14</v>
      </c>
      <c r="E1696">
        <f>IF(AND(brenna[[#This Row],[temperatura]]&gt;0,brenna[[#This Row],[opad]]&gt;0),E1695+1,0)</f>
        <v>0</v>
      </c>
      <c r="F1696" s="12">
        <f>IF(AND(brenna[[#This Row],[temperatura]]&lt;=0,G1695=0),F1695+brenna[[#This Row],[opad]],IF(AND(G1695=1,brenna[[#This Row],[temperatura]]&lt;=0),brenna[[#This Row],[opad]],IF(G1695=1,0,IF(AND(brenna[[#This Row],[temperatura]]&gt;0,brenna[[#This Row],[opad]]&gt;0),0,F1695))))</f>
        <v>1.2000000000000002</v>
      </c>
      <c r="G1696" s="12">
        <f t="shared" si="26"/>
        <v>0</v>
      </c>
    </row>
    <row r="1697" spans="1:7" x14ac:dyDescent="0.3">
      <c r="A1697" s="6">
        <v>43536.625</v>
      </c>
      <c r="B1697">
        <v>0.6</v>
      </c>
      <c r="C1697">
        <v>0</v>
      </c>
      <c r="D1697">
        <f>HOUR(brenna[[#This Row],[data]])</f>
        <v>15</v>
      </c>
      <c r="E1697">
        <f>IF(AND(brenna[[#This Row],[temperatura]]&gt;0,brenna[[#This Row],[opad]]&gt;0),E1696+1,0)</f>
        <v>0</v>
      </c>
      <c r="F1697" s="12">
        <f>IF(AND(brenna[[#This Row],[temperatura]]&lt;=0,G1696=0),F1696+brenna[[#This Row],[opad]],IF(AND(G1696=1,brenna[[#This Row],[temperatura]]&lt;=0),brenna[[#This Row],[opad]],IF(G1696=1,0,IF(AND(brenna[[#This Row],[temperatura]]&gt;0,brenna[[#This Row],[opad]]&gt;0),0,F1696))))</f>
        <v>1.2000000000000002</v>
      </c>
      <c r="G1697" s="12">
        <f t="shared" si="26"/>
        <v>0</v>
      </c>
    </row>
    <row r="1698" spans="1:7" x14ac:dyDescent="0.3">
      <c r="A1698" s="6">
        <v>43536.666666666664</v>
      </c>
      <c r="B1698">
        <v>-0.3</v>
      </c>
      <c r="C1698">
        <v>0</v>
      </c>
      <c r="D1698">
        <f>HOUR(brenna[[#This Row],[data]])</f>
        <v>16</v>
      </c>
      <c r="E1698">
        <f>IF(AND(brenna[[#This Row],[temperatura]]&gt;0,brenna[[#This Row],[opad]]&gt;0),E1697+1,0)</f>
        <v>0</v>
      </c>
      <c r="F1698" s="12">
        <f>IF(AND(brenna[[#This Row],[temperatura]]&lt;=0,G1697=0),F1697+brenna[[#This Row],[opad]],IF(AND(G1697=1,brenna[[#This Row],[temperatura]]&lt;=0),brenna[[#This Row],[opad]],IF(G1697=1,0,IF(AND(brenna[[#This Row],[temperatura]]&gt;0,brenna[[#This Row],[opad]]&gt;0),0,F1697))))</f>
        <v>1.2000000000000002</v>
      </c>
      <c r="G1698" s="12">
        <f t="shared" si="26"/>
        <v>0</v>
      </c>
    </row>
    <row r="1699" spans="1:7" x14ac:dyDescent="0.3">
      <c r="A1699" s="6">
        <v>43536.708333333336</v>
      </c>
      <c r="B1699">
        <v>-0.3</v>
      </c>
      <c r="C1699">
        <v>0</v>
      </c>
      <c r="D1699">
        <f>HOUR(brenna[[#This Row],[data]])</f>
        <v>17</v>
      </c>
      <c r="E1699">
        <f>IF(AND(brenna[[#This Row],[temperatura]]&gt;0,brenna[[#This Row],[opad]]&gt;0),E1698+1,0)</f>
        <v>0</v>
      </c>
      <c r="F1699" s="12">
        <f>IF(AND(brenna[[#This Row],[temperatura]]&lt;=0,G1698=0),F1698+brenna[[#This Row],[opad]],IF(AND(G1698=1,brenna[[#This Row],[temperatura]]&lt;=0),brenna[[#This Row],[opad]],IF(G1698=1,0,IF(AND(brenna[[#This Row],[temperatura]]&gt;0,brenna[[#This Row],[opad]]&gt;0),0,F1698))))</f>
        <v>1.2000000000000002</v>
      </c>
      <c r="G1699" s="12">
        <f t="shared" si="26"/>
        <v>0</v>
      </c>
    </row>
    <row r="1700" spans="1:7" x14ac:dyDescent="0.3">
      <c r="A1700" s="6">
        <v>43536.75</v>
      </c>
      <c r="B1700">
        <v>-1.2</v>
      </c>
      <c r="C1700">
        <v>0</v>
      </c>
      <c r="D1700">
        <f>HOUR(brenna[[#This Row],[data]])</f>
        <v>18</v>
      </c>
      <c r="E1700">
        <f>IF(AND(brenna[[#This Row],[temperatura]]&gt;0,brenna[[#This Row],[opad]]&gt;0),E1699+1,0)</f>
        <v>0</v>
      </c>
      <c r="F1700" s="12">
        <f>IF(AND(brenna[[#This Row],[temperatura]]&lt;=0,G1699=0),F1699+brenna[[#This Row],[opad]],IF(AND(G1699=1,brenna[[#This Row],[temperatura]]&lt;=0),brenna[[#This Row],[opad]],IF(G1699=1,0,IF(AND(brenna[[#This Row],[temperatura]]&gt;0,brenna[[#This Row],[opad]]&gt;0),0,F1699))))</f>
        <v>1.2000000000000002</v>
      </c>
      <c r="G1700" s="12">
        <f t="shared" si="26"/>
        <v>0</v>
      </c>
    </row>
    <row r="1701" spans="1:7" x14ac:dyDescent="0.3">
      <c r="A1701" s="6">
        <v>43536.791666666664</v>
      </c>
      <c r="B1701">
        <v>-1.9</v>
      </c>
      <c r="C1701">
        <v>0</v>
      </c>
      <c r="D1701">
        <f>HOUR(brenna[[#This Row],[data]])</f>
        <v>19</v>
      </c>
      <c r="E1701">
        <f>IF(AND(brenna[[#This Row],[temperatura]]&gt;0,brenna[[#This Row],[opad]]&gt;0),E1700+1,0)</f>
        <v>0</v>
      </c>
      <c r="F1701" s="12">
        <f>IF(AND(brenna[[#This Row],[temperatura]]&lt;=0,G1700=0),F1700+brenna[[#This Row],[opad]],IF(AND(G1700=1,brenna[[#This Row],[temperatura]]&lt;=0),brenna[[#This Row],[opad]],IF(G1700=1,0,IF(AND(brenna[[#This Row],[temperatura]]&gt;0,brenna[[#This Row],[opad]]&gt;0),0,F1700))))</f>
        <v>1.2000000000000002</v>
      </c>
      <c r="G1701" s="12">
        <f t="shared" si="26"/>
        <v>0</v>
      </c>
    </row>
    <row r="1702" spans="1:7" x14ac:dyDescent="0.3">
      <c r="A1702" s="6">
        <v>43536.833333333336</v>
      </c>
      <c r="B1702">
        <v>-2</v>
      </c>
      <c r="C1702">
        <v>0</v>
      </c>
      <c r="D1702">
        <f>HOUR(brenna[[#This Row],[data]])</f>
        <v>20</v>
      </c>
      <c r="E1702">
        <f>IF(AND(brenna[[#This Row],[temperatura]]&gt;0,brenna[[#This Row],[opad]]&gt;0),E1701+1,0)</f>
        <v>0</v>
      </c>
      <c r="F1702" s="12">
        <f>IF(AND(brenna[[#This Row],[temperatura]]&lt;=0,G1701=0),F1701+brenna[[#This Row],[opad]],IF(AND(G1701=1,brenna[[#This Row],[temperatura]]&lt;=0),brenna[[#This Row],[opad]],IF(G1701=1,0,IF(AND(brenna[[#This Row],[temperatura]]&gt;0,brenna[[#This Row],[opad]]&gt;0),0,F1701))))</f>
        <v>1.2000000000000002</v>
      </c>
      <c r="G1702" s="12">
        <f t="shared" si="26"/>
        <v>0</v>
      </c>
    </row>
    <row r="1703" spans="1:7" x14ac:dyDescent="0.3">
      <c r="A1703" s="6">
        <v>43536.875</v>
      </c>
      <c r="B1703">
        <v>-2.2999999999999998</v>
      </c>
      <c r="C1703">
        <v>0</v>
      </c>
      <c r="D1703">
        <f>HOUR(brenna[[#This Row],[data]])</f>
        <v>21</v>
      </c>
      <c r="E1703">
        <f>IF(AND(brenna[[#This Row],[temperatura]]&gt;0,brenna[[#This Row],[opad]]&gt;0),E1702+1,0)</f>
        <v>0</v>
      </c>
      <c r="F1703" s="12">
        <f>IF(AND(brenna[[#This Row],[temperatura]]&lt;=0,G1702=0),F1702+brenna[[#This Row],[opad]],IF(AND(G1702=1,brenna[[#This Row],[temperatura]]&lt;=0),brenna[[#This Row],[opad]],IF(G1702=1,0,IF(AND(brenna[[#This Row],[temperatura]]&gt;0,brenna[[#This Row],[opad]]&gt;0),0,F1702))))</f>
        <v>1.2000000000000002</v>
      </c>
      <c r="G1703" s="12">
        <f t="shared" si="26"/>
        <v>0</v>
      </c>
    </row>
    <row r="1704" spans="1:7" x14ac:dyDescent="0.3">
      <c r="A1704" s="6">
        <v>43536.916666666664</v>
      </c>
      <c r="B1704">
        <v>-2.2000000000000002</v>
      </c>
      <c r="C1704">
        <v>0</v>
      </c>
      <c r="D1704">
        <f>HOUR(brenna[[#This Row],[data]])</f>
        <v>22</v>
      </c>
      <c r="E1704">
        <f>IF(AND(brenna[[#This Row],[temperatura]]&gt;0,brenna[[#This Row],[opad]]&gt;0),E1703+1,0)</f>
        <v>0</v>
      </c>
      <c r="F1704" s="12">
        <f>IF(AND(brenna[[#This Row],[temperatura]]&lt;=0,G1703=0),F1703+brenna[[#This Row],[opad]],IF(AND(G1703=1,brenna[[#This Row],[temperatura]]&lt;=0),brenna[[#This Row],[opad]],IF(G1703=1,0,IF(AND(brenna[[#This Row],[temperatura]]&gt;0,brenna[[#This Row],[opad]]&gt;0),0,F1703))))</f>
        <v>1.2000000000000002</v>
      </c>
      <c r="G1704" s="12">
        <f t="shared" si="26"/>
        <v>0</v>
      </c>
    </row>
    <row r="1705" spans="1:7" x14ac:dyDescent="0.3">
      <c r="A1705" s="6">
        <v>43536.958333333336</v>
      </c>
      <c r="B1705">
        <v>-2</v>
      </c>
      <c r="C1705">
        <v>0</v>
      </c>
      <c r="D1705">
        <f>HOUR(brenna[[#This Row],[data]])</f>
        <v>23</v>
      </c>
      <c r="E1705">
        <f>IF(AND(brenna[[#This Row],[temperatura]]&gt;0,brenna[[#This Row],[opad]]&gt;0),E1704+1,0)</f>
        <v>0</v>
      </c>
      <c r="F1705" s="12">
        <f>IF(AND(brenna[[#This Row],[temperatura]]&lt;=0,G1704=0),F1704+brenna[[#This Row],[opad]],IF(AND(G1704=1,brenna[[#This Row],[temperatura]]&lt;=0),brenna[[#This Row],[opad]],IF(G1704=1,0,IF(AND(brenna[[#This Row],[temperatura]]&gt;0,brenna[[#This Row],[opad]]&gt;0),0,F1704))))</f>
        <v>1.2000000000000002</v>
      </c>
      <c r="G1705" s="12">
        <f t="shared" si="26"/>
        <v>0</v>
      </c>
    </row>
    <row r="1706" spans="1:7" x14ac:dyDescent="0.3">
      <c r="A1706" s="6">
        <v>43537</v>
      </c>
      <c r="B1706">
        <v>-2</v>
      </c>
      <c r="C1706">
        <v>0</v>
      </c>
      <c r="D1706">
        <f>HOUR(brenna[[#This Row],[data]])</f>
        <v>0</v>
      </c>
      <c r="E1706">
        <f>IF(AND(brenna[[#This Row],[temperatura]]&gt;0,brenna[[#This Row],[opad]]&gt;0),E1705+1,0)</f>
        <v>0</v>
      </c>
      <c r="F1706" s="12">
        <f>IF(AND(brenna[[#This Row],[temperatura]]&lt;=0,G1705=0),F1705+brenna[[#This Row],[opad]],IF(AND(G1705=1,brenna[[#This Row],[temperatura]]&lt;=0),brenna[[#This Row],[opad]],IF(G1705=1,0,IF(AND(brenna[[#This Row],[temperatura]]&gt;0,brenna[[#This Row],[opad]]&gt;0),0,F1705))))</f>
        <v>1.2000000000000002</v>
      </c>
      <c r="G1706" s="12">
        <f t="shared" si="26"/>
        <v>0</v>
      </c>
    </row>
    <row r="1707" spans="1:7" x14ac:dyDescent="0.3">
      <c r="A1707" s="6">
        <v>43537.041666666664</v>
      </c>
      <c r="B1707">
        <v>-1.8</v>
      </c>
      <c r="C1707">
        <v>0</v>
      </c>
      <c r="D1707">
        <f>HOUR(brenna[[#This Row],[data]])</f>
        <v>1</v>
      </c>
      <c r="E1707">
        <f>IF(AND(brenna[[#This Row],[temperatura]]&gt;0,brenna[[#This Row],[opad]]&gt;0),E1706+1,0)</f>
        <v>0</v>
      </c>
      <c r="F1707" s="12">
        <f>IF(AND(brenna[[#This Row],[temperatura]]&lt;=0,G1706=0),F1706+brenna[[#This Row],[opad]],IF(AND(G1706=1,brenna[[#This Row],[temperatura]]&lt;=0),brenna[[#This Row],[opad]],IF(G1706=1,0,IF(AND(brenna[[#This Row],[temperatura]]&gt;0,brenna[[#This Row],[opad]]&gt;0),0,F1706))))</f>
        <v>1.2000000000000002</v>
      </c>
      <c r="G1707" s="12">
        <f t="shared" si="26"/>
        <v>0</v>
      </c>
    </row>
    <row r="1708" spans="1:7" x14ac:dyDescent="0.3">
      <c r="A1708" s="6">
        <v>43537.083333333336</v>
      </c>
      <c r="B1708">
        <v>-2</v>
      </c>
      <c r="C1708">
        <v>0</v>
      </c>
      <c r="D1708">
        <f>HOUR(brenna[[#This Row],[data]])</f>
        <v>2</v>
      </c>
      <c r="E1708">
        <f>IF(AND(brenna[[#This Row],[temperatura]]&gt;0,brenna[[#This Row],[opad]]&gt;0),E1707+1,0)</f>
        <v>0</v>
      </c>
      <c r="F1708" s="12">
        <f>IF(AND(brenna[[#This Row],[temperatura]]&lt;=0,G1707=0),F1707+brenna[[#This Row],[opad]],IF(AND(G1707=1,brenna[[#This Row],[temperatura]]&lt;=0),brenna[[#This Row],[opad]],IF(G1707=1,0,IF(AND(brenna[[#This Row],[temperatura]]&gt;0,brenna[[#This Row],[opad]]&gt;0),0,F1707))))</f>
        <v>1.2000000000000002</v>
      </c>
      <c r="G1708" s="12">
        <f t="shared" si="26"/>
        <v>0</v>
      </c>
    </row>
    <row r="1709" spans="1:7" x14ac:dyDescent="0.3">
      <c r="A1709" s="6">
        <v>43537.125</v>
      </c>
      <c r="B1709">
        <v>-1.7</v>
      </c>
      <c r="C1709">
        <v>0</v>
      </c>
      <c r="D1709">
        <f>HOUR(brenna[[#This Row],[data]])</f>
        <v>3</v>
      </c>
      <c r="E1709">
        <f>IF(AND(brenna[[#This Row],[temperatura]]&gt;0,brenna[[#This Row],[opad]]&gt;0),E1708+1,0)</f>
        <v>0</v>
      </c>
      <c r="F1709" s="12">
        <f>IF(AND(brenna[[#This Row],[temperatura]]&lt;=0,G1708=0),F1708+brenna[[#This Row],[opad]],IF(AND(G1708=1,brenna[[#This Row],[temperatura]]&lt;=0),brenna[[#This Row],[opad]],IF(G1708=1,0,IF(AND(brenna[[#This Row],[temperatura]]&gt;0,brenna[[#This Row],[opad]]&gt;0),0,F1708))))</f>
        <v>1.2000000000000002</v>
      </c>
      <c r="G1709" s="12">
        <f t="shared" si="26"/>
        <v>0</v>
      </c>
    </row>
    <row r="1710" spans="1:7" x14ac:dyDescent="0.3">
      <c r="A1710" s="6">
        <v>43537.166666666664</v>
      </c>
      <c r="B1710">
        <v>-1.4</v>
      </c>
      <c r="C1710">
        <v>0</v>
      </c>
      <c r="D1710">
        <f>HOUR(brenna[[#This Row],[data]])</f>
        <v>4</v>
      </c>
      <c r="E1710">
        <f>IF(AND(brenna[[#This Row],[temperatura]]&gt;0,brenna[[#This Row],[opad]]&gt;0),E1709+1,0)</f>
        <v>0</v>
      </c>
      <c r="F1710" s="12">
        <f>IF(AND(brenna[[#This Row],[temperatura]]&lt;=0,G1709=0),F1709+brenna[[#This Row],[opad]],IF(AND(G1709=1,brenna[[#This Row],[temperatura]]&lt;=0),brenna[[#This Row],[opad]],IF(G1709=1,0,IF(AND(brenna[[#This Row],[temperatura]]&gt;0,brenna[[#This Row],[opad]]&gt;0),0,F1709))))</f>
        <v>1.2000000000000002</v>
      </c>
      <c r="G1710" s="12">
        <f t="shared" si="26"/>
        <v>0</v>
      </c>
    </row>
    <row r="1711" spans="1:7" x14ac:dyDescent="0.3">
      <c r="A1711" s="6">
        <v>43537.208333333336</v>
      </c>
      <c r="B1711">
        <v>-1.1000000000000001</v>
      </c>
      <c r="C1711">
        <v>0</v>
      </c>
      <c r="D1711">
        <f>HOUR(brenna[[#This Row],[data]])</f>
        <v>5</v>
      </c>
      <c r="E1711">
        <f>IF(AND(brenna[[#This Row],[temperatura]]&gt;0,brenna[[#This Row],[opad]]&gt;0),E1710+1,0)</f>
        <v>0</v>
      </c>
      <c r="F1711" s="12">
        <f>IF(AND(brenna[[#This Row],[temperatura]]&lt;=0,G1710=0),F1710+brenna[[#This Row],[opad]],IF(AND(G1710=1,brenna[[#This Row],[temperatura]]&lt;=0),brenna[[#This Row],[opad]],IF(G1710=1,0,IF(AND(brenna[[#This Row],[temperatura]]&gt;0,brenna[[#This Row],[opad]]&gt;0),0,F1710))))</f>
        <v>1.2000000000000002</v>
      </c>
      <c r="G1711" s="12">
        <f t="shared" si="26"/>
        <v>0</v>
      </c>
    </row>
    <row r="1712" spans="1:7" x14ac:dyDescent="0.3">
      <c r="A1712" s="6">
        <v>43537.25</v>
      </c>
      <c r="B1712">
        <v>-0.7</v>
      </c>
      <c r="C1712">
        <v>0</v>
      </c>
      <c r="D1712">
        <f>HOUR(brenna[[#This Row],[data]])</f>
        <v>6</v>
      </c>
      <c r="E1712">
        <f>IF(AND(brenna[[#This Row],[temperatura]]&gt;0,brenna[[#This Row],[opad]]&gt;0),E1711+1,0)</f>
        <v>0</v>
      </c>
      <c r="F1712" s="12">
        <f>IF(AND(brenna[[#This Row],[temperatura]]&lt;=0,G1711=0),F1711+brenna[[#This Row],[opad]],IF(AND(G1711=1,brenna[[#This Row],[temperatura]]&lt;=0),brenna[[#This Row],[opad]],IF(G1711=1,0,IF(AND(brenna[[#This Row],[temperatura]]&gt;0,brenna[[#This Row],[opad]]&gt;0),0,F1711))))</f>
        <v>1.2000000000000002</v>
      </c>
      <c r="G1712" s="12">
        <f t="shared" si="26"/>
        <v>0</v>
      </c>
    </row>
    <row r="1713" spans="1:7" x14ac:dyDescent="0.3">
      <c r="A1713" s="6">
        <v>43537.291666666664</v>
      </c>
      <c r="B1713">
        <v>-0.4</v>
      </c>
      <c r="C1713">
        <v>0</v>
      </c>
      <c r="D1713">
        <f>HOUR(brenna[[#This Row],[data]])</f>
        <v>7</v>
      </c>
      <c r="E1713">
        <f>IF(AND(brenna[[#This Row],[temperatura]]&gt;0,brenna[[#This Row],[opad]]&gt;0),E1712+1,0)</f>
        <v>0</v>
      </c>
      <c r="F1713" s="12">
        <f>IF(AND(brenna[[#This Row],[temperatura]]&lt;=0,G1712=0),F1712+brenna[[#This Row],[opad]],IF(AND(G1712=1,brenna[[#This Row],[temperatura]]&lt;=0),brenna[[#This Row],[opad]],IF(G1712=1,0,IF(AND(brenna[[#This Row],[temperatura]]&gt;0,brenna[[#This Row],[opad]]&gt;0),0,F1712))))</f>
        <v>1.2000000000000002</v>
      </c>
      <c r="G1713" s="12">
        <f t="shared" si="26"/>
        <v>0</v>
      </c>
    </row>
    <row r="1714" spans="1:7" x14ac:dyDescent="0.3">
      <c r="A1714" s="6">
        <v>43537.333333333336</v>
      </c>
      <c r="B1714">
        <v>0.2</v>
      </c>
      <c r="C1714">
        <v>0</v>
      </c>
      <c r="D1714">
        <f>HOUR(brenna[[#This Row],[data]])</f>
        <v>8</v>
      </c>
      <c r="E1714">
        <f>IF(AND(brenna[[#This Row],[temperatura]]&gt;0,brenna[[#This Row],[opad]]&gt;0),E1713+1,0)</f>
        <v>0</v>
      </c>
      <c r="F1714" s="12">
        <f>IF(AND(brenna[[#This Row],[temperatura]]&lt;=0,G1713=0),F1713+brenna[[#This Row],[opad]],IF(AND(G1713=1,brenna[[#This Row],[temperatura]]&lt;=0),brenna[[#This Row],[opad]],IF(G1713=1,0,IF(AND(brenna[[#This Row],[temperatura]]&gt;0,brenna[[#This Row],[opad]]&gt;0),0,F1713))))</f>
        <v>1.2000000000000002</v>
      </c>
      <c r="G1714" s="12">
        <f t="shared" si="26"/>
        <v>0</v>
      </c>
    </row>
    <row r="1715" spans="1:7" x14ac:dyDescent="0.3">
      <c r="A1715" s="6">
        <v>43537.375</v>
      </c>
      <c r="B1715">
        <v>0.8</v>
      </c>
      <c r="C1715">
        <v>0</v>
      </c>
      <c r="D1715">
        <f>HOUR(brenna[[#This Row],[data]])</f>
        <v>9</v>
      </c>
      <c r="E1715">
        <f>IF(AND(brenna[[#This Row],[temperatura]]&gt;0,brenna[[#This Row],[opad]]&gt;0),E1714+1,0)</f>
        <v>0</v>
      </c>
      <c r="F1715" s="12">
        <f>IF(AND(brenna[[#This Row],[temperatura]]&lt;=0,G1714=0),F1714+brenna[[#This Row],[opad]],IF(AND(G1714=1,brenna[[#This Row],[temperatura]]&lt;=0),brenna[[#This Row],[opad]],IF(G1714=1,0,IF(AND(brenna[[#This Row],[temperatura]]&gt;0,brenna[[#This Row],[opad]]&gt;0),0,F1714))))</f>
        <v>1.2000000000000002</v>
      </c>
      <c r="G1715" s="12">
        <f t="shared" si="26"/>
        <v>0</v>
      </c>
    </row>
    <row r="1716" spans="1:7" x14ac:dyDescent="0.3">
      <c r="A1716" s="6">
        <v>43537.416666666664</v>
      </c>
      <c r="B1716">
        <v>-0.2</v>
      </c>
      <c r="C1716">
        <v>0</v>
      </c>
      <c r="D1716">
        <f>HOUR(brenna[[#This Row],[data]])</f>
        <v>10</v>
      </c>
      <c r="E1716">
        <f>IF(AND(brenna[[#This Row],[temperatura]]&gt;0,brenna[[#This Row],[opad]]&gt;0),E1715+1,0)</f>
        <v>0</v>
      </c>
      <c r="F1716" s="12">
        <f>IF(AND(brenna[[#This Row],[temperatura]]&lt;=0,G1715=0),F1715+brenna[[#This Row],[opad]],IF(AND(G1715=1,brenna[[#This Row],[temperatura]]&lt;=0),brenna[[#This Row],[opad]],IF(G1715=1,0,IF(AND(brenna[[#This Row],[temperatura]]&gt;0,brenna[[#This Row],[opad]]&gt;0),0,F1715))))</f>
        <v>1.2000000000000002</v>
      </c>
      <c r="G1716" s="12">
        <f t="shared" si="26"/>
        <v>0</v>
      </c>
    </row>
    <row r="1717" spans="1:7" x14ac:dyDescent="0.3">
      <c r="A1717" s="6">
        <v>43537.458333333336</v>
      </c>
      <c r="B1717">
        <v>-0.9</v>
      </c>
      <c r="C1717">
        <v>0</v>
      </c>
      <c r="D1717">
        <f>HOUR(brenna[[#This Row],[data]])</f>
        <v>11</v>
      </c>
      <c r="E1717">
        <f>IF(AND(brenna[[#This Row],[temperatura]]&gt;0,brenna[[#This Row],[opad]]&gt;0),E1716+1,0)</f>
        <v>0</v>
      </c>
      <c r="F1717" s="12">
        <f>IF(AND(brenna[[#This Row],[temperatura]]&lt;=0,G1716=0),F1716+brenna[[#This Row],[opad]],IF(AND(G1716=1,brenna[[#This Row],[temperatura]]&lt;=0),brenna[[#This Row],[opad]],IF(G1716=1,0,IF(AND(brenna[[#This Row],[temperatura]]&gt;0,brenna[[#This Row],[opad]]&gt;0),0,F1716))))</f>
        <v>1.2000000000000002</v>
      </c>
      <c r="G1717" s="12">
        <f t="shared" si="26"/>
        <v>0</v>
      </c>
    </row>
    <row r="1718" spans="1:7" x14ac:dyDescent="0.3">
      <c r="A1718" s="6">
        <v>43537.5</v>
      </c>
      <c r="B1718">
        <v>-0.2</v>
      </c>
      <c r="C1718">
        <v>0</v>
      </c>
      <c r="D1718">
        <f>HOUR(brenna[[#This Row],[data]])</f>
        <v>12</v>
      </c>
      <c r="E1718">
        <f>IF(AND(brenna[[#This Row],[temperatura]]&gt;0,brenna[[#This Row],[opad]]&gt;0),E1717+1,0)</f>
        <v>0</v>
      </c>
      <c r="F1718" s="12">
        <f>IF(AND(brenna[[#This Row],[temperatura]]&lt;=0,G1717=0),F1717+brenna[[#This Row],[opad]],IF(AND(G1717=1,brenna[[#This Row],[temperatura]]&lt;=0),brenna[[#This Row],[opad]],IF(G1717=1,0,IF(AND(brenna[[#This Row],[temperatura]]&gt;0,brenna[[#This Row],[opad]]&gt;0),0,F1717))))</f>
        <v>1.2000000000000002</v>
      </c>
      <c r="G1718" s="12">
        <f t="shared" si="26"/>
        <v>0</v>
      </c>
    </row>
    <row r="1719" spans="1:7" x14ac:dyDescent="0.3">
      <c r="A1719" s="6">
        <v>43537.541666666664</v>
      </c>
      <c r="B1719">
        <v>0.6</v>
      </c>
      <c r="C1719">
        <v>0</v>
      </c>
      <c r="D1719">
        <f>HOUR(brenna[[#This Row],[data]])</f>
        <v>13</v>
      </c>
      <c r="E1719">
        <f>IF(AND(brenna[[#This Row],[temperatura]]&gt;0,brenna[[#This Row],[opad]]&gt;0),E1718+1,0)</f>
        <v>0</v>
      </c>
      <c r="F1719" s="12">
        <f>IF(AND(brenna[[#This Row],[temperatura]]&lt;=0,G1718=0),F1718+brenna[[#This Row],[opad]],IF(AND(G1718=1,brenna[[#This Row],[temperatura]]&lt;=0),brenna[[#This Row],[opad]],IF(G1718=1,0,IF(AND(brenna[[#This Row],[temperatura]]&gt;0,brenna[[#This Row],[opad]]&gt;0),0,F1718))))</f>
        <v>1.2000000000000002</v>
      </c>
      <c r="G1719" s="12">
        <f t="shared" si="26"/>
        <v>0</v>
      </c>
    </row>
    <row r="1720" spans="1:7" x14ac:dyDescent="0.3">
      <c r="A1720" s="6">
        <v>43537.583333333336</v>
      </c>
      <c r="B1720">
        <v>1.1000000000000001</v>
      </c>
      <c r="C1720">
        <v>0</v>
      </c>
      <c r="D1720">
        <f>HOUR(brenna[[#This Row],[data]])</f>
        <v>14</v>
      </c>
      <c r="E1720">
        <f>IF(AND(brenna[[#This Row],[temperatura]]&gt;0,brenna[[#This Row],[opad]]&gt;0),E1719+1,0)</f>
        <v>0</v>
      </c>
      <c r="F1720" s="12">
        <f>IF(AND(brenna[[#This Row],[temperatura]]&lt;=0,G1719=0),F1719+brenna[[#This Row],[opad]],IF(AND(G1719=1,brenna[[#This Row],[temperatura]]&lt;=0),brenna[[#This Row],[opad]],IF(G1719=1,0,IF(AND(brenna[[#This Row],[temperatura]]&gt;0,brenna[[#This Row],[opad]]&gt;0),0,F1719))))</f>
        <v>1.2000000000000002</v>
      </c>
      <c r="G1720" s="12">
        <f t="shared" si="26"/>
        <v>0</v>
      </c>
    </row>
    <row r="1721" spans="1:7" x14ac:dyDescent="0.3">
      <c r="A1721" s="6">
        <v>43537.625</v>
      </c>
      <c r="B1721">
        <v>1</v>
      </c>
      <c r="C1721">
        <v>0</v>
      </c>
      <c r="D1721">
        <f>HOUR(brenna[[#This Row],[data]])</f>
        <v>15</v>
      </c>
      <c r="E1721">
        <f>IF(AND(brenna[[#This Row],[temperatura]]&gt;0,brenna[[#This Row],[opad]]&gt;0),E1720+1,0)</f>
        <v>0</v>
      </c>
      <c r="F1721" s="12">
        <f>IF(AND(brenna[[#This Row],[temperatura]]&lt;=0,G1720=0),F1720+brenna[[#This Row],[opad]],IF(AND(G1720=1,brenna[[#This Row],[temperatura]]&lt;=0),brenna[[#This Row],[opad]],IF(G1720=1,0,IF(AND(brenna[[#This Row],[temperatura]]&gt;0,brenna[[#This Row],[opad]]&gt;0),0,F1720))))</f>
        <v>1.2000000000000002</v>
      </c>
      <c r="G1721" s="12">
        <f t="shared" si="26"/>
        <v>0</v>
      </c>
    </row>
    <row r="1722" spans="1:7" x14ac:dyDescent="0.3">
      <c r="A1722" s="6">
        <v>43537.666666666664</v>
      </c>
      <c r="B1722">
        <v>0.8</v>
      </c>
      <c r="C1722">
        <v>0</v>
      </c>
      <c r="D1722">
        <f>HOUR(brenna[[#This Row],[data]])</f>
        <v>16</v>
      </c>
      <c r="E1722">
        <f>IF(AND(brenna[[#This Row],[temperatura]]&gt;0,brenna[[#This Row],[opad]]&gt;0),E1721+1,0)</f>
        <v>0</v>
      </c>
      <c r="F1722" s="12">
        <f>IF(AND(brenna[[#This Row],[temperatura]]&lt;=0,G1721=0),F1721+brenna[[#This Row],[opad]],IF(AND(G1721=1,brenna[[#This Row],[temperatura]]&lt;=0),brenna[[#This Row],[opad]],IF(G1721=1,0,IF(AND(brenna[[#This Row],[temperatura]]&gt;0,brenna[[#This Row],[opad]]&gt;0),0,F1721))))</f>
        <v>1.2000000000000002</v>
      </c>
      <c r="G1722" s="12">
        <f t="shared" si="26"/>
        <v>0</v>
      </c>
    </row>
    <row r="1723" spans="1:7" x14ac:dyDescent="0.3">
      <c r="A1723" s="6">
        <v>43537.708333333336</v>
      </c>
      <c r="B1723">
        <v>0.6</v>
      </c>
      <c r="C1723">
        <v>0</v>
      </c>
      <c r="D1723">
        <f>HOUR(brenna[[#This Row],[data]])</f>
        <v>17</v>
      </c>
      <c r="E1723">
        <f>IF(AND(brenna[[#This Row],[temperatura]]&gt;0,brenna[[#This Row],[opad]]&gt;0),E1722+1,0)</f>
        <v>0</v>
      </c>
      <c r="F1723" s="12">
        <f>IF(AND(brenna[[#This Row],[temperatura]]&lt;=0,G1722=0),F1722+brenna[[#This Row],[opad]],IF(AND(G1722=1,brenna[[#This Row],[temperatura]]&lt;=0),brenna[[#This Row],[opad]],IF(G1722=1,0,IF(AND(brenna[[#This Row],[temperatura]]&gt;0,brenna[[#This Row],[opad]]&gt;0),0,F1722))))</f>
        <v>1.2000000000000002</v>
      </c>
      <c r="G1723" s="12">
        <f t="shared" si="26"/>
        <v>0</v>
      </c>
    </row>
    <row r="1724" spans="1:7" x14ac:dyDescent="0.3">
      <c r="A1724" s="6">
        <v>43537.75</v>
      </c>
      <c r="B1724">
        <v>0.5</v>
      </c>
      <c r="C1724">
        <v>0</v>
      </c>
      <c r="D1724">
        <f>HOUR(brenna[[#This Row],[data]])</f>
        <v>18</v>
      </c>
      <c r="E1724">
        <f>IF(AND(brenna[[#This Row],[temperatura]]&gt;0,brenna[[#This Row],[opad]]&gt;0),E1723+1,0)</f>
        <v>0</v>
      </c>
      <c r="F1724" s="12">
        <f>IF(AND(brenna[[#This Row],[temperatura]]&lt;=0,G1723=0),F1723+brenna[[#This Row],[opad]],IF(AND(G1723=1,brenna[[#This Row],[temperatura]]&lt;=0),brenna[[#This Row],[opad]],IF(G1723=1,0,IF(AND(brenna[[#This Row],[temperatura]]&gt;0,brenna[[#This Row],[opad]]&gt;0),0,F1723))))</f>
        <v>1.2000000000000002</v>
      </c>
      <c r="G1724" s="12">
        <f t="shared" si="26"/>
        <v>0</v>
      </c>
    </row>
    <row r="1725" spans="1:7" x14ac:dyDescent="0.3">
      <c r="A1725" s="6">
        <v>43537.791666666664</v>
      </c>
      <c r="B1725">
        <v>0.3</v>
      </c>
      <c r="C1725">
        <v>0</v>
      </c>
      <c r="D1725">
        <f>HOUR(brenna[[#This Row],[data]])</f>
        <v>19</v>
      </c>
      <c r="E1725">
        <f>IF(AND(brenna[[#This Row],[temperatura]]&gt;0,brenna[[#This Row],[opad]]&gt;0),E1724+1,0)</f>
        <v>0</v>
      </c>
      <c r="F1725" s="12">
        <f>IF(AND(brenna[[#This Row],[temperatura]]&lt;=0,G1724=0),F1724+brenna[[#This Row],[opad]],IF(AND(G1724=1,brenna[[#This Row],[temperatura]]&lt;=0),brenna[[#This Row],[opad]],IF(G1724=1,0,IF(AND(brenna[[#This Row],[temperatura]]&gt;0,brenna[[#This Row],[opad]]&gt;0),0,F1724))))</f>
        <v>1.2000000000000002</v>
      </c>
      <c r="G1725" s="12">
        <f t="shared" si="26"/>
        <v>0</v>
      </c>
    </row>
    <row r="1726" spans="1:7" x14ac:dyDescent="0.3">
      <c r="A1726" s="6">
        <v>43537.833333333336</v>
      </c>
      <c r="B1726">
        <v>0.4</v>
      </c>
      <c r="C1726">
        <v>0</v>
      </c>
      <c r="D1726">
        <f>HOUR(brenna[[#This Row],[data]])</f>
        <v>20</v>
      </c>
      <c r="E1726">
        <f>IF(AND(brenna[[#This Row],[temperatura]]&gt;0,brenna[[#This Row],[opad]]&gt;0),E1725+1,0)</f>
        <v>0</v>
      </c>
      <c r="F1726" s="12">
        <f>IF(AND(brenna[[#This Row],[temperatura]]&lt;=0,G1725=0),F1725+brenna[[#This Row],[opad]],IF(AND(G1725=1,brenna[[#This Row],[temperatura]]&lt;=0),brenna[[#This Row],[opad]],IF(G1725=1,0,IF(AND(brenna[[#This Row],[temperatura]]&gt;0,brenna[[#This Row],[opad]]&gt;0),0,F1725))))</f>
        <v>1.2000000000000002</v>
      </c>
      <c r="G1726" s="12">
        <f t="shared" si="26"/>
        <v>0</v>
      </c>
    </row>
    <row r="1727" spans="1:7" x14ac:dyDescent="0.3">
      <c r="A1727" s="6">
        <v>43537.875</v>
      </c>
      <c r="B1727">
        <v>0.4</v>
      </c>
      <c r="C1727">
        <v>0</v>
      </c>
      <c r="D1727">
        <f>HOUR(brenna[[#This Row],[data]])</f>
        <v>21</v>
      </c>
      <c r="E1727">
        <f>IF(AND(brenna[[#This Row],[temperatura]]&gt;0,brenna[[#This Row],[opad]]&gt;0),E1726+1,0)</f>
        <v>0</v>
      </c>
      <c r="F1727" s="12">
        <f>IF(AND(brenna[[#This Row],[temperatura]]&lt;=0,G1726=0),F1726+brenna[[#This Row],[opad]],IF(AND(G1726=1,brenna[[#This Row],[temperatura]]&lt;=0),brenna[[#This Row],[opad]],IF(G1726=1,0,IF(AND(brenna[[#This Row],[temperatura]]&gt;0,brenna[[#This Row],[opad]]&gt;0),0,F1726))))</f>
        <v>1.2000000000000002</v>
      </c>
      <c r="G1727" s="12">
        <f t="shared" si="26"/>
        <v>0</v>
      </c>
    </row>
    <row r="1728" spans="1:7" x14ac:dyDescent="0.3">
      <c r="A1728" s="6">
        <v>43537.916666666664</v>
      </c>
      <c r="B1728">
        <v>0.4</v>
      </c>
      <c r="C1728">
        <v>0</v>
      </c>
      <c r="D1728">
        <f>HOUR(brenna[[#This Row],[data]])</f>
        <v>22</v>
      </c>
      <c r="E1728">
        <f>IF(AND(brenna[[#This Row],[temperatura]]&gt;0,brenna[[#This Row],[opad]]&gt;0),E1727+1,0)</f>
        <v>0</v>
      </c>
      <c r="F1728" s="12">
        <f>IF(AND(brenna[[#This Row],[temperatura]]&lt;=0,G1727=0),F1727+brenna[[#This Row],[opad]],IF(AND(G1727=1,brenna[[#This Row],[temperatura]]&lt;=0),brenna[[#This Row],[opad]],IF(G1727=1,0,IF(AND(brenna[[#This Row],[temperatura]]&gt;0,brenna[[#This Row],[opad]]&gt;0),0,F1727))))</f>
        <v>1.2000000000000002</v>
      </c>
      <c r="G1728" s="12">
        <f t="shared" si="26"/>
        <v>0</v>
      </c>
    </row>
    <row r="1729" spans="1:7" x14ac:dyDescent="0.3">
      <c r="A1729" s="6">
        <v>43537.958333333336</v>
      </c>
      <c r="B1729">
        <v>0.4</v>
      </c>
      <c r="C1729">
        <v>0</v>
      </c>
      <c r="D1729">
        <f>HOUR(brenna[[#This Row],[data]])</f>
        <v>23</v>
      </c>
      <c r="E1729">
        <f>IF(AND(brenna[[#This Row],[temperatura]]&gt;0,brenna[[#This Row],[opad]]&gt;0),E1728+1,0)</f>
        <v>0</v>
      </c>
      <c r="F1729" s="12">
        <f>IF(AND(brenna[[#This Row],[temperatura]]&lt;=0,G1728=0),F1728+brenna[[#This Row],[opad]],IF(AND(G1728=1,brenna[[#This Row],[temperatura]]&lt;=0),brenna[[#This Row],[opad]],IF(G1728=1,0,IF(AND(brenna[[#This Row],[temperatura]]&gt;0,brenna[[#This Row],[opad]]&gt;0),0,F1728))))</f>
        <v>1.2000000000000002</v>
      </c>
      <c r="G1729" s="12">
        <f t="shared" si="26"/>
        <v>0</v>
      </c>
    </row>
    <row r="1730" spans="1:7" x14ac:dyDescent="0.3">
      <c r="A1730" s="6">
        <v>43538</v>
      </c>
      <c r="B1730">
        <v>0.3</v>
      </c>
      <c r="C1730">
        <v>0</v>
      </c>
      <c r="D1730">
        <f>HOUR(brenna[[#This Row],[data]])</f>
        <v>0</v>
      </c>
      <c r="E1730">
        <f>IF(AND(brenna[[#This Row],[temperatura]]&gt;0,brenna[[#This Row],[opad]]&gt;0),E1729+1,0)</f>
        <v>0</v>
      </c>
      <c r="F1730" s="12">
        <f>IF(AND(brenna[[#This Row],[temperatura]]&lt;=0,G1729=0),F1729+brenna[[#This Row],[opad]],IF(AND(G1729=1,brenna[[#This Row],[temperatura]]&lt;=0),brenna[[#This Row],[opad]],IF(G1729=1,0,IF(AND(brenna[[#This Row],[temperatura]]&gt;0,brenna[[#This Row],[opad]]&gt;0),0,F1729))))</f>
        <v>1.2000000000000002</v>
      </c>
      <c r="G1730" s="12">
        <f t="shared" si="26"/>
        <v>0</v>
      </c>
    </row>
    <row r="1731" spans="1:7" x14ac:dyDescent="0.3">
      <c r="A1731" s="6">
        <v>43538.041666666664</v>
      </c>
      <c r="B1731">
        <v>0.1</v>
      </c>
      <c r="C1731">
        <v>0</v>
      </c>
      <c r="D1731">
        <f>HOUR(brenna[[#This Row],[data]])</f>
        <v>1</v>
      </c>
      <c r="E1731">
        <f>IF(AND(brenna[[#This Row],[temperatura]]&gt;0,brenna[[#This Row],[opad]]&gt;0),E1730+1,0)</f>
        <v>0</v>
      </c>
      <c r="F1731" s="12">
        <f>IF(AND(brenna[[#This Row],[temperatura]]&lt;=0,G1730=0),F1730+brenna[[#This Row],[opad]],IF(AND(G1730=1,brenna[[#This Row],[temperatura]]&lt;=0),brenna[[#This Row],[opad]],IF(G1730=1,0,IF(AND(brenna[[#This Row],[temperatura]]&gt;0,brenna[[#This Row],[opad]]&gt;0),0,F1730))))</f>
        <v>1.2000000000000002</v>
      </c>
      <c r="G1731" s="12">
        <f t="shared" si="26"/>
        <v>0</v>
      </c>
    </row>
    <row r="1732" spans="1:7" x14ac:dyDescent="0.3">
      <c r="A1732" s="6">
        <v>43538.083333333336</v>
      </c>
      <c r="B1732">
        <v>-0.2</v>
      </c>
      <c r="C1732">
        <v>0</v>
      </c>
      <c r="D1732">
        <f>HOUR(brenna[[#This Row],[data]])</f>
        <v>2</v>
      </c>
      <c r="E1732">
        <f>IF(AND(brenna[[#This Row],[temperatura]]&gt;0,brenna[[#This Row],[opad]]&gt;0),E1731+1,0)</f>
        <v>0</v>
      </c>
      <c r="F1732" s="12">
        <f>IF(AND(brenna[[#This Row],[temperatura]]&lt;=0,G1731=0),F1731+brenna[[#This Row],[opad]],IF(AND(G1731=1,brenna[[#This Row],[temperatura]]&lt;=0),brenna[[#This Row],[opad]],IF(G1731=1,0,IF(AND(brenna[[#This Row],[temperatura]]&gt;0,brenna[[#This Row],[opad]]&gt;0),0,F1731))))</f>
        <v>1.2000000000000002</v>
      </c>
      <c r="G1732" s="12">
        <f t="shared" ref="G1732:G1795" si="27">IF(AND(F1731&gt;4,G1731=0),1,0)</f>
        <v>0</v>
      </c>
    </row>
    <row r="1733" spans="1:7" x14ac:dyDescent="0.3">
      <c r="A1733" s="6">
        <v>43538.125</v>
      </c>
      <c r="B1733">
        <v>-0.3</v>
      </c>
      <c r="C1733">
        <v>0</v>
      </c>
      <c r="D1733">
        <f>HOUR(brenna[[#This Row],[data]])</f>
        <v>3</v>
      </c>
      <c r="E1733">
        <f>IF(AND(brenna[[#This Row],[temperatura]]&gt;0,brenna[[#This Row],[opad]]&gt;0),E1732+1,0)</f>
        <v>0</v>
      </c>
      <c r="F1733" s="12">
        <f>IF(AND(brenna[[#This Row],[temperatura]]&lt;=0,G1732=0),F1732+brenna[[#This Row],[opad]],IF(AND(G1732=1,brenna[[#This Row],[temperatura]]&lt;=0),brenna[[#This Row],[opad]],IF(G1732=1,0,IF(AND(brenna[[#This Row],[temperatura]]&gt;0,brenna[[#This Row],[opad]]&gt;0),0,F1732))))</f>
        <v>1.2000000000000002</v>
      </c>
      <c r="G1733" s="12">
        <f t="shared" si="27"/>
        <v>0</v>
      </c>
    </row>
    <row r="1734" spans="1:7" x14ac:dyDescent="0.3">
      <c r="A1734" s="6">
        <v>43538.166666666664</v>
      </c>
      <c r="B1734">
        <v>-0.5</v>
      </c>
      <c r="C1734">
        <v>0</v>
      </c>
      <c r="D1734">
        <f>HOUR(brenna[[#This Row],[data]])</f>
        <v>4</v>
      </c>
      <c r="E1734">
        <f>IF(AND(brenna[[#This Row],[temperatura]]&gt;0,brenna[[#This Row],[opad]]&gt;0),E1733+1,0)</f>
        <v>0</v>
      </c>
      <c r="F1734" s="12">
        <f>IF(AND(brenna[[#This Row],[temperatura]]&lt;=0,G1733=0),F1733+brenna[[#This Row],[opad]],IF(AND(G1733=1,brenna[[#This Row],[temperatura]]&lt;=0),brenna[[#This Row],[opad]],IF(G1733=1,0,IF(AND(brenna[[#This Row],[temperatura]]&gt;0,brenna[[#This Row],[opad]]&gt;0),0,F1733))))</f>
        <v>1.2000000000000002</v>
      </c>
      <c r="G1734" s="12">
        <f t="shared" si="27"/>
        <v>0</v>
      </c>
    </row>
    <row r="1735" spans="1:7" x14ac:dyDescent="0.3">
      <c r="A1735" s="6">
        <v>43538.208333333336</v>
      </c>
      <c r="B1735">
        <v>-0.7</v>
      </c>
      <c r="C1735">
        <v>0</v>
      </c>
      <c r="D1735">
        <f>HOUR(brenna[[#This Row],[data]])</f>
        <v>5</v>
      </c>
      <c r="E1735">
        <f>IF(AND(brenna[[#This Row],[temperatura]]&gt;0,brenna[[#This Row],[opad]]&gt;0),E1734+1,0)</f>
        <v>0</v>
      </c>
      <c r="F1735" s="12">
        <f>IF(AND(brenna[[#This Row],[temperatura]]&lt;=0,G1734=0),F1734+brenna[[#This Row],[opad]],IF(AND(G1734=1,brenna[[#This Row],[temperatura]]&lt;=0),brenna[[#This Row],[opad]],IF(G1734=1,0,IF(AND(brenna[[#This Row],[temperatura]]&gt;0,brenna[[#This Row],[opad]]&gt;0),0,F1734))))</f>
        <v>1.2000000000000002</v>
      </c>
      <c r="G1735" s="12">
        <f t="shared" si="27"/>
        <v>0</v>
      </c>
    </row>
    <row r="1736" spans="1:7" x14ac:dyDescent="0.3">
      <c r="A1736" s="6">
        <v>43538.25</v>
      </c>
      <c r="B1736">
        <v>-0.6</v>
      </c>
      <c r="C1736">
        <v>0</v>
      </c>
      <c r="D1736">
        <f>HOUR(brenna[[#This Row],[data]])</f>
        <v>6</v>
      </c>
      <c r="E1736">
        <f>IF(AND(brenna[[#This Row],[temperatura]]&gt;0,brenna[[#This Row],[opad]]&gt;0),E1735+1,0)</f>
        <v>0</v>
      </c>
      <c r="F1736" s="12">
        <f>IF(AND(brenna[[#This Row],[temperatura]]&lt;=0,G1735=0),F1735+brenna[[#This Row],[opad]],IF(AND(G1735=1,brenna[[#This Row],[temperatura]]&lt;=0),brenna[[#This Row],[opad]],IF(G1735=1,0,IF(AND(brenna[[#This Row],[temperatura]]&gt;0,brenna[[#This Row],[opad]]&gt;0),0,F1735))))</f>
        <v>1.2000000000000002</v>
      </c>
      <c r="G1736" s="12">
        <f t="shared" si="27"/>
        <v>0</v>
      </c>
    </row>
    <row r="1737" spans="1:7" x14ac:dyDescent="0.3">
      <c r="A1737" s="6">
        <v>43538.291666666664</v>
      </c>
      <c r="B1737">
        <v>-0.3</v>
      </c>
      <c r="C1737">
        <v>0</v>
      </c>
      <c r="D1737">
        <f>HOUR(brenna[[#This Row],[data]])</f>
        <v>7</v>
      </c>
      <c r="E1737">
        <f>IF(AND(brenna[[#This Row],[temperatura]]&gt;0,brenna[[#This Row],[opad]]&gt;0),E1736+1,0)</f>
        <v>0</v>
      </c>
      <c r="F1737" s="12">
        <f>IF(AND(brenna[[#This Row],[temperatura]]&lt;=0,G1736=0),F1736+brenna[[#This Row],[opad]],IF(AND(G1736=1,brenna[[#This Row],[temperatura]]&lt;=0),brenna[[#This Row],[opad]],IF(G1736=1,0,IF(AND(brenna[[#This Row],[temperatura]]&gt;0,brenna[[#This Row],[opad]]&gt;0),0,F1736))))</f>
        <v>1.2000000000000002</v>
      </c>
      <c r="G1737" s="12">
        <f t="shared" si="27"/>
        <v>0</v>
      </c>
    </row>
    <row r="1738" spans="1:7" x14ac:dyDescent="0.3">
      <c r="A1738" s="6">
        <v>43538.333333333336</v>
      </c>
      <c r="B1738">
        <v>0</v>
      </c>
      <c r="C1738">
        <v>0.1</v>
      </c>
      <c r="D1738">
        <f>HOUR(brenna[[#This Row],[data]])</f>
        <v>8</v>
      </c>
      <c r="E1738">
        <f>IF(AND(brenna[[#This Row],[temperatura]]&gt;0,brenna[[#This Row],[opad]]&gt;0),E1737+1,0)</f>
        <v>0</v>
      </c>
      <c r="F1738" s="12">
        <f>IF(AND(brenna[[#This Row],[temperatura]]&lt;=0,G1737=0),F1737+brenna[[#This Row],[opad]],IF(AND(G1737=1,brenna[[#This Row],[temperatura]]&lt;=0),brenna[[#This Row],[opad]],IF(G1737=1,0,IF(AND(brenna[[#This Row],[temperatura]]&gt;0,brenna[[#This Row],[opad]]&gt;0),0,F1737))))</f>
        <v>1.3000000000000003</v>
      </c>
      <c r="G1738" s="12">
        <f t="shared" si="27"/>
        <v>0</v>
      </c>
    </row>
    <row r="1739" spans="1:7" x14ac:dyDescent="0.3">
      <c r="A1739" s="6">
        <v>43538.375</v>
      </c>
      <c r="B1739">
        <v>0.6</v>
      </c>
      <c r="C1739">
        <v>0</v>
      </c>
      <c r="D1739">
        <f>HOUR(brenna[[#This Row],[data]])</f>
        <v>9</v>
      </c>
      <c r="E1739">
        <f>IF(AND(brenna[[#This Row],[temperatura]]&gt;0,brenna[[#This Row],[opad]]&gt;0),E1738+1,0)</f>
        <v>0</v>
      </c>
      <c r="F1739" s="12">
        <f>IF(AND(brenna[[#This Row],[temperatura]]&lt;=0,G1738=0),F1738+brenna[[#This Row],[opad]],IF(AND(G1738=1,brenna[[#This Row],[temperatura]]&lt;=0),brenna[[#This Row],[opad]],IF(G1738=1,0,IF(AND(brenna[[#This Row],[temperatura]]&gt;0,brenna[[#This Row],[opad]]&gt;0),0,F1738))))</f>
        <v>1.3000000000000003</v>
      </c>
      <c r="G1739" s="12">
        <f t="shared" si="27"/>
        <v>0</v>
      </c>
    </row>
    <row r="1740" spans="1:7" x14ac:dyDescent="0.3">
      <c r="A1740" s="6">
        <v>43538.416666666664</v>
      </c>
      <c r="B1740">
        <v>0.9</v>
      </c>
      <c r="C1740">
        <v>0.1</v>
      </c>
      <c r="D1740">
        <f>HOUR(brenna[[#This Row],[data]])</f>
        <v>10</v>
      </c>
      <c r="E1740">
        <f>IF(AND(brenna[[#This Row],[temperatura]]&gt;0,brenna[[#This Row],[opad]]&gt;0),E1739+1,0)</f>
        <v>1</v>
      </c>
      <c r="F1740" s="12">
        <f>IF(AND(brenna[[#This Row],[temperatura]]&lt;=0,G1739=0),F1739+brenna[[#This Row],[opad]],IF(AND(G1739=1,brenna[[#This Row],[temperatura]]&lt;=0),brenna[[#This Row],[opad]],IF(G1739=1,0,IF(AND(brenna[[#This Row],[temperatura]]&gt;0,brenna[[#This Row],[opad]]&gt;0),0,F1739))))</f>
        <v>0</v>
      </c>
      <c r="G1740" s="12">
        <f t="shared" si="27"/>
        <v>0</v>
      </c>
    </row>
    <row r="1741" spans="1:7" x14ac:dyDescent="0.3">
      <c r="A1741" s="6">
        <v>43538.458333333336</v>
      </c>
      <c r="B1741">
        <v>0.3</v>
      </c>
      <c r="C1741">
        <v>0.1</v>
      </c>
      <c r="D1741">
        <f>HOUR(brenna[[#This Row],[data]])</f>
        <v>11</v>
      </c>
      <c r="E1741">
        <f>IF(AND(brenna[[#This Row],[temperatura]]&gt;0,brenna[[#This Row],[opad]]&gt;0),E1740+1,0)</f>
        <v>2</v>
      </c>
      <c r="F1741" s="12">
        <f>IF(AND(brenna[[#This Row],[temperatura]]&lt;=0,G1740=0),F1740+brenna[[#This Row],[opad]],IF(AND(G1740=1,brenna[[#This Row],[temperatura]]&lt;=0),brenna[[#This Row],[opad]],IF(G1740=1,0,IF(AND(brenna[[#This Row],[temperatura]]&gt;0,brenna[[#This Row],[opad]]&gt;0),0,F1740))))</f>
        <v>0</v>
      </c>
      <c r="G1741" s="12">
        <f t="shared" si="27"/>
        <v>0</v>
      </c>
    </row>
    <row r="1742" spans="1:7" x14ac:dyDescent="0.3">
      <c r="A1742" s="6">
        <v>43538.5</v>
      </c>
      <c r="B1742">
        <v>1</v>
      </c>
      <c r="C1742">
        <v>0</v>
      </c>
      <c r="D1742">
        <f>HOUR(brenna[[#This Row],[data]])</f>
        <v>12</v>
      </c>
      <c r="E1742">
        <f>IF(AND(brenna[[#This Row],[temperatura]]&gt;0,brenna[[#This Row],[opad]]&gt;0),E1741+1,0)</f>
        <v>0</v>
      </c>
      <c r="F1742" s="12">
        <f>IF(AND(brenna[[#This Row],[temperatura]]&lt;=0,G1741=0),F1741+brenna[[#This Row],[opad]],IF(AND(G1741=1,brenna[[#This Row],[temperatura]]&lt;=0),brenna[[#This Row],[opad]],IF(G1741=1,0,IF(AND(brenna[[#This Row],[temperatura]]&gt;0,brenna[[#This Row],[opad]]&gt;0),0,F1741))))</f>
        <v>0</v>
      </c>
      <c r="G1742" s="12">
        <f t="shared" si="27"/>
        <v>0</v>
      </c>
    </row>
    <row r="1743" spans="1:7" x14ac:dyDescent="0.3">
      <c r="A1743" s="6">
        <v>43538.541666666664</v>
      </c>
      <c r="B1743">
        <v>1.6</v>
      </c>
      <c r="C1743">
        <v>0</v>
      </c>
      <c r="D1743">
        <f>HOUR(brenna[[#This Row],[data]])</f>
        <v>13</v>
      </c>
      <c r="E1743">
        <f>IF(AND(brenna[[#This Row],[temperatura]]&gt;0,brenna[[#This Row],[opad]]&gt;0),E1742+1,0)</f>
        <v>0</v>
      </c>
      <c r="F1743" s="12">
        <f>IF(AND(brenna[[#This Row],[temperatura]]&lt;=0,G1742=0),F1742+brenna[[#This Row],[opad]],IF(AND(G1742=1,brenna[[#This Row],[temperatura]]&lt;=0),brenna[[#This Row],[opad]],IF(G1742=1,0,IF(AND(brenna[[#This Row],[temperatura]]&gt;0,brenna[[#This Row],[opad]]&gt;0),0,F1742))))</f>
        <v>0</v>
      </c>
      <c r="G1743" s="12">
        <f t="shared" si="27"/>
        <v>0</v>
      </c>
    </row>
    <row r="1744" spans="1:7" x14ac:dyDescent="0.3">
      <c r="A1744" s="6">
        <v>43538.583333333336</v>
      </c>
      <c r="B1744">
        <v>1.7</v>
      </c>
      <c r="C1744">
        <v>0</v>
      </c>
      <c r="D1744">
        <f>HOUR(brenna[[#This Row],[data]])</f>
        <v>14</v>
      </c>
      <c r="E1744">
        <f>IF(AND(brenna[[#This Row],[temperatura]]&gt;0,brenna[[#This Row],[opad]]&gt;0),E1743+1,0)</f>
        <v>0</v>
      </c>
      <c r="F1744" s="12">
        <f>IF(AND(brenna[[#This Row],[temperatura]]&lt;=0,G1743=0),F1743+brenna[[#This Row],[opad]],IF(AND(G1743=1,brenna[[#This Row],[temperatura]]&lt;=0),brenna[[#This Row],[opad]],IF(G1743=1,0,IF(AND(brenna[[#This Row],[temperatura]]&gt;0,brenna[[#This Row],[opad]]&gt;0),0,F1743))))</f>
        <v>0</v>
      </c>
      <c r="G1744" s="12">
        <f t="shared" si="27"/>
        <v>0</v>
      </c>
    </row>
    <row r="1745" spans="1:7" x14ac:dyDescent="0.3">
      <c r="A1745" s="6">
        <v>43538.625</v>
      </c>
      <c r="B1745">
        <v>1.8</v>
      </c>
      <c r="C1745">
        <v>0</v>
      </c>
      <c r="D1745">
        <f>HOUR(brenna[[#This Row],[data]])</f>
        <v>15</v>
      </c>
      <c r="E1745">
        <f>IF(AND(brenna[[#This Row],[temperatura]]&gt;0,brenna[[#This Row],[opad]]&gt;0),E1744+1,0)</f>
        <v>0</v>
      </c>
      <c r="F1745" s="12">
        <f>IF(AND(brenna[[#This Row],[temperatura]]&lt;=0,G1744=0),F1744+brenna[[#This Row],[opad]],IF(AND(G1744=1,brenna[[#This Row],[temperatura]]&lt;=0),brenna[[#This Row],[opad]],IF(G1744=1,0,IF(AND(brenna[[#This Row],[temperatura]]&gt;0,brenna[[#This Row],[opad]]&gt;0),0,F1744))))</f>
        <v>0</v>
      </c>
      <c r="G1745" s="12">
        <f t="shared" si="27"/>
        <v>0</v>
      </c>
    </row>
    <row r="1746" spans="1:7" x14ac:dyDescent="0.3">
      <c r="A1746" s="6">
        <v>43538.666666666664</v>
      </c>
      <c r="B1746">
        <v>1.7</v>
      </c>
      <c r="C1746">
        <v>0</v>
      </c>
      <c r="D1746">
        <f>HOUR(brenna[[#This Row],[data]])</f>
        <v>16</v>
      </c>
      <c r="E1746">
        <f>IF(AND(brenna[[#This Row],[temperatura]]&gt;0,brenna[[#This Row],[opad]]&gt;0),E1745+1,0)</f>
        <v>0</v>
      </c>
      <c r="F1746" s="12">
        <f>IF(AND(brenna[[#This Row],[temperatura]]&lt;=0,G1745=0),F1745+brenna[[#This Row],[opad]],IF(AND(G1745=1,brenna[[#This Row],[temperatura]]&lt;=0),brenna[[#This Row],[opad]],IF(G1745=1,0,IF(AND(brenna[[#This Row],[temperatura]]&gt;0,brenna[[#This Row],[opad]]&gt;0),0,F1745))))</f>
        <v>0</v>
      </c>
      <c r="G1746" s="12">
        <f t="shared" si="27"/>
        <v>0</v>
      </c>
    </row>
    <row r="1747" spans="1:7" x14ac:dyDescent="0.3">
      <c r="A1747" s="6">
        <v>43538.708333333336</v>
      </c>
      <c r="B1747">
        <v>1</v>
      </c>
      <c r="C1747">
        <v>0</v>
      </c>
      <c r="D1747">
        <f>HOUR(brenna[[#This Row],[data]])</f>
        <v>17</v>
      </c>
      <c r="E1747">
        <f>IF(AND(brenna[[#This Row],[temperatura]]&gt;0,brenna[[#This Row],[opad]]&gt;0),E1746+1,0)</f>
        <v>0</v>
      </c>
      <c r="F1747" s="12">
        <f>IF(AND(brenna[[#This Row],[temperatura]]&lt;=0,G1746=0),F1746+brenna[[#This Row],[opad]],IF(AND(G1746=1,brenna[[#This Row],[temperatura]]&lt;=0),brenna[[#This Row],[opad]],IF(G1746=1,0,IF(AND(brenna[[#This Row],[temperatura]]&gt;0,brenna[[#This Row],[opad]]&gt;0),0,F1746))))</f>
        <v>0</v>
      </c>
      <c r="G1747" s="12">
        <f t="shared" si="27"/>
        <v>0</v>
      </c>
    </row>
    <row r="1748" spans="1:7" x14ac:dyDescent="0.3">
      <c r="A1748" s="6">
        <v>43538.75</v>
      </c>
      <c r="B1748">
        <v>0.6</v>
      </c>
      <c r="C1748">
        <v>0</v>
      </c>
      <c r="D1748">
        <f>HOUR(brenna[[#This Row],[data]])</f>
        <v>18</v>
      </c>
      <c r="E1748">
        <f>IF(AND(brenna[[#This Row],[temperatura]]&gt;0,brenna[[#This Row],[opad]]&gt;0),E1747+1,0)</f>
        <v>0</v>
      </c>
      <c r="F1748" s="12">
        <f>IF(AND(brenna[[#This Row],[temperatura]]&lt;=0,G1747=0),F1747+brenna[[#This Row],[opad]],IF(AND(G1747=1,brenna[[#This Row],[temperatura]]&lt;=0),brenna[[#This Row],[opad]],IF(G1747=1,0,IF(AND(brenna[[#This Row],[temperatura]]&gt;0,brenna[[#This Row],[opad]]&gt;0),0,F1747))))</f>
        <v>0</v>
      </c>
      <c r="G1748" s="12">
        <f t="shared" si="27"/>
        <v>0</v>
      </c>
    </row>
    <row r="1749" spans="1:7" x14ac:dyDescent="0.3">
      <c r="A1749" s="6">
        <v>43538.791666666664</v>
      </c>
      <c r="B1749">
        <v>0.8</v>
      </c>
      <c r="C1749">
        <v>0</v>
      </c>
      <c r="D1749">
        <f>HOUR(brenna[[#This Row],[data]])</f>
        <v>19</v>
      </c>
      <c r="E1749">
        <f>IF(AND(brenna[[#This Row],[temperatura]]&gt;0,brenna[[#This Row],[opad]]&gt;0),E1748+1,0)</f>
        <v>0</v>
      </c>
      <c r="F1749" s="12">
        <f>IF(AND(brenna[[#This Row],[temperatura]]&lt;=0,G1748=0),F1748+brenna[[#This Row],[opad]],IF(AND(G1748=1,brenna[[#This Row],[temperatura]]&lt;=0),brenna[[#This Row],[opad]],IF(G1748=1,0,IF(AND(brenna[[#This Row],[temperatura]]&gt;0,brenna[[#This Row],[opad]]&gt;0),0,F1748))))</f>
        <v>0</v>
      </c>
      <c r="G1749" s="12">
        <f t="shared" si="27"/>
        <v>0</v>
      </c>
    </row>
    <row r="1750" spans="1:7" x14ac:dyDescent="0.3">
      <c r="A1750" s="6">
        <v>43538.833333333336</v>
      </c>
      <c r="B1750">
        <v>0.3</v>
      </c>
      <c r="C1750">
        <v>0</v>
      </c>
      <c r="D1750">
        <f>HOUR(brenna[[#This Row],[data]])</f>
        <v>20</v>
      </c>
      <c r="E1750">
        <f>IF(AND(brenna[[#This Row],[temperatura]]&gt;0,brenna[[#This Row],[opad]]&gt;0),E1749+1,0)</f>
        <v>0</v>
      </c>
      <c r="F1750" s="12">
        <f>IF(AND(brenna[[#This Row],[temperatura]]&lt;=0,G1749=0),F1749+brenna[[#This Row],[opad]],IF(AND(G1749=1,brenna[[#This Row],[temperatura]]&lt;=0),brenna[[#This Row],[opad]],IF(G1749=1,0,IF(AND(brenna[[#This Row],[temperatura]]&gt;0,brenna[[#This Row],[opad]]&gt;0),0,F1749))))</f>
        <v>0</v>
      </c>
      <c r="G1750" s="12">
        <f t="shared" si="27"/>
        <v>0</v>
      </c>
    </row>
    <row r="1751" spans="1:7" x14ac:dyDescent="0.3">
      <c r="A1751" s="6">
        <v>43538.875</v>
      </c>
      <c r="B1751">
        <v>0.2</v>
      </c>
      <c r="C1751">
        <v>0</v>
      </c>
      <c r="D1751">
        <f>HOUR(brenna[[#This Row],[data]])</f>
        <v>21</v>
      </c>
      <c r="E1751">
        <f>IF(AND(brenna[[#This Row],[temperatura]]&gt;0,brenna[[#This Row],[opad]]&gt;0),E1750+1,0)</f>
        <v>0</v>
      </c>
      <c r="F1751" s="12">
        <f>IF(AND(brenna[[#This Row],[temperatura]]&lt;=0,G1750=0),F1750+brenna[[#This Row],[opad]],IF(AND(G1750=1,brenna[[#This Row],[temperatura]]&lt;=0),brenna[[#This Row],[opad]],IF(G1750=1,0,IF(AND(brenna[[#This Row],[temperatura]]&gt;0,brenna[[#This Row],[opad]]&gt;0),0,F1750))))</f>
        <v>0</v>
      </c>
      <c r="G1751" s="12">
        <f t="shared" si="27"/>
        <v>0</v>
      </c>
    </row>
    <row r="1752" spans="1:7" x14ac:dyDescent="0.3">
      <c r="A1752" s="6">
        <v>43538.916666666664</v>
      </c>
      <c r="B1752">
        <v>-0.1</v>
      </c>
      <c r="C1752">
        <v>0</v>
      </c>
      <c r="D1752">
        <f>HOUR(brenna[[#This Row],[data]])</f>
        <v>22</v>
      </c>
      <c r="E1752">
        <f>IF(AND(brenna[[#This Row],[temperatura]]&gt;0,brenna[[#This Row],[opad]]&gt;0),E1751+1,0)</f>
        <v>0</v>
      </c>
      <c r="F1752" s="12">
        <f>IF(AND(brenna[[#This Row],[temperatura]]&lt;=0,G1751=0),F1751+brenna[[#This Row],[opad]],IF(AND(G1751=1,brenna[[#This Row],[temperatura]]&lt;=0),brenna[[#This Row],[opad]],IF(G1751=1,0,IF(AND(brenna[[#This Row],[temperatura]]&gt;0,brenna[[#This Row],[opad]]&gt;0),0,F1751))))</f>
        <v>0</v>
      </c>
      <c r="G1752" s="12">
        <f t="shared" si="27"/>
        <v>0</v>
      </c>
    </row>
    <row r="1753" spans="1:7" x14ac:dyDescent="0.3">
      <c r="A1753" s="6">
        <v>43538.958333333336</v>
      </c>
      <c r="B1753">
        <v>-0.3</v>
      </c>
      <c r="C1753">
        <v>0</v>
      </c>
      <c r="D1753">
        <f>HOUR(brenna[[#This Row],[data]])</f>
        <v>23</v>
      </c>
      <c r="E1753">
        <f>IF(AND(brenna[[#This Row],[temperatura]]&gt;0,brenna[[#This Row],[opad]]&gt;0),E1752+1,0)</f>
        <v>0</v>
      </c>
      <c r="F1753" s="12">
        <f>IF(AND(brenna[[#This Row],[temperatura]]&lt;=0,G1752=0),F1752+brenna[[#This Row],[opad]],IF(AND(G1752=1,brenna[[#This Row],[temperatura]]&lt;=0),brenna[[#This Row],[opad]],IF(G1752=1,0,IF(AND(brenna[[#This Row],[temperatura]]&gt;0,brenna[[#This Row],[opad]]&gt;0),0,F1752))))</f>
        <v>0</v>
      </c>
      <c r="G1753" s="12">
        <f t="shared" si="27"/>
        <v>0</v>
      </c>
    </row>
    <row r="1754" spans="1:7" x14ac:dyDescent="0.3">
      <c r="A1754" s="6">
        <v>43539</v>
      </c>
      <c r="B1754">
        <v>-0.3</v>
      </c>
      <c r="C1754">
        <v>0</v>
      </c>
      <c r="D1754">
        <f>HOUR(brenna[[#This Row],[data]])</f>
        <v>0</v>
      </c>
      <c r="E1754">
        <f>IF(AND(brenna[[#This Row],[temperatura]]&gt;0,brenna[[#This Row],[opad]]&gt;0),E1753+1,0)</f>
        <v>0</v>
      </c>
      <c r="F1754" s="12">
        <f>IF(AND(brenna[[#This Row],[temperatura]]&lt;=0,G1753=0),F1753+brenna[[#This Row],[opad]],IF(AND(G1753=1,brenna[[#This Row],[temperatura]]&lt;=0),brenna[[#This Row],[opad]],IF(G1753=1,0,IF(AND(brenna[[#This Row],[temperatura]]&gt;0,brenna[[#This Row],[opad]]&gt;0),0,F1753))))</f>
        <v>0</v>
      </c>
      <c r="G1754" s="12">
        <f t="shared" si="27"/>
        <v>0</v>
      </c>
    </row>
    <row r="1755" spans="1:7" x14ac:dyDescent="0.3">
      <c r="A1755" s="6">
        <v>43539.041666666664</v>
      </c>
      <c r="B1755">
        <v>-0.4</v>
      </c>
      <c r="C1755">
        <v>0</v>
      </c>
      <c r="D1755">
        <f>HOUR(brenna[[#This Row],[data]])</f>
        <v>1</v>
      </c>
      <c r="E1755">
        <f>IF(AND(brenna[[#This Row],[temperatura]]&gt;0,brenna[[#This Row],[opad]]&gt;0),E1754+1,0)</f>
        <v>0</v>
      </c>
      <c r="F1755" s="12">
        <f>IF(AND(brenna[[#This Row],[temperatura]]&lt;=0,G1754=0),F1754+brenna[[#This Row],[opad]],IF(AND(G1754=1,brenna[[#This Row],[temperatura]]&lt;=0),brenna[[#This Row],[opad]],IF(G1754=1,0,IF(AND(brenna[[#This Row],[temperatura]]&gt;0,brenna[[#This Row],[opad]]&gt;0),0,F1754))))</f>
        <v>0</v>
      </c>
      <c r="G1755" s="12">
        <f t="shared" si="27"/>
        <v>0</v>
      </c>
    </row>
    <row r="1756" spans="1:7" x14ac:dyDescent="0.3">
      <c r="A1756" s="6">
        <v>43539.083333333336</v>
      </c>
      <c r="B1756">
        <v>-0.5</v>
      </c>
      <c r="C1756">
        <v>0.6</v>
      </c>
      <c r="D1756">
        <f>HOUR(brenna[[#This Row],[data]])</f>
        <v>2</v>
      </c>
      <c r="E1756">
        <f>IF(AND(brenna[[#This Row],[temperatura]]&gt;0,brenna[[#This Row],[opad]]&gt;0),E1755+1,0)</f>
        <v>0</v>
      </c>
      <c r="F1756" s="12">
        <f>IF(AND(brenna[[#This Row],[temperatura]]&lt;=0,G1755=0),F1755+brenna[[#This Row],[opad]],IF(AND(G1755=1,brenna[[#This Row],[temperatura]]&lt;=0),brenna[[#This Row],[opad]],IF(G1755=1,0,IF(AND(brenna[[#This Row],[temperatura]]&gt;0,brenna[[#This Row],[opad]]&gt;0),0,F1755))))</f>
        <v>0.6</v>
      </c>
      <c r="G1756" s="12">
        <f t="shared" si="27"/>
        <v>0</v>
      </c>
    </row>
    <row r="1757" spans="1:7" x14ac:dyDescent="0.3">
      <c r="A1757" s="6">
        <v>43539.125</v>
      </c>
      <c r="B1757">
        <v>-0.5</v>
      </c>
      <c r="C1757">
        <v>0.5</v>
      </c>
      <c r="D1757">
        <f>HOUR(brenna[[#This Row],[data]])</f>
        <v>3</v>
      </c>
      <c r="E1757">
        <f>IF(AND(brenna[[#This Row],[temperatura]]&gt;0,brenna[[#This Row],[opad]]&gt;0),E1756+1,0)</f>
        <v>0</v>
      </c>
      <c r="F1757" s="12">
        <f>IF(AND(brenna[[#This Row],[temperatura]]&lt;=0,G1756=0),F1756+brenna[[#This Row],[opad]],IF(AND(G1756=1,brenna[[#This Row],[temperatura]]&lt;=0),brenna[[#This Row],[opad]],IF(G1756=1,0,IF(AND(brenna[[#This Row],[temperatura]]&gt;0,brenna[[#This Row],[opad]]&gt;0),0,F1756))))</f>
        <v>1.1000000000000001</v>
      </c>
      <c r="G1757" s="12">
        <f t="shared" si="27"/>
        <v>0</v>
      </c>
    </row>
    <row r="1758" spans="1:7" x14ac:dyDescent="0.3">
      <c r="A1758" s="6">
        <v>43539.166666666664</v>
      </c>
      <c r="B1758">
        <v>-0.6</v>
      </c>
      <c r="C1758">
        <v>0.6</v>
      </c>
      <c r="D1758">
        <f>HOUR(brenna[[#This Row],[data]])</f>
        <v>4</v>
      </c>
      <c r="E1758">
        <f>IF(AND(brenna[[#This Row],[temperatura]]&gt;0,brenna[[#This Row],[opad]]&gt;0),E1757+1,0)</f>
        <v>0</v>
      </c>
      <c r="F1758" s="12">
        <f>IF(AND(brenna[[#This Row],[temperatura]]&lt;=0,G1757=0),F1757+brenna[[#This Row],[opad]],IF(AND(G1757=1,brenna[[#This Row],[temperatura]]&lt;=0),brenna[[#This Row],[opad]],IF(G1757=1,0,IF(AND(brenna[[#This Row],[temperatura]]&gt;0,brenna[[#This Row],[opad]]&gt;0),0,F1757))))</f>
        <v>1.7000000000000002</v>
      </c>
      <c r="G1758" s="12">
        <f t="shared" si="27"/>
        <v>0</v>
      </c>
    </row>
    <row r="1759" spans="1:7" x14ac:dyDescent="0.3">
      <c r="A1759" s="6">
        <v>43539.208333333336</v>
      </c>
      <c r="B1759">
        <v>-0.5</v>
      </c>
      <c r="C1759">
        <v>1.4</v>
      </c>
      <c r="D1759">
        <f>HOUR(brenna[[#This Row],[data]])</f>
        <v>5</v>
      </c>
      <c r="E1759">
        <f>IF(AND(brenna[[#This Row],[temperatura]]&gt;0,brenna[[#This Row],[opad]]&gt;0),E1758+1,0)</f>
        <v>0</v>
      </c>
      <c r="F1759" s="12">
        <f>IF(AND(brenna[[#This Row],[temperatura]]&lt;=0,G1758=0),F1758+brenna[[#This Row],[opad]],IF(AND(G1758=1,brenna[[#This Row],[temperatura]]&lt;=0),brenna[[#This Row],[opad]],IF(G1758=1,0,IF(AND(brenna[[#This Row],[temperatura]]&gt;0,brenna[[#This Row],[opad]]&gt;0),0,F1758))))</f>
        <v>3.1</v>
      </c>
      <c r="G1759" s="12">
        <f t="shared" si="27"/>
        <v>0</v>
      </c>
    </row>
    <row r="1760" spans="1:7" x14ac:dyDescent="0.3">
      <c r="A1760" s="6">
        <v>43539.25</v>
      </c>
      <c r="B1760">
        <v>-0.2</v>
      </c>
      <c r="C1760">
        <v>2.2999999999999998</v>
      </c>
      <c r="D1760">
        <f>HOUR(brenna[[#This Row],[data]])</f>
        <v>6</v>
      </c>
      <c r="E1760">
        <f>IF(AND(brenna[[#This Row],[temperatura]]&gt;0,brenna[[#This Row],[opad]]&gt;0),E1759+1,0)</f>
        <v>0</v>
      </c>
      <c r="F1760" s="12">
        <f>IF(AND(brenna[[#This Row],[temperatura]]&lt;=0,G1759=0),F1759+brenna[[#This Row],[opad]],IF(AND(G1759=1,brenna[[#This Row],[temperatura]]&lt;=0),brenna[[#This Row],[opad]],IF(G1759=1,0,IF(AND(brenna[[#This Row],[temperatura]]&gt;0,brenna[[#This Row],[opad]]&gt;0),0,F1759))))</f>
        <v>5.4</v>
      </c>
      <c r="G1760" s="12">
        <f t="shared" si="27"/>
        <v>0</v>
      </c>
    </row>
    <row r="1761" spans="1:7" x14ac:dyDescent="0.3">
      <c r="A1761" s="6">
        <v>43539.291666666664</v>
      </c>
      <c r="B1761">
        <v>0</v>
      </c>
      <c r="C1761">
        <v>3</v>
      </c>
      <c r="D1761">
        <f>HOUR(brenna[[#This Row],[data]])</f>
        <v>7</v>
      </c>
      <c r="E1761">
        <f>IF(AND(brenna[[#This Row],[temperatura]]&gt;0,brenna[[#This Row],[opad]]&gt;0),E1760+1,0)</f>
        <v>0</v>
      </c>
      <c r="F1761" s="12">
        <f>IF(AND(brenna[[#This Row],[temperatura]]&lt;=0,G1760=0),F1760+brenna[[#This Row],[opad]],IF(AND(G1760=1,brenna[[#This Row],[temperatura]]&lt;=0),brenna[[#This Row],[opad]],IF(G1760=1,0,IF(AND(brenna[[#This Row],[temperatura]]&gt;0,brenna[[#This Row],[opad]]&gt;0),0,F1760))))</f>
        <v>8.4</v>
      </c>
      <c r="G1761" s="12">
        <f t="shared" si="27"/>
        <v>1</v>
      </c>
    </row>
    <row r="1762" spans="1:7" x14ac:dyDescent="0.3">
      <c r="A1762" s="6">
        <v>43539.333333333336</v>
      </c>
      <c r="B1762">
        <v>0.3</v>
      </c>
      <c r="C1762">
        <v>0.8</v>
      </c>
      <c r="D1762">
        <f>HOUR(brenna[[#This Row],[data]])</f>
        <v>8</v>
      </c>
      <c r="E1762">
        <f>IF(AND(brenna[[#This Row],[temperatura]]&gt;0,brenna[[#This Row],[opad]]&gt;0),E1761+1,0)</f>
        <v>1</v>
      </c>
      <c r="F1762" s="12">
        <f>IF(AND(brenna[[#This Row],[temperatura]]&lt;=0,G1761=0),F1761+brenna[[#This Row],[opad]],IF(AND(G1761=1,brenna[[#This Row],[temperatura]]&lt;=0),brenna[[#This Row],[opad]],IF(G1761=1,0,IF(AND(brenna[[#This Row],[temperatura]]&gt;0,brenna[[#This Row],[opad]]&gt;0),0,F1761))))</f>
        <v>0</v>
      </c>
      <c r="G1762" s="12">
        <f t="shared" si="27"/>
        <v>0</v>
      </c>
    </row>
    <row r="1763" spans="1:7" x14ac:dyDescent="0.3">
      <c r="A1763" s="6">
        <v>43539.375</v>
      </c>
      <c r="B1763">
        <v>1.1000000000000001</v>
      </c>
      <c r="C1763">
        <v>0.1</v>
      </c>
      <c r="D1763">
        <f>HOUR(brenna[[#This Row],[data]])</f>
        <v>9</v>
      </c>
      <c r="E1763">
        <f>IF(AND(brenna[[#This Row],[temperatura]]&gt;0,brenna[[#This Row],[opad]]&gt;0),E1762+1,0)</f>
        <v>2</v>
      </c>
      <c r="F1763" s="12">
        <f>IF(AND(brenna[[#This Row],[temperatura]]&lt;=0,G1762=0),F1762+brenna[[#This Row],[opad]],IF(AND(G1762=1,brenna[[#This Row],[temperatura]]&lt;=0),brenna[[#This Row],[opad]],IF(G1762=1,0,IF(AND(brenna[[#This Row],[temperatura]]&gt;0,brenna[[#This Row],[opad]]&gt;0),0,F1762))))</f>
        <v>0</v>
      </c>
      <c r="G1763" s="12">
        <f t="shared" si="27"/>
        <v>0</v>
      </c>
    </row>
    <row r="1764" spans="1:7" x14ac:dyDescent="0.3">
      <c r="A1764" s="6">
        <v>43539.416666666664</v>
      </c>
      <c r="B1764">
        <v>1.3</v>
      </c>
      <c r="C1764">
        <v>0</v>
      </c>
      <c r="D1764">
        <f>HOUR(brenna[[#This Row],[data]])</f>
        <v>10</v>
      </c>
      <c r="E1764">
        <f>IF(AND(brenna[[#This Row],[temperatura]]&gt;0,brenna[[#This Row],[opad]]&gt;0),E1763+1,0)</f>
        <v>0</v>
      </c>
      <c r="F1764" s="12">
        <f>IF(AND(brenna[[#This Row],[temperatura]]&lt;=0,G1763=0),F1763+brenna[[#This Row],[opad]],IF(AND(G1763=1,brenna[[#This Row],[temperatura]]&lt;=0),brenna[[#This Row],[opad]],IF(G1763=1,0,IF(AND(brenna[[#This Row],[temperatura]]&gt;0,brenna[[#This Row],[opad]]&gt;0),0,F1763))))</f>
        <v>0</v>
      </c>
      <c r="G1764" s="12">
        <f t="shared" si="27"/>
        <v>0</v>
      </c>
    </row>
    <row r="1765" spans="1:7" x14ac:dyDescent="0.3">
      <c r="A1765" s="6">
        <v>43539.458333333336</v>
      </c>
      <c r="B1765">
        <v>1.4</v>
      </c>
      <c r="C1765">
        <v>0</v>
      </c>
      <c r="D1765">
        <f>HOUR(brenna[[#This Row],[data]])</f>
        <v>11</v>
      </c>
      <c r="E1765">
        <f>IF(AND(brenna[[#This Row],[temperatura]]&gt;0,brenna[[#This Row],[opad]]&gt;0),E1764+1,0)</f>
        <v>0</v>
      </c>
      <c r="F1765" s="12">
        <f>IF(AND(brenna[[#This Row],[temperatura]]&lt;=0,G1764=0),F1764+brenna[[#This Row],[opad]],IF(AND(G1764=1,brenna[[#This Row],[temperatura]]&lt;=0),brenna[[#This Row],[opad]],IF(G1764=1,0,IF(AND(brenna[[#This Row],[temperatura]]&gt;0,brenna[[#This Row],[opad]]&gt;0),0,F1764))))</f>
        <v>0</v>
      </c>
      <c r="G1765" s="12">
        <f t="shared" si="27"/>
        <v>0</v>
      </c>
    </row>
    <row r="1766" spans="1:7" x14ac:dyDescent="0.3">
      <c r="A1766" s="6">
        <v>43539.5</v>
      </c>
      <c r="B1766">
        <v>2</v>
      </c>
      <c r="C1766">
        <v>0.1</v>
      </c>
      <c r="D1766">
        <f>HOUR(brenna[[#This Row],[data]])</f>
        <v>12</v>
      </c>
      <c r="E1766">
        <f>IF(AND(brenna[[#This Row],[temperatura]]&gt;0,brenna[[#This Row],[opad]]&gt;0),E1765+1,0)</f>
        <v>1</v>
      </c>
      <c r="F1766" s="12">
        <f>IF(AND(brenna[[#This Row],[temperatura]]&lt;=0,G1765=0),F1765+brenna[[#This Row],[opad]],IF(AND(G1765=1,brenna[[#This Row],[temperatura]]&lt;=0),brenna[[#This Row],[opad]],IF(G1765=1,0,IF(AND(brenna[[#This Row],[temperatura]]&gt;0,brenna[[#This Row],[opad]]&gt;0),0,F1765))))</f>
        <v>0</v>
      </c>
      <c r="G1766" s="12">
        <f t="shared" si="27"/>
        <v>0</v>
      </c>
    </row>
    <row r="1767" spans="1:7" x14ac:dyDescent="0.3">
      <c r="A1767" s="6">
        <v>43539.541666666664</v>
      </c>
      <c r="B1767">
        <v>3</v>
      </c>
      <c r="C1767">
        <v>0</v>
      </c>
      <c r="D1767">
        <f>HOUR(brenna[[#This Row],[data]])</f>
        <v>13</v>
      </c>
      <c r="E1767">
        <f>IF(AND(brenna[[#This Row],[temperatura]]&gt;0,brenna[[#This Row],[opad]]&gt;0),E1766+1,0)</f>
        <v>0</v>
      </c>
      <c r="F1767" s="12">
        <f>IF(AND(brenna[[#This Row],[temperatura]]&lt;=0,G1766=0),F1766+brenna[[#This Row],[opad]],IF(AND(G1766=1,brenna[[#This Row],[temperatura]]&lt;=0),brenna[[#This Row],[opad]],IF(G1766=1,0,IF(AND(brenna[[#This Row],[temperatura]]&gt;0,brenna[[#This Row],[opad]]&gt;0),0,F1766))))</f>
        <v>0</v>
      </c>
      <c r="G1767" s="12">
        <f t="shared" si="27"/>
        <v>0</v>
      </c>
    </row>
    <row r="1768" spans="1:7" x14ac:dyDescent="0.3">
      <c r="A1768" s="6">
        <v>43539.583333333336</v>
      </c>
      <c r="B1768">
        <v>3.6</v>
      </c>
      <c r="C1768">
        <v>0</v>
      </c>
      <c r="D1768">
        <f>HOUR(brenna[[#This Row],[data]])</f>
        <v>14</v>
      </c>
      <c r="E1768">
        <f>IF(AND(brenna[[#This Row],[temperatura]]&gt;0,brenna[[#This Row],[opad]]&gt;0),E1767+1,0)</f>
        <v>0</v>
      </c>
      <c r="F1768" s="12">
        <f>IF(AND(brenna[[#This Row],[temperatura]]&lt;=0,G1767=0),F1767+brenna[[#This Row],[opad]],IF(AND(G1767=1,brenna[[#This Row],[temperatura]]&lt;=0),brenna[[#This Row],[opad]],IF(G1767=1,0,IF(AND(brenna[[#This Row],[temperatura]]&gt;0,brenna[[#This Row],[opad]]&gt;0),0,F1767))))</f>
        <v>0</v>
      </c>
      <c r="G1768" s="12">
        <f t="shared" si="27"/>
        <v>0</v>
      </c>
    </row>
    <row r="1769" spans="1:7" x14ac:dyDescent="0.3">
      <c r="A1769" s="6">
        <v>43539.625</v>
      </c>
      <c r="B1769">
        <v>3.9</v>
      </c>
      <c r="C1769">
        <v>0</v>
      </c>
      <c r="D1769">
        <f>HOUR(brenna[[#This Row],[data]])</f>
        <v>15</v>
      </c>
      <c r="E1769">
        <f>IF(AND(brenna[[#This Row],[temperatura]]&gt;0,brenna[[#This Row],[opad]]&gt;0),E1768+1,0)</f>
        <v>0</v>
      </c>
      <c r="F1769" s="12">
        <f>IF(AND(brenna[[#This Row],[temperatura]]&lt;=0,G1768=0),F1768+brenna[[#This Row],[opad]],IF(AND(G1768=1,brenna[[#This Row],[temperatura]]&lt;=0),brenna[[#This Row],[opad]],IF(G1768=1,0,IF(AND(brenna[[#This Row],[temperatura]]&gt;0,brenna[[#This Row],[opad]]&gt;0),0,F1768))))</f>
        <v>0</v>
      </c>
      <c r="G1769" s="12">
        <f t="shared" si="27"/>
        <v>0</v>
      </c>
    </row>
    <row r="1770" spans="1:7" x14ac:dyDescent="0.3">
      <c r="A1770" s="6">
        <v>43539.666666666664</v>
      </c>
      <c r="B1770">
        <v>3</v>
      </c>
      <c r="C1770">
        <v>0</v>
      </c>
      <c r="D1770">
        <f>HOUR(brenna[[#This Row],[data]])</f>
        <v>16</v>
      </c>
      <c r="E1770">
        <f>IF(AND(brenna[[#This Row],[temperatura]]&gt;0,brenna[[#This Row],[opad]]&gt;0),E1769+1,0)</f>
        <v>0</v>
      </c>
      <c r="F1770" s="12">
        <f>IF(AND(brenna[[#This Row],[temperatura]]&lt;=0,G1769=0),F1769+brenna[[#This Row],[opad]],IF(AND(G1769=1,brenna[[#This Row],[temperatura]]&lt;=0),brenna[[#This Row],[opad]],IF(G1769=1,0,IF(AND(brenna[[#This Row],[temperatura]]&gt;0,brenna[[#This Row],[opad]]&gt;0),0,F1769))))</f>
        <v>0</v>
      </c>
      <c r="G1770" s="12">
        <f t="shared" si="27"/>
        <v>0</v>
      </c>
    </row>
    <row r="1771" spans="1:7" x14ac:dyDescent="0.3">
      <c r="A1771" s="6">
        <v>43539.708333333336</v>
      </c>
      <c r="B1771">
        <v>2.5</v>
      </c>
      <c r="C1771">
        <v>0</v>
      </c>
      <c r="D1771">
        <f>HOUR(brenna[[#This Row],[data]])</f>
        <v>17</v>
      </c>
      <c r="E1771">
        <f>IF(AND(brenna[[#This Row],[temperatura]]&gt;0,brenna[[#This Row],[opad]]&gt;0),E1770+1,0)</f>
        <v>0</v>
      </c>
      <c r="F1771" s="12">
        <f>IF(AND(brenna[[#This Row],[temperatura]]&lt;=0,G1770=0),F1770+brenna[[#This Row],[opad]],IF(AND(G1770=1,brenna[[#This Row],[temperatura]]&lt;=0),brenna[[#This Row],[opad]],IF(G1770=1,0,IF(AND(brenna[[#This Row],[temperatura]]&gt;0,brenna[[#This Row],[opad]]&gt;0),0,F1770))))</f>
        <v>0</v>
      </c>
      <c r="G1771" s="12">
        <f t="shared" si="27"/>
        <v>0</v>
      </c>
    </row>
    <row r="1772" spans="1:7" x14ac:dyDescent="0.3">
      <c r="A1772" s="6">
        <v>43539.75</v>
      </c>
      <c r="B1772">
        <v>2.1</v>
      </c>
      <c r="C1772">
        <v>0</v>
      </c>
      <c r="D1772">
        <f>HOUR(brenna[[#This Row],[data]])</f>
        <v>18</v>
      </c>
      <c r="E1772">
        <f>IF(AND(brenna[[#This Row],[temperatura]]&gt;0,brenna[[#This Row],[opad]]&gt;0),E1771+1,0)</f>
        <v>0</v>
      </c>
      <c r="F1772" s="12">
        <f>IF(AND(brenna[[#This Row],[temperatura]]&lt;=0,G1771=0),F1771+brenna[[#This Row],[opad]],IF(AND(G1771=1,brenna[[#This Row],[temperatura]]&lt;=0),brenna[[#This Row],[opad]],IF(G1771=1,0,IF(AND(brenna[[#This Row],[temperatura]]&gt;0,brenna[[#This Row],[opad]]&gt;0),0,F1771))))</f>
        <v>0</v>
      </c>
      <c r="G1772" s="12">
        <f t="shared" si="27"/>
        <v>0</v>
      </c>
    </row>
    <row r="1773" spans="1:7" x14ac:dyDescent="0.3">
      <c r="A1773" s="6">
        <v>43539.791666666664</v>
      </c>
      <c r="B1773">
        <v>2.2000000000000002</v>
      </c>
      <c r="C1773">
        <v>0</v>
      </c>
      <c r="D1773">
        <f>HOUR(brenna[[#This Row],[data]])</f>
        <v>19</v>
      </c>
      <c r="E1773">
        <f>IF(AND(brenna[[#This Row],[temperatura]]&gt;0,brenna[[#This Row],[opad]]&gt;0),E1772+1,0)</f>
        <v>0</v>
      </c>
      <c r="F1773" s="12">
        <f>IF(AND(brenna[[#This Row],[temperatura]]&lt;=0,G1772=0),F1772+brenna[[#This Row],[opad]],IF(AND(G1772=1,brenna[[#This Row],[temperatura]]&lt;=0),brenna[[#This Row],[opad]],IF(G1772=1,0,IF(AND(brenna[[#This Row],[temperatura]]&gt;0,brenna[[#This Row],[opad]]&gt;0),0,F1772))))</f>
        <v>0</v>
      </c>
      <c r="G1773" s="12">
        <f t="shared" si="27"/>
        <v>0</v>
      </c>
    </row>
    <row r="1774" spans="1:7" x14ac:dyDescent="0.3">
      <c r="A1774" s="6">
        <v>43539.833333333336</v>
      </c>
      <c r="B1774">
        <v>1.4</v>
      </c>
      <c r="C1774">
        <v>0.3</v>
      </c>
      <c r="D1774">
        <f>HOUR(brenna[[#This Row],[data]])</f>
        <v>20</v>
      </c>
      <c r="E1774">
        <f>IF(AND(brenna[[#This Row],[temperatura]]&gt;0,brenna[[#This Row],[opad]]&gt;0),E1773+1,0)</f>
        <v>1</v>
      </c>
      <c r="F1774" s="12">
        <f>IF(AND(brenna[[#This Row],[temperatura]]&lt;=0,G1773=0),F1773+brenna[[#This Row],[opad]],IF(AND(G1773=1,brenna[[#This Row],[temperatura]]&lt;=0),brenna[[#This Row],[opad]],IF(G1773=1,0,IF(AND(brenna[[#This Row],[temperatura]]&gt;0,brenna[[#This Row],[opad]]&gt;0),0,F1773))))</f>
        <v>0</v>
      </c>
      <c r="G1774" s="12">
        <f t="shared" si="27"/>
        <v>0</v>
      </c>
    </row>
    <row r="1775" spans="1:7" x14ac:dyDescent="0.3">
      <c r="A1775" s="6">
        <v>43539.875</v>
      </c>
      <c r="B1775">
        <v>1.2</v>
      </c>
      <c r="C1775">
        <v>0</v>
      </c>
      <c r="D1775">
        <f>HOUR(brenna[[#This Row],[data]])</f>
        <v>21</v>
      </c>
      <c r="E1775">
        <f>IF(AND(brenna[[#This Row],[temperatura]]&gt;0,brenna[[#This Row],[opad]]&gt;0),E1774+1,0)</f>
        <v>0</v>
      </c>
      <c r="F1775" s="12">
        <f>IF(AND(brenna[[#This Row],[temperatura]]&lt;=0,G1774=0),F1774+brenna[[#This Row],[opad]],IF(AND(G1774=1,brenna[[#This Row],[temperatura]]&lt;=0),brenna[[#This Row],[opad]],IF(G1774=1,0,IF(AND(brenna[[#This Row],[temperatura]]&gt;0,brenna[[#This Row],[opad]]&gt;0),0,F1774))))</f>
        <v>0</v>
      </c>
      <c r="G1775" s="12">
        <f t="shared" si="27"/>
        <v>0</v>
      </c>
    </row>
    <row r="1776" spans="1:7" x14ac:dyDescent="0.3">
      <c r="A1776" s="6">
        <v>43539.916666666664</v>
      </c>
      <c r="B1776">
        <v>1.6</v>
      </c>
      <c r="C1776">
        <v>0.2</v>
      </c>
      <c r="D1776">
        <f>HOUR(brenna[[#This Row],[data]])</f>
        <v>22</v>
      </c>
      <c r="E1776">
        <f>IF(AND(brenna[[#This Row],[temperatura]]&gt;0,brenna[[#This Row],[opad]]&gt;0),E1775+1,0)</f>
        <v>1</v>
      </c>
      <c r="F1776" s="12">
        <f>IF(AND(brenna[[#This Row],[temperatura]]&lt;=0,G1775=0),F1775+brenna[[#This Row],[opad]],IF(AND(G1775=1,brenna[[#This Row],[temperatura]]&lt;=0),brenna[[#This Row],[opad]],IF(G1775=1,0,IF(AND(brenna[[#This Row],[temperatura]]&gt;0,brenna[[#This Row],[opad]]&gt;0),0,F1775))))</f>
        <v>0</v>
      </c>
      <c r="G1776" s="12">
        <f t="shared" si="27"/>
        <v>0</v>
      </c>
    </row>
    <row r="1777" spans="1:7" x14ac:dyDescent="0.3">
      <c r="A1777" s="6">
        <v>43539.958333333336</v>
      </c>
      <c r="B1777">
        <v>1.9</v>
      </c>
      <c r="C1777">
        <v>0.9</v>
      </c>
      <c r="D1777">
        <f>HOUR(brenna[[#This Row],[data]])</f>
        <v>23</v>
      </c>
      <c r="E1777">
        <f>IF(AND(brenna[[#This Row],[temperatura]]&gt;0,brenna[[#This Row],[opad]]&gt;0),E1776+1,0)</f>
        <v>2</v>
      </c>
      <c r="F1777" s="12">
        <f>IF(AND(brenna[[#This Row],[temperatura]]&lt;=0,G1776=0),F1776+brenna[[#This Row],[opad]],IF(AND(G1776=1,brenna[[#This Row],[temperatura]]&lt;=0),brenna[[#This Row],[opad]],IF(G1776=1,0,IF(AND(brenna[[#This Row],[temperatura]]&gt;0,brenna[[#This Row],[opad]]&gt;0),0,F1776))))</f>
        <v>0</v>
      </c>
      <c r="G1777" s="12">
        <f t="shared" si="27"/>
        <v>0</v>
      </c>
    </row>
    <row r="1778" spans="1:7" x14ac:dyDescent="0.3">
      <c r="A1778" s="6">
        <v>43540</v>
      </c>
      <c r="B1778">
        <v>2.5</v>
      </c>
      <c r="C1778">
        <v>6.2</v>
      </c>
      <c r="D1778">
        <f>HOUR(brenna[[#This Row],[data]])</f>
        <v>0</v>
      </c>
      <c r="E1778">
        <f>IF(AND(brenna[[#This Row],[temperatura]]&gt;0,brenna[[#This Row],[opad]]&gt;0),E1777+1,0)</f>
        <v>3</v>
      </c>
      <c r="F1778" s="12">
        <f>IF(AND(brenna[[#This Row],[temperatura]]&lt;=0,G1777=0),F1777+brenna[[#This Row],[opad]],IF(AND(G1777=1,brenna[[#This Row],[temperatura]]&lt;=0),brenna[[#This Row],[opad]],IF(G1777=1,0,IF(AND(brenna[[#This Row],[temperatura]]&gt;0,brenna[[#This Row],[opad]]&gt;0),0,F1777))))</f>
        <v>0</v>
      </c>
      <c r="G1778" s="12">
        <f t="shared" si="27"/>
        <v>0</v>
      </c>
    </row>
    <row r="1779" spans="1:7" x14ac:dyDescent="0.3">
      <c r="A1779" s="6">
        <v>43540.041666666664</v>
      </c>
      <c r="B1779">
        <v>1.9</v>
      </c>
      <c r="C1779">
        <v>1.3</v>
      </c>
      <c r="D1779">
        <f>HOUR(brenna[[#This Row],[data]])</f>
        <v>1</v>
      </c>
      <c r="E1779">
        <f>IF(AND(brenna[[#This Row],[temperatura]]&gt;0,brenna[[#This Row],[opad]]&gt;0),E1778+1,0)</f>
        <v>4</v>
      </c>
      <c r="F1779" s="12">
        <f>IF(AND(brenna[[#This Row],[temperatura]]&lt;=0,G1778=0),F1778+brenna[[#This Row],[opad]],IF(AND(G1778=1,brenna[[#This Row],[temperatura]]&lt;=0),brenna[[#This Row],[opad]],IF(G1778=1,0,IF(AND(brenna[[#This Row],[temperatura]]&gt;0,brenna[[#This Row],[opad]]&gt;0),0,F1778))))</f>
        <v>0</v>
      </c>
      <c r="G1779" s="12">
        <f t="shared" si="27"/>
        <v>0</v>
      </c>
    </row>
    <row r="1780" spans="1:7" x14ac:dyDescent="0.3">
      <c r="A1780" s="6">
        <v>43540.083333333336</v>
      </c>
      <c r="B1780">
        <v>1.1000000000000001</v>
      </c>
      <c r="C1780">
        <v>0.1</v>
      </c>
      <c r="D1780">
        <f>HOUR(brenna[[#This Row],[data]])</f>
        <v>2</v>
      </c>
      <c r="E1780">
        <f>IF(AND(brenna[[#This Row],[temperatura]]&gt;0,brenna[[#This Row],[opad]]&gt;0),E1779+1,0)</f>
        <v>5</v>
      </c>
      <c r="F1780" s="12">
        <f>IF(AND(brenna[[#This Row],[temperatura]]&lt;=0,G1779=0),F1779+brenna[[#This Row],[opad]],IF(AND(G1779=1,brenna[[#This Row],[temperatura]]&lt;=0),brenna[[#This Row],[opad]],IF(G1779=1,0,IF(AND(brenna[[#This Row],[temperatura]]&gt;0,brenna[[#This Row],[opad]]&gt;0),0,F1779))))</f>
        <v>0</v>
      </c>
      <c r="G1780" s="12">
        <f t="shared" si="27"/>
        <v>0</v>
      </c>
    </row>
    <row r="1781" spans="1:7" x14ac:dyDescent="0.3">
      <c r="A1781" s="6">
        <v>43540.125</v>
      </c>
      <c r="B1781">
        <v>1.2</v>
      </c>
      <c r="C1781">
        <v>0</v>
      </c>
      <c r="D1781">
        <f>HOUR(brenna[[#This Row],[data]])</f>
        <v>3</v>
      </c>
      <c r="E1781">
        <f>IF(AND(brenna[[#This Row],[temperatura]]&gt;0,brenna[[#This Row],[opad]]&gt;0),E1780+1,0)</f>
        <v>0</v>
      </c>
      <c r="F1781" s="12">
        <f>IF(AND(brenna[[#This Row],[temperatura]]&lt;=0,G1780=0),F1780+brenna[[#This Row],[opad]],IF(AND(G1780=1,brenna[[#This Row],[temperatura]]&lt;=0),brenna[[#This Row],[opad]],IF(G1780=1,0,IF(AND(brenna[[#This Row],[temperatura]]&gt;0,brenna[[#This Row],[opad]]&gt;0),0,F1780))))</f>
        <v>0</v>
      </c>
      <c r="G1781" s="12">
        <f t="shared" si="27"/>
        <v>0</v>
      </c>
    </row>
    <row r="1782" spans="1:7" x14ac:dyDescent="0.3">
      <c r="A1782" s="6">
        <v>43540.166666666664</v>
      </c>
      <c r="B1782">
        <v>1.4</v>
      </c>
      <c r="C1782">
        <v>0</v>
      </c>
      <c r="D1782">
        <f>HOUR(brenna[[#This Row],[data]])</f>
        <v>4</v>
      </c>
      <c r="E1782">
        <f>IF(AND(brenna[[#This Row],[temperatura]]&gt;0,brenna[[#This Row],[opad]]&gt;0),E1781+1,0)</f>
        <v>0</v>
      </c>
      <c r="F1782" s="12">
        <f>IF(AND(brenna[[#This Row],[temperatura]]&lt;=0,G1781=0),F1781+brenna[[#This Row],[opad]],IF(AND(G1781=1,brenna[[#This Row],[temperatura]]&lt;=0),brenna[[#This Row],[opad]],IF(G1781=1,0,IF(AND(brenna[[#This Row],[temperatura]]&gt;0,brenna[[#This Row],[opad]]&gt;0),0,F1781))))</f>
        <v>0</v>
      </c>
      <c r="G1782" s="12">
        <f t="shared" si="27"/>
        <v>0</v>
      </c>
    </row>
    <row r="1783" spans="1:7" x14ac:dyDescent="0.3">
      <c r="A1783" s="6">
        <v>43540.208333333336</v>
      </c>
      <c r="B1783">
        <v>1.5</v>
      </c>
      <c r="C1783">
        <v>0</v>
      </c>
      <c r="D1783">
        <f>HOUR(brenna[[#This Row],[data]])</f>
        <v>5</v>
      </c>
      <c r="E1783">
        <f>IF(AND(brenna[[#This Row],[temperatura]]&gt;0,brenna[[#This Row],[opad]]&gt;0),E1782+1,0)</f>
        <v>0</v>
      </c>
      <c r="F1783" s="12">
        <f>IF(AND(brenna[[#This Row],[temperatura]]&lt;=0,G1782=0),F1782+brenna[[#This Row],[opad]],IF(AND(G1782=1,brenna[[#This Row],[temperatura]]&lt;=0),brenna[[#This Row],[opad]],IF(G1782=1,0,IF(AND(brenna[[#This Row],[temperatura]]&gt;0,brenna[[#This Row],[opad]]&gt;0),0,F1782))))</f>
        <v>0</v>
      </c>
      <c r="G1783" s="12">
        <f t="shared" si="27"/>
        <v>0</v>
      </c>
    </row>
    <row r="1784" spans="1:7" x14ac:dyDescent="0.3">
      <c r="A1784" s="6">
        <v>43540.25</v>
      </c>
      <c r="B1784">
        <v>1.4</v>
      </c>
      <c r="C1784">
        <v>0</v>
      </c>
      <c r="D1784">
        <f>HOUR(brenna[[#This Row],[data]])</f>
        <v>6</v>
      </c>
      <c r="E1784">
        <f>IF(AND(brenna[[#This Row],[temperatura]]&gt;0,brenna[[#This Row],[opad]]&gt;0),E1783+1,0)</f>
        <v>0</v>
      </c>
      <c r="F1784" s="12">
        <f>IF(AND(brenna[[#This Row],[temperatura]]&lt;=0,G1783=0),F1783+brenna[[#This Row],[opad]],IF(AND(G1783=1,brenna[[#This Row],[temperatura]]&lt;=0),brenna[[#This Row],[opad]],IF(G1783=1,0,IF(AND(brenna[[#This Row],[temperatura]]&gt;0,brenna[[#This Row],[opad]]&gt;0),0,F1783))))</f>
        <v>0</v>
      </c>
      <c r="G1784" s="12">
        <f t="shared" si="27"/>
        <v>0</v>
      </c>
    </row>
    <row r="1785" spans="1:7" x14ac:dyDescent="0.3">
      <c r="A1785" s="6">
        <v>43540.291666666664</v>
      </c>
      <c r="B1785">
        <v>1.6</v>
      </c>
      <c r="C1785">
        <v>0</v>
      </c>
      <c r="D1785">
        <f>HOUR(brenna[[#This Row],[data]])</f>
        <v>7</v>
      </c>
      <c r="E1785">
        <f>IF(AND(brenna[[#This Row],[temperatura]]&gt;0,brenna[[#This Row],[opad]]&gt;0),E1784+1,0)</f>
        <v>0</v>
      </c>
      <c r="F1785" s="12">
        <f>IF(AND(brenna[[#This Row],[temperatura]]&lt;=0,G1784=0),F1784+brenna[[#This Row],[opad]],IF(AND(G1784=1,brenna[[#This Row],[temperatura]]&lt;=0),brenna[[#This Row],[opad]],IF(G1784=1,0,IF(AND(brenna[[#This Row],[temperatura]]&gt;0,brenna[[#This Row],[opad]]&gt;0),0,F1784))))</f>
        <v>0</v>
      </c>
      <c r="G1785" s="12">
        <f t="shared" si="27"/>
        <v>0</v>
      </c>
    </row>
    <row r="1786" spans="1:7" x14ac:dyDescent="0.3">
      <c r="A1786" s="6">
        <v>43540.333333333336</v>
      </c>
      <c r="B1786">
        <v>1.7</v>
      </c>
      <c r="C1786">
        <v>0</v>
      </c>
      <c r="D1786">
        <f>HOUR(brenna[[#This Row],[data]])</f>
        <v>8</v>
      </c>
      <c r="E1786">
        <f>IF(AND(brenna[[#This Row],[temperatura]]&gt;0,brenna[[#This Row],[opad]]&gt;0),E1785+1,0)</f>
        <v>0</v>
      </c>
      <c r="F1786" s="12">
        <f>IF(AND(brenna[[#This Row],[temperatura]]&lt;=0,G1785=0),F1785+brenna[[#This Row],[opad]],IF(AND(G1785=1,brenna[[#This Row],[temperatura]]&lt;=0),brenna[[#This Row],[opad]],IF(G1785=1,0,IF(AND(brenna[[#This Row],[temperatura]]&gt;0,brenna[[#This Row],[opad]]&gt;0),0,F1785))))</f>
        <v>0</v>
      </c>
      <c r="G1786" s="12">
        <f t="shared" si="27"/>
        <v>0</v>
      </c>
    </row>
    <row r="1787" spans="1:7" x14ac:dyDescent="0.3">
      <c r="A1787" s="6">
        <v>43540.375</v>
      </c>
      <c r="B1787">
        <v>2</v>
      </c>
      <c r="C1787">
        <v>0</v>
      </c>
      <c r="D1787">
        <f>HOUR(brenna[[#This Row],[data]])</f>
        <v>9</v>
      </c>
      <c r="E1787">
        <f>IF(AND(brenna[[#This Row],[temperatura]]&gt;0,brenna[[#This Row],[opad]]&gt;0),E1786+1,0)</f>
        <v>0</v>
      </c>
      <c r="F1787" s="12">
        <f>IF(AND(brenna[[#This Row],[temperatura]]&lt;=0,G1786=0),F1786+brenna[[#This Row],[opad]],IF(AND(G1786=1,brenna[[#This Row],[temperatura]]&lt;=0),brenna[[#This Row],[opad]],IF(G1786=1,0,IF(AND(brenna[[#This Row],[temperatura]]&gt;0,brenna[[#This Row],[opad]]&gt;0),0,F1786))))</f>
        <v>0</v>
      </c>
      <c r="G1787" s="12">
        <f t="shared" si="27"/>
        <v>0</v>
      </c>
    </row>
    <row r="1788" spans="1:7" x14ac:dyDescent="0.3">
      <c r="A1788" s="6">
        <v>43540.416666666664</v>
      </c>
      <c r="B1788">
        <v>2.2999999999999998</v>
      </c>
      <c r="C1788">
        <v>0</v>
      </c>
      <c r="D1788">
        <f>HOUR(brenna[[#This Row],[data]])</f>
        <v>10</v>
      </c>
      <c r="E1788">
        <f>IF(AND(brenna[[#This Row],[temperatura]]&gt;0,brenna[[#This Row],[opad]]&gt;0),E1787+1,0)</f>
        <v>0</v>
      </c>
      <c r="F1788" s="12">
        <f>IF(AND(brenna[[#This Row],[temperatura]]&lt;=0,G1787=0),F1787+brenna[[#This Row],[opad]],IF(AND(G1787=1,brenna[[#This Row],[temperatura]]&lt;=0),brenna[[#This Row],[opad]],IF(G1787=1,0,IF(AND(brenna[[#This Row],[temperatura]]&gt;0,brenna[[#This Row],[opad]]&gt;0),0,F1787))))</f>
        <v>0</v>
      </c>
      <c r="G1788" s="12">
        <f t="shared" si="27"/>
        <v>0</v>
      </c>
    </row>
    <row r="1789" spans="1:7" x14ac:dyDescent="0.3">
      <c r="A1789" s="6">
        <v>43540.458333333336</v>
      </c>
      <c r="B1789">
        <v>2.7</v>
      </c>
      <c r="C1789">
        <v>0</v>
      </c>
      <c r="D1789">
        <f>HOUR(brenna[[#This Row],[data]])</f>
        <v>11</v>
      </c>
      <c r="E1789">
        <f>IF(AND(brenna[[#This Row],[temperatura]]&gt;0,brenna[[#This Row],[opad]]&gt;0),E1788+1,0)</f>
        <v>0</v>
      </c>
      <c r="F1789" s="12">
        <f>IF(AND(brenna[[#This Row],[temperatura]]&lt;=0,G1788=0),F1788+brenna[[#This Row],[opad]],IF(AND(G1788=1,brenna[[#This Row],[temperatura]]&lt;=0),brenna[[#This Row],[opad]],IF(G1788=1,0,IF(AND(brenna[[#This Row],[temperatura]]&gt;0,brenna[[#This Row],[opad]]&gt;0),0,F1788))))</f>
        <v>0</v>
      </c>
      <c r="G1789" s="12">
        <f t="shared" si="27"/>
        <v>0</v>
      </c>
    </row>
    <row r="1790" spans="1:7" x14ac:dyDescent="0.3">
      <c r="A1790" s="6">
        <v>43540.5</v>
      </c>
      <c r="B1790">
        <v>3.7</v>
      </c>
      <c r="C1790">
        <v>0</v>
      </c>
      <c r="D1790">
        <f>HOUR(brenna[[#This Row],[data]])</f>
        <v>12</v>
      </c>
      <c r="E1790">
        <f>IF(AND(brenna[[#This Row],[temperatura]]&gt;0,brenna[[#This Row],[opad]]&gt;0),E1789+1,0)</f>
        <v>0</v>
      </c>
      <c r="F1790" s="12">
        <f>IF(AND(brenna[[#This Row],[temperatura]]&lt;=0,G1789=0),F1789+brenna[[#This Row],[opad]],IF(AND(G1789=1,brenna[[#This Row],[temperatura]]&lt;=0),brenna[[#This Row],[opad]],IF(G1789=1,0,IF(AND(brenna[[#This Row],[temperatura]]&gt;0,brenna[[#This Row],[opad]]&gt;0),0,F1789))))</f>
        <v>0</v>
      </c>
      <c r="G1790" s="12">
        <f t="shared" si="27"/>
        <v>0</v>
      </c>
    </row>
    <row r="1791" spans="1:7" x14ac:dyDescent="0.3">
      <c r="A1791" s="6">
        <v>43540.541666666664</v>
      </c>
      <c r="B1791">
        <v>3.9</v>
      </c>
      <c r="C1791">
        <v>0</v>
      </c>
      <c r="D1791">
        <f>HOUR(brenna[[#This Row],[data]])</f>
        <v>13</v>
      </c>
      <c r="E1791">
        <f>IF(AND(brenna[[#This Row],[temperatura]]&gt;0,brenna[[#This Row],[opad]]&gt;0),E1790+1,0)</f>
        <v>0</v>
      </c>
      <c r="F1791" s="12">
        <f>IF(AND(brenna[[#This Row],[temperatura]]&lt;=0,G1790=0),F1790+brenna[[#This Row],[opad]],IF(AND(G1790=1,brenna[[#This Row],[temperatura]]&lt;=0),brenna[[#This Row],[opad]],IF(G1790=1,0,IF(AND(brenna[[#This Row],[temperatura]]&gt;0,brenna[[#This Row],[opad]]&gt;0),0,F1790))))</f>
        <v>0</v>
      </c>
      <c r="G1791" s="12">
        <f t="shared" si="27"/>
        <v>0</v>
      </c>
    </row>
    <row r="1792" spans="1:7" x14ac:dyDescent="0.3">
      <c r="A1792" s="6">
        <v>43540.583333333336</v>
      </c>
      <c r="B1792">
        <v>3.9</v>
      </c>
      <c r="C1792">
        <v>0</v>
      </c>
      <c r="D1792">
        <f>HOUR(brenna[[#This Row],[data]])</f>
        <v>14</v>
      </c>
      <c r="E1792">
        <f>IF(AND(brenna[[#This Row],[temperatura]]&gt;0,brenna[[#This Row],[opad]]&gt;0),E1791+1,0)</f>
        <v>0</v>
      </c>
      <c r="F1792" s="12">
        <f>IF(AND(brenna[[#This Row],[temperatura]]&lt;=0,G1791=0),F1791+brenna[[#This Row],[opad]],IF(AND(G1791=1,brenna[[#This Row],[temperatura]]&lt;=0),brenna[[#This Row],[opad]],IF(G1791=1,0,IF(AND(brenna[[#This Row],[temperatura]]&gt;0,brenna[[#This Row],[opad]]&gt;0),0,F1791))))</f>
        <v>0</v>
      </c>
      <c r="G1792" s="12">
        <f t="shared" si="27"/>
        <v>0</v>
      </c>
    </row>
    <row r="1793" spans="1:7" x14ac:dyDescent="0.3">
      <c r="A1793" s="6">
        <v>43540.625</v>
      </c>
      <c r="B1793">
        <v>3.6</v>
      </c>
      <c r="C1793">
        <v>0</v>
      </c>
      <c r="D1793">
        <f>HOUR(brenna[[#This Row],[data]])</f>
        <v>15</v>
      </c>
      <c r="E1793">
        <f>IF(AND(brenna[[#This Row],[temperatura]]&gt;0,brenna[[#This Row],[opad]]&gt;0),E1792+1,0)</f>
        <v>0</v>
      </c>
      <c r="F1793" s="12">
        <f>IF(AND(brenna[[#This Row],[temperatura]]&lt;=0,G1792=0),F1792+brenna[[#This Row],[opad]],IF(AND(G1792=1,brenna[[#This Row],[temperatura]]&lt;=0),brenna[[#This Row],[opad]],IF(G1792=1,0,IF(AND(brenna[[#This Row],[temperatura]]&gt;0,brenna[[#This Row],[opad]]&gt;0),0,F1792))))</f>
        <v>0</v>
      </c>
      <c r="G1793" s="12">
        <f t="shared" si="27"/>
        <v>0</v>
      </c>
    </row>
    <row r="1794" spans="1:7" x14ac:dyDescent="0.3">
      <c r="A1794" s="6">
        <v>43540.666666666664</v>
      </c>
      <c r="B1794">
        <v>2.9</v>
      </c>
      <c r="C1794">
        <v>0</v>
      </c>
      <c r="D1794">
        <f>HOUR(brenna[[#This Row],[data]])</f>
        <v>16</v>
      </c>
      <c r="E1794">
        <f>IF(AND(brenna[[#This Row],[temperatura]]&gt;0,brenna[[#This Row],[opad]]&gt;0),E1793+1,0)</f>
        <v>0</v>
      </c>
      <c r="F1794" s="12">
        <f>IF(AND(brenna[[#This Row],[temperatura]]&lt;=0,G1793=0),F1793+brenna[[#This Row],[opad]],IF(AND(G1793=1,brenna[[#This Row],[temperatura]]&lt;=0),brenna[[#This Row],[opad]],IF(G1793=1,0,IF(AND(brenna[[#This Row],[temperatura]]&gt;0,brenna[[#This Row],[opad]]&gt;0),0,F1793))))</f>
        <v>0</v>
      </c>
      <c r="G1794" s="12">
        <f t="shared" si="27"/>
        <v>0</v>
      </c>
    </row>
    <row r="1795" spans="1:7" x14ac:dyDescent="0.3">
      <c r="A1795" s="6">
        <v>43540.708333333336</v>
      </c>
      <c r="B1795">
        <v>2.6</v>
      </c>
      <c r="C1795">
        <v>0</v>
      </c>
      <c r="D1795">
        <f>HOUR(brenna[[#This Row],[data]])</f>
        <v>17</v>
      </c>
      <c r="E1795">
        <f>IF(AND(brenna[[#This Row],[temperatura]]&gt;0,brenna[[#This Row],[opad]]&gt;0),E1794+1,0)</f>
        <v>0</v>
      </c>
      <c r="F1795" s="12">
        <f>IF(AND(brenna[[#This Row],[temperatura]]&lt;=0,G1794=0),F1794+brenna[[#This Row],[opad]],IF(AND(G1794=1,brenna[[#This Row],[temperatura]]&lt;=0),brenna[[#This Row],[opad]],IF(G1794=1,0,IF(AND(brenna[[#This Row],[temperatura]]&gt;0,brenna[[#This Row],[opad]]&gt;0),0,F1794))))</f>
        <v>0</v>
      </c>
      <c r="G1795" s="12">
        <f t="shared" si="27"/>
        <v>0</v>
      </c>
    </row>
    <row r="1796" spans="1:7" x14ac:dyDescent="0.3">
      <c r="A1796" s="6">
        <v>43540.75</v>
      </c>
      <c r="B1796">
        <v>2</v>
      </c>
      <c r="C1796">
        <v>0</v>
      </c>
      <c r="D1796">
        <f>HOUR(brenna[[#This Row],[data]])</f>
        <v>18</v>
      </c>
      <c r="E1796">
        <f>IF(AND(brenna[[#This Row],[temperatura]]&gt;0,brenna[[#This Row],[opad]]&gt;0),E1795+1,0)</f>
        <v>0</v>
      </c>
      <c r="F1796" s="12">
        <f>IF(AND(brenna[[#This Row],[temperatura]]&lt;=0,G1795=0),F1795+brenna[[#This Row],[opad]],IF(AND(G1795=1,brenna[[#This Row],[temperatura]]&lt;=0),brenna[[#This Row],[opad]],IF(G1795=1,0,IF(AND(brenna[[#This Row],[temperatura]]&gt;0,brenna[[#This Row],[opad]]&gt;0),0,F1795))))</f>
        <v>0</v>
      </c>
      <c r="G1796" s="12">
        <f t="shared" ref="G1796:G1859" si="28">IF(AND(F1795&gt;4,G1795=0),1,0)</f>
        <v>0</v>
      </c>
    </row>
    <row r="1797" spans="1:7" x14ac:dyDescent="0.3">
      <c r="A1797" s="6">
        <v>43540.791666666664</v>
      </c>
      <c r="B1797">
        <v>1.2</v>
      </c>
      <c r="C1797">
        <v>0</v>
      </c>
      <c r="D1797">
        <f>HOUR(brenna[[#This Row],[data]])</f>
        <v>19</v>
      </c>
      <c r="E1797">
        <f>IF(AND(brenna[[#This Row],[temperatura]]&gt;0,brenna[[#This Row],[opad]]&gt;0),E1796+1,0)</f>
        <v>0</v>
      </c>
      <c r="F1797" s="12">
        <f>IF(AND(brenna[[#This Row],[temperatura]]&lt;=0,G1796=0),F1796+brenna[[#This Row],[opad]],IF(AND(G1796=1,brenna[[#This Row],[temperatura]]&lt;=0),brenna[[#This Row],[opad]],IF(G1796=1,0,IF(AND(brenna[[#This Row],[temperatura]]&gt;0,brenna[[#This Row],[opad]]&gt;0),0,F1796))))</f>
        <v>0</v>
      </c>
      <c r="G1797" s="12">
        <f t="shared" si="28"/>
        <v>0</v>
      </c>
    </row>
    <row r="1798" spans="1:7" x14ac:dyDescent="0.3">
      <c r="A1798" s="6">
        <v>43540.833333333336</v>
      </c>
      <c r="B1798">
        <v>1.3</v>
      </c>
      <c r="C1798">
        <v>0.1</v>
      </c>
      <c r="D1798">
        <f>HOUR(brenna[[#This Row],[data]])</f>
        <v>20</v>
      </c>
      <c r="E1798">
        <f>IF(AND(brenna[[#This Row],[temperatura]]&gt;0,brenna[[#This Row],[opad]]&gt;0),E1797+1,0)</f>
        <v>1</v>
      </c>
      <c r="F1798" s="12">
        <f>IF(AND(brenna[[#This Row],[temperatura]]&lt;=0,G1797=0),F1797+brenna[[#This Row],[opad]],IF(AND(G1797=1,brenna[[#This Row],[temperatura]]&lt;=0),brenna[[#This Row],[opad]],IF(G1797=1,0,IF(AND(brenna[[#This Row],[temperatura]]&gt;0,brenna[[#This Row],[opad]]&gt;0),0,F1797))))</f>
        <v>0</v>
      </c>
      <c r="G1798" s="12">
        <f t="shared" si="28"/>
        <v>0</v>
      </c>
    </row>
    <row r="1799" spans="1:7" x14ac:dyDescent="0.3">
      <c r="A1799" s="6">
        <v>43540.875</v>
      </c>
      <c r="B1799">
        <v>1.7</v>
      </c>
      <c r="C1799">
        <v>0</v>
      </c>
      <c r="D1799">
        <f>HOUR(brenna[[#This Row],[data]])</f>
        <v>21</v>
      </c>
      <c r="E1799">
        <f>IF(AND(brenna[[#This Row],[temperatura]]&gt;0,brenna[[#This Row],[opad]]&gt;0),E1798+1,0)</f>
        <v>0</v>
      </c>
      <c r="F1799" s="12">
        <f>IF(AND(brenna[[#This Row],[temperatura]]&lt;=0,G1798=0),F1798+brenna[[#This Row],[opad]],IF(AND(G1798=1,brenna[[#This Row],[temperatura]]&lt;=0),brenna[[#This Row],[opad]],IF(G1798=1,0,IF(AND(brenna[[#This Row],[temperatura]]&gt;0,brenna[[#This Row],[opad]]&gt;0),0,F1798))))</f>
        <v>0</v>
      </c>
      <c r="G1799" s="12">
        <f t="shared" si="28"/>
        <v>0</v>
      </c>
    </row>
    <row r="1800" spans="1:7" x14ac:dyDescent="0.3">
      <c r="A1800" s="6">
        <v>43540.916666666664</v>
      </c>
      <c r="B1800">
        <v>1.9</v>
      </c>
      <c r="C1800">
        <v>0</v>
      </c>
      <c r="D1800">
        <f>HOUR(brenna[[#This Row],[data]])</f>
        <v>22</v>
      </c>
      <c r="E1800">
        <f>IF(AND(brenna[[#This Row],[temperatura]]&gt;0,brenna[[#This Row],[opad]]&gt;0),E1799+1,0)</f>
        <v>0</v>
      </c>
      <c r="F1800" s="12">
        <f>IF(AND(brenna[[#This Row],[temperatura]]&lt;=0,G1799=0),F1799+brenna[[#This Row],[opad]],IF(AND(G1799=1,brenna[[#This Row],[temperatura]]&lt;=0),brenna[[#This Row],[opad]],IF(G1799=1,0,IF(AND(brenna[[#This Row],[temperatura]]&gt;0,brenna[[#This Row],[opad]]&gt;0),0,F1799))))</f>
        <v>0</v>
      </c>
      <c r="G1800" s="12">
        <f t="shared" si="28"/>
        <v>0</v>
      </c>
    </row>
    <row r="1801" spans="1:7" x14ac:dyDescent="0.3">
      <c r="A1801" s="6">
        <v>43540.958333333336</v>
      </c>
      <c r="B1801">
        <v>2.2999999999999998</v>
      </c>
      <c r="C1801">
        <v>0</v>
      </c>
      <c r="D1801">
        <f>HOUR(brenna[[#This Row],[data]])</f>
        <v>23</v>
      </c>
      <c r="E1801">
        <f>IF(AND(brenna[[#This Row],[temperatura]]&gt;0,brenna[[#This Row],[opad]]&gt;0),E1800+1,0)</f>
        <v>0</v>
      </c>
      <c r="F1801" s="12">
        <f>IF(AND(brenna[[#This Row],[temperatura]]&lt;=0,G1800=0),F1800+brenna[[#This Row],[opad]],IF(AND(G1800=1,brenna[[#This Row],[temperatura]]&lt;=0),brenna[[#This Row],[opad]],IF(G1800=1,0,IF(AND(brenna[[#This Row],[temperatura]]&gt;0,brenna[[#This Row],[opad]]&gt;0),0,F1800))))</f>
        <v>0</v>
      </c>
      <c r="G1801" s="12">
        <f t="shared" si="28"/>
        <v>0</v>
      </c>
    </row>
    <row r="1802" spans="1:7" x14ac:dyDescent="0.3">
      <c r="A1802" s="6">
        <v>43541</v>
      </c>
      <c r="B1802">
        <v>2.7</v>
      </c>
      <c r="C1802">
        <v>0</v>
      </c>
      <c r="D1802">
        <f>HOUR(brenna[[#This Row],[data]])</f>
        <v>0</v>
      </c>
      <c r="E1802">
        <f>IF(AND(brenna[[#This Row],[temperatura]]&gt;0,brenna[[#This Row],[opad]]&gt;0),E1801+1,0)</f>
        <v>0</v>
      </c>
      <c r="F1802" s="12">
        <f>IF(AND(brenna[[#This Row],[temperatura]]&lt;=0,G1801=0),F1801+brenna[[#This Row],[opad]],IF(AND(G1801=1,brenna[[#This Row],[temperatura]]&lt;=0),brenna[[#This Row],[opad]],IF(G1801=1,0,IF(AND(brenna[[#This Row],[temperatura]]&gt;0,brenna[[#This Row],[opad]]&gt;0),0,F1801))))</f>
        <v>0</v>
      </c>
      <c r="G1802" s="12">
        <f t="shared" si="28"/>
        <v>0</v>
      </c>
    </row>
    <row r="1803" spans="1:7" x14ac:dyDescent="0.3">
      <c r="A1803" s="6">
        <v>43541.041666666664</v>
      </c>
      <c r="B1803">
        <v>2.6</v>
      </c>
      <c r="C1803">
        <v>0</v>
      </c>
      <c r="D1803">
        <f>HOUR(brenna[[#This Row],[data]])</f>
        <v>1</v>
      </c>
      <c r="E1803">
        <f>IF(AND(brenna[[#This Row],[temperatura]]&gt;0,brenna[[#This Row],[opad]]&gt;0),E1802+1,0)</f>
        <v>0</v>
      </c>
      <c r="F1803" s="12">
        <f>IF(AND(brenna[[#This Row],[temperatura]]&lt;=0,G1802=0),F1802+brenna[[#This Row],[opad]],IF(AND(G1802=1,brenna[[#This Row],[temperatura]]&lt;=0),brenna[[#This Row],[opad]],IF(G1802=1,0,IF(AND(brenna[[#This Row],[temperatura]]&gt;0,brenna[[#This Row],[opad]]&gt;0),0,F1802))))</f>
        <v>0</v>
      </c>
      <c r="G1803" s="12">
        <f t="shared" si="28"/>
        <v>0</v>
      </c>
    </row>
    <row r="1804" spans="1:7" x14ac:dyDescent="0.3">
      <c r="A1804" s="6">
        <v>43541.083333333336</v>
      </c>
      <c r="B1804">
        <v>2.8</v>
      </c>
      <c r="C1804">
        <v>0</v>
      </c>
      <c r="D1804">
        <f>HOUR(brenna[[#This Row],[data]])</f>
        <v>2</v>
      </c>
      <c r="E1804">
        <f>IF(AND(brenna[[#This Row],[temperatura]]&gt;0,brenna[[#This Row],[opad]]&gt;0),E1803+1,0)</f>
        <v>0</v>
      </c>
      <c r="F1804" s="12">
        <f>IF(AND(brenna[[#This Row],[temperatura]]&lt;=0,G1803=0),F1803+brenna[[#This Row],[opad]],IF(AND(G1803=1,brenna[[#This Row],[temperatura]]&lt;=0),brenna[[#This Row],[opad]],IF(G1803=1,0,IF(AND(brenna[[#This Row],[temperatura]]&gt;0,brenna[[#This Row],[opad]]&gt;0),0,F1803))))</f>
        <v>0</v>
      </c>
      <c r="G1804" s="12">
        <f t="shared" si="28"/>
        <v>0</v>
      </c>
    </row>
    <row r="1805" spans="1:7" x14ac:dyDescent="0.3">
      <c r="A1805" s="6">
        <v>43541.125</v>
      </c>
      <c r="B1805">
        <v>2.9</v>
      </c>
      <c r="C1805">
        <v>0</v>
      </c>
      <c r="D1805">
        <f>HOUR(brenna[[#This Row],[data]])</f>
        <v>3</v>
      </c>
      <c r="E1805">
        <f>IF(AND(brenna[[#This Row],[temperatura]]&gt;0,brenna[[#This Row],[opad]]&gt;0),E1804+1,0)</f>
        <v>0</v>
      </c>
      <c r="F1805" s="12">
        <f>IF(AND(brenna[[#This Row],[temperatura]]&lt;=0,G1804=0),F1804+brenna[[#This Row],[opad]],IF(AND(G1804=1,brenna[[#This Row],[temperatura]]&lt;=0),brenna[[#This Row],[opad]],IF(G1804=1,0,IF(AND(brenna[[#This Row],[temperatura]]&gt;0,brenna[[#This Row],[opad]]&gt;0),0,F1804))))</f>
        <v>0</v>
      </c>
      <c r="G1805" s="12">
        <f t="shared" si="28"/>
        <v>0</v>
      </c>
    </row>
    <row r="1806" spans="1:7" x14ac:dyDescent="0.3">
      <c r="A1806" s="6">
        <v>43541.166666666664</v>
      </c>
      <c r="B1806">
        <v>3</v>
      </c>
      <c r="C1806">
        <v>0</v>
      </c>
      <c r="D1806">
        <f>HOUR(brenna[[#This Row],[data]])</f>
        <v>4</v>
      </c>
      <c r="E1806">
        <f>IF(AND(brenna[[#This Row],[temperatura]]&gt;0,brenna[[#This Row],[opad]]&gt;0),E1805+1,0)</f>
        <v>0</v>
      </c>
      <c r="F1806" s="12">
        <f>IF(AND(brenna[[#This Row],[temperatura]]&lt;=0,G1805=0),F1805+brenna[[#This Row],[opad]],IF(AND(G1805=1,brenna[[#This Row],[temperatura]]&lt;=0),brenna[[#This Row],[opad]],IF(G1805=1,0,IF(AND(brenna[[#This Row],[temperatura]]&gt;0,brenna[[#This Row],[opad]]&gt;0),0,F1805))))</f>
        <v>0</v>
      </c>
      <c r="G1806" s="12">
        <f t="shared" si="28"/>
        <v>0</v>
      </c>
    </row>
    <row r="1807" spans="1:7" x14ac:dyDescent="0.3">
      <c r="A1807" s="6">
        <v>43541.208333333336</v>
      </c>
      <c r="B1807">
        <v>2.8</v>
      </c>
      <c r="C1807">
        <v>0</v>
      </c>
      <c r="D1807">
        <f>HOUR(brenna[[#This Row],[data]])</f>
        <v>5</v>
      </c>
      <c r="E1807">
        <f>IF(AND(brenna[[#This Row],[temperatura]]&gt;0,brenna[[#This Row],[opad]]&gt;0),E1806+1,0)</f>
        <v>0</v>
      </c>
      <c r="F1807" s="12">
        <f>IF(AND(brenna[[#This Row],[temperatura]]&lt;=0,G1806=0),F1806+brenna[[#This Row],[opad]],IF(AND(G1806=1,brenna[[#This Row],[temperatura]]&lt;=0),brenna[[#This Row],[opad]],IF(G1806=1,0,IF(AND(brenna[[#This Row],[temperatura]]&gt;0,brenna[[#This Row],[opad]]&gt;0),0,F1806))))</f>
        <v>0</v>
      </c>
      <c r="G1807" s="12">
        <f t="shared" si="28"/>
        <v>0</v>
      </c>
    </row>
    <row r="1808" spans="1:7" x14ac:dyDescent="0.3">
      <c r="A1808" s="6">
        <v>43541.25</v>
      </c>
      <c r="B1808">
        <v>2.7</v>
      </c>
      <c r="C1808">
        <v>0</v>
      </c>
      <c r="D1808">
        <f>HOUR(brenna[[#This Row],[data]])</f>
        <v>6</v>
      </c>
      <c r="E1808">
        <f>IF(AND(brenna[[#This Row],[temperatura]]&gt;0,brenna[[#This Row],[opad]]&gt;0),E1807+1,0)</f>
        <v>0</v>
      </c>
      <c r="F1808" s="12">
        <f>IF(AND(brenna[[#This Row],[temperatura]]&lt;=0,G1807=0),F1807+brenna[[#This Row],[opad]],IF(AND(G1807=1,brenna[[#This Row],[temperatura]]&lt;=0),brenna[[#This Row],[opad]],IF(G1807=1,0,IF(AND(brenna[[#This Row],[temperatura]]&gt;0,brenna[[#This Row],[opad]]&gt;0),0,F1807))))</f>
        <v>0</v>
      </c>
      <c r="G1808" s="12">
        <f t="shared" si="28"/>
        <v>0</v>
      </c>
    </row>
    <row r="1809" spans="1:7" x14ac:dyDescent="0.3">
      <c r="A1809" s="6">
        <v>43541.291666666664</v>
      </c>
      <c r="B1809">
        <v>3</v>
      </c>
      <c r="C1809">
        <v>0</v>
      </c>
      <c r="D1809">
        <f>HOUR(brenna[[#This Row],[data]])</f>
        <v>7</v>
      </c>
      <c r="E1809">
        <f>IF(AND(brenna[[#This Row],[temperatura]]&gt;0,brenna[[#This Row],[opad]]&gt;0),E1808+1,0)</f>
        <v>0</v>
      </c>
      <c r="F1809" s="12">
        <f>IF(AND(brenna[[#This Row],[temperatura]]&lt;=0,G1808=0),F1808+brenna[[#This Row],[opad]],IF(AND(G1808=1,brenna[[#This Row],[temperatura]]&lt;=0),brenna[[#This Row],[opad]],IF(G1808=1,0,IF(AND(brenna[[#This Row],[temperatura]]&gt;0,brenna[[#This Row],[opad]]&gt;0),0,F1808))))</f>
        <v>0</v>
      </c>
      <c r="G1809" s="12">
        <f t="shared" si="28"/>
        <v>0</v>
      </c>
    </row>
    <row r="1810" spans="1:7" x14ac:dyDescent="0.3">
      <c r="A1810" s="6">
        <v>43541.333333333336</v>
      </c>
      <c r="B1810">
        <v>4.5999999999999996</v>
      </c>
      <c r="C1810">
        <v>0</v>
      </c>
      <c r="D1810">
        <f>HOUR(brenna[[#This Row],[data]])</f>
        <v>8</v>
      </c>
      <c r="E1810">
        <f>IF(AND(brenna[[#This Row],[temperatura]]&gt;0,brenna[[#This Row],[opad]]&gt;0),E1809+1,0)</f>
        <v>0</v>
      </c>
      <c r="F1810" s="12">
        <f>IF(AND(brenna[[#This Row],[temperatura]]&lt;=0,G1809=0),F1809+brenna[[#This Row],[opad]],IF(AND(G1809=1,brenna[[#This Row],[temperatura]]&lt;=0),brenna[[#This Row],[opad]],IF(G1809=1,0,IF(AND(brenna[[#This Row],[temperatura]]&gt;0,brenna[[#This Row],[opad]]&gt;0),0,F1809))))</f>
        <v>0</v>
      </c>
      <c r="G1810" s="12">
        <f t="shared" si="28"/>
        <v>0</v>
      </c>
    </row>
    <row r="1811" spans="1:7" x14ac:dyDescent="0.3">
      <c r="A1811" s="6">
        <v>43541.375</v>
      </c>
      <c r="B1811">
        <v>6.8</v>
      </c>
      <c r="C1811">
        <v>0</v>
      </c>
      <c r="D1811">
        <f>HOUR(brenna[[#This Row],[data]])</f>
        <v>9</v>
      </c>
      <c r="E1811">
        <f>IF(AND(brenna[[#This Row],[temperatura]]&gt;0,brenna[[#This Row],[opad]]&gt;0),E1810+1,0)</f>
        <v>0</v>
      </c>
      <c r="F1811" s="12">
        <f>IF(AND(brenna[[#This Row],[temperatura]]&lt;=0,G1810=0),F1810+brenna[[#This Row],[opad]],IF(AND(G1810=1,brenna[[#This Row],[temperatura]]&lt;=0),brenna[[#This Row],[opad]],IF(G1810=1,0,IF(AND(brenna[[#This Row],[temperatura]]&gt;0,brenna[[#This Row],[opad]]&gt;0),0,F1810))))</f>
        <v>0</v>
      </c>
      <c r="G1811" s="12">
        <f t="shared" si="28"/>
        <v>0</v>
      </c>
    </row>
    <row r="1812" spans="1:7" x14ac:dyDescent="0.3">
      <c r="A1812" s="6">
        <v>43541.416666666664</v>
      </c>
      <c r="B1812">
        <v>8.8000000000000007</v>
      </c>
      <c r="C1812">
        <v>0</v>
      </c>
      <c r="D1812">
        <f>HOUR(brenna[[#This Row],[data]])</f>
        <v>10</v>
      </c>
      <c r="E1812">
        <f>IF(AND(brenna[[#This Row],[temperatura]]&gt;0,brenna[[#This Row],[opad]]&gt;0),E1811+1,0)</f>
        <v>0</v>
      </c>
      <c r="F1812" s="12">
        <f>IF(AND(brenna[[#This Row],[temperatura]]&lt;=0,G1811=0),F1811+brenna[[#This Row],[opad]],IF(AND(G1811=1,brenna[[#This Row],[temperatura]]&lt;=0),brenna[[#This Row],[opad]],IF(G1811=1,0,IF(AND(brenna[[#This Row],[temperatura]]&gt;0,brenna[[#This Row],[opad]]&gt;0),0,F1811))))</f>
        <v>0</v>
      </c>
      <c r="G1812" s="12">
        <f t="shared" si="28"/>
        <v>0</v>
      </c>
    </row>
    <row r="1813" spans="1:7" x14ac:dyDescent="0.3">
      <c r="A1813" s="6">
        <v>43541.458333333336</v>
      </c>
      <c r="B1813">
        <v>10.3</v>
      </c>
      <c r="C1813">
        <v>0</v>
      </c>
      <c r="D1813">
        <f>HOUR(brenna[[#This Row],[data]])</f>
        <v>11</v>
      </c>
      <c r="E1813">
        <f>IF(AND(brenna[[#This Row],[temperatura]]&gt;0,brenna[[#This Row],[opad]]&gt;0),E1812+1,0)</f>
        <v>0</v>
      </c>
      <c r="F1813" s="12">
        <f>IF(AND(brenna[[#This Row],[temperatura]]&lt;=0,G1812=0),F1812+brenna[[#This Row],[opad]],IF(AND(G1812=1,brenna[[#This Row],[temperatura]]&lt;=0),brenna[[#This Row],[opad]],IF(G1812=1,0,IF(AND(brenna[[#This Row],[temperatura]]&gt;0,brenna[[#This Row],[opad]]&gt;0),0,F1812))))</f>
        <v>0</v>
      </c>
      <c r="G1813" s="12">
        <f t="shared" si="28"/>
        <v>0</v>
      </c>
    </row>
    <row r="1814" spans="1:7" x14ac:dyDescent="0.3">
      <c r="A1814" s="6">
        <v>43541.5</v>
      </c>
      <c r="B1814">
        <v>11.5</v>
      </c>
      <c r="C1814">
        <v>0</v>
      </c>
      <c r="D1814">
        <f>HOUR(brenna[[#This Row],[data]])</f>
        <v>12</v>
      </c>
      <c r="E1814">
        <f>IF(AND(brenna[[#This Row],[temperatura]]&gt;0,brenna[[#This Row],[opad]]&gt;0),E1813+1,0)</f>
        <v>0</v>
      </c>
      <c r="F1814" s="12">
        <f>IF(AND(brenna[[#This Row],[temperatura]]&lt;=0,G1813=0),F1813+brenna[[#This Row],[opad]],IF(AND(G1813=1,brenna[[#This Row],[temperatura]]&lt;=0),brenna[[#This Row],[opad]],IF(G1813=1,0,IF(AND(brenna[[#This Row],[temperatura]]&gt;0,brenna[[#This Row],[opad]]&gt;0),0,F1813))))</f>
        <v>0</v>
      </c>
      <c r="G1814" s="12">
        <f t="shared" si="28"/>
        <v>0</v>
      </c>
    </row>
    <row r="1815" spans="1:7" x14ac:dyDescent="0.3">
      <c r="A1815" s="6">
        <v>43541.541666666664</v>
      </c>
      <c r="B1815">
        <v>12.1</v>
      </c>
      <c r="C1815">
        <v>0</v>
      </c>
      <c r="D1815">
        <f>HOUR(brenna[[#This Row],[data]])</f>
        <v>13</v>
      </c>
      <c r="E1815">
        <f>IF(AND(brenna[[#This Row],[temperatura]]&gt;0,brenna[[#This Row],[opad]]&gt;0),E1814+1,0)</f>
        <v>0</v>
      </c>
      <c r="F1815" s="12">
        <f>IF(AND(brenna[[#This Row],[temperatura]]&lt;=0,G1814=0),F1814+brenna[[#This Row],[opad]],IF(AND(G1814=1,brenna[[#This Row],[temperatura]]&lt;=0),brenna[[#This Row],[opad]],IF(G1814=1,0,IF(AND(brenna[[#This Row],[temperatura]]&gt;0,brenna[[#This Row],[opad]]&gt;0),0,F1814))))</f>
        <v>0</v>
      </c>
      <c r="G1815" s="12">
        <f t="shared" si="28"/>
        <v>0</v>
      </c>
    </row>
    <row r="1816" spans="1:7" x14ac:dyDescent="0.3">
      <c r="A1816" s="6">
        <v>43541.583333333336</v>
      </c>
      <c r="B1816">
        <v>13.6</v>
      </c>
      <c r="C1816">
        <v>0</v>
      </c>
      <c r="D1816">
        <f>HOUR(brenna[[#This Row],[data]])</f>
        <v>14</v>
      </c>
      <c r="E1816">
        <f>IF(AND(brenna[[#This Row],[temperatura]]&gt;0,brenna[[#This Row],[opad]]&gt;0),E1815+1,0)</f>
        <v>0</v>
      </c>
      <c r="F1816" s="12">
        <f>IF(AND(brenna[[#This Row],[temperatura]]&lt;=0,G1815=0),F1815+brenna[[#This Row],[opad]],IF(AND(G1815=1,brenna[[#This Row],[temperatura]]&lt;=0),brenna[[#This Row],[opad]],IF(G1815=1,0,IF(AND(brenna[[#This Row],[temperatura]]&gt;0,brenna[[#This Row],[opad]]&gt;0),0,F1815))))</f>
        <v>0</v>
      </c>
      <c r="G1816" s="12">
        <f t="shared" si="28"/>
        <v>0</v>
      </c>
    </row>
    <row r="1817" spans="1:7" x14ac:dyDescent="0.3">
      <c r="A1817" s="6">
        <v>43541.625</v>
      </c>
      <c r="B1817">
        <v>14.1</v>
      </c>
      <c r="C1817">
        <v>0</v>
      </c>
      <c r="D1817">
        <f>HOUR(brenna[[#This Row],[data]])</f>
        <v>15</v>
      </c>
      <c r="E1817">
        <f>IF(AND(brenna[[#This Row],[temperatura]]&gt;0,brenna[[#This Row],[opad]]&gt;0),E1816+1,0)</f>
        <v>0</v>
      </c>
      <c r="F1817" s="12">
        <f>IF(AND(brenna[[#This Row],[temperatura]]&lt;=0,G1816=0),F1816+brenna[[#This Row],[opad]],IF(AND(G1816=1,brenna[[#This Row],[temperatura]]&lt;=0),brenna[[#This Row],[opad]],IF(G1816=1,0,IF(AND(brenna[[#This Row],[temperatura]]&gt;0,brenna[[#This Row],[opad]]&gt;0),0,F1816))))</f>
        <v>0</v>
      </c>
      <c r="G1817" s="12">
        <f t="shared" si="28"/>
        <v>0</v>
      </c>
    </row>
    <row r="1818" spans="1:7" x14ac:dyDescent="0.3">
      <c r="A1818" s="6">
        <v>43541.666666666664</v>
      </c>
      <c r="B1818">
        <v>14.2</v>
      </c>
      <c r="C1818">
        <v>0</v>
      </c>
      <c r="D1818">
        <f>HOUR(brenna[[#This Row],[data]])</f>
        <v>16</v>
      </c>
      <c r="E1818">
        <f>IF(AND(brenna[[#This Row],[temperatura]]&gt;0,brenna[[#This Row],[opad]]&gt;0),E1817+1,0)</f>
        <v>0</v>
      </c>
      <c r="F1818" s="12">
        <f>IF(AND(brenna[[#This Row],[temperatura]]&lt;=0,G1817=0),F1817+brenna[[#This Row],[opad]],IF(AND(G1817=1,brenna[[#This Row],[temperatura]]&lt;=0),brenna[[#This Row],[opad]],IF(G1817=1,0,IF(AND(brenna[[#This Row],[temperatura]]&gt;0,brenna[[#This Row],[opad]]&gt;0),0,F1817))))</f>
        <v>0</v>
      </c>
      <c r="G1818" s="12">
        <f t="shared" si="28"/>
        <v>0</v>
      </c>
    </row>
    <row r="1819" spans="1:7" x14ac:dyDescent="0.3">
      <c r="A1819" s="6">
        <v>43541.708333333336</v>
      </c>
      <c r="B1819">
        <v>12.9</v>
      </c>
      <c r="C1819">
        <v>0</v>
      </c>
      <c r="D1819">
        <f>HOUR(brenna[[#This Row],[data]])</f>
        <v>17</v>
      </c>
      <c r="E1819">
        <f>IF(AND(brenna[[#This Row],[temperatura]]&gt;0,brenna[[#This Row],[opad]]&gt;0),E1818+1,0)</f>
        <v>0</v>
      </c>
      <c r="F1819" s="12">
        <f>IF(AND(brenna[[#This Row],[temperatura]]&lt;=0,G1818=0),F1818+brenna[[#This Row],[opad]],IF(AND(G1818=1,brenna[[#This Row],[temperatura]]&lt;=0),brenna[[#This Row],[opad]],IF(G1818=1,0,IF(AND(brenna[[#This Row],[temperatura]]&gt;0,brenna[[#This Row],[opad]]&gt;0),0,F1818))))</f>
        <v>0</v>
      </c>
      <c r="G1819" s="12">
        <f t="shared" si="28"/>
        <v>0</v>
      </c>
    </row>
    <row r="1820" spans="1:7" x14ac:dyDescent="0.3">
      <c r="A1820" s="6">
        <v>43541.75</v>
      </c>
      <c r="B1820">
        <v>11.8</v>
      </c>
      <c r="C1820">
        <v>0</v>
      </c>
      <c r="D1820">
        <f>HOUR(brenna[[#This Row],[data]])</f>
        <v>18</v>
      </c>
      <c r="E1820">
        <f>IF(AND(brenna[[#This Row],[temperatura]]&gt;0,brenna[[#This Row],[opad]]&gt;0),E1819+1,0)</f>
        <v>0</v>
      </c>
      <c r="F1820" s="12">
        <f>IF(AND(brenna[[#This Row],[temperatura]]&lt;=0,G1819=0),F1819+brenna[[#This Row],[opad]],IF(AND(G1819=1,brenna[[#This Row],[temperatura]]&lt;=0),brenna[[#This Row],[opad]],IF(G1819=1,0,IF(AND(brenna[[#This Row],[temperatura]]&gt;0,brenna[[#This Row],[opad]]&gt;0),0,F1819))))</f>
        <v>0</v>
      </c>
      <c r="G1820" s="12">
        <f t="shared" si="28"/>
        <v>0</v>
      </c>
    </row>
    <row r="1821" spans="1:7" x14ac:dyDescent="0.3">
      <c r="A1821" s="6">
        <v>43541.791666666664</v>
      </c>
      <c r="B1821">
        <v>10.9</v>
      </c>
      <c r="C1821">
        <v>0</v>
      </c>
      <c r="D1821">
        <f>HOUR(brenna[[#This Row],[data]])</f>
        <v>19</v>
      </c>
      <c r="E1821">
        <f>IF(AND(brenna[[#This Row],[temperatura]]&gt;0,brenna[[#This Row],[opad]]&gt;0),E1820+1,0)</f>
        <v>0</v>
      </c>
      <c r="F1821" s="12">
        <f>IF(AND(brenna[[#This Row],[temperatura]]&lt;=0,G1820=0),F1820+brenna[[#This Row],[opad]],IF(AND(G1820=1,brenna[[#This Row],[temperatura]]&lt;=0),brenna[[#This Row],[opad]],IF(G1820=1,0,IF(AND(brenna[[#This Row],[temperatura]]&gt;0,brenna[[#This Row],[opad]]&gt;0),0,F1820))))</f>
        <v>0</v>
      </c>
      <c r="G1821" s="12">
        <f t="shared" si="28"/>
        <v>0</v>
      </c>
    </row>
    <row r="1822" spans="1:7" x14ac:dyDescent="0.3">
      <c r="A1822" s="6">
        <v>43541.833333333336</v>
      </c>
      <c r="B1822">
        <v>10.9</v>
      </c>
      <c r="C1822">
        <v>0</v>
      </c>
      <c r="D1822">
        <f>HOUR(brenna[[#This Row],[data]])</f>
        <v>20</v>
      </c>
      <c r="E1822">
        <f>IF(AND(brenna[[#This Row],[temperatura]]&gt;0,brenna[[#This Row],[opad]]&gt;0),E1821+1,0)</f>
        <v>0</v>
      </c>
      <c r="F1822" s="12">
        <f>IF(AND(brenna[[#This Row],[temperatura]]&lt;=0,G1821=0),F1821+brenna[[#This Row],[opad]],IF(AND(G1821=1,brenna[[#This Row],[temperatura]]&lt;=0),brenna[[#This Row],[opad]],IF(G1821=1,0,IF(AND(brenna[[#This Row],[temperatura]]&gt;0,brenna[[#This Row],[opad]]&gt;0),0,F1821))))</f>
        <v>0</v>
      </c>
      <c r="G1822" s="12">
        <f t="shared" si="28"/>
        <v>0</v>
      </c>
    </row>
    <row r="1823" spans="1:7" x14ac:dyDescent="0.3">
      <c r="A1823" s="6">
        <v>43541.875</v>
      </c>
      <c r="B1823">
        <v>10.3</v>
      </c>
      <c r="C1823">
        <v>0</v>
      </c>
      <c r="D1823">
        <f>HOUR(brenna[[#This Row],[data]])</f>
        <v>21</v>
      </c>
      <c r="E1823">
        <f>IF(AND(brenna[[#This Row],[temperatura]]&gt;0,brenna[[#This Row],[opad]]&gt;0),E1822+1,0)</f>
        <v>0</v>
      </c>
      <c r="F1823" s="12">
        <f>IF(AND(brenna[[#This Row],[temperatura]]&lt;=0,G1822=0),F1822+brenna[[#This Row],[opad]],IF(AND(G1822=1,brenna[[#This Row],[temperatura]]&lt;=0),brenna[[#This Row],[opad]],IF(G1822=1,0,IF(AND(brenna[[#This Row],[temperatura]]&gt;0,brenna[[#This Row],[opad]]&gt;0),0,F1822))))</f>
        <v>0</v>
      </c>
      <c r="G1823" s="12">
        <f t="shared" si="28"/>
        <v>0</v>
      </c>
    </row>
    <row r="1824" spans="1:7" x14ac:dyDescent="0.3">
      <c r="A1824" s="6">
        <v>43541.916666666664</v>
      </c>
      <c r="B1824">
        <v>10</v>
      </c>
      <c r="C1824">
        <v>0</v>
      </c>
      <c r="D1824">
        <f>HOUR(brenna[[#This Row],[data]])</f>
        <v>22</v>
      </c>
      <c r="E1824">
        <f>IF(AND(brenna[[#This Row],[temperatura]]&gt;0,brenna[[#This Row],[opad]]&gt;0),E1823+1,0)</f>
        <v>0</v>
      </c>
      <c r="F1824" s="12">
        <f>IF(AND(brenna[[#This Row],[temperatura]]&lt;=0,G1823=0),F1823+brenna[[#This Row],[opad]],IF(AND(G1823=1,brenna[[#This Row],[temperatura]]&lt;=0),brenna[[#This Row],[opad]],IF(G1823=1,0,IF(AND(brenna[[#This Row],[temperatura]]&gt;0,brenna[[#This Row],[opad]]&gt;0),0,F1823))))</f>
        <v>0</v>
      </c>
      <c r="G1824" s="12">
        <f t="shared" si="28"/>
        <v>0</v>
      </c>
    </row>
    <row r="1825" spans="1:7" x14ac:dyDescent="0.3">
      <c r="A1825" s="6">
        <v>43541.958333333336</v>
      </c>
      <c r="B1825">
        <v>9</v>
      </c>
      <c r="C1825">
        <v>0</v>
      </c>
      <c r="D1825">
        <f>HOUR(brenna[[#This Row],[data]])</f>
        <v>23</v>
      </c>
      <c r="E1825">
        <f>IF(AND(brenna[[#This Row],[temperatura]]&gt;0,brenna[[#This Row],[opad]]&gt;0),E1824+1,0)</f>
        <v>0</v>
      </c>
      <c r="F1825" s="12">
        <f>IF(AND(brenna[[#This Row],[temperatura]]&lt;=0,G1824=0),F1824+brenna[[#This Row],[opad]],IF(AND(G1824=1,brenna[[#This Row],[temperatura]]&lt;=0),brenna[[#This Row],[opad]],IF(G1824=1,0,IF(AND(brenna[[#This Row],[temperatura]]&gt;0,brenna[[#This Row],[opad]]&gt;0),0,F1824))))</f>
        <v>0</v>
      </c>
      <c r="G1825" s="12">
        <f t="shared" si="28"/>
        <v>0</v>
      </c>
    </row>
    <row r="1826" spans="1:7" x14ac:dyDescent="0.3">
      <c r="A1826" s="6">
        <v>43542</v>
      </c>
      <c r="B1826">
        <v>4.0999999999999996</v>
      </c>
      <c r="C1826">
        <v>0</v>
      </c>
      <c r="D1826">
        <f>HOUR(brenna[[#This Row],[data]])</f>
        <v>0</v>
      </c>
      <c r="E1826">
        <f>IF(AND(brenna[[#This Row],[temperatura]]&gt;0,brenna[[#This Row],[opad]]&gt;0),E1825+1,0)</f>
        <v>0</v>
      </c>
      <c r="F1826" s="12">
        <f>IF(AND(brenna[[#This Row],[temperatura]]&lt;=0,G1825=0),F1825+brenna[[#This Row],[opad]],IF(AND(G1825=1,brenna[[#This Row],[temperatura]]&lt;=0),brenna[[#This Row],[opad]],IF(G1825=1,0,IF(AND(brenna[[#This Row],[temperatura]]&gt;0,brenna[[#This Row],[opad]]&gt;0),0,F1825))))</f>
        <v>0</v>
      </c>
      <c r="G1826" s="12">
        <f t="shared" si="28"/>
        <v>0</v>
      </c>
    </row>
    <row r="1827" spans="1:7" x14ac:dyDescent="0.3">
      <c r="A1827" s="6">
        <v>43542.041666666664</v>
      </c>
      <c r="B1827">
        <v>3</v>
      </c>
      <c r="C1827">
        <v>0</v>
      </c>
      <c r="D1827">
        <f>HOUR(brenna[[#This Row],[data]])</f>
        <v>1</v>
      </c>
      <c r="E1827">
        <f>IF(AND(brenna[[#This Row],[temperatura]]&gt;0,brenna[[#This Row],[opad]]&gt;0),E1826+1,0)</f>
        <v>0</v>
      </c>
      <c r="F1827" s="12">
        <f>IF(AND(brenna[[#This Row],[temperatura]]&lt;=0,G1826=0),F1826+brenna[[#This Row],[opad]],IF(AND(G1826=1,brenna[[#This Row],[temperatura]]&lt;=0),brenna[[#This Row],[opad]],IF(G1826=1,0,IF(AND(brenna[[#This Row],[temperatura]]&gt;0,brenna[[#This Row],[opad]]&gt;0),0,F1826))))</f>
        <v>0</v>
      </c>
      <c r="G1827" s="12">
        <f t="shared" si="28"/>
        <v>0</v>
      </c>
    </row>
    <row r="1828" spans="1:7" x14ac:dyDescent="0.3">
      <c r="A1828" s="6">
        <v>43542.083333333336</v>
      </c>
      <c r="B1828">
        <v>1.4</v>
      </c>
      <c r="C1828">
        <v>0.6</v>
      </c>
      <c r="D1828">
        <f>HOUR(brenna[[#This Row],[data]])</f>
        <v>2</v>
      </c>
      <c r="E1828">
        <f>IF(AND(brenna[[#This Row],[temperatura]]&gt;0,brenna[[#This Row],[opad]]&gt;0),E1827+1,0)</f>
        <v>1</v>
      </c>
      <c r="F1828" s="12">
        <f>IF(AND(brenna[[#This Row],[temperatura]]&lt;=0,G1827=0),F1827+brenna[[#This Row],[opad]],IF(AND(G1827=1,brenna[[#This Row],[temperatura]]&lt;=0),brenna[[#This Row],[opad]],IF(G1827=1,0,IF(AND(brenna[[#This Row],[temperatura]]&gt;0,brenna[[#This Row],[opad]]&gt;0),0,F1827))))</f>
        <v>0</v>
      </c>
      <c r="G1828" s="12">
        <f t="shared" si="28"/>
        <v>0</v>
      </c>
    </row>
    <row r="1829" spans="1:7" x14ac:dyDescent="0.3">
      <c r="A1829" s="6">
        <v>43542.125</v>
      </c>
      <c r="B1829">
        <v>0.8</v>
      </c>
      <c r="C1829">
        <v>0.6</v>
      </c>
      <c r="D1829">
        <f>HOUR(brenna[[#This Row],[data]])</f>
        <v>3</v>
      </c>
      <c r="E1829">
        <f>IF(AND(brenna[[#This Row],[temperatura]]&gt;0,brenna[[#This Row],[opad]]&gt;0),E1828+1,0)</f>
        <v>2</v>
      </c>
      <c r="F1829" s="12">
        <f>IF(AND(brenna[[#This Row],[temperatura]]&lt;=0,G1828=0),F1828+brenna[[#This Row],[opad]],IF(AND(G1828=1,brenna[[#This Row],[temperatura]]&lt;=0),brenna[[#This Row],[opad]],IF(G1828=1,0,IF(AND(brenna[[#This Row],[temperatura]]&gt;0,brenna[[#This Row],[opad]]&gt;0),0,F1828))))</f>
        <v>0</v>
      </c>
      <c r="G1829" s="12">
        <f t="shared" si="28"/>
        <v>0</v>
      </c>
    </row>
    <row r="1830" spans="1:7" x14ac:dyDescent="0.3">
      <c r="A1830" s="6">
        <v>43542.166666666664</v>
      </c>
      <c r="B1830">
        <v>0.2</v>
      </c>
      <c r="C1830">
        <v>0.3</v>
      </c>
      <c r="D1830">
        <f>HOUR(brenna[[#This Row],[data]])</f>
        <v>4</v>
      </c>
      <c r="E1830">
        <f>IF(AND(brenna[[#This Row],[temperatura]]&gt;0,brenna[[#This Row],[opad]]&gt;0),E1829+1,0)</f>
        <v>3</v>
      </c>
      <c r="F1830" s="12">
        <f>IF(AND(brenna[[#This Row],[temperatura]]&lt;=0,G1829=0),F1829+brenna[[#This Row],[opad]],IF(AND(G1829=1,brenna[[#This Row],[temperatura]]&lt;=0),brenna[[#This Row],[opad]],IF(G1829=1,0,IF(AND(brenna[[#This Row],[temperatura]]&gt;0,brenna[[#This Row],[opad]]&gt;0),0,F1829))))</f>
        <v>0</v>
      </c>
      <c r="G1830" s="12">
        <f t="shared" si="28"/>
        <v>0</v>
      </c>
    </row>
    <row r="1831" spans="1:7" x14ac:dyDescent="0.3">
      <c r="A1831" s="6">
        <v>43542.208333333336</v>
      </c>
      <c r="B1831">
        <v>0.1</v>
      </c>
      <c r="C1831">
        <v>0</v>
      </c>
      <c r="D1831">
        <f>HOUR(brenna[[#This Row],[data]])</f>
        <v>5</v>
      </c>
      <c r="E1831">
        <f>IF(AND(brenna[[#This Row],[temperatura]]&gt;0,brenna[[#This Row],[opad]]&gt;0),E1830+1,0)</f>
        <v>0</v>
      </c>
      <c r="F1831" s="12">
        <f>IF(AND(brenna[[#This Row],[temperatura]]&lt;=0,G1830=0),F1830+brenna[[#This Row],[opad]],IF(AND(G1830=1,brenna[[#This Row],[temperatura]]&lt;=0),brenna[[#This Row],[opad]],IF(G1830=1,0,IF(AND(brenna[[#This Row],[temperatura]]&gt;0,brenna[[#This Row],[opad]]&gt;0),0,F1830))))</f>
        <v>0</v>
      </c>
      <c r="G1831" s="12">
        <f t="shared" si="28"/>
        <v>0</v>
      </c>
    </row>
    <row r="1832" spans="1:7" x14ac:dyDescent="0.3">
      <c r="A1832" s="6">
        <v>43542.25</v>
      </c>
      <c r="B1832">
        <v>0.1</v>
      </c>
      <c r="C1832">
        <v>0.1</v>
      </c>
      <c r="D1832">
        <f>HOUR(brenna[[#This Row],[data]])</f>
        <v>6</v>
      </c>
      <c r="E1832">
        <f>IF(AND(brenna[[#This Row],[temperatura]]&gt;0,brenna[[#This Row],[opad]]&gt;0),E1831+1,0)</f>
        <v>1</v>
      </c>
      <c r="F1832" s="12">
        <f>IF(AND(brenna[[#This Row],[temperatura]]&lt;=0,G1831=0),F1831+brenna[[#This Row],[opad]],IF(AND(G1831=1,brenna[[#This Row],[temperatura]]&lt;=0),brenna[[#This Row],[opad]],IF(G1831=1,0,IF(AND(brenna[[#This Row],[temperatura]]&gt;0,brenna[[#This Row],[opad]]&gt;0),0,F1831))))</f>
        <v>0</v>
      </c>
      <c r="G1832" s="12">
        <f t="shared" si="28"/>
        <v>0</v>
      </c>
    </row>
    <row r="1833" spans="1:7" x14ac:dyDescent="0.3">
      <c r="A1833" s="6">
        <v>43542.291666666664</v>
      </c>
      <c r="B1833">
        <v>0.4</v>
      </c>
      <c r="C1833">
        <v>0</v>
      </c>
      <c r="D1833">
        <f>HOUR(brenna[[#This Row],[data]])</f>
        <v>7</v>
      </c>
      <c r="E1833">
        <f>IF(AND(brenna[[#This Row],[temperatura]]&gt;0,brenna[[#This Row],[opad]]&gt;0),E1832+1,0)</f>
        <v>0</v>
      </c>
      <c r="F1833" s="12">
        <f>IF(AND(brenna[[#This Row],[temperatura]]&lt;=0,G1832=0),F1832+brenna[[#This Row],[opad]],IF(AND(G1832=1,brenna[[#This Row],[temperatura]]&lt;=0),brenna[[#This Row],[opad]],IF(G1832=1,0,IF(AND(brenna[[#This Row],[temperatura]]&gt;0,brenna[[#This Row],[opad]]&gt;0),0,F1832))))</f>
        <v>0</v>
      </c>
      <c r="G1833" s="12">
        <f t="shared" si="28"/>
        <v>0</v>
      </c>
    </row>
    <row r="1834" spans="1:7" x14ac:dyDescent="0.3">
      <c r="A1834" s="6">
        <v>43542.333333333336</v>
      </c>
      <c r="B1834">
        <v>0.6</v>
      </c>
      <c r="C1834">
        <v>0</v>
      </c>
      <c r="D1834">
        <f>HOUR(brenna[[#This Row],[data]])</f>
        <v>8</v>
      </c>
      <c r="E1834">
        <f>IF(AND(brenna[[#This Row],[temperatura]]&gt;0,brenna[[#This Row],[opad]]&gt;0),E1833+1,0)</f>
        <v>0</v>
      </c>
      <c r="F1834" s="12">
        <f>IF(AND(brenna[[#This Row],[temperatura]]&lt;=0,G1833=0),F1833+brenna[[#This Row],[opad]],IF(AND(G1833=1,brenna[[#This Row],[temperatura]]&lt;=0),brenna[[#This Row],[opad]],IF(G1833=1,0,IF(AND(brenna[[#This Row],[temperatura]]&gt;0,brenna[[#This Row],[opad]]&gt;0),0,F1833))))</f>
        <v>0</v>
      </c>
      <c r="G1834" s="12">
        <f t="shared" si="28"/>
        <v>0</v>
      </c>
    </row>
    <row r="1835" spans="1:7" x14ac:dyDescent="0.3">
      <c r="A1835" s="6">
        <v>43542.375</v>
      </c>
      <c r="B1835">
        <v>0.8</v>
      </c>
      <c r="C1835">
        <v>0</v>
      </c>
      <c r="D1835">
        <f>HOUR(brenna[[#This Row],[data]])</f>
        <v>9</v>
      </c>
      <c r="E1835">
        <f>IF(AND(brenna[[#This Row],[temperatura]]&gt;0,brenna[[#This Row],[opad]]&gt;0),E1834+1,0)</f>
        <v>0</v>
      </c>
      <c r="F1835" s="12">
        <f>IF(AND(brenna[[#This Row],[temperatura]]&lt;=0,G1834=0),F1834+brenna[[#This Row],[opad]],IF(AND(G1834=1,brenna[[#This Row],[temperatura]]&lt;=0),brenna[[#This Row],[opad]],IF(G1834=1,0,IF(AND(brenna[[#This Row],[temperatura]]&gt;0,brenna[[#This Row],[opad]]&gt;0),0,F1834))))</f>
        <v>0</v>
      </c>
      <c r="G1835" s="12">
        <f t="shared" si="28"/>
        <v>0</v>
      </c>
    </row>
    <row r="1836" spans="1:7" x14ac:dyDescent="0.3">
      <c r="A1836" s="6">
        <v>43542.416666666664</v>
      </c>
      <c r="B1836">
        <v>1.6</v>
      </c>
      <c r="C1836">
        <v>0</v>
      </c>
      <c r="D1836">
        <f>HOUR(brenna[[#This Row],[data]])</f>
        <v>10</v>
      </c>
      <c r="E1836">
        <f>IF(AND(brenna[[#This Row],[temperatura]]&gt;0,brenna[[#This Row],[opad]]&gt;0),E1835+1,0)</f>
        <v>0</v>
      </c>
      <c r="F1836" s="12">
        <f>IF(AND(brenna[[#This Row],[temperatura]]&lt;=0,G1835=0),F1835+brenna[[#This Row],[opad]],IF(AND(G1835=1,brenna[[#This Row],[temperatura]]&lt;=0),brenna[[#This Row],[opad]],IF(G1835=1,0,IF(AND(brenna[[#This Row],[temperatura]]&gt;0,brenna[[#This Row],[opad]]&gt;0),0,F1835))))</f>
        <v>0</v>
      </c>
      <c r="G1836" s="12">
        <f t="shared" si="28"/>
        <v>0</v>
      </c>
    </row>
    <row r="1837" spans="1:7" x14ac:dyDescent="0.3">
      <c r="A1837" s="6">
        <v>43542.458333333336</v>
      </c>
      <c r="B1837">
        <v>2.7</v>
      </c>
      <c r="C1837">
        <v>0</v>
      </c>
      <c r="D1837">
        <f>HOUR(brenna[[#This Row],[data]])</f>
        <v>11</v>
      </c>
      <c r="E1837">
        <f>IF(AND(brenna[[#This Row],[temperatura]]&gt;0,brenna[[#This Row],[opad]]&gt;0),E1836+1,0)</f>
        <v>0</v>
      </c>
      <c r="F1837" s="12">
        <f>IF(AND(brenna[[#This Row],[temperatura]]&lt;=0,G1836=0),F1836+brenna[[#This Row],[opad]],IF(AND(G1836=1,brenna[[#This Row],[temperatura]]&lt;=0),brenna[[#This Row],[opad]],IF(G1836=1,0,IF(AND(brenna[[#This Row],[temperatura]]&gt;0,brenna[[#This Row],[opad]]&gt;0),0,F1836))))</f>
        <v>0</v>
      </c>
      <c r="G1837" s="12">
        <f t="shared" si="28"/>
        <v>0</v>
      </c>
    </row>
    <row r="1838" spans="1:7" x14ac:dyDescent="0.3">
      <c r="A1838" s="6">
        <v>43542.5</v>
      </c>
      <c r="B1838">
        <v>2.7</v>
      </c>
      <c r="C1838">
        <v>0</v>
      </c>
      <c r="D1838">
        <f>HOUR(brenna[[#This Row],[data]])</f>
        <v>12</v>
      </c>
      <c r="E1838">
        <f>IF(AND(brenna[[#This Row],[temperatura]]&gt;0,brenna[[#This Row],[opad]]&gt;0),E1837+1,0)</f>
        <v>0</v>
      </c>
      <c r="F1838" s="12">
        <f>IF(AND(brenna[[#This Row],[temperatura]]&lt;=0,G1837=0),F1837+brenna[[#This Row],[opad]],IF(AND(G1837=1,brenna[[#This Row],[temperatura]]&lt;=0),brenna[[#This Row],[opad]],IF(G1837=1,0,IF(AND(brenna[[#This Row],[temperatura]]&gt;0,brenna[[#This Row],[opad]]&gt;0),0,F1837))))</f>
        <v>0</v>
      </c>
      <c r="G1838" s="12">
        <f t="shared" si="28"/>
        <v>0</v>
      </c>
    </row>
    <row r="1839" spans="1:7" x14ac:dyDescent="0.3">
      <c r="A1839" s="6">
        <v>43542.541666666664</v>
      </c>
      <c r="B1839">
        <v>3.3</v>
      </c>
      <c r="C1839">
        <v>0</v>
      </c>
      <c r="D1839">
        <f>HOUR(brenna[[#This Row],[data]])</f>
        <v>13</v>
      </c>
      <c r="E1839">
        <f>IF(AND(brenna[[#This Row],[temperatura]]&gt;0,brenna[[#This Row],[opad]]&gt;0),E1838+1,0)</f>
        <v>0</v>
      </c>
      <c r="F1839" s="12">
        <f>IF(AND(brenna[[#This Row],[temperatura]]&lt;=0,G1838=0),F1838+brenna[[#This Row],[opad]],IF(AND(G1838=1,brenna[[#This Row],[temperatura]]&lt;=0),brenna[[#This Row],[opad]],IF(G1838=1,0,IF(AND(brenna[[#This Row],[temperatura]]&gt;0,brenna[[#This Row],[opad]]&gt;0),0,F1838))))</f>
        <v>0</v>
      </c>
      <c r="G1839" s="12">
        <f t="shared" si="28"/>
        <v>0</v>
      </c>
    </row>
    <row r="1840" spans="1:7" x14ac:dyDescent="0.3">
      <c r="A1840" s="6">
        <v>43542.583333333336</v>
      </c>
      <c r="B1840">
        <v>3.5</v>
      </c>
      <c r="C1840">
        <v>0</v>
      </c>
      <c r="D1840">
        <f>HOUR(brenna[[#This Row],[data]])</f>
        <v>14</v>
      </c>
      <c r="E1840">
        <f>IF(AND(brenna[[#This Row],[temperatura]]&gt;0,brenna[[#This Row],[opad]]&gt;0),E1839+1,0)</f>
        <v>0</v>
      </c>
      <c r="F1840" s="12">
        <f>IF(AND(brenna[[#This Row],[temperatura]]&lt;=0,G1839=0),F1839+brenna[[#This Row],[opad]],IF(AND(G1839=1,brenna[[#This Row],[temperatura]]&lt;=0),brenna[[#This Row],[opad]],IF(G1839=1,0,IF(AND(brenna[[#This Row],[temperatura]]&gt;0,brenna[[#This Row],[opad]]&gt;0),0,F1839))))</f>
        <v>0</v>
      </c>
      <c r="G1840" s="12">
        <f t="shared" si="28"/>
        <v>0</v>
      </c>
    </row>
    <row r="1841" spans="1:7" x14ac:dyDescent="0.3">
      <c r="A1841" s="6">
        <v>43542.625</v>
      </c>
      <c r="B1841">
        <v>3.1</v>
      </c>
      <c r="C1841">
        <v>0</v>
      </c>
      <c r="D1841">
        <f>HOUR(brenna[[#This Row],[data]])</f>
        <v>15</v>
      </c>
      <c r="E1841">
        <f>IF(AND(brenna[[#This Row],[temperatura]]&gt;0,brenna[[#This Row],[opad]]&gt;0),E1840+1,0)</f>
        <v>0</v>
      </c>
      <c r="F1841" s="12">
        <f>IF(AND(brenna[[#This Row],[temperatura]]&lt;=0,G1840=0),F1840+brenna[[#This Row],[opad]],IF(AND(G1840=1,brenna[[#This Row],[temperatura]]&lt;=0),brenna[[#This Row],[opad]],IF(G1840=1,0,IF(AND(brenna[[#This Row],[temperatura]]&gt;0,brenna[[#This Row],[opad]]&gt;0),0,F1840))))</f>
        <v>0</v>
      </c>
      <c r="G1841" s="12">
        <f t="shared" si="28"/>
        <v>0</v>
      </c>
    </row>
    <row r="1842" spans="1:7" x14ac:dyDescent="0.3">
      <c r="A1842" s="6">
        <v>43542.666666666664</v>
      </c>
      <c r="B1842">
        <v>2.6</v>
      </c>
      <c r="C1842">
        <v>0</v>
      </c>
      <c r="D1842">
        <f>HOUR(brenna[[#This Row],[data]])</f>
        <v>16</v>
      </c>
      <c r="E1842">
        <f>IF(AND(brenna[[#This Row],[temperatura]]&gt;0,brenna[[#This Row],[opad]]&gt;0),E1841+1,0)</f>
        <v>0</v>
      </c>
      <c r="F1842" s="12">
        <f>IF(AND(brenna[[#This Row],[temperatura]]&lt;=0,G1841=0),F1841+brenna[[#This Row],[opad]],IF(AND(G1841=1,brenna[[#This Row],[temperatura]]&lt;=0),brenna[[#This Row],[opad]],IF(G1841=1,0,IF(AND(brenna[[#This Row],[temperatura]]&gt;0,brenna[[#This Row],[opad]]&gt;0),0,F1841))))</f>
        <v>0</v>
      </c>
      <c r="G1842" s="12">
        <f t="shared" si="28"/>
        <v>0</v>
      </c>
    </row>
    <row r="1843" spans="1:7" x14ac:dyDescent="0.3">
      <c r="A1843" s="6">
        <v>43542.708333333336</v>
      </c>
      <c r="B1843">
        <v>2.2000000000000002</v>
      </c>
      <c r="C1843">
        <v>0</v>
      </c>
      <c r="D1843">
        <f>HOUR(brenna[[#This Row],[data]])</f>
        <v>17</v>
      </c>
      <c r="E1843">
        <f>IF(AND(brenna[[#This Row],[temperatura]]&gt;0,brenna[[#This Row],[opad]]&gt;0),E1842+1,0)</f>
        <v>0</v>
      </c>
      <c r="F1843" s="12">
        <f>IF(AND(brenna[[#This Row],[temperatura]]&lt;=0,G1842=0),F1842+brenna[[#This Row],[opad]],IF(AND(G1842=1,brenna[[#This Row],[temperatura]]&lt;=0),brenna[[#This Row],[opad]],IF(G1842=1,0,IF(AND(brenna[[#This Row],[temperatura]]&gt;0,brenna[[#This Row],[opad]]&gt;0),0,F1842))))</f>
        <v>0</v>
      </c>
      <c r="G1843" s="12">
        <f t="shared" si="28"/>
        <v>0</v>
      </c>
    </row>
    <row r="1844" spans="1:7" x14ac:dyDescent="0.3">
      <c r="A1844" s="6">
        <v>43542.75</v>
      </c>
      <c r="B1844">
        <v>1.6</v>
      </c>
      <c r="C1844">
        <v>0</v>
      </c>
      <c r="D1844">
        <f>HOUR(brenna[[#This Row],[data]])</f>
        <v>18</v>
      </c>
      <c r="E1844">
        <f>IF(AND(brenna[[#This Row],[temperatura]]&gt;0,brenna[[#This Row],[opad]]&gt;0),E1843+1,0)</f>
        <v>0</v>
      </c>
      <c r="F1844" s="12">
        <f>IF(AND(brenna[[#This Row],[temperatura]]&lt;=0,G1843=0),F1843+brenna[[#This Row],[opad]],IF(AND(G1843=1,brenna[[#This Row],[temperatura]]&lt;=0),brenna[[#This Row],[opad]],IF(G1843=1,0,IF(AND(brenna[[#This Row],[temperatura]]&gt;0,brenna[[#This Row],[opad]]&gt;0),0,F1843))))</f>
        <v>0</v>
      </c>
      <c r="G1844" s="12">
        <f t="shared" si="28"/>
        <v>0</v>
      </c>
    </row>
    <row r="1845" spans="1:7" x14ac:dyDescent="0.3">
      <c r="A1845" s="6">
        <v>43542.791666666664</v>
      </c>
      <c r="B1845">
        <v>1.4</v>
      </c>
      <c r="C1845">
        <v>0</v>
      </c>
      <c r="D1845">
        <f>HOUR(brenna[[#This Row],[data]])</f>
        <v>19</v>
      </c>
      <c r="E1845">
        <f>IF(AND(brenna[[#This Row],[temperatura]]&gt;0,brenna[[#This Row],[opad]]&gt;0),E1844+1,0)</f>
        <v>0</v>
      </c>
      <c r="F1845" s="12">
        <f>IF(AND(brenna[[#This Row],[temperatura]]&lt;=0,G1844=0),F1844+brenna[[#This Row],[opad]],IF(AND(G1844=1,brenna[[#This Row],[temperatura]]&lt;=0),brenna[[#This Row],[opad]],IF(G1844=1,0,IF(AND(brenna[[#This Row],[temperatura]]&gt;0,brenna[[#This Row],[opad]]&gt;0),0,F1844))))</f>
        <v>0</v>
      </c>
      <c r="G1845" s="12">
        <f t="shared" si="28"/>
        <v>0</v>
      </c>
    </row>
    <row r="1846" spans="1:7" x14ac:dyDescent="0.3">
      <c r="A1846" s="6">
        <v>43542.833333333336</v>
      </c>
      <c r="B1846">
        <v>1.2</v>
      </c>
      <c r="C1846">
        <v>0</v>
      </c>
      <c r="D1846">
        <f>HOUR(brenna[[#This Row],[data]])</f>
        <v>20</v>
      </c>
      <c r="E1846">
        <f>IF(AND(brenna[[#This Row],[temperatura]]&gt;0,brenna[[#This Row],[opad]]&gt;0),E1845+1,0)</f>
        <v>0</v>
      </c>
      <c r="F1846" s="12">
        <f>IF(AND(brenna[[#This Row],[temperatura]]&lt;=0,G1845=0),F1845+brenna[[#This Row],[opad]],IF(AND(G1845=1,brenna[[#This Row],[temperatura]]&lt;=0),brenna[[#This Row],[opad]],IF(G1845=1,0,IF(AND(brenna[[#This Row],[temperatura]]&gt;0,brenna[[#This Row],[opad]]&gt;0),0,F1845))))</f>
        <v>0</v>
      </c>
      <c r="G1846" s="12">
        <f t="shared" si="28"/>
        <v>0</v>
      </c>
    </row>
    <row r="1847" spans="1:7" x14ac:dyDescent="0.3">
      <c r="A1847" s="6">
        <v>43542.875</v>
      </c>
      <c r="B1847">
        <v>0.5</v>
      </c>
      <c r="C1847">
        <v>0</v>
      </c>
      <c r="D1847">
        <f>HOUR(brenna[[#This Row],[data]])</f>
        <v>21</v>
      </c>
      <c r="E1847">
        <f>IF(AND(brenna[[#This Row],[temperatura]]&gt;0,brenna[[#This Row],[opad]]&gt;0),E1846+1,0)</f>
        <v>0</v>
      </c>
      <c r="F1847" s="12">
        <f>IF(AND(brenna[[#This Row],[temperatura]]&lt;=0,G1846=0),F1846+brenna[[#This Row],[opad]],IF(AND(G1846=1,brenna[[#This Row],[temperatura]]&lt;=0),brenna[[#This Row],[opad]],IF(G1846=1,0,IF(AND(brenna[[#This Row],[temperatura]]&gt;0,brenna[[#This Row],[opad]]&gt;0),0,F1846))))</f>
        <v>0</v>
      </c>
      <c r="G1847" s="12">
        <f t="shared" si="28"/>
        <v>0</v>
      </c>
    </row>
    <row r="1848" spans="1:7" x14ac:dyDescent="0.3">
      <c r="A1848" s="6">
        <v>43542.916666666664</v>
      </c>
      <c r="B1848">
        <v>0.5</v>
      </c>
      <c r="C1848">
        <v>0</v>
      </c>
      <c r="D1848">
        <f>HOUR(brenna[[#This Row],[data]])</f>
        <v>22</v>
      </c>
      <c r="E1848">
        <f>IF(AND(brenna[[#This Row],[temperatura]]&gt;0,brenna[[#This Row],[opad]]&gt;0),E1847+1,0)</f>
        <v>0</v>
      </c>
      <c r="F1848" s="12">
        <f>IF(AND(brenna[[#This Row],[temperatura]]&lt;=0,G1847=0),F1847+brenna[[#This Row],[opad]],IF(AND(G1847=1,brenna[[#This Row],[temperatura]]&lt;=0),brenna[[#This Row],[opad]],IF(G1847=1,0,IF(AND(brenna[[#This Row],[temperatura]]&gt;0,brenna[[#This Row],[opad]]&gt;0),0,F1847))))</f>
        <v>0</v>
      </c>
      <c r="G1848" s="12">
        <f t="shared" si="28"/>
        <v>0</v>
      </c>
    </row>
    <row r="1849" spans="1:7" x14ac:dyDescent="0.3">
      <c r="A1849" s="6">
        <v>43542.958333333336</v>
      </c>
      <c r="B1849">
        <v>0.4</v>
      </c>
      <c r="C1849">
        <v>0</v>
      </c>
      <c r="D1849">
        <f>HOUR(brenna[[#This Row],[data]])</f>
        <v>23</v>
      </c>
      <c r="E1849">
        <f>IF(AND(brenna[[#This Row],[temperatura]]&gt;0,brenna[[#This Row],[opad]]&gt;0),E1848+1,0)</f>
        <v>0</v>
      </c>
      <c r="F1849" s="12">
        <f>IF(AND(brenna[[#This Row],[temperatura]]&lt;=0,G1848=0),F1848+brenna[[#This Row],[opad]],IF(AND(G1848=1,brenna[[#This Row],[temperatura]]&lt;=0),brenna[[#This Row],[opad]],IF(G1848=1,0,IF(AND(brenna[[#This Row],[temperatura]]&gt;0,brenna[[#This Row],[opad]]&gt;0),0,F1848))))</f>
        <v>0</v>
      </c>
      <c r="G1849" s="12">
        <f t="shared" si="28"/>
        <v>0</v>
      </c>
    </row>
    <row r="1850" spans="1:7" x14ac:dyDescent="0.3">
      <c r="A1850" s="6">
        <v>43543</v>
      </c>
      <c r="B1850">
        <v>0.1</v>
      </c>
      <c r="C1850">
        <v>0</v>
      </c>
      <c r="D1850">
        <f>HOUR(brenna[[#This Row],[data]])</f>
        <v>0</v>
      </c>
      <c r="E1850">
        <f>IF(AND(brenna[[#This Row],[temperatura]]&gt;0,brenna[[#This Row],[opad]]&gt;0),E1849+1,0)</f>
        <v>0</v>
      </c>
      <c r="F1850" s="12">
        <f>IF(AND(brenna[[#This Row],[temperatura]]&lt;=0,G1849=0),F1849+brenna[[#This Row],[opad]],IF(AND(G1849=1,brenna[[#This Row],[temperatura]]&lt;=0),brenna[[#This Row],[opad]],IF(G1849=1,0,IF(AND(brenna[[#This Row],[temperatura]]&gt;0,brenna[[#This Row],[opad]]&gt;0),0,F1849))))</f>
        <v>0</v>
      </c>
      <c r="G1850" s="12">
        <f t="shared" si="28"/>
        <v>0</v>
      </c>
    </row>
    <row r="1851" spans="1:7" x14ac:dyDescent="0.3">
      <c r="A1851" s="6">
        <v>43543.041666666664</v>
      </c>
      <c r="B1851">
        <v>-0.1</v>
      </c>
      <c r="C1851">
        <v>0</v>
      </c>
      <c r="D1851">
        <f>HOUR(brenna[[#This Row],[data]])</f>
        <v>1</v>
      </c>
      <c r="E1851">
        <f>IF(AND(brenna[[#This Row],[temperatura]]&gt;0,brenna[[#This Row],[opad]]&gt;0),E1850+1,0)</f>
        <v>0</v>
      </c>
      <c r="F1851" s="12">
        <f>IF(AND(brenna[[#This Row],[temperatura]]&lt;=0,G1850=0),F1850+brenna[[#This Row],[opad]],IF(AND(G1850=1,brenna[[#This Row],[temperatura]]&lt;=0),brenna[[#This Row],[opad]],IF(G1850=1,0,IF(AND(brenna[[#This Row],[temperatura]]&gt;0,brenna[[#This Row],[opad]]&gt;0),0,F1850))))</f>
        <v>0</v>
      </c>
      <c r="G1851" s="12">
        <f t="shared" si="28"/>
        <v>0</v>
      </c>
    </row>
    <row r="1852" spans="1:7" x14ac:dyDescent="0.3">
      <c r="A1852" s="6">
        <v>43543.083333333336</v>
      </c>
      <c r="B1852">
        <v>-0.7</v>
      </c>
      <c r="C1852">
        <v>0</v>
      </c>
      <c r="D1852">
        <f>HOUR(brenna[[#This Row],[data]])</f>
        <v>2</v>
      </c>
      <c r="E1852">
        <f>IF(AND(brenna[[#This Row],[temperatura]]&gt;0,brenna[[#This Row],[opad]]&gt;0),E1851+1,0)</f>
        <v>0</v>
      </c>
      <c r="F1852" s="12">
        <f>IF(AND(brenna[[#This Row],[temperatura]]&lt;=0,G1851=0),F1851+brenna[[#This Row],[opad]],IF(AND(G1851=1,brenna[[#This Row],[temperatura]]&lt;=0),brenna[[#This Row],[opad]],IF(G1851=1,0,IF(AND(brenna[[#This Row],[temperatura]]&gt;0,brenna[[#This Row],[opad]]&gt;0),0,F1851))))</f>
        <v>0</v>
      </c>
      <c r="G1852" s="12">
        <f t="shared" si="28"/>
        <v>0</v>
      </c>
    </row>
    <row r="1853" spans="1:7" x14ac:dyDescent="0.3">
      <c r="A1853" s="6">
        <v>43543.125</v>
      </c>
      <c r="B1853">
        <v>-1</v>
      </c>
      <c r="C1853">
        <v>0</v>
      </c>
      <c r="D1853">
        <f>HOUR(brenna[[#This Row],[data]])</f>
        <v>3</v>
      </c>
      <c r="E1853">
        <f>IF(AND(brenna[[#This Row],[temperatura]]&gt;0,brenna[[#This Row],[opad]]&gt;0),E1852+1,0)</f>
        <v>0</v>
      </c>
      <c r="F1853" s="12">
        <f>IF(AND(brenna[[#This Row],[temperatura]]&lt;=0,G1852=0),F1852+brenna[[#This Row],[opad]],IF(AND(G1852=1,brenna[[#This Row],[temperatura]]&lt;=0),brenna[[#This Row],[opad]],IF(G1852=1,0,IF(AND(brenna[[#This Row],[temperatura]]&gt;0,brenna[[#This Row],[opad]]&gt;0),0,F1852))))</f>
        <v>0</v>
      </c>
      <c r="G1853" s="12">
        <f t="shared" si="28"/>
        <v>0</v>
      </c>
    </row>
    <row r="1854" spans="1:7" x14ac:dyDescent="0.3">
      <c r="A1854" s="6">
        <v>43543.166666666664</v>
      </c>
      <c r="B1854">
        <v>-1.3</v>
      </c>
      <c r="C1854">
        <v>0</v>
      </c>
      <c r="D1854">
        <f>HOUR(brenna[[#This Row],[data]])</f>
        <v>4</v>
      </c>
      <c r="E1854">
        <f>IF(AND(brenna[[#This Row],[temperatura]]&gt;0,brenna[[#This Row],[opad]]&gt;0),E1853+1,0)</f>
        <v>0</v>
      </c>
      <c r="F1854" s="12">
        <f>IF(AND(brenna[[#This Row],[temperatura]]&lt;=0,G1853=0),F1853+brenna[[#This Row],[opad]],IF(AND(G1853=1,brenna[[#This Row],[temperatura]]&lt;=0),brenna[[#This Row],[opad]],IF(G1853=1,0,IF(AND(brenna[[#This Row],[temperatura]]&gt;0,brenna[[#This Row],[opad]]&gt;0),0,F1853))))</f>
        <v>0</v>
      </c>
      <c r="G1854" s="12">
        <f t="shared" si="28"/>
        <v>0</v>
      </c>
    </row>
    <row r="1855" spans="1:7" x14ac:dyDescent="0.3">
      <c r="A1855" s="6">
        <v>43543.208333333336</v>
      </c>
      <c r="B1855">
        <v>-1</v>
      </c>
      <c r="C1855">
        <v>0</v>
      </c>
      <c r="D1855">
        <f>HOUR(brenna[[#This Row],[data]])</f>
        <v>5</v>
      </c>
      <c r="E1855">
        <f>IF(AND(brenna[[#This Row],[temperatura]]&gt;0,brenna[[#This Row],[opad]]&gt;0),E1854+1,0)</f>
        <v>0</v>
      </c>
      <c r="F1855" s="12">
        <f>IF(AND(brenna[[#This Row],[temperatura]]&lt;=0,G1854=0),F1854+brenna[[#This Row],[opad]],IF(AND(G1854=1,brenna[[#This Row],[temperatura]]&lt;=0),brenna[[#This Row],[opad]],IF(G1854=1,0,IF(AND(brenna[[#This Row],[temperatura]]&gt;0,brenna[[#This Row],[opad]]&gt;0),0,F1854))))</f>
        <v>0</v>
      </c>
      <c r="G1855" s="12">
        <f t="shared" si="28"/>
        <v>0</v>
      </c>
    </row>
    <row r="1856" spans="1:7" x14ac:dyDescent="0.3">
      <c r="A1856" s="6">
        <v>43543.25</v>
      </c>
      <c r="B1856">
        <v>-0.9</v>
      </c>
      <c r="C1856">
        <v>0</v>
      </c>
      <c r="D1856">
        <f>HOUR(brenna[[#This Row],[data]])</f>
        <v>6</v>
      </c>
      <c r="E1856">
        <f>IF(AND(brenna[[#This Row],[temperatura]]&gt;0,brenna[[#This Row],[opad]]&gt;0),E1855+1,0)</f>
        <v>0</v>
      </c>
      <c r="F1856" s="12">
        <f>IF(AND(brenna[[#This Row],[temperatura]]&lt;=0,G1855=0),F1855+brenna[[#This Row],[opad]],IF(AND(G1855=1,brenna[[#This Row],[temperatura]]&lt;=0),brenna[[#This Row],[opad]],IF(G1855=1,0,IF(AND(brenna[[#This Row],[temperatura]]&gt;0,brenna[[#This Row],[opad]]&gt;0),0,F1855))))</f>
        <v>0</v>
      </c>
      <c r="G1856" s="12">
        <f t="shared" si="28"/>
        <v>0</v>
      </c>
    </row>
    <row r="1857" spans="1:7" x14ac:dyDescent="0.3">
      <c r="A1857" s="6">
        <v>43543.291666666664</v>
      </c>
      <c r="B1857">
        <v>-0.6</v>
      </c>
      <c r="C1857">
        <v>0</v>
      </c>
      <c r="D1857">
        <f>HOUR(brenna[[#This Row],[data]])</f>
        <v>7</v>
      </c>
      <c r="E1857">
        <f>IF(AND(brenna[[#This Row],[temperatura]]&gt;0,brenna[[#This Row],[opad]]&gt;0),E1856+1,0)</f>
        <v>0</v>
      </c>
      <c r="F1857" s="12">
        <f>IF(AND(brenna[[#This Row],[temperatura]]&lt;=0,G1856=0),F1856+brenna[[#This Row],[opad]],IF(AND(G1856=1,brenna[[#This Row],[temperatura]]&lt;=0),brenna[[#This Row],[opad]],IF(G1856=1,0,IF(AND(brenna[[#This Row],[temperatura]]&gt;0,brenna[[#This Row],[opad]]&gt;0),0,F1856))))</f>
        <v>0</v>
      </c>
      <c r="G1857" s="12">
        <f t="shared" si="28"/>
        <v>0</v>
      </c>
    </row>
    <row r="1858" spans="1:7" x14ac:dyDescent="0.3">
      <c r="A1858" s="6">
        <v>43543.333333333336</v>
      </c>
      <c r="B1858">
        <v>0.8</v>
      </c>
      <c r="C1858">
        <v>0</v>
      </c>
      <c r="D1858">
        <f>HOUR(brenna[[#This Row],[data]])</f>
        <v>8</v>
      </c>
      <c r="E1858">
        <f>IF(AND(brenna[[#This Row],[temperatura]]&gt;0,brenna[[#This Row],[opad]]&gt;0),E1857+1,0)</f>
        <v>0</v>
      </c>
      <c r="F1858" s="12">
        <f>IF(AND(brenna[[#This Row],[temperatura]]&lt;=0,G1857=0),F1857+brenna[[#This Row],[opad]],IF(AND(G1857=1,brenna[[#This Row],[temperatura]]&lt;=0),brenna[[#This Row],[opad]],IF(G1857=1,0,IF(AND(brenna[[#This Row],[temperatura]]&gt;0,brenna[[#This Row],[opad]]&gt;0),0,F1857))))</f>
        <v>0</v>
      </c>
      <c r="G1858" s="12">
        <f t="shared" si="28"/>
        <v>0</v>
      </c>
    </row>
    <row r="1859" spans="1:7" x14ac:dyDescent="0.3">
      <c r="A1859" s="6">
        <v>43543.375</v>
      </c>
      <c r="B1859">
        <v>0.9</v>
      </c>
      <c r="C1859">
        <v>0</v>
      </c>
      <c r="D1859">
        <f>HOUR(brenna[[#This Row],[data]])</f>
        <v>9</v>
      </c>
      <c r="E1859">
        <f>IF(AND(brenna[[#This Row],[temperatura]]&gt;0,brenna[[#This Row],[opad]]&gt;0),E1858+1,0)</f>
        <v>0</v>
      </c>
      <c r="F1859" s="12">
        <f>IF(AND(brenna[[#This Row],[temperatura]]&lt;=0,G1858=0),F1858+brenna[[#This Row],[opad]],IF(AND(G1858=1,brenna[[#This Row],[temperatura]]&lt;=0),brenna[[#This Row],[opad]],IF(G1858=1,0,IF(AND(brenna[[#This Row],[temperatura]]&gt;0,brenna[[#This Row],[opad]]&gt;0),0,F1858))))</f>
        <v>0</v>
      </c>
      <c r="G1859" s="12">
        <f t="shared" si="28"/>
        <v>0</v>
      </c>
    </row>
    <row r="1860" spans="1:7" x14ac:dyDescent="0.3">
      <c r="A1860" s="6">
        <v>43543.416666666664</v>
      </c>
      <c r="B1860">
        <v>0.9</v>
      </c>
      <c r="C1860">
        <v>0</v>
      </c>
      <c r="D1860">
        <f>HOUR(brenna[[#This Row],[data]])</f>
        <v>10</v>
      </c>
      <c r="E1860">
        <f>IF(AND(brenna[[#This Row],[temperatura]]&gt;0,brenna[[#This Row],[opad]]&gt;0),E1859+1,0)</f>
        <v>0</v>
      </c>
      <c r="F1860" s="12">
        <f>IF(AND(brenna[[#This Row],[temperatura]]&lt;=0,G1859=0),F1859+brenna[[#This Row],[opad]],IF(AND(G1859=1,brenna[[#This Row],[temperatura]]&lt;=0),brenna[[#This Row],[opad]],IF(G1859=1,0,IF(AND(brenna[[#This Row],[temperatura]]&gt;0,brenna[[#This Row],[opad]]&gt;0),0,F1859))))</f>
        <v>0</v>
      </c>
      <c r="G1860" s="12">
        <f t="shared" ref="G1860:G1923" si="29">IF(AND(F1859&gt;4,G1859=0),1,0)</f>
        <v>0</v>
      </c>
    </row>
    <row r="1861" spans="1:7" x14ac:dyDescent="0.3">
      <c r="A1861" s="6">
        <v>43543.458333333336</v>
      </c>
      <c r="B1861">
        <v>1.5</v>
      </c>
      <c r="C1861">
        <v>0</v>
      </c>
      <c r="D1861">
        <f>HOUR(brenna[[#This Row],[data]])</f>
        <v>11</v>
      </c>
      <c r="E1861">
        <f>IF(AND(brenna[[#This Row],[temperatura]]&gt;0,brenna[[#This Row],[opad]]&gt;0),E1860+1,0)</f>
        <v>0</v>
      </c>
      <c r="F1861" s="12">
        <f>IF(AND(brenna[[#This Row],[temperatura]]&lt;=0,G1860=0),F1860+brenna[[#This Row],[opad]],IF(AND(G1860=1,brenna[[#This Row],[temperatura]]&lt;=0),brenna[[#This Row],[opad]],IF(G1860=1,0,IF(AND(brenna[[#This Row],[temperatura]]&gt;0,brenna[[#This Row],[opad]]&gt;0),0,F1860))))</f>
        <v>0</v>
      </c>
      <c r="G1861" s="12">
        <f t="shared" si="29"/>
        <v>0</v>
      </c>
    </row>
    <row r="1862" spans="1:7" x14ac:dyDescent="0.3">
      <c r="A1862" s="6">
        <v>43543.5</v>
      </c>
      <c r="B1862">
        <v>2.1</v>
      </c>
      <c r="C1862">
        <v>0</v>
      </c>
      <c r="D1862">
        <f>HOUR(brenna[[#This Row],[data]])</f>
        <v>12</v>
      </c>
      <c r="E1862">
        <f>IF(AND(brenna[[#This Row],[temperatura]]&gt;0,brenna[[#This Row],[opad]]&gt;0),E1861+1,0)</f>
        <v>0</v>
      </c>
      <c r="F1862" s="12">
        <f>IF(AND(brenna[[#This Row],[temperatura]]&lt;=0,G1861=0),F1861+brenna[[#This Row],[opad]],IF(AND(G1861=1,brenna[[#This Row],[temperatura]]&lt;=0),brenna[[#This Row],[opad]],IF(G1861=1,0,IF(AND(brenna[[#This Row],[temperatura]]&gt;0,brenna[[#This Row],[opad]]&gt;0),0,F1861))))</f>
        <v>0</v>
      </c>
      <c r="G1862" s="12">
        <f t="shared" si="29"/>
        <v>0</v>
      </c>
    </row>
    <row r="1863" spans="1:7" x14ac:dyDescent="0.3">
      <c r="A1863" s="6">
        <v>43543.541666666664</v>
      </c>
      <c r="B1863">
        <v>2</v>
      </c>
      <c r="C1863">
        <v>0</v>
      </c>
      <c r="D1863">
        <f>HOUR(brenna[[#This Row],[data]])</f>
        <v>13</v>
      </c>
      <c r="E1863">
        <f>IF(AND(brenna[[#This Row],[temperatura]]&gt;0,brenna[[#This Row],[opad]]&gt;0),E1862+1,0)</f>
        <v>0</v>
      </c>
      <c r="F1863" s="12">
        <f>IF(AND(brenna[[#This Row],[temperatura]]&lt;=0,G1862=0),F1862+brenna[[#This Row],[opad]],IF(AND(G1862=1,brenna[[#This Row],[temperatura]]&lt;=0),brenna[[#This Row],[opad]],IF(G1862=1,0,IF(AND(brenna[[#This Row],[temperatura]]&gt;0,brenna[[#This Row],[opad]]&gt;0),0,F1862))))</f>
        <v>0</v>
      </c>
      <c r="G1863" s="12">
        <f t="shared" si="29"/>
        <v>0</v>
      </c>
    </row>
    <row r="1864" spans="1:7" x14ac:dyDescent="0.3">
      <c r="A1864" s="6">
        <v>43543.583333333336</v>
      </c>
      <c r="B1864">
        <v>2.1</v>
      </c>
      <c r="C1864">
        <v>0</v>
      </c>
      <c r="D1864">
        <f>HOUR(brenna[[#This Row],[data]])</f>
        <v>14</v>
      </c>
      <c r="E1864">
        <f>IF(AND(brenna[[#This Row],[temperatura]]&gt;0,brenna[[#This Row],[opad]]&gt;0),E1863+1,0)</f>
        <v>0</v>
      </c>
      <c r="F1864" s="12">
        <f>IF(AND(brenna[[#This Row],[temperatura]]&lt;=0,G1863=0),F1863+brenna[[#This Row],[opad]],IF(AND(G1863=1,brenna[[#This Row],[temperatura]]&lt;=0),brenna[[#This Row],[opad]],IF(G1863=1,0,IF(AND(brenna[[#This Row],[temperatura]]&gt;0,brenna[[#This Row],[opad]]&gt;0),0,F1863))))</f>
        <v>0</v>
      </c>
      <c r="G1864" s="12">
        <f t="shared" si="29"/>
        <v>0</v>
      </c>
    </row>
    <row r="1865" spans="1:7" x14ac:dyDescent="0.3">
      <c r="A1865" s="6">
        <v>43543.625</v>
      </c>
      <c r="B1865">
        <v>2.2999999999999998</v>
      </c>
      <c r="C1865">
        <v>0</v>
      </c>
      <c r="D1865">
        <f>HOUR(brenna[[#This Row],[data]])</f>
        <v>15</v>
      </c>
      <c r="E1865">
        <f>IF(AND(brenna[[#This Row],[temperatura]]&gt;0,brenna[[#This Row],[opad]]&gt;0),E1864+1,0)</f>
        <v>0</v>
      </c>
      <c r="F1865" s="12">
        <f>IF(AND(brenna[[#This Row],[temperatura]]&lt;=0,G1864=0),F1864+brenna[[#This Row],[opad]],IF(AND(G1864=1,brenna[[#This Row],[temperatura]]&lt;=0),brenna[[#This Row],[opad]],IF(G1864=1,0,IF(AND(brenna[[#This Row],[temperatura]]&gt;0,brenna[[#This Row],[opad]]&gt;0),0,F1864))))</f>
        <v>0</v>
      </c>
      <c r="G1865" s="12">
        <f t="shared" si="29"/>
        <v>0</v>
      </c>
    </row>
    <row r="1866" spans="1:7" x14ac:dyDescent="0.3">
      <c r="A1866" s="6">
        <v>43543.666666666664</v>
      </c>
      <c r="B1866">
        <v>1.9</v>
      </c>
      <c r="C1866">
        <v>0</v>
      </c>
      <c r="D1866">
        <f>HOUR(brenna[[#This Row],[data]])</f>
        <v>16</v>
      </c>
      <c r="E1866">
        <f>IF(AND(brenna[[#This Row],[temperatura]]&gt;0,brenna[[#This Row],[opad]]&gt;0),E1865+1,0)</f>
        <v>0</v>
      </c>
      <c r="F1866" s="12">
        <f>IF(AND(brenna[[#This Row],[temperatura]]&lt;=0,G1865=0),F1865+brenna[[#This Row],[opad]],IF(AND(G1865=1,brenna[[#This Row],[temperatura]]&lt;=0),brenna[[#This Row],[opad]],IF(G1865=1,0,IF(AND(brenna[[#This Row],[temperatura]]&gt;0,brenna[[#This Row],[opad]]&gt;0),0,F1865))))</f>
        <v>0</v>
      </c>
      <c r="G1866" s="12">
        <f t="shared" si="29"/>
        <v>0</v>
      </c>
    </row>
    <row r="1867" spans="1:7" x14ac:dyDescent="0.3">
      <c r="A1867" s="6">
        <v>43543.708333333336</v>
      </c>
      <c r="B1867">
        <v>1.3</v>
      </c>
      <c r="C1867">
        <v>0</v>
      </c>
      <c r="D1867">
        <f>HOUR(brenna[[#This Row],[data]])</f>
        <v>17</v>
      </c>
      <c r="E1867">
        <f>IF(AND(brenna[[#This Row],[temperatura]]&gt;0,brenna[[#This Row],[opad]]&gt;0),E1866+1,0)</f>
        <v>0</v>
      </c>
      <c r="F1867" s="12">
        <f>IF(AND(brenna[[#This Row],[temperatura]]&lt;=0,G1866=0),F1866+brenna[[#This Row],[opad]],IF(AND(G1866=1,brenna[[#This Row],[temperatura]]&lt;=0),brenna[[#This Row],[opad]],IF(G1866=1,0,IF(AND(brenna[[#This Row],[temperatura]]&gt;0,brenna[[#This Row],[opad]]&gt;0),0,F1866))))</f>
        <v>0</v>
      </c>
      <c r="G1867" s="12">
        <f t="shared" si="29"/>
        <v>0</v>
      </c>
    </row>
    <row r="1868" spans="1:7" x14ac:dyDescent="0.3">
      <c r="A1868" s="6">
        <v>43543.75</v>
      </c>
      <c r="B1868">
        <v>0.8</v>
      </c>
      <c r="C1868">
        <v>0</v>
      </c>
      <c r="D1868">
        <f>HOUR(brenna[[#This Row],[data]])</f>
        <v>18</v>
      </c>
      <c r="E1868">
        <f>IF(AND(brenna[[#This Row],[temperatura]]&gt;0,brenna[[#This Row],[opad]]&gt;0),E1867+1,0)</f>
        <v>0</v>
      </c>
      <c r="F1868" s="12">
        <f>IF(AND(brenna[[#This Row],[temperatura]]&lt;=0,G1867=0),F1867+brenna[[#This Row],[opad]],IF(AND(G1867=1,brenna[[#This Row],[temperatura]]&lt;=0),brenna[[#This Row],[opad]],IF(G1867=1,0,IF(AND(brenna[[#This Row],[temperatura]]&gt;0,brenna[[#This Row],[opad]]&gt;0),0,F1867))))</f>
        <v>0</v>
      </c>
      <c r="G1868" s="12">
        <f t="shared" si="29"/>
        <v>0</v>
      </c>
    </row>
    <row r="1869" spans="1:7" x14ac:dyDescent="0.3">
      <c r="A1869" s="6">
        <v>43543.791666666664</v>
      </c>
      <c r="B1869">
        <v>0.5</v>
      </c>
      <c r="C1869">
        <v>0</v>
      </c>
      <c r="D1869">
        <f>HOUR(brenna[[#This Row],[data]])</f>
        <v>19</v>
      </c>
      <c r="E1869">
        <f>IF(AND(brenna[[#This Row],[temperatura]]&gt;0,brenna[[#This Row],[opad]]&gt;0),E1868+1,0)</f>
        <v>0</v>
      </c>
      <c r="F1869" s="12">
        <f>IF(AND(brenna[[#This Row],[temperatura]]&lt;=0,G1868=0),F1868+brenna[[#This Row],[opad]],IF(AND(G1868=1,brenna[[#This Row],[temperatura]]&lt;=0),brenna[[#This Row],[opad]],IF(G1868=1,0,IF(AND(brenna[[#This Row],[temperatura]]&gt;0,brenna[[#This Row],[opad]]&gt;0),0,F1868))))</f>
        <v>0</v>
      </c>
      <c r="G1869" s="12">
        <f t="shared" si="29"/>
        <v>0</v>
      </c>
    </row>
    <row r="1870" spans="1:7" x14ac:dyDescent="0.3">
      <c r="A1870" s="6">
        <v>43543.833333333336</v>
      </c>
      <c r="B1870">
        <v>0.1</v>
      </c>
      <c r="C1870">
        <v>0</v>
      </c>
      <c r="D1870">
        <f>HOUR(brenna[[#This Row],[data]])</f>
        <v>20</v>
      </c>
      <c r="E1870">
        <f>IF(AND(brenna[[#This Row],[temperatura]]&gt;0,brenna[[#This Row],[opad]]&gt;0),E1869+1,0)</f>
        <v>0</v>
      </c>
      <c r="F1870" s="12">
        <f>IF(AND(brenna[[#This Row],[temperatura]]&lt;=0,G1869=0),F1869+brenna[[#This Row],[opad]],IF(AND(G1869=1,brenna[[#This Row],[temperatura]]&lt;=0),brenna[[#This Row],[opad]],IF(G1869=1,0,IF(AND(brenna[[#This Row],[temperatura]]&gt;0,brenna[[#This Row],[opad]]&gt;0),0,F1869))))</f>
        <v>0</v>
      </c>
      <c r="G1870" s="12">
        <f t="shared" si="29"/>
        <v>0</v>
      </c>
    </row>
    <row r="1871" spans="1:7" x14ac:dyDescent="0.3">
      <c r="A1871" s="6">
        <v>43543.875</v>
      </c>
      <c r="B1871">
        <v>-0.7</v>
      </c>
      <c r="C1871">
        <v>0</v>
      </c>
      <c r="D1871">
        <f>HOUR(brenna[[#This Row],[data]])</f>
        <v>21</v>
      </c>
      <c r="E1871">
        <f>IF(AND(brenna[[#This Row],[temperatura]]&gt;0,brenna[[#This Row],[opad]]&gt;0),E1870+1,0)</f>
        <v>0</v>
      </c>
      <c r="F1871" s="12">
        <f>IF(AND(brenna[[#This Row],[temperatura]]&lt;=0,G1870=0),F1870+brenna[[#This Row],[opad]],IF(AND(G1870=1,brenna[[#This Row],[temperatura]]&lt;=0),brenna[[#This Row],[opad]],IF(G1870=1,0,IF(AND(brenna[[#This Row],[temperatura]]&gt;0,brenna[[#This Row],[opad]]&gt;0),0,F1870))))</f>
        <v>0</v>
      </c>
      <c r="G1871" s="12">
        <f t="shared" si="29"/>
        <v>0</v>
      </c>
    </row>
    <row r="1872" spans="1:7" x14ac:dyDescent="0.3">
      <c r="A1872" s="6">
        <v>43543.916666666664</v>
      </c>
      <c r="B1872">
        <v>-0.7</v>
      </c>
      <c r="C1872">
        <v>0</v>
      </c>
      <c r="D1872">
        <f>HOUR(brenna[[#This Row],[data]])</f>
        <v>22</v>
      </c>
      <c r="E1872">
        <f>IF(AND(brenna[[#This Row],[temperatura]]&gt;0,brenna[[#This Row],[opad]]&gt;0),E1871+1,0)</f>
        <v>0</v>
      </c>
      <c r="F1872" s="12">
        <f>IF(AND(brenna[[#This Row],[temperatura]]&lt;=0,G1871=0),F1871+brenna[[#This Row],[opad]],IF(AND(G1871=1,brenna[[#This Row],[temperatura]]&lt;=0),brenna[[#This Row],[opad]],IF(G1871=1,0,IF(AND(brenna[[#This Row],[temperatura]]&gt;0,brenna[[#This Row],[opad]]&gt;0),0,F1871))))</f>
        <v>0</v>
      </c>
      <c r="G1872" s="12">
        <f t="shared" si="29"/>
        <v>0</v>
      </c>
    </row>
    <row r="1873" spans="1:7" x14ac:dyDescent="0.3">
      <c r="A1873" s="6">
        <v>43543.958333333336</v>
      </c>
      <c r="B1873">
        <v>-0.6</v>
      </c>
      <c r="C1873">
        <v>0</v>
      </c>
      <c r="D1873">
        <f>HOUR(brenna[[#This Row],[data]])</f>
        <v>23</v>
      </c>
      <c r="E1873">
        <f>IF(AND(brenna[[#This Row],[temperatura]]&gt;0,brenna[[#This Row],[opad]]&gt;0),E1872+1,0)</f>
        <v>0</v>
      </c>
      <c r="F1873" s="12">
        <f>IF(AND(brenna[[#This Row],[temperatura]]&lt;=0,G1872=0),F1872+brenna[[#This Row],[opad]],IF(AND(G1872=1,brenna[[#This Row],[temperatura]]&lt;=0),brenna[[#This Row],[opad]],IF(G1872=1,0,IF(AND(brenna[[#This Row],[temperatura]]&gt;0,brenna[[#This Row],[opad]]&gt;0),0,F1872))))</f>
        <v>0</v>
      </c>
      <c r="G1873" s="12">
        <f t="shared" si="29"/>
        <v>0</v>
      </c>
    </row>
    <row r="1874" spans="1:7" x14ac:dyDescent="0.3">
      <c r="A1874" s="6">
        <v>43544</v>
      </c>
      <c r="B1874">
        <v>-0.8</v>
      </c>
      <c r="C1874">
        <v>0</v>
      </c>
      <c r="D1874">
        <f>HOUR(brenna[[#This Row],[data]])</f>
        <v>0</v>
      </c>
      <c r="E1874">
        <f>IF(AND(brenna[[#This Row],[temperatura]]&gt;0,brenna[[#This Row],[opad]]&gt;0),E1873+1,0)</f>
        <v>0</v>
      </c>
      <c r="F1874" s="12">
        <f>IF(AND(brenna[[#This Row],[temperatura]]&lt;=0,G1873=0),F1873+brenna[[#This Row],[opad]],IF(AND(G1873=1,brenna[[#This Row],[temperatura]]&lt;=0),brenna[[#This Row],[opad]],IF(G1873=1,0,IF(AND(brenna[[#This Row],[temperatura]]&gt;0,brenna[[#This Row],[opad]]&gt;0),0,F1873))))</f>
        <v>0</v>
      </c>
      <c r="G1874" s="12">
        <f t="shared" si="29"/>
        <v>0</v>
      </c>
    </row>
    <row r="1875" spans="1:7" x14ac:dyDescent="0.3">
      <c r="A1875" s="6">
        <v>43544.041666666664</v>
      </c>
      <c r="B1875">
        <v>-1.1000000000000001</v>
      </c>
      <c r="C1875">
        <v>0</v>
      </c>
      <c r="D1875">
        <f>HOUR(brenna[[#This Row],[data]])</f>
        <v>1</v>
      </c>
      <c r="E1875">
        <f>IF(AND(brenna[[#This Row],[temperatura]]&gt;0,brenna[[#This Row],[opad]]&gt;0),E1874+1,0)</f>
        <v>0</v>
      </c>
      <c r="F1875" s="12">
        <f>IF(AND(brenna[[#This Row],[temperatura]]&lt;=0,G1874=0),F1874+brenna[[#This Row],[opad]],IF(AND(G1874=1,brenna[[#This Row],[temperatura]]&lt;=0),brenna[[#This Row],[opad]],IF(G1874=1,0,IF(AND(brenna[[#This Row],[temperatura]]&gt;0,brenna[[#This Row],[opad]]&gt;0),0,F1874))))</f>
        <v>0</v>
      </c>
      <c r="G1875" s="12">
        <f t="shared" si="29"/>
        <v>0</v>
      </c>
    </row>
    <row r="1876" spans="1:7" x14ac:dyDescent="0.3">
      <c r="A1876" s="6">
        <v>43544.083333333336</v>
      </c>
      <c r="B1876">
        <v>-1.7</v>
      </c>
      <c r="C1876">
        <v>0</v>
      </c>
      <c r="D1876">
        <f>HOUR(brenna[[#This Row],[data]])</f>
        <v>2</v>
      </c>
      <c r="E1876">
        <f>IF(AND(brenna[[#This Row],[temperatura]]&gt;0,brenna[[#This Row],[opad]]&gt;0),E1875+1,0)</f>
        <v>0</v>
      </c>
      <c r="F1876" s="12">
        <f>IF(AND(brenna[[#This Row],[temperatura]]&lt;=0,G1875=0),F1875+brenna[[#This Row],[opad]],IF(AND(G1875=1,brenna[[#This Row],[temperatura]]&lt;=0),brenna[[#This Row],[opad]],IF(G1875=1,0,IF(AND(brenna[[#This Row],[temperatura]]&gt;0,brenna[[#This Row],[opad]]&gt;0),0,F1875))))</f>
        <v>0</v>
      </c>
      <c r="G1876" s="12">
        <f t="shared" si="29"/>
        <v>0</v>
      </c>
    </row>
    <row r="1877" spans="1:7" x14ac:dyDescent="0.3">
      <c r="A1877" s="6">
        <v>43544.125</v>
      </c>
      <c r="B1877">
        <v>-2.2999999999999998</v>
      </c>
      <c r="C1877">
        <v>0</v>
      </c>
      <c r="D1877">
        <f>HOUR(brenna[[#This Row],[data]])</f>
        <v>3</v>
      </c>
      <c r="E1877">
        <f>IF(AND(brenna[[#This Row],[temperatura]]&gt;0,brenna[[#This Row],[opad]]&gt;0),E1876+1,0)</f>
        <v>0</v>
      </c>
      <c r="F1877" s="12">
        <f>IF(AND(brenna[[#This Row],[temperatura]]&lt;=0,G1876=0),F1876+brenna[[#This Row],[opad]],IF(AND(G1876=1,brenna[[#This Row],[temperatura]]&lt;=0),brenna[[#This Row],[opad]],IF(G1876=1,0,IF(AND(brenna[[#This Row],[temperatura]]&gt;0,brenna[[#This Row],[opad]]&gt;0),0,F1876))))</f>
        <v>0</v>
      </c>
      <c r="G1877" s="12">
        <f t="shared" si="29"/>
        <v>0</v>
      </c>
    </row>
    <row r="1878" spans="1:7" x14ac:dyDescent="0.3">
      <c r="A1878" s="6">
        <v>43544.166666666664</v>
      </c>
      <c r="B1878">
        <v>-2.2000000000000002</v>
      </c>
      <c r="C1878">
        <v>0</v>
      </c>
      <c r="D1878">
        <f>HOUR(brenna[[#This Row],[data]])</f>
        <v>4</v>
      </c>
      <c r="E1878">
        <f>IF(AND(brenna[[#This Row],[temperatura]]&gt;0,brenna[[#This Row],[opad]]&gt;0),E1877+1,0)</f>
        <v>0</v>
      </c>
      <c r="F1878" s="12">
        <f>IF(AND(brenna[[#This Row],[temperatura]]&lt;=0,G1877=0),F1877+brenna[[#This Row],[opad]],IF(AND(G1877=1,brenna[[#This Row],[temperatura]]&lt;=0),brenna[[#This Row],[opad]],IF(G1877=1,0,IF(AND(brenna[[#This Row],[temperatura]]&gt;0,brenna[[#This Row],[opad]]&gt;0),0,F1877))))</f>
        <v>0</v>
      </c>
      <c r="G1878" s="12">
        <f t="shared" si="29"/>
        <v>0</v>
      </c>
    </row>
    <row r="1879" spans="1:7" x14ac:dyDescent="0.3">
      <c r="A1879" s="6">
        <v>43544.208333333336</v>
      </c>
      <c r="B1879">
        <v>-2.2999999999999998</v>
      </c>
      <c r="C1879">
        <v>0</v>
      </c>
      <c r="D1879">
        <f>HOUR(brenna[[#This Row],[data]])</f>
        <v>5</v>
      </c>
      <c r="E1879">
        <f>IF(AND(brenna[[#This Row],[temperatura]]&gt;0,brenna[[#This Row],[opad]]&gt;0),E1878+1,0)</f>
        <v>0</v>
      </c>
      <c r="F1879" s="12">
        <f>IF(AND(brenna[[#This Row],[temperatura]]&lt;=0,G1878=0),F1878+brenna[[#This Row],[opad]],IF(AND(G1878=1,brenna[[#This Row],[temperatura]]&lt;=0),brenna[[#This Row],[opad]],IF(G1878=1,0,IF(AND(brenna[[#This Row],[temperatura]]&gt;0,brenna[[#This Row],[opad]]&gt;0),0,F1878))))</f>
        <v>0</v>
      </c>
      <c r="G1879" s="12">
        <f t="shared" si="29"/>
        <v>0</v>
      </c>
    </row>
    <row r="1880" spans="1:7" x14ac:dyDescent="0.3">
      <c r="A1880" s="6">
        <v>43544.25</v>
      </c>
      <c r="B1880">
        <v>-2.5</v>
      </c>
      <c r="C1880">
        <v>0</v>
      </c>
      <c r="D1880">
        <f>HOUR(brenna[[#This Row],[data]])</f>
        <v>6</v>
      </c>
      <c r="E1880">
        <f>IF(AND(brenna[[#This Row],[temperatura]]&gt;0,brenna[[#This Row],[opad]]&gt;0),E1879+1,0)</f>
        <v>0</v>
      </c>
      <c r="F1880" s="12">
        <f>IF(AND(brenna[[#This Row],[temperatura]]&lt;=0,G1879=0),F1879+brenna[[#This Row],[opad]],IF(AND(G1879=1,brenna[[#This Row],[temperatura]]&lt;=0),brenna[[#This Row],[opad]],IF(G1879=1,0,IF(AND(brenna[[#This Row],[temperatura]]&gt;0,brenna[[#This Row],[opad]]&gt;0),0,F1879))))</f>
        <v>0</v>
      </c>
      <c r="G1880" s="12">
        <f t="shared" si="29"/>
        <v>0</v>
      </c>
    </row>
    <row r="1881" spans="1:7" x14ac:dyDescent="0.3">
      <c r="A1881" s="6">
        <v>43544.291666666664</v>
      </c>
      <c r="B1881">
        <v>-1.7</v>
      </c>
      <c r="C1881">
        <v>0</v>
      </c>
      <c r="D1881">
        <f>HOUR(brenna[[#This Row],[data]])</f>
        <v>7</v>
      </c>
      <c r="E1881">
        <f>IF(AND(brenna[[#This Row],[temperatura]]&gt;0,brenna[[#This Row],[opad]]&gt;0),E1880+1,0)</f>
        <v>0</v>
      </c>
      <c r="F1881" s="12">
        <f>IF(AND(brenna[[#This Row],[temperatura]]&lt;=0,G1880=0),F1880+brenna[[#This Row],[opad]],IF(AND(G1880=1,brenna[[#This Row],[temperatura]]&lt;=0),brenna[[#This Row],[opad]],IF(G1880=1,0,IF(AND(brenna[[#This Row],[temperatura]]&gt;0,brenna[[#This Row],[opad]]&gt;0),0,F1880))))</f>
        <v>0</v>
      </c>
      <c r="G1881" s="12">
        <f t="shared" si="29"/>
        <v>0</v>
      </c>
    </row>
    <row r="1882" spans="1:7" x14ac:dyDescent="0.3">
      <c r="A1882" s="6">
        <v>43544.333333333336</v>
      </c>
      <c r="B1882">
        <v>0.4</v>
      </c>
      <c r="C1882">
        <v>0</v>
      </c>
      <c r="D1882">
        <f>HOUR(brenna[[#This Row],[data]])</f>
        <v>8</v>
      </c>
      <c r="E1882">
        <f>IF(AND(brenna[[#This Row],[temperatura]]&gt;0,brenna[[#This Row],[opad]]&gt;0),E1881+1,0)</f>
        <v>0</v>
      </c>
      <c r="F1882" s="12">
        <f>IF(AND(brenna[[#This Row],[temperatura]]&lt;=0,G1881=0),F1881+brenna[[#This Row],[opad]],IF(AND(G1881=1,brenna[[#This Row],[temperatura]]&lt;=0),brenna[[#This Row],[opad]],IF(G1881=1,0,IF(AND(brenna[[#This Row],[temperatura]]&gt;0,brenna[[#This Row],[opad]]&gt;0),0,F1881))))</f>
        <v>0</v>
      </c>
      <c r="G1882" s="12">
        <f t="shared" si="29"/>
        <v>0</v>
      </c>
    </row>
    <row r="1883" spans="1:7" x14ac:dyDescent="0.3">
      <c r="A1883" s="6">
        <v>43544.375</v>
      </c>
      <c r="B1883">
        <v>0.4</v>
      </c>
      <c r="C1883">
        <v>0</v>
      </c>
      <c r="D1883">
        <f>HOUR(brenna[[#This Row],[data]])</f>
        <v>9</v>
      </c>
      <c r="E1883">
        <f>IF(AND(brenna[[#This Row],[temperatura]]&gt;0,brenna[[#This Row],[opad]]&gt;0),E1882+1,0)</f>
        <v>0</v>
      </c>
      <c r="F1883" s="12">
        <f>IF(AND(brenna[[#This Row],[temperatura]]&lt;=0,G1882=0),F1882+brenna[[#This Row],[opad]],IF(AND(G1882=1,brenna[[#This Row],[temperatura]]&lt;=0),brenna[[#This Row],[opad]],IF(G1882=1,0,IF(AND(brenna[[#This Row],[temperatura]]&gt;0,brenna[[#This Row],[opad]]&gt;0),0,F1882))))</f>
        <v>0</v>
      </c>
      <c r="G1883" s="12">
        <f t="shared" si="29"/>
        <v>0</v>
      </c>
    </row>
    <row r="1884" spans="1:7" x14ac:dyDescent="0.3">
      <c r="A1884" s="6">
        <v>43544.416666666664</v>
      </c>
      <c r="B1884">
        <v>1.2</v>
      </c>
      <c r="C1884">
        <v>0</v>
      </c>
      <c r="D1884">
        <f>HOUR(brenna[[#This Row],[data]])</f>
        <v>10</v>
      </c>
      <c r="E1884">
        <f>IF(AND(brenna[[#This Row],[temperatura]]&gt;0,brenna[[#This Row],[opad]]&gt;0),E1883+1,0)</f>
        <v>0</v>
      </c>
      <c r="F1884" s="12">
        <f>IF(AND(brenna[[#This Row],[temperatura]]&lt;=0,G1883=0),F1883+brenna[[#This Row],[opad]],IF(AND(G1883=1,brenna[[#This Row],[temperatura]]&lt;=0),brenna[[#This Row],[opad]],IF(G1883=1,0,IF(AND(brenna[[#This Row],[temperatura]]&gt;0,brenna[[#This Row],[opad]]&gt;0),0,F1883))))</f>
        <v>0</v>
      </c>
      <c r="G1884" s="12">
        <f t="shared" si="29"/>
        <v>0</v>
      </c>
    </row>
    <row r="1885" spans="1:7" x14ac:dyDescent="0.3">
      <c r="A1885" s="6">
        <v>43544.458333333336</v>
      </c>
      <c r="B1885">
        <v>2.1</v>
      </c>
      <c r="C1885">
        <v>0</v>
      </c>
      <c r="D1885">
        <f>HOUR(brenna[[#This Row],[data]])</f>
        <v>11</v>
      </c>
      <c r="E1885">
        <f>IF(AND(brenna[[#This Row],[temperatura]]&gt;0,brenna[[#This Row],[opad]]&gt;0),E1884+1,0)</f>
        <v>0</v>
      </c>
      <c r="F1885" s="12">
        <f>IF(AND(brenna[[#This Row],[temperatura]]&lt;=0,G1884=0),F1884+brenna[[#This Row],[opad]],IF(AND(G1884=1,brenna[[#This Row],[temperatura]]&lt;=0),brenna[[#This Row],[opad]],IF(G1884=1,0,IF(AND(brenna[[#This Row],[temperatura]]&gt;0,brenna[[#This Row],[opad]]&gt;0),0,F1884))))</f>
        <v>0</v>
      </c>
      <c r="G1885" s="12">
        <f t="shared" si="29"/>
        <v>0</v>
      </c>
    </row>
    <row r="1886" spans="1:7" x14ac:dyDescent="0.3">
      <c r="A1886" s="6">
        <v>43544.5</v>
      </c>
      <c r="B1886">
        <v>2.9</v>
      </c>
      <c r="C1886">
        <v>0</v>
      </c>
      <c r="D1886">
        <f>HOUR(brenna[[#This Row],[data]])</f>
        <v>12</v>
      </c>
      <c r="E1886">
        <f>IF(AND(brenna[[#This Row],[temperatura]]&gt;0,brenna[[#This Row],[opad]]&gt;0),E1885+1,0)</f>
        <v>0</v>
      </c>
      <c r="F1886" s="12">
        <f>IF(AND(brenna[[#This Row],[temperatura]]&lt;=0,G1885=0),F1885+brenna[[#This Row],[opad]],IF(AND(G1885=1,brenna[[#This Row],[temperatura]]&lt;=0),brenna[[#This Row],[opad]],IF(G1885=1,0,IF(AND(brenna[[#This Row],[temperatura]]&gt;0,brenna[[#This Row],[opad]]&gt;0),0,F1885))))</f>
        <v>0</v>
      </c>
      <c r="G1886" s="12">
        <f t="shared" si="29"/>
        <v>0</v>
      </c>
    </row>
    <row r="1887" spans="1:7" x14ac:dyDescent="0.3">
      <c r="A1887" s="6">
        <v>43544.541666666664</v>
      </c>
      <c r="B1887">
        <v>2.6</v>
      </c>
      <c r="C1887">
        <v>0</v>
      </c>
      <c r="D1887">
        <f>HOUR(brenna[[#This Row],[data]])</f>
        <v>13</v>
      </c>
      <c r="E1887">
        <f>IF(AND(brenna[[#This Row],[temperatura]]&gt;0,brenna[[#This Row],[opad]]&gt;0),E1886+1,0)</f>
        <v>0</v>
      </c>
      <c r="F1887" s="12">
        <f>IF(AND(brenna[[#This Row],[temperatura]]&lt;=0,G1886=0),F1886+brenna[[#This Row],[opad]],IF(AND(G1886=1,brenna[[#This Row],[temperatura]]&lt;=0),brenna[[#This Row],[opad]],IF(G1886=1,0,IF(AND(brenna[[#This Row],[temperatura]]&gt;0,brenna[[#This Row],[opad]]&gt;0),0,F1886))))</f>
        <v>0</v>
      </c>
      <c r="G1887" s="12">
        <f t="shared" si="29"/>
        <v>0</v>
      </c>
    </row>
    <row r="1888" spans="1:7" x14ac:dyDescent="0.3">
      <c r="A1888" s="6">
        <v>43544.583333333336</v>
      </c>
      <c r="B1888">
        <v>3.3</v>
      </c>
      <c r="C1888">
        <v>0</v>
      </c>
      <c r="D1888">
        <f>HOUR(brenna[[#This Row],[data]])</f>
        <v>14</v>
      </c>
      <c r="E1888">
        <f>IF(AND(brenna[[#This Row],[temperatura]]&gt;0,brenna[[#This Row],[opad]]&gt;0),E1887+1,0)</f>
        <v>0</v>
      </c>
      <c r="F1888" s="12">
        <f>IF(AND(brenna[[#This Row],[temperatura]]&lt;=0,G1887=0),F1887+brenna[[#This Row],[opad]],IF(AND(G1887=1,brenna[[#This Row],[temperatura]]&lt;=0),brenna[[#This Row],[opad]],IF(G1887=1,0,IF(AND(brenna[[#This Row],[temperatura]]&gt;0,brenna[[#This Row],[opad]]&gt;0),0,F1887))))</f>
        <v>0</v>
      </c>
      <c r="G1888" s="12">
        <f t="shared" si="29"/>
        <v>0</v>
      </c>
    </row>
    <row r="1889" spans="1:7" x14ac:dyDescent="0.3">
      <c r="A1889" s="6">
        <v>43544.625</v>
      </c>
      <c r="B1889">
        <v>3.8</v>
      </c>
      <c r="C1889">
        <v>0</v>
      </c>
      <c r="D1889">
        <f>HOUR(brenna[[#This Row],[data]])</f>
        <v>15</v>
      </c>
      <c r="E1889">
        <f>IF(AND(brenna[[#This Row],[temperatura]]&gt;0,brenna[[#This Row],[opad]]&gt;0),E1888+1,0)</f>
        <v>0</v>
      </c>
      <c r="F1889" s="12">
        <f>IF(AND(brenna[[#This Row],[temperatura]]&lt;=0,G1888=0),F1888+brenna[[#This Row],[opad]],IF(AND(G1888=1,brenna[[#This Row],[temperatura]]&lt;=0),brenna[[#This Row],[opad]],IF(G1888=1,0,IF(AND(brenna[[#This Row],[temperatura]]&gt;0,brenna[[#This Row],[opad]]&gt;0),0,F1888))))</f>
        <v>0</v>
      </c>
      <c r="G1889" s="12">
        <f t="shared" si="29"/>
        <v>0</v>
      </c>
    </row>
    <row r="1890" spans="1:7" x14ac:dyDescent="0.3">
      <c r="A1890" s="6">
        <v>43544.666666666664</v>
      </c>
      <c r="B1890">
        <v>3.2</v>
      </c>
      <c r="C1890">
        <v>0</v>
      </c>
      <c r="D1890">
        <f>HOUR(brenna[[#This Row],[data]])</f>
        <v>16</v>
      </c>
      <c r="E1890">
        <f>IF(AND(brenna[[#This Row],[temperatura]]&gt;0,brenna[[#This Row],[opad]]&gt;0),E1889+1,0)</f>
        <v>0</v>
      </c>
      <c r="F1890" s="12">
        <f>IF(AND(brenna[[#This Row],[temperatura]]&lt;=0,G1889=0),F1889+brenna[[#This Row],[opad]],IF(AND(G1889=1,brenna[[#This Row],[temperatura]]&lt;=0),brenna[[#This Row],[opad]],IF(G1889=1,0,IF(AND(brenna[[#This Row],[temperatura]]&gt;0,brenna[[#This Row],[opad]]&gt;0),0,F1889))))</f>
        <v>0</v>
      </c>
      <c r="G1890" s="12">
        <f t="shared" si="29"/>
        <v>0</v>
      </c>
    </row>
    <row r="1891" spans="1:7" x14ac:dyDescent="0.3">
      <c r="A1891" s="6">
        <v>43544.708333333336</v>
      </c>
      <c r="B1891">
        <v>2.1</v>
      </c>
      <c r="C1891">
        <v>0</v>
      </c>
      <c r="D1891">
        <f>HOUR(brenna[[#This Row],[data]])</f>
        <v>17</v>
      </c>
      <c r="E1891">
        <f>IF(AND(brenna[[#This Row],[temperatura]]&gt;0,brenna[[#This Row],[opad]]&gt;0),E1890+1,0)</f>
        <v>0</v>
      </c>
      <c r="F1891" s="12">
        <f>IF(AND(brenna[[#This Row],[temperatura]]&lt;=0,G1890=0),F1890+brenna[[#This Row],[opad]],IF(AND(G1890=1,brenna[[#This Row],[temperatura]]&lt;=0),brenna[[#This Row],[opad]],IF(G1890=1,0,IF(AND(brenna[[#This Row],[temperatura]]&gt;0,brenna[[#This Row],[opad]]&gt;0),0,F1890))))</f>
        <v>0</v>
      </c>
      <c r="G1891" s="12">
        <f t="shared" si="29"/>
        <v>0</v>
      </c>
    </row>
    <row r="1892" spans="1:7" x14ac:dyDescent="0.3">
      <c r="A1892" s="6">
        <v>43544.75</v>
      </c>
      <c r="B1892">
        <v>1</v>
      </c>
      <c r="C1892">
        <v>0</v>
      </c>
      <c r="D1892">
        <f>HOUR(brenna[[#This Row],[data]])</f>
        <v>18</v>
      </c>
      <c r="E1892">
        <f>IF(AND(brenna[[#This Row],[temperatura]]&gt;0,brenna[[#This Row],[opad]]&gt;0),E1891+1,0)</f>
        <v>0</v>
      </c>
      <c r="F1892" s="12">
        <f>IF(AND(brenna[[#This Row],[temperatura]]&lt;=0,G1891=0),F1891+brenna[[#This Row],[opad]],IF(AND(G1891=1,brenna[[#This Row],[temperatura]]&lt;=0),brenna[[#This Row],[opad]],IF(G1891=1,0,IF(AND(brenna[[#This Row],[temperatura]]&gt;0,brenna[[#This Row],[opad]]&gt;0),0,F1891))))</f>
        <v>0</v>
      </c>
      <c r="G1892" s="12">
        <f t="shared" si="29"/>
        <v>0</v>
      </c>
    </row>
    <row r="1893" spans="1:7" x14ac:dyDescent="0.3">
      <c r="A1893" s="6">
        <v>43544.791666666664</v>
      </c>
      <c r="B1893">
        <v>1</v>
      </c>
      <c r="C1893">
        <v>0</v>
      </c>
      <c r="D1893">
        <f>HOUR(brenna[[#This Row],[data]])</f>
        <v>19</v>
      </c>
      <c r="E1893">
        <f>IF(AND(brenna[[#This Row],[temperatura]]&gt;0,brenna[[#This Row],[opad]]&gt;0),E1892+1,0)</f>
        <v>0</v>
      </c>
      <c r="F1893" s="12">
        <f>IF(AND(brenna[[#This Row],[temperatura]]&lt;=0,G1892=0),F1892+brenna[[#This Row],[opad]],IF(AND(G1892=1,brenna[[#This Row],[temperatura]]&lt;=0),brenna[[#This Row],[opad]],IF(G1892=1,0,IF(AND(brenna[[#This Row],[temperatura]]&gt;0,brenna[[#This Row],[opad]]&gt;0),0,F1892))))</f>
        <v>0</v>
      </c>
      <c r="G1893" s="12">
        <f t="shared" si="29"/>
        <v>0</v>
      </c>
    </row>
    <row r="1894" spans="1:7" x14ac:dyDescent="0.3">
      <c r="A1894" s="6">
        <v>43544.833333333336</v>
      </c>
      <c r="B1894">
        <v>1</v>
      </c>
      <c r="C1894">
        <v>0</v>
      </c>
      <c r="D1894">
        <f>HOUR(brenna[[#This Row],[data]])</f>
        <v>20</v>
      </c>
      <c r="E1894">
        <f>IF(AND(brenna[[#This Row],[temperatura]]&gt;0,brenna[[#This Row],[opad]]&gt;0),E1893+1,0)</f>
        <v>0</v>
      </c>
      <c r="F1894" s="12">
        <f>IF(AND(brenna[[#This Row],[temperatura]]&lt;=0,G1893=0),F1893+brenna[[#This Row],[opad]],IF(AND(G1893=1,brenna[[#This Row],[temperatura]]&lt;=0),brenna[[#This Row],[opad]],IF(G1893=1,0,IF(AND(brenna[[#This Row],[temperatura]]&gt;0,brenna[[#This Row],[opad]]&gt;0),0,F1893))))</f>
        <v>0</v>
      </c>
      <c r="G1894" s="12">
        <f t="shared" si="29"/>
        <v>0</v>
      </c>
    </row>
    <row r="1895" spans="1:7" x14ac:dyDescent="0.3">
      <c r="A1895" s="6">
        <v>43544.875</v>
      </c>
      <c r="B1895">
        <v>0.9</v>
      </c>
      <c r="C1895">
        <v>0</v>
      </c>
      <c r="D1895">
        <f>HOUR(brenna[[#This Row],[data]])</f>
        <v>21</v>
      </c>
      <c r="E1895">
        <f>IF(AND(brenna[[#This Row],[temperatura]]&gt;0,brenna[[#This Row],[opad]]&gt;0),E1894+1,0)</f>
        <v>0</v>
      </c>
      <c r="F1895" s="12">
        <f>IF(AND(brenna[[#This Row],[temperatura]]&lt;=0,G1894=0),F1894+brenna[[#This Row],[opad]],IF(AND(G1894=1,brenna[[#This Row],[temperatura]]&lt;=0),brenna[[#This Row],[opad]],IF(G1894=1,0,IF(AND(brenna[[#This Row],[temperatura]]&gt;0,brenna[[#This Row],[opad]]&gt;0),0,F1894))))</f>
        <v>0</v>
      </c>
      <c r="G1895" s="12">
        <f t="shared" si="29"/>
        <v>0</v>
      </c>
    </row>
    <row r="1896" spans="1:7" x14ac:dyDescent="0.3">
      <c r="A1896" s="6">
        <v>43544.916666666664</v>
      </c>
      <c r="B1896">
        <v>0.8</v>
      </c>
      <c r="C1896">
        <v>0</v>
      </c>
      <c r="D1896">
        <f>HOUR(brenna[[#This Row],[data]])</f>
        <v>22</v>
      </c>
      <c r="E1896">
        <f>IF(AND(brenna[[#This Row],[temperatura]]&gt;0,brenna[[#This Row],[opad]]&gt;0),E1895+1,0)</f>
        <v>0</v>
      </c>
      <c r="F1896" s="12">
        <f>IF(AND(brenna[[#This Row],[temperatura]]&lt;=0,G1895=0),F1895+brenna[[#This Row],[opad]],IF(AND(G1895=1,brenna[[#This Row],[temperatura]]&lt;=0),brenna[[#This Row],[opad]],IF(G1895=1,0,IF(AND(brenna[[#This Row],[temperatura]]&gt;0,brenna[[#This Row],[opad]]&gt;0),0,F1895))))</f>
        <v>0</v>
      </c>
      <c r="G1896" s="12">
        <f t="shared" si="29"/>
        <v>0</v>
      </c>
    </row>
    <row r="1897" spans="1:7" x14ac:dyDescent="0.3">
      <c r="A1897" s="6">
        <v>43544.958333333336</v>
      </c>
      <c r="B1897">
        <v>0.8</v>
      </c>
      <c r="C1897">
        <v>0</v>
      </c>
      <c r="D1897">
        <f>HOUR(brenna[[#This Row],[data]])</f>
        <v>23</v>
      </c>
      <c r="E1897">
        <f>IF(AND(brenna[[#This Row],[temperatura]]&gt;0,brenna[[#This Row],[opad]]&gt;0),E1896+1,0)</f>
        <v>0</v>
      </c>
      <c r="F1897" s="12">
        <f>IF(AND(brenna[[#This Row],[temperatura]]&lt;=0,G1896=0),F1896+brenna[[#This Row],[opad]],IF(AND(G1896=1,brenna[[#This Row],[temperatura]]&lt;=0),brenna[[#This Row],[opad]],IF(G1896=1,0,IF(AND(brenna[[#This Row],[temperatura]]&gt;0,brenna[[#This Row],[opad]]&gt;0),0,F1896))))</f>
        <v>0</v>
      </c>
      <c r="G1897" s="12">
        <f t="shared" si="29"/>
        <v>0</v>
      </c>
    </row>
    <row r="1898" spans="1:7" x14ac:dyDescent="0.3">
      <c r="A1898" s="6">
        <v>43545</v>
      </c>
      <c r="B1898">
        <v>0.8</v>
      </c>
      <c r="C1898">
        <v>0</v>
      </c>
      <c r="D1898">
        <f>HOUR(brenna[[#This Row],[data]])</f>
        <v>0</v>
      </c>
      <c r="E1898">
        <f>IF(AND(brenna[[#This Row],[temperatura]]&gt;0,brenna[[#This Row],[opad]]&gt;0),E1897+1,0)</f>
        <v>0</v>
      </c>
      <c r="F1898" s="12">
        <f>IF(AND(brenna[[#This Row],[temperatura]]&lt;=0,G1897=0),F1897+brenna[[#This Row],[opad]],IF(AND(G1897=1,brenna[[#This Row],[temperatura]]&lt;=0),brenna[[#This Row],[opad]],IF(G1897=1,0,IF(AND(brenna[[#This Row],[temperatura]]&gt;0,brenna[[#This Row],[opad]]&gt;0),0,F1897))))</f>
        <v>0</v>
      </c>
      <c r="G1898" s="12">
        <f t="shared" si="29"/>
        <v>0</v>
      </c>
    </row>
    <row r="1899" spans="1:7" x14ac:dyDescent="0.3">
      <c r="A1899" s="6">
        <v>43545.041666666664</v>
      </c>
      <c r="B1899">
        <v>0.8</v>
      </c>
      <c r="C1899">
        <v>0</v>
      </c>
      <c r="D1899">
        <f>HOUR(brenna[[#This Row],[data]])</f>
        <v>1</v>
      </c>
      <c r="E1899">
        <f>IF(AND(brenna[[#This Row],[temperatura]]&gt;0,brenna[[#This Row],[opad]]&gt;0),E1898+1,0)</f>
        <v>0</v>
      </c>
      <c r="F1899" s="12">
        <f>IF(AND(brenna[[#This Row],[temperatura]]&lt;=0,G1898=0),F1898+brenna[[#This Row],[opad]],IF(AND(G1898=1,brenna[[#This Row],[temperatura]]&lt;=0),brenna[[#This Row],[opad]],IF(G1898=1,0,IF(AND(brenna[[#This Row],[temperatura]]&gt;0,brenna[[#This Row],[opad]]&gt;0),0,F1898))))</f>
        <v>0</v>
      </c>
      <c r="G1899" s="12">
        <f t="shared" si="29"/>
        <v>0</v>
      </c>
    </row>
    <row r="1900" spans="1:7" x14ac:dyDescent="0.3">
      <c r="A1900" s="6">
        <v>43545.083333333336</v>
      </c>
      <c r="B1900">
        <v>0.8</v>
      </c>
      <c r="C1900">
        <v>0</v>
      </c>
      <c r="D1900">
        <f>HOUR(brenna[[#This Row],[data]])</f>
        <v>2</v>
      </c>
      <c r="E1900">
        <f>IF(AND(brenna[[#This Row],[temperatura]]&gt;0,brenna[[#This Row],[opad]]&gt;0),E1899+1,0)</f>
        <v>0</v>
      </c>
      <c r="F1900" s="12">
        <f>IF(AND(brenna[[#This Row],[temperatura]]&lt;=0,G1899=0),F1899+brenna[[#This Row],[opad]],IF(AND(G1899=1,brenna[[#This Row],[temperatura]]&lt;=0),brenna[[#This Row],[opad]],IF(G1899=1,0,IF(AND(brenna[[#This Row],[temperatura]]&gt;0,brenna[[#This Row],[opad]]&gt;0),0,F1899))))</f>
        <v>0</v>
      </c>
      <c r="G1900" s="12">
        <f t="shared" si="29"/>
        <v>0</v>
      </c>
    </row>
    <row r="1901" spans="1:7" x14ac:dyDescent="0.3">
      <c r="A1901" s="6">
        <v>43545.125</v>
      </c>
      <c r="B1901">
        <v>1</v>
      </c>
      <c r="C1901">
        <v>0</v>
      </c>
      <c r="D1901">
        <f>HOUR(brenna[[#This Row],[data]])</f>
        <v>3</v>
      </c>
      <c r="E1901">
        <f>IF(AND(brenna[[#This Row],[temperatura]]&gt;0,brenna[[#This Row],[opad]]&gt;0),E1900+1,0)</f>
        <v>0</v>
      </c>
      <c r="F1901" s="12">
        <f>IF(AND(brenna[[#This Row],[temperatura]]&lt;=0,G1900=0),F1900+brenna[[#This Row],[opad]],IF(AND(G1900=1,brenna[[#This Row],[temperatura]]&lt;=0),brenna[[#This Row],[opad]],IF(G1900=1,0,IF(AND(brenna[[#This Row],[temperatura]]&gt;0,brenna[[#This Row],[opad]]&gt;0),0,F1900))))</f>
        <v>0</v>
      </c>
      <c r="G1901" s="12">
        <f t="shared" si="29"/>
        <v>0</v>
      </c>
    </row>
    <row r="1902" spans="1:7" x14ac:dyDescent="0.3">
      <c r="A1902" s="6">
        <v>43545.166666666664</v>
      </c>
      <c r="B1902">
        <v>1.1000000000000001</v>
      </c>
      <c r="C1902">
        <v>0</v>
      </c>
      <c r="D1902">
        <f>HOUR(brenna[[#This Row],[data]])</f>
        <v>4</v>
      </c>
      <c r="E1902">
        <f>IF(AND(brenna[[#This Row],[temperatura]]&gt;0,brenna[[#This Row],[opad]]&gt;0),E1901+1,0)</f>
        <v>0</v>
      </c>
      <c r="F1902" s="12">
        <f>IF(AND(brenna[[#This Row],[temperatura]]&lt;=0,G1901=0),F1901+brenna[[#This Row],[opad]],IF(AND(G1901=1,brenna[[#This Row],[temperatura]]&lt;=0),brenna[[#This Row],[opad]],IF(G1901=1,0,IF(AND(brenna[[#This Row],[temperatura]]&gt;0,brenna[[#This Row],[opad]]&gt;0),0,F1901))))</f>
        <v>0</v>
      </c>
      <c r="G1902" s="12">
        <f t="shared" si="29"/>
        <v>0</v>
      </c>
    </row>
    <row r="1903" spans="1:7" x14ac:dyDescent="0.3">
      <c r="A1903" s="6">
        <v>43545.208333333336</v>
      </c>
      <c r="B1903">
        <v>1.3</v>
      </c>
      <c r="C1903">
        <v>0</v>
      </c>
      <c r="D1903">
        <f>HOUR(brenna[[#This Row],[data]])</f>
        <v>5</v>
      </c>
      <c r="E1903">
        <f>IF(AND(brenna[[#This Row],[temperatura]]&gt;0,brenna[[#This Row],[opad]]&gt;0),E1902+1,0)</f>
        <v>0</v>
      </c>
      <c r="F1903" s="12">
        <f>IF(AND(brenna[[#This Row],[temperatura]]&lt;=0,G1902=0),F1902+brenna[[#This Row],[opad]],IF(AND(G1902=1,brenna[[#This Row],[temperatura]]&lt;=0),brenna[[#This Row],[opad]],IF(G1902=1,0,IF(AND(brenna[[#This Row],[temperatura]]&gt;0,brenna[[#This Row],[opad]]&gt;0),0,F1902))))</f>
        <v>0</v>
      </c>
      <c r="G1903" s="12">
        <f t="shared" si="29"/>
        <v>0</v>
      </c>
    </row>
    <row r="1904" spans="1:7" x14ac:dyDescent="0.3">
      <c r="A1904" s="6">
        <v>43545.25</v>
      </c>
      <c r="B1904">
        <v>1.6</v>
      </c>
      <c r="C1904">
        <v>0</v>
      </c>
      <c r="D1904">
        <f>HOUR(brenna[[#This Row],[data]])</f>
        <v>6</v>
      </c>
      <c r="E1904">
        <f>IF(AND(brenna[[#This Row],[temperatura]]&gt;0,brenna[[#This Row],[opad]]&gt;0),E1903+1,0)</f>
        <v>0</v>
      </c>
      <c r="F1904" s="12">
        <f>IF(AND(brenna[[#This Row],[temperatura]]&lt;=0,G1903=0),F1903+brenna[[#This Row],[opad]],IF(AND(G1903=1,brenna[[#This Row],[temperatura]]&lt;=0),brenna[[#This Row],[opad]],IF(G1903=1,0,IF(AND(brenna[[#This Row],[temperatura]]&gt;0,brenna[[#This Row],[opad]]&gt;0),0,F1903))))</f>
        <v>0</v>
      </c>
      <c r="G1904" s="12">
        <f t="shared" si="29"/>
        <v>0</v>
      </c>
    </row>
    <row r="1905" spans="1:7" x14ac:dyDescent="0.3">
      <c r="A1905" s="6">
        <v>43545.291666666664</v>
      </c>
      <c r="B1905">
        <v>2.2999999999999998</v>
      </c>
      <c r="C1905">
        <v>0</v>
      </c>
      <c r="D1905">
        <f>HOUR(brenna[[#This Row],[data]])</f>
        <v>7</v>
      </c>
      <c r="E1905">
        <f>IF(AND(brenna[[#This Row],[temperatura]]&gt;0,brenna[[#This Row],[opad]]&gt;0),E1904+1,0)</f>
        <v>0</v>
      </c>
      <c r="F1905" s="12">
        <f>IF(AND(brenna[[#This Row],[temperatura]]&lt;=0,G1904=0),F1904+brenna[[#This Row],[opad]],IF(AND(G1904=1,brenna[[#This Row],[temperatura]]&lt;=0),brenna[[#This Row],[opad]],IF(G1904=1,0,IF(AND(brenna[[#This Row],[temperatura]]&gt;0,brenna[[#This Row],[opad]]&gt;0),0,F1904))))</f>
        <v>0</v>
      </c>
      <c r="G1905" s="12">
        <f t="shared" si="29"/>
        <v>0</v>
      </c>
    </row>
    <row r="1906" spans="1:7" x14ac:dyDescent="0.3">
      <c r="A1906" s="6">
        <v>43545.333333333336</v>
      </c>
      <c r="B1906">
        <v>3.7</v>
      </c>
      <c r="C1906">
        <v>0</v>
      </c>
      <c r="D1906">
        <f>HOUR(brenna[[#This Row],[data]])</f>
        <v>8</v>
      </c>
      <c r="E1906">
        <f>IF(AND(brenna[[#This Row],[temperatura]]&gt;0,brenna[[#This Row],[opad]]&gt;0),E1905+1,0)</f>
        <v>0</v>
      </c>
      <c r="F1906" s="12">
        <f>IF(AND(brenna[[#This Row],[temperatura]]&lt;=0,G1905=0),F1905+brenna[[#This Row],[opad]],IF(AND(G1905=1,brenna[[#This Row],[temperatura]]&lt;=0),brenna[[#This Row],[opad]],IF(G1905=1,0,IF(AND(brenna[[#This Row],[temperatura]]&gt;0,brenna[[#This Row],[opad]]&gt;0),0,F1905))))</f>
        <v>0</v>
      </c>
      <c r="G1906" s="12">
        <f t="shared" si="29"/>
        <v>0</v>
      </c>
    </row>
    <row r="1907" spans="1:7" x14ac:dyDescent="0.3">
      <c r="A1907" s="6">
        <v>43545.375</v>
      </c>
      <c r="B1907">
        <v>5.3</v>
      </c>
      <c r="C1907">
        <v>0</v>
      </c>
      <c r="D1907">
        <f>HOUR(brenna[[#This Row],[data]])</f>
        <v>9</v>
      </c>
      <c r="E1907">
        <f>IF(AND(brenna[[#This Row],[temperatura]]&gt;0,brenna[[#This Row],[opad]]&gt;0),E1906+1,0)</f>
        <v>0</v>
      </c>
      <c r="F1907" s="12">
        <f>IF(AND(brenna[[#This Row],[temperatura]]&lt;=0,G1906=0),F1906+brenna[[#This Row],[opad]],IF(AND(G1906=1,brenna[[#This Row],[temperatura]]&lt;=0),brenna[[#This Row],[opad]],IF(G1906=1,0,IF(AND(brenna[[#This Row],[temperatura]]&gt;0,brenna[[#This Row],[opad]]&gt;0),0,F1906))))</f>
        <v>0</v>
      </c>
      <c r="G1907" s="12">
        <f t="shared" si="29"/>
        <v>0</v>
      </c>
    </row>
    <row r="1908" spans="1:7" x14ac:dyDescent="0.3">
      <c r="A1908" s="6">
        <v>43545.416666666664</v>
      </c>
      <c r="B1908">
        <v>5.7</v>
      </c>
      <c r="C1908">
        <v>0</v>
      </c>
      <c r="D1908">
        <f>HOUR(brenna[[#This Row],[data]])</f>
        <v>10</v>
      </c>
      <c r="E1908">
        <f>IF(AND(brenna[[#This Row],[temperatura]]&gt;0,brenna[[#This Row],[opad]]&gt;0),E1907+1,0)</f>
        <v>0</v>
      </c>
      <c r="F1908" s="12">
        <f>IF(AND(brenna[[#This Row],[temperatura]]&lt;=0,G1907=0),F1907+brenna[[#This Row],[opad]],IF(AND(G1907=1,brenna[[#This Row],[temperatura]]&lt;=0),brenna[[#This Row],[opad]],IF(G1907=1,0,IF(AND(brenna[[#This Row],[temperatura]]&gt;0,brenna[[#This Row],[opad]]&gt;0),0,F1907))))</f>
        <v>0</v>
      </c>
      <c r="G1908" s="12">
        <f t="shared" si="29"/>
        <v>0</v>
      </c>
    </row>
    <row r="1909" spans="1:7" x14ac:dyDescent="0.3">
      <c r="A1909" s="6">
        <v>43545.458333333336</v>
      </c>
      <c r="B1909">
        <v>5.7</v>
      </c>
      <c r="C1909">
        <v>0</v>
      </c>
      <c r="D1909">
        <f>HOUR(brenna[[#This Row],[data]])</f>
        <v>11</v>
      </c>
      <c r="E1909">
        <f>IF(AND(brenna[[#This Row],[temperatura]]&gt;0,brenna[[#This Row],[opad]]&gt;0),E1908+1,0)</f>
        <v>0</v>
      </c>
      <c r="F1909" s="12">
        <f>IF(AND(brenna[[#This Row],[temperatura]]&lt;=0,G1908=0),F1908+brenna[[#This Row],[opad]],IF(AND(G1908=1,brenna[[#This Row],[temperatura]]&lt;=0),brenna[[#This Row],[opad]],IF(G1908=1,0,IF(AND(brenna[[#This Row],[temperatura]]&gt;0,brenna[[#This Row],[opad]]&gt;0),0,F1908))))</f>
        <v>0</v>
      </c>
      <c r="G1909" s="12">
        <f t="shared" si="29"/>
        <v>0</v>
      </c>
    </row>
    <row r="1910" spans="1:7" x14ac:dyDescent="0.3">
      <c r="A1910" s="6">
        <v>43545.5</v>
      </c>
      <c r="B1910">
        <v>5.7</v>
      </c>
      <c r="C1910">
        <v>0</v>
      </c>
      <c r="D1910">
        <f>HOUR(brenna[[#This Row],[data]])</f>
        <v>12</v>
      </c>
      <c r="E1910">
        <f>IF(AND(brenna[[#This Row],[temperatura]]&gt;0,brenna[[#This Row],[opad]]&gt;0),E1909+1,0)</f>
        <v>0</v>
      </c>
      <c r="F1910" s="12">
        <f>IF(AND(brenna[[#This Row],[temperatura]]&lt;=0,G1909=0),F1909+brenna[[#This Row],[opad]],IF(AND(G1909=1,brenna[[#This Row],[temperatura]]&lt;=0),brenna[[#This Row],[opad]],IF(G1909=1,0,IF(AND(brenna[[#This Row],[temperatura]]&gt;0,brenna[[#This Row],[opad]]&gt;0),0,F1909))))</f>
        <v>0</v>
      </c>
      <c r="G1910" s="12">
        <f t="shared" si="29"/>
        <v>0</v>
      </c>
    </row>
    <row r="1911" spans="1:7" x14ac:dyDescent="0.3">
      <c r="A1911" s="6">
        <v>43545.541666666664</v>
      </c>
      <c r="B1911">
        <v>5.4</v>
      </c>
      <c r="C1911">
        <v>0</v>
      </c>
      <c r="D1911">
        <f>HOUR(brenna[[#This Row],[data]])</f>
        <v>13</v>
      </c>
      <c r="E1911">
        <f>IF(AND(brenna[[#This Row],[temperatura]]&gt;0,brenna[[#This Row],[opad]]&gt;0),E1910+1,0)</f>
        <v>0</v>
      </c>
      <c r="F1911" s="12">
        <f>IF(AND(brenna[[#This Row],[temperatura]]&lt;=0,G1910=0),F1910+brenna[[#This Row],[opad]],IF(AND(G1910=1,brenna[[#This Row],[temperatura]]&lt;=0),brenna[[#This Row],[opad]],IF(G1910=1,0,IF(AND(brenna[[#This Row],[temperatura]]&gt;0,brenna[[#This Row],[opad]]&gt;0),0,F1910))))</f>
        <v>0</v>
      </c>
      <c r="G1911" s="12">
        <f t="shared" si="29"/>
        <v>0</v>
      </c>
    </row>
    <row r="1912" spans="1:7" x14ac:dyDescent="0.3">
      <c r="A1912" s="6">
        <v>43545.583333333336</v>
      </c>
      <c r="B1912">
        <v>5.5</v>
      </c>
      <c r="C1912">
        <v>0</v>
      </c>
      <c r="D1912">
        <f>HOUR(brenna[[#This Row],[data]])</f>
        <v>14</v>
      </c>
      <c r="E1912">
        <f>IF(AND(brenna[[#This Row],[temperatura]]&gt;0,brenna[[#This Row],[opad]]&gt;0),E1911+1,0)</f>
        <v>0</v>
      </c>
      <c r="F1912" s="12">
        <f>IF(AND(brenna[[#This Row],[temperatura]]&lt;=0,G1911=0),F1911+brenna[[#This Row],[opad]],IF(AND(G1911=1,brenna[[#This Row],[temperatura]]&lt;=0),brenna[[#This Row],[opad]],IF(G1911=1,0,IF(AND(brenna[[#This Row],[temperatura]]&gt;0,brenna[[#This Row],[opad]]&gt;0),0,F1911))))</f>
        <v>0</v>
      </c>
      <c r="G1912" s="12">
        <f t="shared" si="29"/>
        <v>0</v>
      </c>
    </row>
    <row r="1913" spans="1:7" x14ac:dyDescent="0.3">
      <c r="A1913" s="6">
        <v>43545.625</v>
      </c>
      <c r="B1913">
        <v>5.7</v>
      </c>
      <c r="C1913">
        <v>0</v>
      </c>
      <c r="D1913">
        <f>HOUR(brenna[[#This Row],[data]])</f>
        <v>15</v>
      </c>
      <c r="E1913">
        <f>IF(AND(brenna[[#This Row],[temperatura]]&gt;0,brenna[[#This Row],[opad]]&gt;0),E1912+1,0)</f>
        <v>0</v>
      </c>
      <c r="F1913" s="12">
        <f>IF(AND(brenna[[#This Row],[temperatura]]&lt;=0,G1912=0),F1912+brenna[[#This Row],[opad]],IF(AND(G1912=1,brenna[[#This Row],[temperatura]]&lt;=0),brenna[[#This Row],[opad]],IF(G1912=1,0,IF(AND(brenna[[#This Row],[temperatura]]&gt;0,brenna[[#This Row],[opad]]&gt;0),0,F1912))))</f>
        <v>0</v>
      </c>
      <c r="G1913" s="12">
        <f t="shared" si="29"/>
        <v>0</v>
      </c>
    </row>
    <row r="1914" spans="1:7" x14ac:dyDescent="0.3">
      <c r="A1914" s="6">
        <v>43545.666666666664</v>
      </c>
      <c r="B1914">
        <v>6.3</v>
      </c>
      <c r="C1914">
        <v>0</v>
      </c>
      <c r="D1914">
        <f>HOUR(brenna[[#This Row],[data]])</f>
        <v>16</v>
      </c>
      <c r="E1914">
        <f>IF(AND(brenna[[#This Row],[temperatura]]&gt;0,brenna[[#This Row],[opad]]&gt;0),E1913+1,0)</f>
        <v>0</v>
      </c>
      <c r="F1914" s="12">
        <f>IF(AND(brenna[[#This Row],[temperatura]]&lt;=0,G1913=0),F1913+brenna[[#This Row],[opad]],IF(AND(G1913=1,brenna[[#This Row],[temperatura]]&lt;=0),brenna[[#This Row],[opad]],IF(G1913=1,0,IF(AND(brenna[[#This Row],[temperatura]]&gt;0,brenna[[#This Row],[opad]]&gt;0),0,F1913))))</f>
        <v>0</v>
      </c>
      <c r="G1914" s="12">
        <f t="shared" si="29"/>
        <v>0</v>
      </c>
    </row>
    <row r="1915" spans="1:7" x14ac:dyDescent="0.3">
      <c r="A1915" s="6">
        <v>43545.708333333336</v>
      </c>
      <c r="B1915">
        <v>5.9</v>
      </c>
      <c r="C1915">
        <v>0</v>
      </c>
      <c r="D1915">
        <f>HOUR(brenna[[#This Row],[data]])</f>
        <v>17</v>
      </c>
      <c r="E1915">
        <f>IF(AND(brenna[[#This Row],[temperatura]]&gt;0,brenna[[#This Row],[opad]]&gt;0),E1914+1,0)</f>
        <v>0</v>
      </c>
      <c r="F1915" s="12">
        <f>IF(AND(brenna[[#This Row],[temperatura]]&lt;=0,G1914=0),F1914+brenna[[#This Row],[opad]],IF(AND(G1914=1,brenna[[#This Row],[temperatura]]&lt;=0),brenna[[#This Row],[opad]],IF(G1914=1,0,IF(AND(brenna[[#This Row],[temperatura]]&gt;0,brenna[[#This Row],[opad]]&gt;0),0,F1914))))</f>
        <v>0</v>
      </c>
      <c r="G1915" s="12">
        <f t="shared" si="29"/>
        <v>0</v>
      </c>
    </row>
    <row r="1916" spans="1:7" x14ac:dyDescent="0.3">
      <c r="A1916" s="6">
        <v>43545.75</v>
      </c>
      <c r="B1916">
        <v>4.5999999999999996</v>
      </c>
      <c r="C1916">
        <v>0</v>
      </c>
      <c r="D1916">
        <f>HOUR(brenna[[#This Row],[data]])</f>
        <v>18</v>
      </c>
      <c r="E1916">
        <f>IF(AND(brenna[[#This Row],[temperatura]]&gt;0,brenna[[#This Row],[opad]]&gt;0),E1915+1,0)</f>
        <v>0</v>
      </c>
      <c r="F1916" s="12">
        <f>IF(AND(brenna[[#This Row],[temperatura]]&lt;=0,G1915=0),F1915+brenna[[#This Row],[opad]],IF(AND(G1915=1,brenna[[#This Row],[temperatura]]&lt;=0),brenna[[#This Row],[opad]],IF(G1915=1,0,IF(AND(brenna[[#This Row],[temperatura]]&gt;0,brenna[[#This Row],[opad]]&gt;0),0,F1915))))</f>
        <v>0</v>
      </c>
      <c r="G1916" s="12">
        <f t="shared" si="29"/>
        <v>0</v>
      </c>
    </row>
    <row r="1917" spans="1:7" x14ac:dyDescent="0.3">
      <c r="A1917" s="6">
        <v>43545.791666666664</v>
      </c>
      <c r="B1917">
        <v>4.5999999999999996</v>
      </c>
      <c r="C1917">
        <v>0</v>
      </c>
      <c r="D1917">
        <f>HOUR(brenna[[#This Row],[data]])</f>
        <v>19</v>
      </c>
      <c r="E1917">
        <f>IF(AND(brenna[[#This Row],[temperatura]]&gt;0,brenna[[#This Row],[opad]]&gt;0),E1916+1,0)</f>
        <v>0</v>
      </c>
      <c r="F1917" s="12">
        <f>IF(AND(brenna[[#This Row],[temperatura]]&lt;=0,G1916=0),F1916+brenna[[#This Row],[opad]],IF(AND(G1916=1,brenna[[#This Row],[temperatura]]&lt;=0),brenna[[#This Row],[opad]],IF(G1916=1,0,IF(AND(brenna[[#This Row],[temperatura]]&gt;0,brenna[[#This Row],[opad]]&gt;0),0,F1916))))</f>
        <v>0</v>
      </c>
      <c r="G1917" s="12">
        <f t="shared" si="29"/>
        <v>0</v>
      </c>
    </row>
    <row r="1918" spans="1:7" x14ac:dyDescent="0.3">
      <c r="A1918" s="6">
        <v>43545.833333333336</v>
      </c>
      <c r="B1918">
        <v>4.8</v>
      </c>
      <c r="C1918">
        <v>0</v>
      </c>
      <c r="D1918">
        <f>HOUR(brenna[[#This Row],[data]])</f>
        <v>20</v>
      </c>
      <c r="E1918">
        <f>IF(AND(brenna[[#This Row],[temperatura]]&gt;0,brenna[[#This Row],[opad]]&gt;0),E1917+1,0)</f>
        <v>0</v>
      </c>
      <c r="F1918" s="12">
        <f>IF(AND(brenna[[#This Row],[temperatura]]&lt;=0,G1917=0),F1917+brenna[[#This Row],[opad]],IF(AND(G1917=1,brenna[[#This Row],[temperatura]]&lt;=0),brenna[[#This Row],[opad]],IF(G1917=1,0,IF(AND(brenna[[#This Row],[temperatura]]&gt;0,brenna[[#This Row],[opad]]&gt;0),0,F1917))))</f>
        <v>0</v>
      </c>
      <c r="G1918" s="12">
        <f t="shared" si="29"/>
        <v>0</v>
      </c>
    </row>
    <row r="1919" spans="1:7" x14ac:dyDescent="0.3">
      <c r="A1919" s="6">
        <v>43545.875</v>
      </c>
      <c r="B1919">
        <v>5.0999999999999996</v>
      </c>
      <c r="C1919">
        <v>0</v>
      </c>
      <c r="D1919">
        <f>HOUR(brenna[[#This Row],[data]])</f>
        <v>21</v>
      </c>
      <c r="E1919">
        <f>IF(AND(brenna[[#This Row],[temperatura]]&gt;0,brenna[[#This Row],[opad]]&gt;0),E1918+1,0)</f>
        <v>0</v>
      </c>
      <c r="F1919" s="12">
        <f>IF(AND(brenna[[#This Row],[temperatura]]&lt;=0,G1918=0),F1918+brenna[[#This Row],[opad]],IF(AND(G1918=1,brenna[[#This Row],[temperatura]]&lt;=0),brenna[[#This Row],[opad]],IF(G1918=1,0,IF(AND(brenna[[#This Row],[temperatura]]&gt;0,brenna[[#This Row],[opad]]&gt;0),0,F1918))))</f>
        <v>0</v>
      </c>
      <c r="G1919" s="12">
        <f t="shared" si="29"/>
        <v>0</v>
      </c>
    </row>
    <row r="1920" spans="1:7" x14ac:dyDescent="0.3">
      <c r="A1920" s="6">
        <v>43545.916666666664</v>
      </c>
      <c r="B1920">
        <v>5.6</v>
      </c>
      <c r="C1920">
        <v>0</v>
      </c>
      <c r="D1920">
        <f>HOUR(brenna[[#This Row],[data]])</f>
        <v>22</v>
      </c>
      <c r="E1920">
        <f>IF(AND(brenna[[#This Row],[temperatura]]&gt;0,brenna[[#This Row],[opad]]&gt;0),E1919+1,0)</f>
        <v>0</v>
      </c>
      <c r="F1920" s="12">
        <f>IF(AND(brenna[[#This Row],[temperatura]]&lt;=0,G1919=0),F1919+brenna[[#This Row],[opad]],IF(AND(G1919=1,brenna[[#This Row],[temperatura]]&lt;=0),brenna[[#This Row],[opad]],IF(G1919=1,0,IF(AND(brenna[[#This Row],[temperatura]]&gt;0,brenna[[#This Row],[opad]]&gt;0),0,F1919))))</f>
        <v>0</v>
      </c>
      <c r="G1920" s="12">
        <f t="shared" si="29"/>
        <v>0</v>
      </c>
    </row>
    <row r="1921" spans="1:7" x14ac:dyDescent="0.3">
      <c r="A1921" s="6">
        <v>43545.958333333336</v>
      </c>
      <c r="B1921">
        <v>5.5</v>
      </c>
      <c r="C1921">
        <v>0</v>
      </c>
      <c r="D1921">
        <f>HOUR(brenna[[#This Row],[data]])</f>
        <v>23</v>
      </c>
      <c r="E1921">
        <f>IF(AND(brenna[[#This Row],[temperatura]]&gt;0,brenna[[#This Row],[opad]]&gt;0),E1920+1,0)</f>
        <v>0</v>
      </c>
      <c r="F1921" s="12">
        <f>IF(AND(brenna[[#This Row],[temperatura]]&lt;=0,G1920=0),F1920+brenna[[#This Row],[opad]],IF(AND(G1920=1,brenna[[#This Row],[temperatura]]&lt;=0),brenna[[#This Row],[opad]],IF(G1920=1,0,IF(AND(brenna[[#This Row],[temperatura]]&gt;0,brenna[[#This Row],[opad]]&gt;0),0,F1920))))</f>
        <v>0</v>
      </c>
      <c r="G1921" s="12">
        <f t="shared" si="29"/>
        <v>0</v>
      </c>
    </row>
    <row r="1922" spans="1:7" x14ac:dyDescent="0.3">
      <c r="A1922" s="6">
        <v>43546</v>
      </c>
      <c r="B1922">
        <v>5.5</v>
      </c>
      <c r="C1922">
        <v>0</v>
      </c>
      <c r="D1922">
        <f>HOUR(brenna[[#This Row],[data]])</f>
        <v>0</v>
      </c>
      <c r="E1922">
        <f>IF(AND(brenna[[#This Row],[temperatura]]&gt;0,brenna[[#This Row],[opad]]&gt;0),E1921+1,0)</f>
        <v>0</v>
      </c>
      <c r="F1922" s="12">
        <f>IF(AND(brenna[[#This Row],[temperatura]]&lt;=0,G1921=0),F1921+brenna[[#This Row],[opad]],IF(AND(G1921=1,brenna[[#This Row],[temperatura]]&lt;=0),brenna[[#This Row],[opad]],IF(G1921=1,0,IF(AND(brenna[[#This Row],[temperatura]]&gt;0,brenna[[#This Row],[opad]]&gt;0),0,F1921))))</f>
        <v>0</v>
      </c>
      <c r="G1922" s="12">
        <f t="shared" si="29"/>
        <v>0</v>
      </c>
    </row>
    <row r="1923" spans="1:7" x14ac:dyDescent="0.3">
      <c r="A1923" s="6">
        <v>43546.041666666664</v>
      </c>
      <c r="B1923">
        <v>5.7</v>
      </c>
      <c r="C1923">
        <v>0</v>
      </c>
      <c r="D1923">
        <f>HOUR(brenna[[#This Row],[data]])</f>
        <v>1</v>
      </c>
      <c r="E1923">
        <f>IF(AND(brenna[[#This Row],[temperatura]]&gt;0,brenna[[#This Row],[opad]]&gt;0),E1922+1,0)</f>
        <v>0</v>
      </c>
      <c r="F1923" s="12">
        <f>IF(AND(brenna[[#This Row],[temperatura]]&lt;=0,G1922=0),F1922+brenna[[#This Row],[opad]],IF(AND(G1922=1,brenna[[#This Row],[temperatura]]&lt;=0),brenna[[#This Row],[opad]],IF(G1922=1,0,IF(AND(brenna[[#This Row],[temperatura]]&gt;0,brenna[[#This Row],[opad]]&gt;0),0,F1922))))</f>
        <v>0</v>
      </c>
      <c r="G1923" s="12">
        <f t="shared" si="29"/>
        <v>0</v>
      </c>
    </row>
    <row r="1924" spans="1:7" x14ac:dyDescent="0.3">
      <c r="A1924" s="6">
        <v>43546.083333333336</v>
      </c>
      <c r="B1924">
        <v>5.8</v>
      </c>
      <c r="C1924">
        <v>0</v>
      </c>
      <c r="D1924">
        <f>HOUR(brenna[[#This Row],[data]])</f>
        <v>2</v>
      </c>
      <c r="E1924">
        <f>IF(AND(brenna[[#This Row],[temperatura]]&gt;0,brenna[[#This Row],[opad]]&gt;0),E1923+1,0)</f>
        <v>0</v>
      </c>
      <c r="F1924" s="12">
        <f>IF(AND(brenna[[#This Row],[temperatura]]&lt;=0,G1923=0),F1923+brenna[[#This Row],[opad]],IF(AND(G1923=1,brenna[[#This Row],[temperatura]]&lt;=0),brenna[[#This Row],[opad]],IF(G1923=1,0,IF(AND(brenna[[#This Row],[temperatura]]&gt;0,brenna[[#This Row],[opad]]&gt;0),0,F1923))))</f>
        <v>0</v>
      </c>
      <c r="G1924" s="12">
        <f t="shared" ref="G1924:G1987" si="30">IF(AND(F1923&gt;4,G1923=0),1,0)</f>
        <v>0</v>
      </c>
    </row>
    <row r="1925" spans="1:7" x14ac:dyDescent="0.3">
      <c r="A1925" s="6">
        <v>43546.125</v>
      </c>
      <c r="B1925">
        <v>5.9</v>
      </c>
      <c r="C1925">
        <v>0</v>
      </c>
      <c r="D1925">
        <f>HOUR(brenna[[#This Row],[data]])</f>
        <v>3</v>
      </c>
      <c r="E1925">
        <f>IF(AND(brenna[[#This Row],[temperatura]]&gt;0,brenna[[#This Row],[opad]]&gt;0),E1924+1,0)</f>
        <v>0</v>
      </c>
      <c r="F1925" s="12">
        <f>IF(AND(brenna[[#This Row],[temperatura]]&lt;=0,G1924=0),F1924+brenna[[#This Row],[opad]],IF(AND(G1924=1,brenna[[#This Row],[temperatura]]&lt;=0),brenna[[#This Row],[opad]],IF(G1924=1,0,IF(AND(brenna[[#This Row],[temperatura]]&gt;0,brenna[[#This Row],[opad]]&gt;0),0,F1924))))</f>
        <v>0</v>
      </c>
      <c r="G1925" s="12">
        <f t="shared" si="30"/>
        <v>0</v>
      </c>
    </row>
    <row r="1926" spans="1:7" x14ac:dyDescent="0.3">
      <c r="A1926" s="6">
        <v>43546.166666666664</v>
      </c>
      <c r="B1926">
        <v>5.8</v>
      </c>
      <c r="C1926">
        <v>0</v>
      </c>
      <c r="D1926">
        <f>HOUR(brenna[[#This Row],[data]])</f>
        <v>4</v>
      </c>
      <c r="E1926">
        <f>IF(AND(brenna[[#This Row],[temperatura]]&gt;0,brenna[[#This Row],[opad]]&gt;0),E1925+1,0)</f>
        <v>0</v>
      </c>
      <c r="F1926" s="12">
        <f>IF(AND(brenna[[#This Row],[temperatura]]&lt;=0,G1925=0),F1925+brenna[[#This Row],[opad]],IF(AND(G1925=1,brenna[[#This Row],[temperatura]]&lt;=0),brenna[[#This Row],[opad]],IF(G1925=1,0,IF(AND(brenna[[#This Row],[temperatura]]&gt;0,brenna[[#This Row],[opad]]&gt;0),0,F1925))))</f>
        <v>0</v>
      </c>
      <c r="G1926" s="12">
        <f t="shared" si="30"/>
        <v>0</v>
      </c>
    </row>
    <row r="1927" spans="1:7" x14ac:dyDescent="0.3">
      <c r="A1927" s="6">
        <v>43546.208333333336</v>
      </c>
      <c r="B1927">
        <v>5.6</v>
      </c>
      <c r="C1927">
        <v>0</v>
      </c>
      <c r="D1927">
        <f>HOUR(brenna[[#This Row],[data]])</f>
        <v>5</v>
      </c>
      <c r="E1927">
        <f>IF(AND(brenna[[#This Row],[temperatura]]&gt;0,brenna[[#This Row],[opad]]&gt;0),E1926+1,0)</f>
        <v>0</v>
      </c>
      <c r="F1927" s="12">
        <f>IF(AND(brenna[[#This Row],[temperatura]]&lt;=0,G1926=0),F1926+brenna[[#This Row],[opad]],IF(AND(G1926=1,brenna[[#This Row],[temperatura]]&lt;=0),brenna[[#This Row],[opad]],IF(G1926=1,0,IF(AND(brenna[[#This Row],[temperatura]]&gt;0,brenna[[#This Row],[opad]]&gt;0),0,F1926))))</f>
        <v>0</v>
      </c>
      <c r="G1927" s="12">
        <f t="shared" si="30"/>
        <v>0</v>
      </c>
    </row>
    <row r="1928" spans="1:7" x14ac:dyDescent="0.3">
      <c r="A1928" s="6">
        <v>43546.25</v>
      </c>
      <c r="B1928">
        <v>5.5</v>
      </c>
      <c r="C1928">
        <v>0</v>
      </c>
      <c r="D1928">
        <f>HOUR(brenna[[#This Row],[data]])</f>
        <v>6</v>
      </c>
      <c r="E1928">
        <f>IF(AND(brenna[[#This Row],[temperatura]]&gt;0,brenna[[#This Row],[opad]]&gt;0),E1927+1,0)</f>
        <v>0</v>
      </c>
      <c r="F1928" s="12">
        <f>IF(AND(brenna[[#This Row],[temperatura]]&lt;=0,G1927=0),F1927+brenna[[#This Row],[opad]],IF(AND(G1927=1,brenna[[#This Row],[temperatura]]&lt;=0),brenna[[#This Row],[opad]],IF(G1927=1,0,IF(AND(brenna[[#This Row],[temperatura]]&gt;0,brenna[[#This Row],[opad]]&gt;0),0,F1927))))</f>
        <v>0</v>
      </c>
      <c r="G1928" s="12">
        <f t="shared" si="30"/>
        <v>0</v>
      </c>
    </row>
    <row r="1929" spans="1:7" x14ac:dyDescent="0.3">
      <c r="A1929" s="6">
        <v>43546.291666666664</v>
      </c>
      <c r="B1929">
        <v>6.2</v>
      </c>
      <c r="C1929">
        <v>0</v>
      </c>
      <c r="D1929">
        <f>HOUR(brenna[[#This Row],[data]])</f>
        <v>7</v>
      </c>
      <c r="E1929">
        <f>IF(AND(brenna[[#This Row],[temperatura]]&gt;0,brenna[[#This Row],[opad]]&gt;0),E1928+1,0)</f>
        <v>0</v>
      </c>
      <c r="F1929" s="12">
        <f>IF(AND(brenna[[#This Row],[temperatura]]&lt;=0,G1928=0),F1928+brenna[[#This Row],[opad]],IF(AND(G1928=1,brenna[[#This Row],[temperatura]]&lt;=0),brenna[[#This Row],[opad]],IF(G1928=1,0,IF(AND(brenna[[#This Row],[temperatura]]&gt;0,brenna[[#This Row],[opad]]&gt;0),0,F1928))))</f>
        <v>0</v>
      </c>
      <c r="G1929" s="12">
        <f t="shared" si="30"/>
        <v>0</v>
      </c>
    </row>
    <row r="1930" spans="1:7" x14ac:dyDescent="0.3">
      <c r="A1930" s="6">
        <v>43546.333333333336</v>
      </c>
      <c r="B1930">
        <v>7.1</v>
      </c>
      <c r="C1930">
        <v>0</v>
      </c>
      <c r="D1930">
        <f>HOUR(brenna[[#This Row],[data]])</f>
        <v>8</v>
      </c>
      <c r="E1930">
        <f>IF(AND(brenna[[#This Row],[temperatura]]&gt;0,brenna[[#This Row],[opad]]&gt;0),E1929+1,0)</f>
        <v>0</v>
      </c>
      <c r="F1930" s="12">
        <f>IF(AND(brenna[[#This Row],[temperatura]]&lt;=0,G1929=0),F1929+brenna[[#This Row],[opad]],IF(AND(G1929=1,brenna[[#This Row],[temperatura]]&lt;=0),brenna[[#This Row],[opad]],IF(G1929=1,0,IF(AND(brenna[[#This Row],[temperatura]]&gt;0,brenna[[#This Row],[opad]]&gt;0),0,F1929))))</f>
        <v>0</v>
      </c>
      <c r="G1930" s="12">
        <f t="shared" si="30"/>
        <v>0</v>
      </c>
    </row>
    <row r="1931" spans="1:7" x14ac:dyDescent="0.3">
      <c r="A1931" s="6">
        <v>43546.375</v>
      </c>
      <c r="B1931">
        <v>6.2</v>
      </c>
      <c r="C1931">
        <v>0</v>
      </c>
      <c r="D1931">
        <f>HOUR(brenna[[#This Row],[data]])</f>
        <v>9</v>
      </c>
      <c r="E1931">
        <f>IF(AND(brenna[[#This Row],[temperatura]]&gt;0,brenna[[#This Row],[opad]]&gt;0),E1930+1,0)</f>
        <v>0</v>
      </c>
      <c r="F1931" s="12">
        <f>IF(AND(brenna[[#This Row],[temperatura]]&lt;=0,G1930=0),F1930+brenna[[#This Row],[opad]],IF(AND(G1930=1,brenna[[#This Row],[temperatura]]&lt;=0),brenna[[#This Row],[opad]],IF(G1930=1,0,IF(AND(brenna[[#This Row],[temperatura]]&gt;0,brenna[[#This Row],[opad]]&gt;0),0,F1930))))</f>
        <v>0</v>
      </c>
      <c r="G1931" s="12">
        <f t="shared" si="30"/>
        <v>0</v>
      </c>
    </row>
    <row r="1932" spans="1:7" x14ac:dyDescent="0.3">
      <c r="A1932" s="6">
        <v>43546.416666666664</v>
      </c>
      <c r="B1932">
        <v>5.9</v>
      </c>
      <c r="C1932">
        <v>0</v>
      </c>
      <c r="D1932">
        <f>HOUR(brenna[[#This Row],[data]])</f>
        <v>10</v>
      </c>
      <c r="E1932">
        <f>IF(AND(brenna[[#This Row],[temperatura]]&gt;0,brenna[[#This Row],[opad]]&gt;0),E1931+1,0)</f>
        <v>0</v>
      </c>
      <c r="F1932" s="12">
        <f>IF(AND(brenna[[#This Row],[temperatura]]&lt;=0,G1931=0),F1931+brenna[[#This Row],[opad]],IF(AND(G1931=1,brenna[[#This Row],[temperatura]]&lt;=0),brenna[[#This Row],[opad]],IF(G1931=1,0,IF(AND(brenna[[#This Row],[temperatura]]&gt;0,brenna[[#This Row],[opad]]&gt;0),0,F1931))))</f>
        <v>0</v>
      </c>
      <c r="G1932" s="12">
        <f t="shared" si="30"/>
        <v>0</v>
      </c>
    </row>
    <row r="1933" spans="1:7" x14ac:dyDescent="0.3">
      <c r="A1933" s="6">
        <v>43546.458333333336</v>
      </c>
      <c r="B1933">
        <v>5.8</v>
      </c>
      <c r="C1933">
        <v>0</v>
      </c>
      <c r="D1933">
        <f>HOUR(brenna[[#This Row],[data]])</f>
        <v>11</v>
      </c>
      <c r="E1933">
        <f>IF(AND(brenna[[#This Row],[temperatura]]&gt;0,brenna[[#This Row],[opad]]&gt;0),E1932+1,0)</f>
        <v>0</v>
      </c>
      <c r="F1933" s="12">
        <f>IF(AND(brenna[[#This Row],[temperatura]]&lt;=0,G1932=0),F1932+brenna[[#This Row],[opad]],IF(AND(G1932=1,brenna[[#This Row],[temperatura]]&lt;=0),brenna[[#This Row],[opad]],IF(G1932=1,0,IF(AND(brenna[[#This Row],[temperatura]]&gt;0,brenna[[#This Row],[opad]]&gt;0),0,F1932))))</f>
        <v>0</v>
      </c>
      <c r="G1933" s="12">
        <f t="shared" si="30"/>
        <v>0</v>
      </c>
    </row>
    <row r="1934" spans="1:7" x14ac:dyDescent="0.3">
      <c r="A1934" s="6">
        <v>43546.5</v>
      </c>
      <c r="B1934">
        <v>6.5</v>
      </c>
      <c r="C1934">
        <v>0</v>
      </c>
      <c r="D1934">
        <f>HOUR(brenna[[#This Row],[data]])</f>
        <v>12</v>
      </c>
      <c r="E1934">
        <f>IF(AND(brenna[[#This Row],[temperatura]]&gt;0,brenna[[#This Row],[opad]]&gt;0),E1933+1,0)</f>
        <v>0</v>
      </c>
      <c r="F1934" s="12">
        <f>IF(AND(brenna[[#This Row],[temperatura]]&lt;=0,G1933=0),F1933+brenna[[#This Row],[opad]],IF(AND(G1933=1,brenna[[#This Row],[temperatura]]&lt;=0),brenna[[#This Row],[opad]],IF(G1933=1,0,IF(AND(brenna[[#This Row],[temperatura]]&gt;0,brenna[[#This Row],[opad]]&gt;0),0,F1933))))</f>
        <v>0</v>
      </c>
      <c r="G1934" s="12">
        <f t="shared" si="30"/>
        <v>0</v>
      </c>
    </row>
    <row r="1935" spans="1:7" x14ac:dyDescent="0.3">
      <c r="A1935" s="6">
        <v>43546.541666666664</v>
      </c>
      <c r="B1935">
        <v>6.9</v>
      </c>
      <c r="C1935">
        <v>0</v>
      </c>
      <c r="D1935">
        <f>HOUR(brenna[[#This Row],[data]])</f>
        <v>13</v>
      </c>
      <c r="E1935">
        <f>IF(AND(brenna[[#This Row],[temperatura]]&gt;0,brenna[[#This Row],[opad]]&gt;0),E1934+1,0)</f>
        <v>0</v>
      </c>
      <c r="F1935" s="12">
        <f>IF(AND(brenna[[#This Row],[temperatura]]&lt;=0,G1934=0),F1934+brenna[[#This Row],[opad]],IF(AND(G1934=1,brenna[[#This Row],[temperatura]]&lt;=0),brenna[[#This Row],[opad]],IF(G1934=1,0,IF(AND(brenna[[#This Row],[temperatura]]&gt;0,brenna[[#This Row],[opad]]&gt;0),0,F1934))))</f>
        <v>0</v>
      </c>
      <c r="G1935" s="12">
        <f t="shared" si="30"/>
        <v>0</v>
      </c>
    </row>
    <row r="1936" spans="1:7" x14ac:dyDescent="0.3">
      <c r="A1936" s="6">
        <v>43546.583333333336</v>
      </c>
      <c r="B1936">
        <v>7</v>
      </c>
      <c r="C1936">
        <v>0</v>
      </c>
      <c r="D1936">
        <f>HOUR(brenna[[#This Row],[data]])</f>
        <v>14</v>
      </c>
      <c r="E1936">
        <f>IF(AND(brenna[[#This Row],[temperatura]]&gt;0,brenna[[#This Row],[opad]]&gt;0),E1935+1,0)</f>
        <v>0</v>
      </c>
      <c r="F1936" s="12">
        <f>IF(AND(brenna[[#This Row],[temperatura]]&lt;=0,G1935=0),F1935+brenna[[#This Row],[opad]],IF(AND(G1935=1,brenna[[#This Row],[temperatura]]&lt;=0),brenna[[#This Row],[opad]],IF(G1935=1,0,IF(AND(brenna[[#This Row],[temperatura]]&gt;0,brenna[[#This Row],[opad]]&gt;0),0,F1935))))</f>
        <v>0</v>
      </c>
      <c r="G1936" s="12">
        <f t="shared" si="30"/>
        <v>0</v>
      </c>
    </row>
    <row r="1937" spans="1:7" x14ac:dyDescent="0.3">
      <c r="A1937" s="6">
        <v>43546.625</v>
      </c>
      <c r="B1937">
        <v>7.2</v>
      </c>
      <c r="C1937">
        <v>0</v>
      </c>
      <c r="D1937">
        <f>HOUR(brenna[[#This Row],[data]])</f>
        <v>15</v>
      </c>
      <c r="E1937">
        <f>IF(AND(brenna[[#This Row],[temperatura]]&gt;0,brenna[[#This Row],[opad]]&gt;0),E1936+1,0)</f>
        <v>0</v>
      </c>
      <c r="F1937" s="12">
        <f>IF(AND(brenna[[#This Row],[temperatura]]&lt;=0,G1936=0),F1936+brenna[[#This Row],[opad]],IF(AND(G1936=1,brenna[[#This Row],[temperatura]]&lt;=0),brenna[[#This Row],[opad]],IF(G1936=1,0,IF(AND(brenna[[#This Row],[temperatura]]&gt;0,brenna[[#This Row],[opad]]&gt;0),0,F1936))))</f>
        <v>0</v>
      </c>
      <c r="G1937" s="12">
        <f t="shared" si="30"/>
        <v>0</v>
      </c>
    </row>
    <row r="1938" spans="1:7" x14ac:dyDescent="0.3">
      <c r="A1938" s="6">
        <v>43546.666666666664</v>
      </c>
      <c r="B1938">
        <v>6.4</v>
      </c>
      <c r="C1938">
        <v>0</v>
      </c>
      <c r="D1938">
        <f>HOUR(brenna[[#This Row],[data]])</f>
        <v>16</v>
      </c>
      <c r="E1938">
        <f>IF(AND(brenna[[#This Row],[temperatura]]&gt;0,brenna[[#This Row],[opad]]&gt;0),E1937+1,0)</f>
        <v>0</v>
      </c>
      <c r="F1938" s="12">
        <f>IF(AND(brenna[[#This Row],[temperatura]]&lt;=0,G1937=0),F1937+brenna[[#This Row],[opad]],IF(AND(G1937=1,brenna[[#This Row],[temperatura]]&lt;=0),brenna[[#This Row],[opad]],IF(G1937=1,0,IF(AND(brenna[[#This Row],[temperatura]]&gt;0,brenna[[#This Row],[opad]]&gt;0),0,F1937))))</f>
        <v>0</v>
      </c>
      <c r="G1938" s="12">
        <f t="shared" si="30"/>
        <v>0</v>
      </c>
    </row>
    <row r="1939" spans="1:7" x14ac:dyDescent="0.3">
      <c r="A1939" s="6">
        <v>43546.708333333336</v>
      </c>
      <c r="B1939">
        <v>5.6</v>
      </c>
      <c r="C1939">
        <v>0</v>
      </c>
      <c r="D1939">
        <f>HOUR(brenna[[#This Row],[data]])</f>
        <v>17</v>
      </c>
      <c r="E1939">
        <f>IF(AND(brenna[[#This Row],[temperatura]]&gt;0,brenna[[#This Row],[opad]]&gt;0),E1938+1,0)</f>
        <v>0</v>
      </c>
      <c r="F1939" s="12">
        <f>IF(AND(brenna[[#This Row],[temperatura]]&lt;=0,G1938=0),F1938+brenna[[#This Row],[opad]],IF(AND(G1938=1,brenna[[#This Row],[temperatura]]&lt;=0),brenna[[#This Row],[opad]],IF(G1938=1,0,IF(AND(brenna[[#This Row],[temperatura]]&gt;0,brenna[[#This Row],[opad]]&gt;0),0,F1938))))</f>
        <v>0</v>
      </c>
      <c r="G1939" s="12">
        <f t="shared" si="30"/>
        <v>0</v>
      </c>
    </row>
    <row r="1940" spans="1:7" x14ac:dyDescent="0.3">
      <c r="A1940" s="6">
        <v>43546.75</v>
      </c>
      <c r="B1940">
        <v>5.2</v>
      </c>
      <c r="C1940">
        <v>0</v>
      </c>
      <c r="D1940">
        <f>HOUR(brenna[[#This Row],[data]])</f>
        <v>18</v>
      </c>
      <c r="E1940">
        <f>IF(AND(brenna[[#This Row],[temperatura]]&gt;0,brenna[[#This Row],[opad]]&gt;0),E1939+1,0)</f>
        <v>0</v>
      </c>
      <c r="F1940" s="12">
        <f>IF(AND(brenna[[#This Row],[temperatura]]&lt;=0,G1939=0),F1939+brenna[[#This Row],[opad]],IF(AND(G1939=1,brenna[[#This Row],[temperatura]]&lt;=0),brenna[[#This Row],[opad]],IF(G1939=1,0,IF(AND(brenna[[#This Row],[temperatura]]&gt;0,brenna[[#This Row],[opad]]&gt;0),0,F1939))))</f>
        <v>0</v>
      </c>
      <c r="G1940" s="12">
        <f t="shared" si="30"/>
        <v>0</v>
      </c>
    </row>
    <row r="1941" spans="1:7" x14ac:dyDescent="0.3">
      <c r="A1941" s="6">
        <v>43546.791666666664</v>
      </c>
      <c r="B1941">
        <v>4.8</v>
      </c>
      <c r="C1941">
        <v>0</v>
      </c>
      <c r="D1941">
        <f>HOUR(brenna[[#This Row],[data]])</f>
        <v>19</v>
      </c>
      <c r="E1941">
        <f>IF(AND(brenna[[#This Row],[temperatura]]&gt;0,brenna[[#This Row],[opad]]&gt;0),E1940+1,0)</f>
        <v>0</v>
      </c>
      <c r="F1941" s="12">
        <f>IF(AND(brenna[[#This Row],[temperatura]]&lt;=0,G1940=0),F1940+brenna[[#This Row],[opad]],IF(AND(G1940=1,brenna[[#This Row],[temperatura]]&lt;=0),brenna[[#This Row],[opad]],IF(G1940=1,0,IF(AND(brenna[[#This Row],[temperatura]]&gt;0,brenna[[#This Row],[opad]]&gt;0),0,F1940))))</f>
        <v>0</v>
      </c>
      <c r="G1941" s="12">
        <f t="shared" si="30"/>
        <v>0</v>
      </c>
    </row>
    <row r="1942" spans="1:7" x14ac:dyDescent="0.3">
      <c r="A1942" s="6">
        <v>43546.833333333336</v>
      </c>
      <c r="B1942">
        <v>4.5999999999999996</v>
      </c>
      <c r="C1942">
        <v>0</v>
      </c>
      <c r="D1942">
        <f>HOUR(brenna[[#This Row],[data]])</f>
        <v>20</v>
      </c>
      <c r="E1942">
        <f>IF(AND(brenna[[#This Row],[temperatura]]&gt;0,brenna[[#This Row],[opad]]&gt;0),E1941+1,0)</f>
        <v>0</v>
      </c>
      <c r="F1942" s="12">
        <f>IF(AND(brenna[[#This Row],[temperatura]]&lt;=0,G1941=0),F1941+brenna[[#This Row],[opad]],IF(AND(G1941=1,brenna[[#This Row],[temperatura]]&lt;=0),brenna[[#This Row],[opad]],IF(G1941=1,0,IF(AND(brenna[[#This Row],[temperatura]]&gt;0,brenna[[#This Row],[opad]]&gt;0),0,F1941))))</f>
        <v>0</v>
      </c>
      <c r="G1942" s="12">
        <f t="shared" si="30"/>
        <v>0</v>
      </c>
    </row>
    <row r="1943" spans="1:7" x14ac:dyDescent="0.3">
      <c r="A1943" s="6">
        <v>43546.875</v>
      </c>
      <c r="B1943">
        <v>4.3</v>
      </c>
      <c r="C1943">
        <v>0</v>
      </c>
      <c r="D1943">
        <f>HOUR(brenna[[#This Row],[data]])</f>
        <v>21</v>
      </c>
      <c r="E1943">
        <f>IF(AND(brenna[[#This Row],[temperatura]]&gt;0,brenna[[#This Row],[opad]]&gt;0),E1942+1,0)</f>
        <v>0</v>
      </c>
      <c r="F1943" s="12">
        <f>IF(AND(brenna[[#This Row],[temperatura]]&lt;=0,G1942=0),F1942+brenna[[#This Row],[opad]],IF(AND(G1942=1,brenna[[#This Row],[temperatura]]&lt;=0),brenna[[#This Row],[opad]],IF(G1942=1,0,IF(AND(brenna[[#This Row],[temperatura]]&gt;0,brenna[[#This Row],[opad]]&gt;0),0,F1942))))</f>
        <v>0</v>
      </c>
      <c r="G1943" s="12">
        <f t="shared" si="30"/>
        <v>0</v>
      </c>
    </row>
    <row r="1944" spans="1:7" x14ac:dyDescent="0.3">
      <c r="A1944" s="6">
        <v>43546.916666666664</v>
      </c>
      <c r="B1944">
        <v>4.0999999999999996</v>
      </c>
      <c r="C1944">
        <v>0</v>
      </c>
      <c r="D1944">
        <f>HOUR(brenna[[#This Row],[data]])</f>
        <v>22</v>
      </c>
      <c r="E1944">
        <f>IF(AND(brenna[[#This Row],[temperatura]]&gt;0,brenna[[#This Row],[opad]]&gt;0),E1943+1,0)</f>
        <v>0</v>
      </c>
      <c r="F1944" s="12">
        <f>IF(AND(brenna[[#This Row],[temperatura]]&lt;=0,G1943=0),F1943+brenna[[#This Row],[opad]],IF(AND(G1943=1,brenna[[#This Row],[temperatura]]&lt;=0),brenna[[#This Row],[opad]],IF(G1943=1,0,IF(AND(brenna[[#This Row],[temperatura]]&gt;0,brenna[[#This Row],[opad]]&gt;0),0,F1943))))</f>
        <v>0</v>
      </c>
      <c r="G1944" s="12">
        <f t="shared" si="30"/>
        <v>0</v>
      </c>
    </row>
    <row r="1945" spans="1:7" x14ac:dyDescent="0.3">
      <c r="A1945" s="6">
        <v>43546.958333333336</v>
      </c>
      <c r="B1945">
        <v>3.9</v>
      </c>
      <c r="C1945">
        <v>0</v>
      </c>
      <c r="D1945">
        <f>HOUR(brenna[[#This Row],[data]])</f>
        <v>23</v>
      </c>
      <c r="E1945">
        <f>IF(AND(brenna[[#This Row],[temperatura]]&gt;0,brenna[[#This Row],[opad]]&gt;0),E1944+1,0)</f>
        <v>0</v>
      </c>
      <c r="F1945" s="12">
        <f>IF(AND(brenna[[#This Row],[temperatura]]&lt;=0,G1944=0),F1944+brenna[[#This Row],[opad]],IF(AND(G1944=1,brenna[[#This Row],[temperatura]]&lt;=0),brenna[[#This Row],[opad]],IF(G1944=1,0,IF(AND(brenna[[#This Row],[temperatura]]&gt;0,brenna[[#This Row],[opad]]&gt;0),0,F1944))))</f>
        <v>0</v>
      </c>
      <c r="G1945" s="12">
        <f t="shared" si="30"/>
        <v>0</v>
      </c>
    </row>
    <row r="1946" spans="1:7" x14ac:dyDescent="0.3">
      <c r="A1946" s="6">
        <v>43547</v>
      </c>
      <c r="B1946">
        <v>3.5</v>
      </c>
      <c r="C1946">
        <v>0</v>
      </c>
      <c r="D1946">
        <f>HOUR(brenna[[#This Row],[data]])</f>
        <v>0</v>
      </c>
      <c r="E1946">
        <f>IF(AND(brenna[[#This Row],[temperatura]]&gt;0,brenna[[#This Row],[opad]]&gt;0),E1945+1,0)</f>
        <v>0</v>
      </c>
      <c r="F1946" s="12">
        <f>IF(AND(brenna[[#This Row],[temperatura]]&lt;=0,G1945=0),F1945+brenna[[#This Row],[opad]],IF(AND(G1945=1,brenna[[#This Row],[temperatura]]&lt;=0),brenna[[#This Row],[opad]],IF(G1945=1,0,IF(AND(brenna[[#This Row],[temperatura]]&gt;0,brenna[[#This Row],[opad]]&gt;0),0,F1945))))</f>
        <v>0</v>
      </c>
      <c r="G1946" s="12">
        <f t="shared" si="30"/>
        <v>0</v>
      </c>
    </row>
    <row r="1947" spans="1:7" x14ac:dyDescent="0.3">
      <c r="A1947" s="6">
        <v>43547.041666666664</v>
      </c>
      <c r="B1947">
        <v>3.2</v>
      </c>
      <c r="C1947">
        <v>0</v>
      </c>
      <c r="D1947">
        <f>HOUR(brenna[[#This Row],[data]])</f>
        <v>1</v>
      </c>
      <c r="E1947">
        <f>IF(AND(brenna[[#This Row],[temperatura]]&gt;0,brenna[[#This Row],[opad]]&gt;0),E1946+1,0)</f>
        <v>0</v>
      </c>
      <c r="F1947" s="12">
        <f>IF(AND(brenna[[#This Row],[temperatura]]&lt;=0,G1946=0),F1946+brenna[[#This Row],[opad]],IF(AND(G1946=1,brenna[[#This Row],[temperatura]]&lt;=0),brenna[[#This Row],[opad]],IF(G1946=1,0,IF(AND(brenna[[#This Row],[temperatura]]&gt;0,brenna[[#This Row],[opad]]&gt;0),0,F1946))))</f>
        <v>0</v>
      </c>
      <c r="G1947" s="12">
        <f t="shared" si="30"/>
        <v>0</v>
      </c>
    </row>
    <row r="1948" spans="1:7" x14ac:dyDescent="0.3">
      <c r="A1948" s="6">
        <v>43547.083333333336</v>
      </c>
      <c r="B1948">
        <v>5.4</v>
      </c>
      <c r="C1948">
        <v>0</v>
      </c>
      <c r="D1948">
        <f>HOUR(brenna[[#This Row],[data]])</f>
        <v>2</v>
      </c>
      <c r="E1948">
        <f>IF(AND(brenna[[#This Row],[temperatura]]&gt;0,brenna[[#This Row],[opad]]&gt;0),E1947+1,0)</f>
        <v>0</v>
      </c>
      <c r="F1948" s="12">
        <f>IF(AND(brenna[[#This Row],[temperatura]]&lt;=0,G1947=0),F1947+brenna[[#This Row],[opad]],IF(AND(G1947=1,brenna[[#This Row],[temperatura]]&lt;=0),brenna[[#This Row],[opad]],IF(G1947=1,0,IF(AND(brenna[[#This Row],[temperatura]]&gt;0,brenna[[#This Row],[opad]]&gt;0),0,F1947))))</f>
        <v>0</v>
      </c>
      <c r="G1948" s="12">
        <f t="shared" si="30"/>
        <v>0</v>
      </c>
    </row>
    <row r="1949" spans="1:7" x14ac:dyDescent="0.3">
      <c r="A1949" s="6">
        <v>43547.125</v>
      </c>
      <c r="B1949">
        <v>7.1</v>
      </c>
      <c r="C1949">
        <v>0</v>
      </c>
      <c r="D1949">
        <f>HOUR(brenna[[#This Row],[data]])</f>
        <v>3</v>
      </c>
      <c r="E1949">
        <f>IF(AND(brenna[[#This Row],[temperatura]]&gt;0,brenna[[#This Row],[opad]]&gt;0),E1948+1,0)</f>
        <v>0</v>
      </c>
      <c r="F1949" s="12">
        <f>IF(AND(brenna[[#This Row],[temperatura]]&lt;=0,G1948=0),F1948+brenna[[#This Row],[opad]],IF(AND(G1948=1,brenna[[#This Row],[temperatura]]&lt;=0),brenna[[#This Row],[opad]],IF(G1948=1,0,IF(AND(brenna[[#This Row],[temperatura]]&gt;0,brenna[[#This Row],[opad]]&gt;0),0,F1948))))</f>
        <v>0</v>
      </c>
      <c r="G1949" s="12">
        <f t="shared" si="30"/>
        <v>0</v>
      </c>
    </row>
    <row r="1950" spans="1:7" x14ac:dyDescent="0.3">
      <c r="A1950" s="6">
        <v>43547.166666666664</v>
      </c>
      <c r="B1950">
        <v>6.9</v>
      </c>
      <c r="C1950">
        <v>0</v>
      </c>
      <c r="D1950">
        <f>HOUR(brenna[[#This Row],[data]])</f>
        <v>4</v>
      </c>
      <c r="E1950">
        <f>IF(AND(brenna[[#This Row],[temperatura]]&gt;0,brenna[[#This Row],[opad]]&gt;0),E1949+1,0)</f>
        <v>0</v>
      </c>
      <c r="F1950" s="12">
        <f>IF(AND(brenna[[#This Row],[temperatura]]&lt;=0,G1949=0),F1949+brenna[[#This Row],[opad]],IF(AND(G1949=1,brenna[[#This Row],[temperatura]]&lt;=0),brenna[[#This Row],[opad]],IF(G1949=1,0,IF(AND(brenna[[#This Row],[temperatura]]&gt;0,brenna[[#This Row],[opad]]&gt;0),0,F1949))))</f>
        <v>0</v>
      </c>
      <c r="G1950" s="12">
        <f t="shared" si="30"/>
        <v>0</v>
      </c>
    </row>
    <row r="1951" spans="1:7" x14ac:dyDescent="0.3">
      <c r="A1951" s="6">
        <v>43547.208333333336</v>
      </c>
      <c r="B1951">
        <v>6.2</v>
      </c>
      <c r="C1951">
        <v>0</v>
      </c>
      <c r="D1951">
        <f>HOUR(brenna[[#This Row],[data]])</f>
        <v>5</v>
      </c>
      <c r="E1951">
        <f>IF(AND(brenna[[#This Row],[temperatura]]&gt;0,brenna[[#This Row],[opad]]&gt;0),E1950+1,0)</f>
        <v>0</v>
      </c>
      <c r="F1951" s="12">
        <f>IF(AND(brenna[[#This Row],[temperatura]]&lt;=0,G1950=0),F1950+brenna[[#This Row],[opad]],IF(AND(G1950=1,brenna[[#This Row],[temperatura]]&lt;=0),brenna[[#This Row],[opad]],IF(G1950=1,0,IF(AND(brenna[[#This Row],[temperatura]]&gt;0,brenna[[#This Row],[opad]]&gt;0),0,F1950))))</f>
        <v>0</v>
      </c>
      <c r="G1951" s="12">
        <f t="shared" si="30"/>
        <v>0</v>
      </c>
    </row>
    <row r="1952" spans="1:7" x14ac:dyDescent="0.3">
      <c r="A1952" s="6">
        <v>43547.25</v>
      </c>
      <c r="B1952">
        <v>8</v>
      </c>
      <c r="C1952">
        <v>0</v>
      </c>
      <c r="D1952">
        <f>HOUR(brenna[[#This Row],[data]])</f>
        <v>6</v>
      </c>
      <c r="E1952">
        <f>IF(AND(brenna[[#This Row],[temperatura]]&gt;0,brenna[[#This Row],[opad]]&gt;0),E1951+1,0)</f>
        <v>0</v>
      </c>
      <c r="F1952" s="12">
        <f>IF(AND(brenna[[#This Row],[temperatura]]&lt;=0,G1951=0),F1951+brenna[[#This Row],[opad]],IF(AND(G1951=1,brenna[[#This Row],[temperatura]]&lt;=0),brenna[[#This Row],[opad]],IF(G1951=1,0,IF(AND(brenna[[#This Row],[temperatura]]&gt;0,brenna[[#This Row],[opad]]&gt;0),0,F1951))))</f>
        <v>0</v>
      </c>
      <c r="G1952" s="12">
        <f t="shared" si="30"/>
        <v>0</v>
      </c>
    </row>
    <row r="1953" spans="1:7" x14ac:dyDescent="0.3">
      <c r="A1953" s="6">
        <v>43547.291666666664</v>
      </c>
      <c r="B1953">
        <v>8.8000000000000007</v>
      </c>
      <c r="C1953">
        <v>0</v>
      </c>
      <c r="D1953">
        <f>HOUR(brenna[[#This Row],[data]])</f>
        <v>7</v>
      </c>
      <c r="E1953">
        <f>IF(AND(brenna[[#This Row],[temperatura]]&gt;0,brenna[[#This Row],[opad]]&gt;0),E1952+1,0)</f>
        <v>0</v>
      </c>
      <c r="F1953" s="12">
        <f>IF(AND(brenna[[#This Row],[temperatura]]&lt;=0,G1952=0),F1952+brenna[[#This Row],[opad]],IF(AND(G1952=1,brenna[[#This Row],[temperatura]]&lt;=0),brenna[[#This Row],[opad]],IF(G1952=1,0,IF(AND(brenna[[#This Row],[temperatura]]&gt;0,brenna[[#This Row],[opad]]&gt;0),0,F1952))))</f>
        <v>0</v>
      </c>
      <c r="G1953" s="12">
        <f t="shared" si="30"/>
        <v>0</v>
      </c>
    </row>
    <row r="1954" spans="1:7" x14ac:dyDescent="0.3">
      <c r="A1954" s="6">
        <v>43547.333333333336</v>
      </c>
      <c r="B1954">
        <v>9.6999999999999993</v>
      </c>
      <c r="C1954">
        <v>0</v>
      </c>
      <c r="D1954">
        <f>HOUR(brenna[[#This Row],[data]])</f>
        <v>8</v>
      </c>
      <c r="E1954">
        <f>IF(AND(brenna[[#This Row],[temperatura]]&gt;0,brenna[[#This Row],[opad]]&gt;0),E1953+1,0)</f>
        <v>0</v>
      </c>
      <c r="F1954" s="12">
        <f>IF(AND(brenna[[#This Row],[temperatura]]&lt;=0,G1953=0),F1953+brenna[[#This Row],[opad]],IF(AND(G1953=1,brenna[[#This Row],[temperatura]]&lt;=0),brenna[[#This Row],[opad]],IF(G1953=1,0,IF(AND(brenna[[#This Row],[temperatura]]&gt;0,brenna[[#This Row],[opad]]&gt;0),0,F1953))))</f>
        <v>0</v>
      </c>
      <c r="G1954" s="12">
        <f t="shared" si="30"/>
        <v>0</v>
      </c>
    </row>
    <row r="1955" spans="1:7" x14ac:dyDescent="0.3">
      <c r="A1955" s="6">
        <v>43547.375</v>
      </c>
      <c r="B1955">
        <v>10.9</v>
      </c>
      <c r="C1955">
        <v>0</v>
      </c>
      <c r="D1955">
        <f>HOUR(brenna[[#This Row],[data]])</f>
        <v>9</v>
      </c>
      <c r="E1955">
        <f>IF(AND(brenna[[#This Row],[temperatura]]&gt;0,brenna[[#This Row],[opad]]&gt;0),E1954+1,0)</f>
        <v>0</v>
      </c>
      <c r="F1955" s="12">
        <f>IF(AND(brenna[[#This Row],[temperatura]]&lt;=0,G1954=0),F1954+brenna[[#This Row],[opad]],IF(AND(G1954=1,brenna[[#This Row],[temperatura]]&lt;=0),brenna[[#This Row],[opad]],IF(G1954=1,0,IF(AND(brenna[[#This Row],[temperatura]]&gt;0,brenna[[#This Row],[opad]]&gt;0),0,F1954))))</f>
        <v>0</v>
      </c>
      <c r="G1955" s="12">
        <f t="shared" si="30"/>
        <v>0</v>
      </c>
    </row>
    <row r="1956" spans="1:7" x14ac:dyDescent="0.3">
      <c r="A1956" s="6">
        <v>43547.416666666664</v>
      </c>
      <c r="B1956">
        <v>12.4</v>
      </c>
      <c r="C1956">
        <v>0</v>
      </c>
      <c r="D1956">
        <f>HOUR(brenna[[#This Row],[data]])</f>
        <v>10</v>
      </c>
      <c r="E1956">
        <f>IF(AND(brenna[[#This Row],[temperatura]]&gt;0,brenna[[#This Row],[opad]]&gt;0),E1955+1,0)</f>
        <v>0</v>
      </c>
      <c r="F1956" s="12">
        <f>IF(AND(brenna[[#This Row],[temperatura]]&lt;=0,G1955=0),F1955+brenna[[#This Row],[opad]],IF(AND(G1955=1,brenna[[#This Row],[temperatura]]&lt;=0),brenna[[#This Row],[opad]],IF(G1955=1,0,IF(AND(brenna[[#This Row],[temperatura]]&gt;0,brenna[[#This Row],[opad]]&gt;0),0,F1955))))</f>
        <v>0</v>
      </c>
      <c r="G1956" s="12">
        <f t="shared" si="30"/>
        <v>0</v>
      </c>
    </row>
    <row r="1957" spans="1:7" x14ac:dyDescent="0.3">
      <c r="A1957" s="6">
        <v>43547.458333333336</v>
      </c>
      <c r="B1957">
        <v>13.3</v>
      </c>
      <c r="C1957">
        <v>0</v>
      </c>
      <c r="D1957">
        <f>HOUR(brenna[[#This Row],[data]])</f>
        <v>11</v>
      </c>
      <c r="E1957">
        <f>IF(AND(brenna[[#This Row],[temperatura]]&gt;0,brenna[[#This Row],[opad]]&gt;0),E1956+1,0)</f>
        <v>0</v>
      </c>
      <c r="F1957" s="12">
        <f>IF(AND(brenna[[#This Row],[temperatura]]&lt;=0,G1956=0),F1956+brenna[[#This Row],[opad]],IF(AND(G1956=1,brenna[[#This Row],[temperatura]]&lt;=0),brenna[[#This Row],[opad]],IF(G1956=1,0,IF(AND(brenna[[#This Row],[temperatura]]&gt;0,brenna[[#This Row],[opad]]&gt;0),0,F1956))))</f>
        <v>0</v>
      </c>
      <c r="G1957" s="12">
        <f t="shared" si="30"/>
        <v>0</v>
      </c>
    </row>
    <row r="1958" spans="1:7" x14ac:dyDescent="0.3">
      <c r="A1958" s="6">
        <v>43547.5</v>
      </c>
      <c r="B1958">
        <v>13.9</v>
      </c>
      <c r="C1958">
        <v>0</v>
      </c>
      <c r="D1958">
        <f>HOUR(brenna[[#This Row],[data]])</f>
        <v>12</v>
      </c>
      <c r="E1958">
        <f>IF(AND(brenna[[#This Row],[temperatura]]&gt;0,brenna[[#This Row],[opad]]&gt;0),E1957+1,0)</f>
        <v>0</v>
      </c>
      <c r="F1958" s="12">
        <f>IF(AND(brenna[[#This Row],[temperatura]]&lt;=0,G1957=0),F1957+brenna[[#This Row],[opad]],IF(AND(G1957=1,brenna[[#This Row],[temperatura]]&lt;=0),brenna[[#This Row],[opad]],IF(G1957=1,0,IF(AND(brenna[[#This Row],[temperatura]]&gt;0,brenna[[#This Row],[opad]]&gt;0),0,F1957))))</f>
        <v>0</v>
      </c>
      <c r="G1958" s="12">
        <f t="shared" si="30"/>
        <v>0</v>
      </c>
    </row>
    <row r="1959" spans="1:7" x14ac:dyDescent="0.3">
      <c r="A1959" s="6">
        <v>43547.541666666664</v>
      </c>
      <c r="B1959">
        <v>14.2</v>
      </c>
      <c r="C1959">
        <v>0</v>
      </c>
      <c r="D1959">
        <f>HOUR(brenna[[#This Row],[data]])</f>
        <v>13</v>
      </c>
      <c r="E1959">
        <f>IF(AND(brenna[[#This Row],[temperatura]]&gt;0,brenna[[#This Row],[opad]]&gt;0),E1958+1,0)</f>
        <v>0</v>
      </c>
      <c r="F1959" s="12">
        <f>IF(AND(brenna[[#This Row],[temperatura]]&lt;=0,G1958=0),F1958+brenna[[#This Row],[opad]],IF(AND(G1958=1,brenna[[#This Row],[temperatura]]&lt;=0),brenna[[#This Row],[opad]],IF(G1958=1,0,IF(AND(brenna[[#This Row],[temperatura]]&gt;0,brenna[[#This Row],[opad]]&gt;0),0,F1958))))</f>
        <v>0</v>
      </c>
      <c r="G1959" s="12">
        <f t="shared" si="30"/>
        <v>0</v>
      </c>
    </row>
    <row r="1960" spans="1:7" x14ac:dyDescent="0.3">
      <c r="A1960" s="6">
        <v>43547.583333333336</v>
      </c>
      <c r="B1960">
        <v>14.4</v>
      </c>
      <c r="C1960">
        <v>0</v>
      </c>
      <c r="D1960">
        <f>HOUR(brenna[[#This Row],[data]])</f>
        <v>14</v>
      </c>
      <c r="E1960">
        <f>IF(AND(brenna[[#This Row],[temperatura]]&gt;0,brenna[[#This Row],[opad]]&gt;0),E1959+1,0)</f>
        <v>0</v>
      </c>
      <c r="F1960" s="12">
        <f>IF(AND(brenna[[#This Row],[temperatura]]&lt;=0,G1959=0),F1959+brenna[[#This Row],[opad]],IF(AND(G1959=1,brenna[[#This Row],[temperatura]]&lt;=0),brenna[[#This Row],[opad]],IF(G1959=1,0,IF(AND(brenna[[#This Row],[temperatura]]&gt;0,brenna[[#This Row],[opad]]&gt;0),0,F1959))))</f>
        <v>0</v>
      </c>
      <c r="G1960" s="12">
        <f t="shared" si="30"/>
        <v>0</v>
      </c>
    </row>
    <row r="1961" spans="1:7" x14ac:dyDescent="0.3">
      <c r="A1961" s="6">
        <v>43547.625</v>
      </c>
      <c r="B1961">
        <v>14.5</v>
      </c>
      <c r="C1961">
        <v>0</v>
      </c>
      <c r="D1961">
        <f>HOUR(brenna[[#This Row],[data]])</f>
        <v>15</v>
      </c>
      <c r="E1961">
        <f>IF(AND(brenna[[#This Row],[temperatura]]&gt;0,brenna[[#This Row],[opad]]&gt;0),E1960+1,0)</f>
        <v>0</v>
      </c>
      <c r="F1961" s="12">
        <f>IF(AND(brenna[[#This Row],[temperatura]]&lt;=0,G1960=0),F1960+brenna[[#This Row],[opad]],IF(AND(G1960=1,brenna[[#This Row],[temperatura]]&lt;=0),brenna[[#This Row],[opad]],IF(G1960=1,0,IF(AND(brenna[[#This Row],[temperatura]]&gt;0,brenna[[#This Row],[opad]]&gt;0),0,F1960))))</f>
        <v>0</v>
      </c>
      <c r="G1961" s="12">
        <f t="shared" si="30"/>
        <v>0</v>
      </c>
    </row>
    <row r="1962" spans="1:7" x14ac:dyDescent="0.3">
      <c r="A1962" s="6">
        <v>43547.666666666664</v>
      </c>
      <c r="B1962">
        <v>13.9</v>
      </c>
      <c r="C1962">
        <v>0</v>
      </c>
      <c r="D1962">
        <f>HOUR(brenna[[#This Row],[data]])</f>
        <v>16</v>
      </c>
      <c r="E1962">
        <f>IF(AND(brenna[[#This Row],[temperatura]]&gt;0,brenna[[#This Row],[opad]]&gt;0),E1961+1,0)</f>
        <v>0</v>
      </c>
      <c r="F1962" s="12">
        <f>IF(AND(brenna[[#This Row],[temperatura]]&lt;=0,G1961=0),F1961+brenna[[#This Row],[opad]],IF(AND(G1961=1,brenna[[#This Row],[temperatura]]&lt;=0),brenna[[#This Row],[opad]],IF(G1961=1,0,IF(AND(brenna[[#This Row],[temperatura]]&gt;0,brenna[[#This Row],[opad]]&gt;0),0,F1961))))</f>
        <v>0</v>
      </c>
      <c r="G1962" s="12">
        <f t="shared" si="30"/>
        <v>0</v>
      </c>
    </row>
    <row r="1963" spans="1:7" x14ac:dyDescent="0.3">
      <c r="A1963" s="6">
        <v>43547.708333333336</v>
      </c>
      <c r="B1963">
        <v>12.8</v>
      </c>
      <c r="C1963">
        <v>0</v>
      </c>
      <c r="D1963">
        <f>HOUR(brenna[[#This Row],[data]])</f>
        <v>17</v>
      </c>
      <c r="E1963">
        <f>IF(AND(brenna[[#This Row],[temperatura]]&gt;0,brenna[[#This Row],[opad]]&gt;0),E1962+1,0)</f>
        <v>0</v>
      </c>
      <c r="F1963" s="12">
        <f>IF(AND(brenna[[#This Row],[temperatura]]&lt;=0,G1962=0),F1962+brenna[[#This Row],[opad]],IF(AND(G1962=1,brenna[[#This Row],[temperatura]]&lt;=0),brenna[[#This Row],[opad]],IF(G1962=1,0,IF(AND(brenna[[#This Row],[temperatura]]&gt;0,brenna[[#This Row],[opad]]&gt;0),0,F1962))))</f>
        <v>0</v>
      </c>
      <c r="G1963" s="12">
        <f t="shared" si="30"/>
        <v>0</v>
      </c>
    </row>
    <row r="1964" spans="1:7" x14ac:dyDescent="0.3">
      <c r="A1964" s="6">
        <v>43547.75</v>
      </c>
      <c r="B1964">
        <v>11.2</v>
      </c>
      <c r="C1964">
        <v>0</v>
      </c>
      <c r="D1964">
        <f>HOUR(brenna[[#This Row],[data]])</f>
        <v>18</v>
      </c>
      <c r="E1964">
        <f>IF(AND(brenna[[#This Row],[temperatura]]&gt;0,brenna[[#This Row],[opad]]&gt;0),E1963+1,0)</f>
        <v>0</v>
      </c>
      <c r="F1964" s="12">
        <f>IF(AND(brenna[[#This Row],[temperatura]]&lt;=0,G1963=0),F1963+brenna[[#This Row],[opad]],IF(AND(G1963=1,brenna[[#This Row],[temperatura]]&lt;=0),brenna[[#This Row],[opad]],IF(G1963=1,0,IF(AND(brenna[[#This Row],[temperatura]]&gt;0,brenna[[#This Row],[opad]]&gt;0),0,F1963))))</f>
        <v>0</v>
      </c>
      <c r="G1964" s="12">
        <f t="shared" si="30"/>
        <v>0</v>
      </c>
    </row>
    <row r="1965" spans="1:7" x14ac:dyDescent="0.3">
      <c r="A1965" s="6">
        <v>43547.791666666664</v>
      </c>
      <c r="B1965">
        <v>11.1</v>
      </c>
      <c r="C1965">
        <v>0</v>
      </c>
      <c r="D1965">
        <f>HOUR(brenna[[#This Row],[data]])</f>
        <v>19</v>
      </c>
      <c r="E1965">
        <f>IF(AND(brenna[[#This Row],[temperatura]]&gt;0,brenna[[#This Row],[opad]]&gt;0),E1964+1,0)</f>
        <v>0</v>
      </c>
      <c r="F1965" s="12">
        <f>IF(AND(brenna[[#This Row],[temperatura]]&lt;=0,G1964=0),F1964+brenna[[#This Row],[opad]],IF(AND(G1964=1,brenna[[#This Row],[temperatura]]&lt;=0),brenna[[#This Row],[opad]],IF(G1964=1,0,IF(AND(brenna[[#This Row],[temperatura]]&gt;0,brenna[[#This Row],[opad]]&gt;0),0,F1964))))</f>
        <v>0</v>
      </c>
      <c r="G1965" s="12">
        <f t="shared" si="30"/>
        <v>0</v>
      </c>
    </row>
    <row r="1966" spans="1:7" x14ac:dyDescent="0.3">
      <c r="A1966" s="6">
        <v>43547.833333333336</v>
      </c>
      <c r="B1966">
        <v>10.9</v>
      </c>
      <c r="C1966">
        <v>0</v>
      </c>
      <c r="D1966">
        <f>HOUR(brenna[[#This Row],[data]])</f>
        <v>20</v>
      </c>
      <c r="E1966">
        <f>IF(AND(brenna[[#This Row],[temperatura]]&gt;0,brenna[[#This Row],[opad]]&gt;0),E1965+1,0)</f>
        <v>0</v>
      </c>
      <c r="F1966" s="12">
        <f>IF(AND(brenna[[#This Row],[temperatura]]&lt;=0,G1965=0),F1965+brenna[[#This Row],[opad]],IF(AND(G1965=1,brenna[[#This Row],[temperatura]]&lt;=0),brenna[[#This Row],[opad]],IF(G1965=1,0,IF(AND(brenna[[#This Row],[temperatura]]&gt;0,brenna[[#This Row],[opad]]&gt;0),0,F1965))))</f>
        <v>0</v>
      </c>
      <c r="G1966" s="12">
        <f t="shared" si="30"/>
        <v>0</v>
      </c>
    </row>
    <row r="1967" spans="1:7" x14ac:dyDescent="0.3">
      <c r="A1967" s="6">
        <v>43547.875</v>
      </c>
      <c r="B1967">
        <v>10.5</v>
      </c>
      <c r="C1967">
        <v>0</v>
      </c>
      <c r="D1967">
        <f>HOUR(brenna[[#This Row],[data]])</f>
        <v>21</v>
      </c>
      <c r="E1967">
        <f>IF(AND(brenna[[#This Row],[temperatura]]&gt;0,brenna[[#This Row],[opad]]&gt;0),E1966+1,0)</f>
        <v>0</v>
      </c>
      <c r="F1967" s="12">
        <f>IF(AND(brenna[[#This Row],[temperatura]]&lt;=0,G1966=0),F1966+brenna[[#This Row],[opad]],IF(AND(G1966=1,brenna[[#This Row],[temperatura]]&lt;=0),brenna[[#This Row],[opad]],IF(G1966=1,0,IF(AND(brenna[[#This Row],[temperatura]]&gt;0,brenna[[#This Row],[opad]]&gt;0),0,F1966))))</f>
        <v>0</v>
      </c>
      <c r="G1967" s="12">
        <f t="shared" si="30"/>
        <v>0</v>
      </c>
    </row>
    <row r="1968" spans="1:7" x14ac:dyDescent="0.3">
      <c r="A1968" s="6">
        <v>43547.916666666664</v>
      </c>
      <c r="B1968">
        <v>10.1</v>
      </c>
      <c r="C1968">
        <v>0</v>
      </c>
      <c r="D1968">
        <f>HOUR(brenna[[#This Row],[data]])</f>
        <v>22</v>
      </c>
      <c r="E1968">
        <f>IF(AND(brenna[[#This Row],[temperatura]]&gt;0,brenna[[#This Row],[opad]]&gt;0),E1967+1,0)</f>
        <v>0</v>
      </c>
      <c r="F1968" s="12">
        <f>IF(AND(brenna[[#This Row],[temperatura]]&lt;=0,G1967=0),F1967+brenna[[#This Row],[opad]],IF(AND(G1967=1,brenna[[#This Row],[temperatura]]&lt;=0),brenna[[#This Row],[opad]],IF(G1967=1,0,IF(AND(brenna[[#This Row],[temperatura]]&gt;0,brenna[[#This Row],[opad]]&gt;0),0,F1967))))</f>
        <v>0</v>
      </c>
      <c r="G1968" s="12">
        <f t="shared" si="30"/>
        <v>0</v>
      </c>
    </row>
    <row r="1969" spans="1:7" x14ac:dyDescent="0.3">
      <c r="A1969" s="6">
        <v>43547.958333333336</v>
      </c>
      <c r="B1969">
        <v>10</v>
      </c>
      <c r="C1969">
        <v>0</v>
      </c>
      <c r="D1969">
        <f>HOUR(brenna[[#This Row],[data]])</f>
        <v>23</v>
      </c>
      <c r="E1969">
        <f>IF(AND(brenna[[#This Row],[temperatura]]&gt;0,brenna[[#This Row],[opad]]&gt;0),E1968+1,0)</f>
        <v>0</v>
      </c>
      <c r="F1969" s="12">
        <f>IF(AND(brenna[[#This Row],[temperatura]]&lt;=0,G1968=0),F1968+brenna[[#This Row],[opad]],IF(AND(G1968=1,brenna[[#This Row],[temperatura]]&lt;=0),brenna[[#This Row],[opad]],IF(G1968=1,0,IF(AND(brenna[[#This Row],[temperatura]]&gt;0,brenna[[#This Row],[opad]]&gt;0),0,F1968))))</f>
        <v>0</v>
      </c>
      <c r="G1969" s="12">
        <f t="shared" si="30"/>
        <v>0</v>
      </c>
    </row>
    <row r="1970" spans="1:7" x14ac:dyDescent="0.3">
      <c r="A1970" s="6">
        <v>43548</v>
      </c>
      <c r="B1970">
        <v>9.9</v>
      </c>
      <c r="C1970">
        <v>0</v>
      </c>
      <c r="D1970">
        <f>HOUR(brenna[[#This Row],[data]])</f>
        <v>0</v>
      </c>
      <c r="E1970">
        <f>IF(AND(brenna[[#This Row],[temperatura]]&gt;0,brenna[[#This Row],[opad]]&gt;0),E1969+1,0)</f>
        <v>0</v>
      </c>
      <c r="F1970" s="12">
        <f>IF(AND(brenna[[#This Row],[temperatura]]&lt;=0,G1969=0),F1969+brenna[[#This Row],[opad]],IF(AND(G1969=1,brenna[[#This Row],[temperatura]]&lt;=0),brenna[[#This Row],[opad]],IF(G1969=1,0,IF(AND(brenna[[#This Row],[temperatura]]&gt;0,brenna[[#This Row],[opad]]&gt;0),0,F1969))))</f>
        <v>0</v>
      </c>
      <c r="G1970" s="12">
        <f t="shared" si="30"/>
        <v>0</v>
      </c>
    </row>
    <row r="1971" spans="1:7" x14ac:dyDescent="0.3">
      <c r="A1971" s="6">
        <v>43548.041666666664</v>
      </c>
      <c r="B1971">
        <v>9.5</v>
      </c>
      <c r="C1971">
        <v>0</v>
      </c>
      <c r="D1971">
        <f>HOUR(brenna[[#This Row],[data]])</f>
        <v>1</v>
      </c>
      <c r="E1971">
        <f>IF(AND(brenna[[#This Row],[temperatura]]&gt;0,brenna[[#This Row],[opad]]&gt;0),E1970+1,0)</f>
        <v>0</v>
      </c>
      <c r="F1971" s="12">
        <f>IF(AND(brenna[[#This Row],[temperatura]]&lt;=0,G1970=0),F1970+brenna[[#This Row],[opad]],IF(AND(G1970=1,brenna[[#This Row],[temperatura]]&lt;=0),brenna[[#This Row],[opad]],IF(G1970=1,0,IF(AND(brenna[[#This Row],[temperatura]]&gt;0,brenna[[#This Row],[opad]]&gt;0),0,F1970))))</f>
        <v>0</v>
      </c>
      <c r="G1971" s="12">
        <f t="shared" si="30"/>
        <v>0</v>
      </c>
    </row>
    <row r="1972" spans="1:7" x14ac:dyDescent="0.3">
      <c r="A1972" s="6">
        <v>43548.083333333336</v>
      </c>
      <c r="B1972">
        <v>6.1</v>
      </c>
      <c r="C1972">
        <v>0</v>
      </c>
      <c r="D1972">
        <f>HOUR(brenna[[#This Row],[data]])</f>
        <v>2</v>
      </c>
      <c r="E1972">
        <f>IF(AND(brenna[[#This Row],[temperatura]]&gt;0,brenna[[#This Row],[opad]]&gt;0),E1971+1,0)</f>
        <v>0</v>
      </c>
      <c r="F1972" s="12">
        <f>IF(AND(brenna[[#This Row],[temperatura]]&lt;=0,G1971=0),F1971+brenna[[#This Row],[opad]],IF(AND(G1971=1,brenna[[#This Row],[temperatura]]&lt;=0),brenna[[#This Row],[opad]],IF(G1971=1,0,IF(AND(brenna[[#This Row],[temperatura]]&gt;0,brenna[[#This Row],[opad]]&gt;0),0,F1971))))</f>
        <v>0</v>
      </c>
      <c r="G1972" s="12">
        <f t="shared" si="30"/>
        <v>0</v>
      </c>
    </row>
    <row r="1973" spans="1:7" x14ac:dyDescent="0.3">
      <c r="A1973" s="6">
        <v>43548.125</v>
      </c>
      <c r="B1973">
        <v>5.4</v>
      </c>
      <c r="C1973">
        <v>0</v>
      </c>
      <c r="D1973">
        <f>HOUR(brenna[[#This Row],[data]])</f>
        <v>3</v>
      </c>
      <c r="E1973">
        <f>IF(AND(brenna[[#This Row],[temperatura]]&gt;0,brenna[[#This Row],[opad]]&gt;0),E1972+1,0)</f>
        <v>0</v>
      </c>
      <c r="F1973" s="12">
        <f>IF(AND(brenna[[#This Row],[temperatura]]&lt;=0,G1972=0),F1972+brenna[[#This Row],[opad]],IF(AND(G1972=1,brenna[[#This Row],[temperatura]]&lt;=0),brenna[[#This Row],[opad]],IF(G1972=1,0,IF(AND(brenna[[#This Row],[temperatura]]&gt;0,brenna[[#This Row],[opad]]&gt;0),0,F1972))))</f>
        <v>0</v>
      </c>
      <c r="G1973" s="12">
        <f t="shared" si="30"/>
        <v>0</v>
      </c>
    </row>
    <row r="1974" spans="1:7" x14ac:dyDescent="0.3">
      <c r="A1974" s="6">
        <v>43548.166666666664</v>
      </c>
      <c r="B1974">
        <v>4.5999999999999996</v>
      </c>
      <c r="C1974">
        <v>0</v>
      </c>
      <c r="D1974">
        <f>HOUR(brenna[[#This Row],[data]])</f>
        <v>4</v>
      </c>
      <c r="E1974">
        <f>IF(AND(brenna[[#This Row],[temperatura]]&gt;0,brenna[[#This Row],[opad]]&gt;0),E1973+1,0)</f>
        <v>0</v>
      </c>
      <c r="F1974" s="12">
        <f>IF(AND(brenna[[#This Row],[temperatura]]&lt;=0,G1973=0),F1973+brenna[[#This Row],[opad]],IF(AND(G1973=1,brenna[[#This Row],[temperatura]]&lt;=0),brenna[[#This Row],[opad]],IF(G1973=1,0,IF(AND(brenna[[#This Row],[temperatura]]&gt;0,brenna[[#This Row],[opad]]&gt;0),0,F1973))))</f>
        <v>0</v>
      </c>
      <c r="G1974" s="12">
        <f t="shared" si="30"/>
        <v>0</v>
      </c>
    </row>
    <row r="1975" spans="1:7" x14ac:dyDescent="0.3">
      <c r="A1975" s="6">
        <v>43548.208333333336</v>
      </c>
      <c r="B1975">
        <v>4</v>
      </c>
      <c r="C1975">
        <v>0</v>
      </c>
      <c r="D1975">
        <f>HOUR(brenna[[#This Row],[data]])</f>
        <v>5</v>
      </c>
      <c r="E1975">
        <f>IF(AND(brenna[[#This Row],[temperatura]]&gt;0,brenna[[#This Row],[opad]]&gt;0),E1974+1,0)</f>
        <v>0</v>
      </c>
      <c r="F1975" s="12">
        <f>IF(AND(brenna[[#This Row],[temperatura]]&lt;=0,G1974=0),F1974+brenna[[#This Row],[opad]],IF(AND(G1974=1,brenna[[#This Row],[temperatura]]&lt;=0),brenna[[#This Row],[opad]],IF(G1974=1,0,IF(AND(brenna[[#This Row],[temperatura]]&gt;0,brenna[[#This Row],[opad]]&gt;0),0,F1974))))</f>
        <v>0</v>
      </c>
      <c r="G1975" s="12">
        <f t="shared" si="30"/>
        <v>0</v>
      </c>
    </row>
    <row r="1976" spans="1:7" x14ac:dyDescent="0.3">
      <c r="A1976" s="6">
        <v>43548.25</v>
      </c>
      <c r="B1976">
        <v>3.1</v>
      </c>
      <c r="C1976">
        <v>0</v>
      </c>
      <c r="D1976">
        <f>HOUR(brenna[[#This Row],[data]])</f>
        <v>6</v>
      </c>
      <c r="E1976">
        <f>IF(AND(brenna[[#This Row],[temperatura]]&gt;0,brenna[[#This Row],[opad]]&gt;0),E1975+1,0)</f>
        <v>0</v>
      </c>
      <c r="F1976" s="12">
        <f>IF(AND(brenna[[#This Row],[temperatura]]&lt;=0,G1975=0),F1975+brenna[[#This Row],[opad]],IF(AND(G1975=1,brenna[[#This Row],[temperatura]]&lt;=0),brenna[[#This Row],[opad]],IF(G1975=1,0,IF(AND(brenna[[#This Row],[temperatura]]&gt;0,brenna[[#This Row],[opad]]&gt;0),0,F1975))))</f>
        <v>0</v>
      </c>
      <c r="G1976" s="12">
        <f t="shared" si="30"/>
        <v>0</v>
      </c>
    </row>
    <row r="1977" spans="1:7" x14ac:dyDescent="0.3">
      <c r="A1977" s="6">
        <v>43548.291666666664</v>
      </c>
      <c r="B1977">
        <v>2.7</v>
      </c>
      <c r="C1977">
        <v>0</v>
      </c>
      <c r="D1977">
        <f>HOUR(brenna[[#This Row],[data]])</f>
        <v>7</v>
      </c>
      <c r="E1977">
        <f>IF(AND(brenna[[#This Row],[temperatura]]&gt;0,brenna[[#This Row],[opad]]&gt;0),E1976+1,0)</f>
        <v>0</v>
      </c>
      <c r="F1977" s="12">
        <f>IF(AND(brenna[[#This Row],[temperatura]]&lt;=0,G1976=0),F1976+brenna[[#This Row],[opad]],IF(AND(G1976=1,brenna[[#This Row],[temperatura]]&lt;=0),brenna[[#This Row],[opad]],IF(G1976=1,0,IF(AND(brenna[[#This Row],[temperatura]]&gt;0,brenna[[#This Row],[opad]]&gt;0),0,F1976))))</f>
        <v>0</v>
      </c>
      <c r="G1977" s="12">
        <f t="shared" si="30"/>
        <v>0</v>
      </c>
    </row>
    <row r="1978" spans="1:7" x14ac:dyDescent="0.3">
      <c r="A1978" s="6">
        <v>43548.333333333336</v>
      </c>
      <c r="B1978">
        <v>3</v>
      </c>
      <c r="C1978">
        <v>0</v>
      </c>
      <c r="D1978">
        <f>HOUR(brenna[[#This Row],[data]])</f>
        <v>8</v>
      </c>
      <c r="E1978">
        <f>IF(AND(brenna[[#This Row],[temperatura]]&gt;0,brenna[[#This Row],[opad]]&gt;0),E1977+1,0)</f>
        <v>0</v>
      </c>
      <c r="F1978" s="12">
        <f>IF(AND(brenna[[#This Row],[temperatura]]&lt;=0,G1977=0),F1977+brenna[[#This Row],[opad]],IF(AND(G1977=1,brenna[[#This Row],[temperatura]]&lt;=0),brenna[[#This Row],[opad]],IF(G1977=1,0,IF(AND(brenna[[#This Row],[temperatura]]&gt;0,brenna[[#This Row],[opad]]&gt;0),0,F1977))))</f>
        <v>0</v>
      </c>
      <c r="G1978" s="12">
        <f t="shared" si="30"/>
        <v>0</v>
      </c>
    </row>
    <row r="1979" spans="1:7" x14ac:dyDescent="0.3">
      <c r="A1979" s="6">
        <v>43548.375</v>
      </c>
      <c r="B1979">
        <v>3.6</v>
      </c>
      <c r="C1979">
        <v>0</v>
      </c>
      <c r="D1979">
        <f>HOUR(brenna[[#This Row],[data]])</f>
        <v>9</v>
      </c>
      <c r="E1979">
        <f>IF(AND(brenna[[#This Row],[temperatura]]&gt;0,brenna[[#This Row],[opad]]&gt;0),E1978+1,0)</f>
        <v>0</v>
      </c>
      <c r="F1979" s="12">
        <f>IF(AND(brenna[[#This Row],[temperatura]]&lt;=0,G1978=0),F1978+brenna[[#This Row],[opad]],IF(AND(G1978=1,brenna[[#This Row],[temperatura]]&lt;=0),brenna[[#This Row],[opad]],IF(G1978=1,0,IF(AND(brenna[[#This Row],[temperatura]]&gt;0,brenna[[#This Row],[opad]]&gt;0),0,F1978))))</f>
        <v>0</v>
      </c>
      <c r="G1979" s="12">
        <f t="shared" si="30"/>
        <v>0</v>
      </c>
    </row>
    <row r="1980" spans="1:7" x14ac:dyDescent="0.3">
      <c r="A1980" s="6">
        <v>43548.416666666664</v>
      </c>
      <c r="B1980">
        <v>5.7</v>
      </c>
      <c r="C1980">
        <v>0</v>
      </c>
      <c r="D1980">
        <f>HOUR(brenna[[#This Row],[data]])</f>
        <v>10</v>
      </c>
      <c r="E1980">
        <f>IF(AND(brenna[[#This Row],[temperatura]]&gt;0,brenna[[#This Row],[opad]]&gt;0),E1979+1,0)</f>
        <v>0</v>
      </c>
      <c r="F1980" s="12">
        <f>IF(AND(brenna[[#This Row],[temperatura]]&lt;=0,G1979=0),F1979+brenna[[#This Row],[opad]],IF(AND(G1979=1,brenna[[#This Row],[temperatura]]&lt;=0),brenna[[#This Row],[opad]],IF(G1979=1,0,IF(AND(brenna[[#This Row],[temperatura]]&gt;0,brenna[[#This Row],[opad]]&gt;0),0,F1979))))</f>
        <v>0</v>
      </c>
      <c r="G1980" s="12">
        <f t="shared" si="30"/>
        <v>0</v>
      </c>
    </row>
    <row r="1981" spans="1:7" x14ac:dyDescent="0.3">
      <c r="A1981" s="6">
        <v>43548.458333333336</v>
      </c>
      <c r="B1981">
        <v>6.9</v>
      </c>
      <c r="C1981">
        <v>0</v>
      </c>
      <c r="D1981">
        <f>HOUR(brenna[[#This Row],[data]])</f>
        <v>11</v>
      </c>
      <c r="E1981">
        <f>IF(AND(brenna[[#This Row],[temperatura]]&gt;0,brenna[[#This Row],[opad]]&gt;0),E1980+1,0)</f>
        <v>0</v>
      </c>
      <c r="F1981" s="12">
        <f>IF(AND(brenna[[#This Row],[temperatura]]&lt;=0,G1980=0),F1980+brenna[[#This Row],[opad]],IF(AND(G1980=1,brenna[[#This Row],[temperatura]]&lt;=0),brenna[[#This Row],[opad]],IF(G1980=1,0,IF(AND(brenna[[#This Row],[temperatura]]&gt;0,brenna[[#This Row],[opad]]&gt;0),0,F1980))))</f>
        <v>0</v>
      </c>
      <c r="G1981" s="12">
        <f t="shared" si="30"/>
        <v>0</v>
      </c>
    </row>
    <row r="1982" spans="1:7" x14ac:dyDescent="0.3">
      <c r="A1982" s="6">
        <v>43548.5</v>
      </c>
      <c r="B1982">
        <v>7.5</v>
      </c>
      <c r="C1982">
        <v>0</v>
      </c>
      <c r="D1982">
        <f>HOUR(brenna[[#This Row],[data]])</f>
        <v>12</v>
      </c>
      <c r="E1982">
        <f>IF(AND(brenna[[#This Row],[temperatura]]&gt;0,brenna[[#This Row],[opad]]&gt;0),E1981+1,0)</f>
        <v>0</v>
      </c>
      <c r="F1982" s="12">
        <f>IF(AND(brenna[[#This Row],[temperatura]]&lt;=0,G1981=0),F1981+brenna[[#This Row],[opad]],IF(AND(G1981=1,brenna[[#This Row],[temperatura]]&lt;=0),brenna[[#This Row],[opad]],IF(G1981=1,0,IF(AND(brenna[[#This Row],[temperatura]]&gt;0,brenna[[#This Row],[opad]]&gt;0),0,F1981))))</f>
        <v>0</v>
      </c>
      <c r="G1982" s="12">
        <f t="shared" si="30"/>
        <v>0</v>
      </c>
    </row>
    <row r="1983" spans="1:7" x14ac:dyDescent="0.3">
      <c r="A1983" s="6">
        <v>43548.541666666664</v>
      </c>
      <c r="B1983">
        <v>7.7</v>
      </c>
      <c r="C1983">
        <v>0</v>
      </c>
      <c r="D1983">
        <f>HOUR(brenna[[#This Row],[data]])</f>
        <v>13</v>
      </c>
      <c r="E1983">
        <f>IF(AND(brenna[[#This Row],[temperatura]]&gt;0,brenna[[#This Row],[opad]]&gt;0),E1982+1,0)</f>
        <v>0</v>
      </c>
      <c r="F1983" s="12">
        <f>IF(AND(brenna[[#This Row],[temperatura]]&lt;=0,G1982=0),F1982+brenna[[#This Row],[opad]],IF(AND(G1982=1,brenna[[#This Row],[temperatura]]&lt;=0),brenna[[#This Row],[opad]],IF(G1982=1,0,IF(AND(brenna[[#This Row],[temperatura]]&gt;0,brenna[[#This Row],[opad]]&gt;0),0,F1982))))</f>
        <v>0</v>
      </c>
      <c r="G1983" s="12">
        <f t="shared" si="30"/>
        <v>0</v>
      </c>
    </row>
    <row r="1984" spans="1:7" x14ac:dyDescent="0.3">
      <c r="A1984" s="6">
        <v>43548.583333333336</v>
      </c>
      <c r="B1984">
        <v>7.9</v>
      </c>
      <c r="C1984">
        <v>0</v>
      </c>
      <c r="D1984">
        <f>HOUR(brenna[[#This Row],[data]])</f>
        <v>14</v>
      </c>
      <c r="E1984">
        <f>IF(AND(brenna[[#This Row],[temperatura]]&gt;0,brenna[[#This Row],[opad]]&gt;0),E1983+1,0)</f>
        <v>0</v>
      </c>
      <c r="F1984" s="12">
        <f>IF(AND(brenna[[#This Row],[temperatura]]&lt;=0,G1983=0),F1983+brenna[[#This Row],[opad]],IF(AND(G1983=1,brenna[[#This Row],[temperatura]]&lt;=0),brenna[[#This Row],[opad]],IF(G1983=1,0,IF(AND(brenna[[#This Row],[temperatura]]&gt;0,brenna[[#This Row],[opad]]&gt;0),0,F1983))))</f>
        <v>0</v>
      </c>
      <c r="G1984" s="12">
        <f t="shared" si="30"/>
        <v>0</v>
      </c>
    </row>
    <row r="1985" spans="1:7" x14ac:dyDescent="0.3">
      <c r="A1985" s="6">
        <v>43548.625</v>
      </c>
      <c r="B1985">
        <v>7.8</v>
      </c>
      <c r="C1985">
        <v>0</v>
      </c>
      <c r="D1985">
        <f>HOUR(brenna[[#This Row],[data]])</f>
        <v>15</v>
      </c>
      <c r="E1985">
        <f>IF(AND(brenna[[#This Row],[temperatura]]&gt;0,brenna[[#This Row],[opad]]&gt;0),E1984+1,0)</f>
        <v>0</v>
      </c>
      <c r="F1985" s="12">
        <f>IF(AND(brenna[[#This Row],[temperatura]]&lt;=0,G1984=0),F1984+brenna[[#This Row],[opad]],IF(AND(G1984=1,brenna[[#This Row],[temperatura]]&lt;=0),brenna[[#This Row],[opad]],IF(G1984=1,0,IF(AND(brenna[[#This Row],[temperatura]]&gt;0,brenna[[#This Row],[opad]]&gt;0),0,F1984))))</f>
        <v>0</v>
      </c>
      <c r="G1985" s="12">
        <f t="shared" si="30"/>
        <v>0</v>
      </c>
    </row>
    <row r="1986" spans="1:7" x14ac:dyDescent="0.3">
      <c r="A1986" s="6">
        <v>43548.666666666664</v>
      </c>
      <c r="B1986">
        <v>7.3</v>
      </c>
      <c r="C1986">
        <v>0</v>
      </c>
      <c r="D1986">
        <f>HOUR(brenna[[#This Row],[data]])</f>
        <v>16</v>
      </c>
      <c r="E1986">
        <f>IF(AND(brenna[[#This Row],[temperatura]]&gt;0,brenna[[#This Row],[opad]]&gt;0),E1985+1,0)</f>
        <v>0</v>
      </c>
      <c r="F1986" s="12">
        <f>IF(AND(brenna[[#This Row],[temperatura]]&lt;=0,G1985=0),F1985+brenna[[#This Row],[opad]],IF(AND(G1985=1,brenna[[#This Row],[temperatura]]&lt;=0),brenna[[#This Row],[opad]],IF(G1985=1,0,IF(AND(brenna[[#This Row],[temperatura]]&gt;0,brenna[[#This Row],[opad]]&gt;0),0,F1985))))</f>
        <v>0</v>
      </c>
      <c r="G1986" s="12">
        <f t="shared" si="30"/>
        <v>0</v>
      </c>
    </row>
    <row r="1987" spans="1:7" x14ac:dyDescent="0.3">
      <c r="A1987" s="6">
        <v>43548.708333333336</v>
      </c>
      <c r="B1987">
        <v>5.8</v>
      </c>
      <c r="C1987">
        <v>0</v>
      </c>
      <c r="D1987">
        <f>HOUR(brenna[[#This Row],[data]])</f>
        <v>17</v>
      </c>
      <c r="E1987">
        <f>IF(AND(brenna[[#This Row],[temperatura]]&gt;0,brenna[[#This Row],[opad]]&gt;0),E1986+1,0)</f>
        <v>0</v>
      </c>
      <c r="F1987" s="12">
        <f>IF(AND(brenna[[#This Row],[temperatura]]&lt;=0,G1986=0),F1986+brenna[[#This Row],[opad]],IF(AND(G1986=1,brenna[[#This Row],[temperatura]]&lt;=0),brenna[[#This Row],[opad]],IF(G1986=1,0,IF(AND(brenna[[#This Row],[temperatura]]&gt;0,brenna[[#This Row],[opad]]&gt;0),0,F1986))))</f>
        <v>0</v>
      </c>
      <c r="G1987" s="12">
        <f t="shared" si="30"/>
        <v>0</v>
      </c>
    </row>
    <row r="1988" spans="1:7" x14ac:dyDescent="0.3">
      <c r="A1988" s="6">
        <v>43548.75</v>
      </c>
      <c r="B1988">
        <v>4.8</v>
      </c>
      <c r="C1988">
        <v>0</v>
      </c>
      <c r="D1988">
        <f>HOUR(brenna[[#This Row],[data]])</f>
        <v>18</v>
      </c>
      <c r="E1988">
        <f>IF(AND(brenna[[#This Row],[temperatura]]&gt;0,brenna[[#This Row],[opad]]&gt;0),E1987+1,0)</f>
        <v>0</v>
      </c>
      <c r="F1988" s="12">
        <f>IF(AND(brenna[[#This Row],[temperatura]]&lt;=0,G1987=0),F1987+brenna[[#This Row],[opad]],IF(AND(G1987=1,brenna[[#This Row],[temperatura]]&lt;=0),brenna[[#This Row],[opad]],IF(G1987=1,0,IF(AND(brenna[[#This Row],[temperatura]]&gt;0,brenna[[#This Row],[opad]]&gt;0),0,F1987))))</f>
        <v>0</v>
      </c>
      <c r="G1988" s="12">
        <f t="shared" ref="G1988:G2051" si="31">IF(AND(F1987&gt;4,G1987=0),1,0)</f>
        <v>0</v>
      </c>
    </row>
    <row r="1989" spans="1:7" x14ac:dyDescent="0.3">
      <c r="A1989" s="6">
        <v>43548.791666666664</v>
      </c>
      <c r="B1989">
        <v>4.3</v>
      </c>
      <c r="C1989">
        <v>0</v>
      </c>
      <c r="D1989">
        <f>HOUR(brenna[[#This Row],[data]])</f>
        <v>19</v>
      </c>
      <c r="E1989">
        <f>IF(AND(brenna[[#This Row],[temperatura]]&gt;0,brenna[[#This Row],[opad]]&gt;0),E1988+1,0)</f>
        <v>0</v>
      </c>
      <c r="F1989" s="12">
        <f>IF(AND(brenna[[#This Row],[temperatura]]&lt;=0,G1988=0),F1988+brenna[[#This Row],[opad]],IF(AND(G1988=1,brenna[[#This Row],[temperatura]]&lt;=0),brenna[[#This Row],[opad]],IF(G1988=1,0,IF(AND(brenna[[#This Row],[temperatura]]&gt;0,brenna[[#This Row],[opad]]&gt;0),0,F1988))))</f>
        <v>0</v>
      </c>
      <c r="G1989" s="12">
        <f t="shared" si="31"/>
        <v>0</v>
      </c>
    </row>
    <row r="1990" spans="1:7" x14ac:dyDescent="0.3">
      <c r="A1990" s="6">
        <v>43548.833333333336</v>
      </c>
      <c r="B1990">
        <v>4.2</v>
      </c>
      <c r="C1990">
        <v>0</v>
      </c>
      <c r="D1990">
        <f>HOUR(brenna[[#This Row],[data]])</f>
        <v>20</v>
      </c>
      <c r="E1990">
        <f>IF(AND(brenna[[#This Row],[temperatura]]&gt;0,brenna[[#This Row],[opad]]&gt;0),E1989+1,0)</f>
        <v>0</v>
      </c>
      <c r="F1990" s="12">
        <f>IF(AND(brenna[[#This Row],[temperatura]]&lt;=0,G1989=0),F1989+brenna[[#This Row],[opad]],IF(AND(G1989=1,brenna[[#This Row],[temperatura]]&lt;=0),brenna[[#This Row],[opad]],IF(G1989=1,0,IF(AND(brenna[[#This Row],[temperatura]]&gt;0,brenna[[#This Row],[opad]]&gt;0),0,F1989))))</f>
        <v>0</v>
      </c>
      <c r="G1990" s="12">
        <f t="shared" si="31"/>
        <v>0</v>
      </c>
    </row>
    <row r="1991" spans="1:7" x14ac:dyDescent="0.3">
      <c r="A1991" s="6">
        <v>43548.875</v>
      </c>
      <c r="B1991">
        <v>3.6</v>
      </c>
      <c r="C1991">
        <v>0</v>
      </c>
      <c r="D1991">
        <f>HOUR(brenna[[#This Row],[data]])</f>
        <v>21</v>
      </c>
      <c r="E1991">
        <f>IF(AND(brenna[[#This Row],[temperatura]]&gt;0,brenna[[#This Row],[opad]]&gt;0),E1990+1,0)</f>
        <v>0</v>
      </c>
      <c r="F1991" s="12">
        <f>IF(AND(brenna[[#This Row],[temperatura]]&lt;=0,G1990=0),F1990+brenna[[#This Row],[opad]],IF(AND(G1990=1,brenna[[#This Row],[temperatura]]&lt;=0),brenna[[#This Row],[opad]],IF(G1990=1,0,IF(AND(brenna[[#This Row],[temperatura]]&gt;0,brenna[[#This Row],[opad]]&gt;0),0,F1990))))</f>
        <v>0</v>
      </c>
      <c r="G1991" s="12">
        <f t="shared" si="31"/>
        <v>0</v>
      </c>
    </row>
    <row r="1992" spans="1:7" x14ac:dyDescent="0.3">
      <c r="A1992" s="6">
        <v>43548.916666666664</v>
      </c>
      <c r="B1992">
        <v>2.9</v>
      </c>
      <c r="C1992">
        <v>0</v>
      </c>
      <c r="D1992">
        <f>HOUR(brenna[[#This Row],[data]])</f>
        <v>22</v>
      </c>
      <c r="E1992">
        <f>IF(AND(brenna[[#This Row],[temperatura]]&gt;0,brenna[[#This Row],[opad]]&gt;0),E1991+1,0)</f>
        <v>0</v>
      </c>
      <c r="F1992" s="12">
        <f>IF(AND(brenna[[#This Row],[temperatura]]&lt;=0,G1991=0),F1991+brenna[[#This Row],[opad]],IF(AND(G1991=1,brenna[[#This Row],[temperatura]]&lt;=0),brenna[[#This Row],[opad]],IF(G1991=1,0,IF(AND(brenna[[#This Row],[temperatura]]&gt;0,brenna[[#This Row],[opad]]&gt;0),0,F1991))))</f>
        <v>0</v>
      </c>
      <c r="G1992" s="12">
        <f t="shared" si="31"/>
        <v>0</v>
      </c>
    </row>
    <row r="1993" spans="1:7" x14ac:dyDescent="0.3">
      <c r="A1993" s="6">
        <v>43548.958333333336</v>
      </c>
      <c r="B1993">
        <v>2.7</v>
      </c>
      <c r="C1993">
        <v>0</v>
      </c>
      <c r="D1993">
        <f>HOUR(brenna[[#This Row],[data]])</f>
        <v>23</v>
      </c>
      <c r="E1993">
        <f>IF(AND(brenna[[#This Row],[temperatura]]&gt;0,brenna[[#This Row],[opad]]&gt;0),E1992+1,0)</f>
        <v>0</v>
      </c>
      <c r="F1993" s="12">
        <f>IF(AND(brenna[[#This Row],[temperatura]]&lt;=0,G1992=0),F1992+brenna[[#This Row],[opad]],IF(AND(G1992=1,brenna[[#This Row],[temperatura]]&lt;=0),brenna[[#This Row],[opad]],IF(G1992=1,0,IF(AND(brenna[[#This Row],[temperatura]]&gt;0,brenna[[#This Row],[opad]]&gt;0),0,F1992))))</f>
        <v>0</v>
      </c>
      <c r="G1993" s="12">
        <f t="shared" si="31"/>
        <v>0</v>
      </c>
    </row>
    <row r="1994" spans="1:7" x14ac:dyDescent="0.3">
      <c r="A1994" s="6">
        <v>43549</v>
      </c>
      <c r="B1994">
        <v>2.6</v>
      </c>
      <c r="C1994">
        <v>0</v>
      </c>
      <c r="D1994">
        <f>HOUR(brenna[[#This Row],[data]])</f>
        <v>0</v>
      </c>
      <c r="E1994">
        <f>IF(AND(brenna[[#This Row],[temperatura]]&gt;0,brenna[[#This Row],[opad]]&gt;0),E1993+1,0)</f>
        <v>0</v>
      </c>
      <c r="F1994" s="12">
        <f>IF(AND(brenna[[#This Row],[temperatura]]&lt;=0,G1993=0),F1993+brenna[[#This Row],[opad]],IF(AND(G1993=1,brenna[[#This Row],[temperatura]]&lt;=0),brenna[[#This Row],[opad]],IF(G1993=1,0,IF(AND(brenna[[#This Row],[temperatura]]&gt;0,brenna[[#This Row],[opad]]&gt;0),0,F1993))))</f>
        <v>0</v>
      </c>
      <c r="G1994" s="12">
        <f t="shared" si="31"/>
        <v>0</v>
      </c>
    </row>
    <row r="1995" spans="1:7" x14ac:dyDescent="0.3">
      <c r="A1995" s="6">
        <v>43549.041666666664</v>
      </c>
      <c r="B1995">
        <v>2.1</v>
      </c>
      <c r="C1995">
        <v>0</v>
      </c>
      <c r="D1995">
        <f>HOUR(brenna[[#This Row],[data]])</f>
        <v>1</v>
      </c>
      <c r="E1995">
        <f>IF(AND(brenna[[#This Row],[temperatura]]&gt;0,brenna[[#This Row],[opad]]&gt;0),E1994+1,0)</f>
        <v>0</v>
      </c>
      <c r="F1995" s="12">
        <f>IF(AND(brenna[[#This Row],[temperatura]]&lt;=0,G1994=0),F1994+brenna[[#This Row],[opad]],IF(AND(G1994=1,brenna[[#This Row],[temperatura]]&lt;=0),brenna[[#This Row],[opad]],IF(G1994=1,0,IF(AND(brenna[[#This Row],[temperatura]]&gt;0,brenna[[#This Row],[opad]]&gt;0),0,F1994))))</f>
        <v>0</v>
      </c>
      <c r="G1995" s="12">
        <f t="shared" si="31"/>
        <v>0</v>
      </c>
    </row>
    <row r="1996" spans="1:7" x14ac:dyDescent="0.3">
      <c r="A1996" s="6">
        <v>43549.083333333336</v>
      </c>
      <c r="B1996">
        <v>1.9</v>
      </c>
      <c r="C1996">
        <v>0</v>
      </c>
      <c r="D1996">
        <f>HOUR(brenna[[#This Row],[data]])</f>
        <v>2</v>
      </c>
      <c r="E1996">
        <f>IF(AND(brenna[[#This Row],[temperatura]]&gt;0,brenna[[#This Row],[opad]]&gt;0),E1995+1,0)</f>
        <v>0</v>
      </c>
      <c r="F1996" s="12">
        <f>IF(AND(brenna[[#This Row],[temperatura]]&lt;=0,G1995=0),F1995+brenna[[#This Row],[opad]],IF(AND(G1995=1,brenna[[#This Row],[temperatura]]&lt;=0),brenna[[#This Row],[opad]],IF(G1995=1,0,IF(AND(brenna[[#This Row],[temperatura]]&gt;0,brenna[[#This Row],[opad]]&gt;0),0,F1995))))</f>
        <v>0</v>
      </c>
      <c r="G1996" s="12">
        <f t="shared" si="31"/>
        <v>0</v>
      </c>
    </row>
    <row r="1997" spans="1:7" x14ac:dyDescent="0.3">
      <c r="A1997" s="6">
        <v>43549.125</v>
      </c>
      <c r="B1997">
        <v>1.9</v>
      </c>
      <c r="C1997">
        <v>0</v>
      </c>
      <c r="D1997">
        <f>HOUR(brenna[[#This Row],[data]])</f>
        <v>3</v>
      </c>
      <c r="E1997">
        <f>IF(AND(brenna[[#This Row],[temperatura]]&gt;0,brenna[[#This Row],[opad]]&gt;0),E1996+1,0)</f>
        <v>0</v>
      </c>
      <c r="F1997" s="12">
        <f>IF(AND(brenna[[#This Row],[temperatura]]&lt;=0,G1996=0),F1996+brenna[[#This Row],[opad]],IF(AND(G1996=1,brenna[[#This Row],[temperatura]]&lt;=0),brenna[[#This Row],[opad]],IF(G1996=1,0,IF(AND(brenna[[#This Row],[temperatura]]&gt;0,brenna[[#This Row],[opad]]&gt;0),0,F1996))))</f>
        <v>0</v>
      </c>
      <c r="G1997" s="12">
        <f t="shared" si="31"/>
        <v>0</v>
      </c>
    </row>
    <row r="1998" spans="1:7" x14ac:dyDescent="0.3">
      <c r="A1998" s="6">
        <v>43549.166666666664</v>
      </c>
      <c r="B1998">
        <v>1.8</v>
      </c>
      <c r="C1998">
        <v>0</v>
      </c>
      <c r="D1998">
        <f>HOUR(brenna[[#This Row],[data]])</f>
        <v>4</v>
      </c>
      <c r="E1998">
        <f>IF(AND(brenna[[#This Row],[temperatura]]&gt;0,brenna[[#This Row],[opad]]&gt;0),E1997+1,0)</f>
        <v>0</v>
      </c>
      <c r="F1998" s="12">
        <f>IF(AND(brenna[[#This Row],[temperatura]]&lt;=0,G1997=0),F1997+brenna[[#This Row],[opad]],IF(AND(G1997=1,brenna[[#This Row],[temperatura]]&lt;=0),brenna[[#This Row],[opad]],IF(G1997=1,0,IF(AND(brenna[[#This Row],[temperatura]]&gt;0,brenna[[#This Row],[opad]]&gt;0),0,F1997))))</f>
        <v>0</v>
      </c>
      <c r="G1998" s="12">
        <f t="shared" si="31"/>
        <v>0</v>
      </c>
    </row>
    <row r="1999" spans="1:7" x14ac:dyDescent="0.3">
      <c r="A1999" s="6">
        <v>43549.208333333336</v>
      </c>
      <c r="B1999">
        <v>1.5</v>
      </c>
      <c r="C1999">
        <v>0</v>
      </c>
      <c r="D1999">
        <f>HOUR(brenna[[#This Row],[data]])</f>
        <v>5</v>
      </c>
      <c r="E1999">
        <f>IF(AND(brenna[[#This Row],[temperatura]]&gt;0,brenna[[#This Row],[opad]]&gt;0),E1998+1,0)</f>
        <v>0</v>
      </c>
      <c r="F1999" s="12">
        <f>IF(AND(brenna[[#This Row],[temperatura]]&lt;=0,G1998=0),F1998+brenna[[#This Row],[opad]],IF(AND(G1998=1,brenna[[#This Row],[temperatura]]&lt;=0),brenna[[#This Row],[opad]],IF(G1998=1,0,IF(AND(brenna[[#This Row],[temperatura]]&gt;0,brenna[[#This Row],[opad]]&gt;0),0,F1998))))</f>
        <v>0</v>
      </c>
      <c r="G1999" s="12">
        <f t="shared" si="31"/>
        <v>0</v>
      </c>
    </row>
    <row r="2000" spans="1:7" x14ac:dyDescent="0.3">
      <c r="A2000" s="6">
        <v>43549.25</v>
      </c>
      <c r="B2000">
        <v>1.4</v>
      </c>
      <c r="C2000">
        <v>0</v>
      </c>
      <c r="D2000">
        <f>HOUR(brenna[[#This Row],[data]])</f>
        <v>6</v>
      </c>
      <c r="E2000">
        <f>IF(AND(brenna[[#This Row],[temperatura]]&gt;0,brenna[[#This Row],[opad]]&gt;0),E1999+1,0)</f>
        <v>0</v>
      </c>
      <c r="F2000" s="12">
        <f>IF(AND(brenna[[#This Row],[temperatura]]&lt;=0,G1999=0),F1999+brenna[[#This Row],[opad]],IF(AND(G1999=1,brenna[[#This Row],[temperatura]]&lt;=0),brenna[[#This Row],[opad]],IF(G1999=1,0,IF(AND(brenna[[#This Row],[temperatura]]&gt;0,brenna[[#This Row],[opad]]&gt;0),0,F1999))))</f>
        <v>0</v>
      </c>
      <c r="G2000" s="12">
        <f t="shared" si="31"/>
        <v>0</v>
      </c>
    </row>
    <row r="2001" spans="1:7" x14ac:dyDescent="0.3">
      <c r="A2001" s="6">
        <v>43549.291666666664</v>
      </c>
      <c r="B2001">
        <v>1.5</v>
      </c>
      <c r="C2001">
        <v>0</v>
      </c>
      <c r="D2001">
        <f>HOUR(brenna[[#This Row],[data]])</f>
        <v>7</v>
      </c>
      <c r="E2001">
        <f>IF(AND(brenna[[#This Row],[temperatura]]&gt;0,brenna[[#This Row],[opad]]&gt;0),E2000+1,0)</f>
        <v>0</v>
      </c>
      <c r="F2001" s="12">
        <f>IF(AND(brenna[[#This Row],[temperatura]]&lt;=0,G2000=0),F2000+brenna[[#This Row],[opad]],IF(AND(G2000=1,brenna[[#This Row],[temperatura]]&lt;=0),brenna[[#This Row],[opad]],IF(G2000=1,0,IF(AND(brenna[[#This Row],[temperatura]]&gt;0,brenna[[#This Row],[opad]]&gt;0),0,F2000))))</f>
        <v>0</v>
      </c>
      <c r="G2001" s="12">
        <f t="shared" si="31"/>
        <v>0</v>
      </c>
    </row>
    <row r="2002" spans="1:7" x14ac:dyDescent="0.3">
      <c r="A2002" s="6">
        <v>43549.333333333336</v>
      </c>
      <c r="B2002">
        <v>1.8</v>
      </c>
      <c r="C2002">
        <v>0</v>
      </c>
      <c r="D2002">
        <f>HOUR(brenna[[#This Row],[data]])</f>
        <v>8</v>
      </c>
      <c r="E2002">
        <f>IF(AND(brenna[[#This Row],[temperatura]]&gt;0,brenna[[#This Row],[opad]]&gt;0),E2001+1,0)</f>
        <v>0</v>
      </c>
      <c r="F2002" s="12">
        <f>IF(AND(brenna[[#This Row],[temperatura]]&lt;=0,G2001=0),F2001+brenna[[#This Row],[opad]],IF(AND(G2001=1,brenna[[#This Row],[temperatura]]&lt;=0),brenna[[#This Row],[opad]],IF(G2001=1,0,IF(AND(brenna[[#This Row],[temperatura]]&gt;0,brenna[[#This Row],[opad]]&gt;0),0,F2001))))</f>
        <v>0</v>
      </c>
      <c r="G2002" s="12">
        <f t="shared" si="31"/>
        <v>0</v>
      </c>
    </row>
    <row r="2003" spans="1:7" x14ac:dyDescent="0.3">
      <c r="A2003" s="6">
        <v>43549.375</v>
      </c>
      <c r="B2003">
        <v>3.1</v>
      </c>
      <c r="C2003">
        <v>0</v>
      </c>
      <c r="D2003">
        <f>HOUR(brenna[[#This Row],[data]])</f>
        <v>9</v>
      </c>
      <c r="E2003">
        <f>IF(AND(brenna[[#This Row],[temperatura]]&gt;0,brenna[[#This Row],[opad]]&gt;0),E2002+1,0)</f>
        <v>0</v>
      </c>
      <c r="F2003" s="12">
        <f>IF(AND(brenna[[#This Row],[temperatura]]&lt;=0,G2002=0),F2002+brenna[[#This Row],[opad]],IF(AND(G2002=1,brenna[[#This Row],[temperatura]]&lt;=0),brenna[[#This Row],[opad]],IF(G2002=1,0,IF(AND(brenna[[#This Row],[temperatura]]&gt;0,brenna[[#This Row],[opad]]&gt;0),0,F2002))))</f>
        <v>0</v>
      </c>
      <c r="G2003" s="12">
        <f t="shared" si="31"/>
        <v>0</v>
      </c>
    </row>
    <row r="2004" spans="1:7" x14ac:dyDescent="0.3">
      <c r="A2004" s="6">
        <v>43549.416666666664</v>
      </c>
      <c r="B2004">
        <v>3.4</v>
      </c>
      <c r="C2004">
        <v>0</v>
      </c>
      <c r="D2004">
        <f>HOUR(brenna[[#This Row],[data]])</f>
        <v>10</v>
      </c>
      <c r="E2004">
        <f>IF(AND(brenna[[#This Row],[temperatura]]&gt;0,brenna[[#This Row],[opad]]&gt;0),E2003+1,0)</f>
        <v>0</v>
      </c>
      <c r="F2004" s="12">
        <f>IF(AND(brenna[[#This Row],[temperatura]]&lt;=0,G2003=0),F2003+brenna[[#This Row],[opad]],IF(AND(G2003=1,brenna[[#This Row],[temperatura]]&lt;=0),brenna[[#This Row],[opad]],IF(G2003=1,0,IF(AND(brenna[[#This Row],[temperatura]]&gt;0,brenna[[#This Row],[opad]]&gt;0),0,F2003))))</f>
        <v>0</v>
      </c>
      <c r="G2004" s="12">
        <f t="shared" si="31"/>
        <v>0</v>
      </c>
    </row>
    <row r="2005" spans="1:7" x14ac:dyDescent="0.3">
      <c r="A2005" s="6">
        <v>43549.458333333336</v>
      </c>
      <c r="B2005">
        <v>3.1</v>
      </c>
      <c r="C2005">
        <v>0.2</v>
      </c>
      <c r="D2005">
        <f>HOUR(brenna[[#This Row],[data]])</f>
        <v>11</v>
      </c>
      <c r="E2005">
        <f>IF(AND(brenna[[#This Row],[temperatura]]&gt;0,brenna[[#This Row],[opad]]&gt;0),E2004+1,0)</f>
        <v>1</v>
      </c>
      <c r="F2005" s="12">
        <f>IF(AND(brenna[[#This Row],[temperatura]]&lt;=0,G2004=0),F2004+brenna[[#This Row],[opad]],IF(AND(G2004=1,brenna[[#This Row],[temperatura]]&lt;=0),brenna[[#This Row],[opad]],IF(G2004=1,0,IF(AND(brenna[[#This Row],[temperatura]]&gt;0,brenna[[#This Row],[opad]]&gt;0),0,F2004))))</f>
        <v>0</v>
      </c>
      <c r="G2005" s="12">
        <f t="shared" si="31"/>
        <v>0</v>
      </c>
    </row>
    <row r="2006" spans="1:7" x14ac:dyDescent="0.3">
      <c r="A2006" s="6">
        <v>43549.5</v>
      </c>
      <c r="B2006">
        <v>3.6</v>
      </c>
      <c r="C2006">
        <v>0.1</v>
      </c>
      <c r="D2006">
        <f>HOUR(brenna[[#This Row],[data]])</f>
        <v>12</v>
      </c>
      <c r="E2006">
        <f>IF(AND(brenna[[#This Row],[temperatura]]&gt;0,brenna[[#This Row],[opad]]&gt;0),E2005+1,0)</f>
        <v>2</v>
      </c>
      <c r="F2006" s="12">
        <f>IF(AND(brenna[[#This Row],[temperatura]]&lt;=0,G2005=0),F2005+brenna[[#This Row],[opad]],IF(AND(G2005=1,brenna[[#This Row],[temperatura]]&lt;=0),brenna[[#This Row],[opad]],IF(G2005=1,0,IF(AND(brenna[[#This Row],[temperatura]]&gt;0,brenna[[#This Row],[opad]]&gt;0),0,F2005))))</f>
        <v>0</v>
      </c>
      <c r="G2006" s="12">
        <f t="shared" si="31"/>
        <v>0</v>
      </c>
    </row>
    <row r="2007" spans="1:7" x14ac:dyDescent="0.3">
      <c r="A2007" s="6">
        <v>43549.541666666664</v>
      </c>
      <c r="B2007">
        <v>2</v>
      </c>
      <c r="C2007">
        <v>1.1000000000000001</v>
      </c>
      <c r="D2007">
        <f>HOUR(brenna[[#This Row],[data]])</f>
        <v>13</v>
      </c>
      <c r="E2007">
        <f>IF(AND(brenna[[#This Row],[temperatura]]&gt;0,brenna[[#This Row],[opad]]&gt;0),E2006+1,0)</f>
        <v>3</v>
      </c>
      <c r="F2007" s="12">
        <f>IF(AND(brenna[[#This Row],[temperatura]]&lt;=0,G2006=0),F2006+brenna[[#This Row],[opad]],IF(AND(G2006=1,brenna[[#This Row],[temperatura]]&lt;=0),brenna[[#This Row],[opad]],IF(G2006=1,0,IF(AND(brenna[[#This Row],[temperatura]]&gt;0,brenna[[#This Row],[opad]]&gt;0),0,F2006))))</f>
        <v>0</v>
      </c>
      <c r="G2007" s="12">
        <f t="shared" si="31"/>
        <v>0</v>
      </c>
    </row>
    <row r="2008" spans="1:7" x14ac:dyDescent="0.3">
      <c r="A2008" s="6">
        <v>43549.583333333336</v>
      </c>
      <c r="B2008">
        <v>1.8</v>
      </c>
      <c r="C2008">
        <v>0.2</v>
      </c>
      <c r="D2008">
        <f>HOUR(brenna[[#This Row],[data]])</f>
        <v>14</v>
      </c>
      <c r="E2008">
        <f>IF(AND(brenna[[#This Row],[temperatura]]&gt;0,brenna[[#This Row],[opad]]&gt;0),E2007+1,0)</f>
        <v>4</v>
      </c>
      <c r="F2008" s="12">
        <f>IF(AND(brenna[[#This Row],[temperatura]]&lt;=0,G2007=0),F2007+brenna[[#This Row],[opad]],IF(AND(G2007=1,brenna[[#This Row],[temperatura]]&lt;=0),brenna[[#This Row],[opad]],IF(G2007=1,0,IF(AND(brenna[[#This Row],[temperatura]]&gt;0,brenna[[#This Row],[opad]]&gt;0),0,F2007))))</f>
        <v>0</v>
      </c>
      <c r="G2008" s="12">
        <f t="shared" si="31"/>
        <v>0</v>
      </c>
    </row>
    <row r="2009" spans="1:7" x14ac:dyDescent="0.3">
      <c r="A2009" s="6">
        <v>43549.625</v>
      </c>
      <c r="B2009">
        <v>2.7</v>
      </c>
      <c r="C2009">
        <v>0</v>
      </c>
      <c r="D2009">
        <f>HOUR(brenna[[#This Row],[data]])</f>
        <v>15</v>
      </c>
      <c r="E2009">
        <f>IF(AND(brenna[[#This Row],[temperatura]]&gt;0,brenna[[#This Row],[opad]]&gt;0),E2008+1,0)</f>
        <v>0</v>
      </c>
      <c r="F2009" s="12">
        <f>IF(AND(brenna[[#This Row],[temperatura]]&lt;=0,G2008=0),F2008+brenna[[#This Row],[opad]],IF(AND(G2008=1,brenna[[#This Row],[temperatura]]&lt;=0),brenna[[#This Row],[opad]],IF(G2008=1,0,IF(AND(brenna[[#This Row],[temperatura]]&gt;0,brenna[[#This Row],[opad]]&gt;0),0,F2008))))</f>
        <v>0</v>
      </c>
      <c r="G2009" s="12">
        <f t="shared" si="31"/>
        <v>0</v>
      </c>
    </row>
    <row r="2010" spans="1:7" x14ac:dyDescent="0.3">
      <c r="A2010" s="6">
        <v>43549.666666666664</v>
      </c>
      <c r="B2010">
        <v>1.5</v>
      </c>
      <c r="C2010">
        <v>0.1</v>
      </c>
      <c r="D2010">
        <f>HOUR(brenna[[#This Row],[data]])</f>
        <v>16</v>
      </c>
      <c r="E2010">
        <f>IF(AND(brenna[[#This Row],[temperatura]]&gt;0,brenna[[#This Row],[opad]]&gt;0),E2009+1,0)</f>
        <v>1</v>
      </c>
      <c r="F2010" s="12">
        <f>IF(AND(brenna[[#This Row],[temperatura]]&lt;=0,G2009=0),F2009+brenna[[#This Row],[opad]],IF(AND(G2009=1,brenna[[#This Row],[temperatura]]&lt;=0),brenna[[#This Row],[opad]],IF(G2009=1,0,IF(AND(brenna[[#This Row],[temperatura]]&gt;0,brenna[[#This Row],[opad]]&gt;0),0,F2009))))</f>
        <v>0</v>
      </c>
      <c r="G2010" s="12">
        <f t="shared" si="31"/>
        <v>0</v>
      </c>
    </row>
    <row r="2011" spans="1:7" x14ac:dyDescent="0.3">
      <c r="A2011" s="6">
        <v>43549.708333333336</v>
      </c>
      <c r="B2011">
        <v>-0.5</v>
      </c>
      <c r="C2011">
        <v>0</v>
      </c>
      <c r="D2011">
        <f>HOUR(brenna[[#This Row],[data]])</f>
        <v>17</v>
      </c>
      <c r="E2011">
        <f>IF(AND(brenna[[#This Row],[temperatura]]&gt;0,brenna[[#This Row],[opad]]&gt;0),E2010+1,0)</f>
        <v>0</v>
      </c>
      <c r="F2011" s="12">
        <f>IF(AND(brenna[[#This Row],[temperatura]]&lt;=0,G2010=0),F2010+brenna[[#This Row],[opad]],IF(AND(G2010=1,brenna[[#This Row],[temperatura]]&lt;=0),brenna[[#This Row],[opad]],IF(G2010=1,0,IF(AND(brenna[[#This Row],[temperatura]]&gt;0,brenna[[#This Row],[opad]]&gt;0),0,F2010))))</f>
        <v>0</v>
      </c>
      <c r="G2011" s="12">
        <f t="shared" si="31"/>
        <v>0</v>
      </c>
    </row>
    <row r="2012" spans="1:7" x14ac:dyDescent="0.3">
      <c r="A2012" s="6">
        <v>43549.75</v>
      </c>
      <c r="B2012">
        <v>-0.8</v>
      </c>
      <c r="C2012">
        <v>0</v>
      </c>
      <c r="D2012">
        <f>HOUR(brenna[[#This Row],[data]])</f>
        <v>18</v>
      </c>
      <c r="E2012">
        <f>IF(AND(brenna[[#This Row],[temperatura]]&gt;0,brenna[[#This Row],[opad]]&gt;0),E2011+1,0)</f>
        <v>0</v>
      </c>
      <c r="F2012" s="12">
        <f>IF(AND(brenna[[#This Row],[temperatura]]&lt;=0,G2011=0),F2011+brenna[[#This Row],[opad]],IF(AND(G2011=1,brenna[[#This Row],[temperatura]]&lt;=0),brenna[[#This Row],[opad]],IF(G2011=1,0,IF(AND(brenna[[#This Row],[temperatura]]&gt;0,brenna[[#This Row],[opad]]&gt;0),0,F2011))))</f>
        <v>0</v>
      </c>
      <c r="G2012" s="12">
        <f t="shared" si="31"/>
        <v>0</v>
      </c>
    </row>
    <row r="2013" spans="1:7" x14ac:dyDescent="0.3">
      <c r="A2013" s="6">
        <v>43549.791666666664</v>
      </c>
      <c r="B2013">
        <v>-0.7</v>
      </c>
      <c r="C2013">
        <v>0</v>
      </c>
      <c r="D2013">
        <f>HOUR(brenna[[#This Row],[data]])</f>
        <v>19</v>
      </c>
      <c r="E2013">
        <f>IF(AND(brenna[[#This Row],[temperatura]]&gt;0,brenna[[#This Row],[opad]]&gt;0),E2012+1,0)</f>
        <v>0</v>
      </c>
      <c r="F2013" s="12">
        <f>IF(AND(brenna[[#This Row],[temperatura]]&lt;=0,G2012=0),F2012+brenna[[#This Row],[opad]],IF(AND(G2012=1,brenna[[#This Row],[temperatura]]&lt;=0),brenna[[#This Row],[opad]],IF(G2012=1,0,IF(AND(brenna[[#This Row],[temperatura]]&gt;0,brenna[[#This Row],[opad]]&gt;0),0,F2012))))</f>
        <v>0</v>
      </c>
      <c r="G2013" s="12">
        <f t="shared" si="31"/>
        <v>0</v>
      </c>
    </row>
    <row r="2014" spans="1:7" x14ac:dyDescent="0.3">
      <c r="A2014" s="6">
        <v>43549.833333333336</v>
      </c>
      <c r="B2014">
        <v>-1</v>
      </c>
      <c r="C2014">
        <v>0</v>
      </c>
      <c r="D2014">
        <f>HOUR(brenna[[#This Row],[data]])</f>
        <v>20</v>
      </c>
      <c r="E2014">
        <f>IF(AND(brenna[[#This Row],[temperatura]]&gt;0,brenna[[#This Row],[opad]]&gt;0),E2013+1,0)</f>
        <v>0</v>
      </c>
      <c r="F2014" s="12">
        <f>IF(AND(brenna[[#This Row],[temperatura]]&lt;=0,G2013=0),F2013+brenna[[#This Row],[opad]],IF(AND(G2013=1,brenna[[#This Row],[temperatura]]&lt;=0),brenna[[#This Row],[opad]],IF(G2013=1,0,IF(AND(brenna[[#This Row],[temperatura]]&gt;0,brenna[[#This Row],[opad]]&gt;0),0,F2013))))</f>
        <v>0</v>
      </c>
      <c r="G2014" s="12">
        <f t="shared" si="31"/>
        <v>0</v>
      </c>
    </row>
    <row r="2015" spans="1:7" x14ac:dyDescent="0.3">
      <c r="A2015" s="6">
        <v>43549.875</v>
      </c>
      <c r="B2015">
        <v>-1.3</v>
      </c>
      <c r="C2015">
        <v>0</v>
      </c>
      <c r="D2015">
        <f>HOUR(brenna[[#This Row],[data]])</f>
        <v>21</v>
      </c>
      <c r="E2015">
        <f>IF(AND(brenna[[#This Row],[temperatura]]&gt;0,brenna[[#This Row],[opad]]&gt;0),E2014+1,0)</f>
        <v>0</v>
      </c>
      <c r="F2015" s="12">
        <f>IF(AND(brenna[[#This Row],[temperatura]]&lt;=0,G2014=0),F2014+brenna[[#This Row],[opad]],IF(AND(G2014=1,brenna[[#This Row],[temperatura]]&lt;=0),brenna[[#This Row],[opad]],IF(G2014=1,0,IF(AND(brenna[[#This Row],[temperatura]]&gt;0,brenna[[#This Row],[opad]]&gt;0),0,F2014))))</f>
        <v>0</v>
      </c>
      <c r="G2015" s="12">
        <f t="shared" si="31"/>
        <v>0</v>
      </c>
    </row>
    <row r="2016" spans="1:7" x14ac:dyDescent="0.3">
      <c r="A2016" s="6">
        <v>43549.916666666664</v>
      </c>
      <c r="B2016">
        <v>-1.3</v>
      </c>
      <c r="C2016">
        <v>0</v>
      </c>
      <c r="D2016">
        <f>HOUR(brenna[[#This Row],[data]])</f>
        <v>22</v>
      </c>
      <c r="E2016">
        <f>IF(AND(brenna[[#This Row],[temperatura]]&gt;0,brenna[[#This Row],[opad]]&gt;0),E2015+1,0)</f>
        <v>0</v>
      </c>
      <c r="F2016" s="12">
        <f>IF(AND(brenna[[#This Row],[temperatura]]&lt;=0,G2015=0),F2015+brenna[[#This Row],[opad]],IF(AND(G2015=1,brenna[[#This Row],[temperatura]]&lt;=0),brenna[[#This Row],[opad]],IF(G2015=1,0,IF(AND(brenna[[#This Row],[temperatura]]&gt;0,brenna[[#This Row],[opad]]&gt;0),0,F2015))))</f>
        <v>0</v>
      </c>
      <c r="G2016" s="12">
        <f t="shared" si="31"/>
        <v>0</v>
      </c>
    </row>
    <row r="2017" spans="1:7" x14ac:dyDescent="0.3">
      <c r="A2017" s="6">
        <v>43549.958333333336</v>
      </c>
      <c r="B2017">
        <v>-1.4</v>
      </c>
      <c r="C2017">
        <v>0</v>
      </c>
      <c r="D2017">
        <f>HOUR(brenna[[#This Row],[data]])</f>
        <v>23</v>
      </c>
      <c r="E2017">
        <f>IF(AND(brenna[[#This Row],[temperatura]]&gt;0,brenna[[#This Row],[opad]]&gt;0),E2016+1,0)</f>
        <v>0</v>
      </c>
      <c r="F2017" s="12">
        <f>IF(AND(brenna[[#This Row],[temperatura]]&lt;=0,G2016=0),F2016+brenna[[#This Row],[opad]],IF(AND(G2016=1,brenna[[#This Row],[temperatura]]&lt;=0),brenna[[#This Row],[opad]],IF(G2016=1,0,IF(AND(brenna[[#This Row],[temperatura]]&gt;0,brenna[[#This Row],[opad]]&gt;0),0,F2016))))</f>
        <v>0</v>
      </c>
      <c r="G2017" s="12">
        <f t="shared" si="31"/>
        <v>0</v>
      </c>
    </row>
    <row r="2018" spans="1:7" x14ac:dyDescent="0.3">
      <c r="A2018" s="6">
        <v>43550</v>
      </c>
      <c r="B2018">
        <v>-1.5</v>
      </c>
      <c r="C2018">
        <v>0</v>
      </c>
      <c r="D2018">
        <f>HOUR(brenna[[#This Row],[data]])</f>
        <v>0</v>
      </c>
      <c r="E2018">
        <f>IF(AND(brenna[[#This Row],[temperatura]]&gt;0,brenna[[#This Row],[opad]]&gt;0),E2017+1,0)</f>
        <v>0</v>
      </c>
      <c r="F2018" s="12">
        <f>IF(AND(brenna[[#This Row],[temperatura]]&lt;=0,G2017=0),F2017+brenna[[#This Row],[opad]],IF(AND(G2017=1,brenna[[#This Row],[temperatura]]&lt;=0),brenna[[#This Row],[opad]],IF(G2017=1,0,IF(AND(brenna[[#This Row],[temperatura]]&gt;0,brenna[[#This Row],[opad]]&gt;0),0,F2017))))</f>
        <v>0</v>
      </c>
      <c r="G2018" s="12">
        <f t="shared" si="31"/>
        <v>0</v>
      </c>
    </row>
    <row r="2019" spans="1:7" x14ac:dyDescent="0.3">
      <c r="A2019" s="6">
        <v>43550.041666666664</v>
      </c>
      <c r="B2019">
        <v>-1.6</v>
      </c>
      <c r="C2019">
        <v>0.1</v>
      </c>
      <c r="D2019">
        <f>HOUR(brenna[[#This Row],[data]])</f>
        <v>1</v>
      </c>
      <c r="E2019">
        <f>IF(AND(brenna[[#This Row],[temperatura]]&gt;0,brenna[[#This Row],[opad]]&gt;0),E2018+1,0)</f>
        <v>0</v>
      </c>
      <c r="F2019" s="12">
        <f>IF(AND(brenna[[#This Row],[temperatura]]&lt;=0,G2018=0),F2018+brenna[[#This Row],[opad]],IF(AND(G2018=1,brenna[[#This Row],[temperatura]]&lt;=0),brenna[[#This Row],[opad]],IF(G2018=1,0,IF(AND(brenna[[#This Row],[temperatura]]&gt;0,brenna[[#This Row],[opad]]&gt;0),0,F2018))))</f>
        <v>0.1</v>
      </c>
      <c r="G2019" s="12">
        <f t="shared" si="31"/>
        <v>0</v>
      </c>
    </row>
    <row r="2020" spans="1:7" x14ac:dyDescent="0.3">
      <c r="A2020" s="6">
        <v>43550.083333333336</v>
      </c>
      <c r="B2020">
        <v>-1.5</v>
      </c>
      <c r="C2020">
        <v>0</v>
      </c>
      <c r="D2020">
        <f>HOUR(brenna[[#This Row],[data]])</f>
        <v>2</v>
      </c>
      <c r="E2020">
        <f>IF(AND(brenna[[#This Row],[temperatura]]&gt;0,brenna[[#This Row],[opad]]&gt;0),E2019+1,0)</f>
        <v>0</v>
      </c>
      <c r="F2020" s="12">
        <f>IF(AND(brenna[[#This Row],[temperatura]]&lt;=0,G2019=0),F2019+brenna[[#This Row],[opad]],IF(AND(G2019=1,brenna[[#This Row],[temperatura]]&lt;=0),brenna[[#This Row],[opad]],IF(G2019=1,0,IF(AND(brenna[[#This Row],[temperatura]]&gt;0,brenna[[#This Row],[opad]]&gt;0),0,F2019))))</f>
        <v>0.1</v>
      </c>
      <c r="G2020" s="12">
        <f t="shared" si="31"/>
        <v>0</v>
      </c>
    </row>
    <row r="2021" spans="1:7" x14ac:dyDescent="0.3">
      <c r="A2021" s="6">
        <v>43550.125</v>
      </c>
      <c r="B2021">
        <v>-1.5</v>
      </c>
      <c r="C2021">
        <v>0.7</v>
      </c>
      <c r="D2021">
        <f>HOUR(brenna[[#This Row],[data]])</f>
        <v>3</v>
      </c>
      <c r="E2021">
        <f>IF(AND(brenna[[#This Row],[temperatura]]&gt;0,brenna[[#This Row],[opad]]&gt;0),E2020+1,0)</f>
        <v>0</v>
      </c>
      <c r="F2021" s="12">
        <f>IF(AND(brenna[[#This Row],[temperatura]]&lt;=0,G2020=0),F2020+brenna[[#This Row],[opad]],IF(AND(G2020=1,brenna[[#This Row],[temperatura]]&lt;=0),brenna[[#This Row],[opad]],IF(G2020=1,0,IF(AND(brenna[[#This Row],[temperatura]]&gt;0,brenna[[#This Row],[opad]]&gt;0),0,F2020))))</f>
        <v>0.79999999999999993</v>
      </c>
      <c r="G2021" s="12">
        <f t="shared" si="31"/>
        <v>0</v>
      </c>
    </row>
    <row r="2022" spans="1:7" x14ac:dyDescent="0.3">
      <c r="A2022" s="6">
        <v>43550.166666666664</v>
      </c>
      <c r="B2022">
        <v>-1.4</v>
      </c>
      <c r="C2022">
        <v>0.2</v>
      </c>
      <c r="D2022">
        <f>HOUR(brenna[[#This Row],[data]])</f>
        <v>4</v>
      </c>
      <c r="E2022">
        <f>IF(AND(brenna[[#This Row],[temperatura]]&gt;0,brenna[[#This Row],[opad]]&gt;0),E2021+1,0)</f>
        <v>0</v>
      </c>
      <c r="F2022" s="12">
        <f>IF(AND(brenna[[#This Row],[temperatura]]&lt;=0,G2021=0),F2021+brenna[[#This Row],[opad]],IF(AND(G2021=1,brenna[[#This Row],[temperatura]]&lt;=0),brenna[[#This Row],[opad]],IF(G2021=1,0,IF(AND(brenna[[#This Row],[temperatura]]&gt;0,brenna[[#This Row],[opad]]&gt;0),0,F2021))))</f>
        <v>1</v>
      </c>
      <c r="G2022" s="12">
        <f t="shared" si="31"/>
        <v>0</v>
      </c>
    </row>
    <row r="2023" spans="1:7" x14ac:dyDescent="0.3">
      <c r="A2023" s="6">
        <v>43550.208333333336</v>
      </c>
      <c r="B2023">
        <v>-1.5</v>
      </c>
      <c r="C2023">
        <v>1.6</v>
      </c>
      <c r="D2023">
        <f>HOUR(brenna[[#This Row],[data]])</f>
        <v>5</v>
      </c>
      <c r="E2023">
        <f>IF(AND(brenna[[#This Row],[temperatura]]&gt;0,brenna[[#This Row],[opad]]&gt;0),E2022+1,0)</f>
        <v>0</v>
      </c>
      <c r="F2023" s="12">
        <f>IF(AND(brenna[[#This Row],[temperatura]]&lt;=0,G2022=0),F2022+brenna[[#This Row],[opad]],IF(AND(G2022=1,brenna[[#This Row],[temperatura]]&lt;=0),brenna[[#This Row],[opad]],IF(G2022=1,0,IF(AND(brenna[[#This Row],[temperatura]]&gt;0,brenna[[#This Row],[opad]]&gt;0),0,F2022))))</f>
        <v>2.6</v>
      </c>
      <c r="G2023" s="12">
        <f t="shared" si="31"/>
        <v>0</v>
      </c>
    </row>
    <row r="2024" spans="1:7" x14ac:dyDescent="0.3">
      <c r="A2024" s="6">
        <v>43550.25</v>
      </c>
      <c r="B2024">
        <v>-1.5</v>
      </c>
      <c r="C2024">
        <v>0.3</v>
      </c>
      <c r="D2024">
        <f>HOUR(brenna[[#This Row],[data]])</f>
        <v>6</v>
      </c>
      <c r="E2024">
        <f>IF(AND(brenna[[#This Row],[temperatura]]&gt;0,brenna[[#This Row],[opad]]&gt;0),E2023+1,0)</f>
        <v>0</v>
      </c>
      <c r="F2024" s="12">
        <f>IF(AND(brenna[[#This Row],[temperatura]]&lt;=0,G2023=0),F2023+brenna[[#This Row],[opad]],IF(AND(G2023=1,brenna[[#This Row],[temperatura]]&lt;=0),brenna[[#This Row],[opad]],IF(G2023=1,0,IF(AND(brenna[[#This Row],[temperatura]]&gt;0,brenna[[#This Row],[opad]]&gt;0),0,F2023))))</f>
        <v>2.9</v>
      </c>
      <c r="G2024" s="12">
        <f t="shared" si="31"/>
        <v>0</v>
      </c>
    </row>
    <row r="2025" spans="1:7" x14ac:dyDescent="0.3">
      <c r="A2025" s="6">
        <v>43550.291666666664</v>
      </c>
      <c r="B2025">
        <v>-1.7</v>
      </c>
      <c r="C2025">
        <v>0.1</v>
      </c>
      <c r="D2025">
        <f>HOUR(brenna[[#This Row],[data]])</f>
        <v>7</v>
      </c>
      <c r="E2025">
        <f>IF(AND(brenna[[#This Row],[temperatura]]&gt;0,brenna[[#This Row],[opad]]&gt;0),E2024+1,0)</f>
        <v>0</v>
      </c>
      <c r="F2025" s="12">
        <f>IF(AND(brenna[[#This Row],[temperatura]]&lt;=0,G2024=0),F2024+brenna[[#This Row],[opad]],IF(AND(G2024=1,brenna[[#This Row],[temperatura]]&lt;=0),brenna[[#This Row],[opad]],IF(G2024=1,0,IF(AND(brenna[[#This Row],[temperatura]]&gt;0,brenna[[#This Row],[opad]]&gt;0),0,F2024))))</f>
        <v>3</v>
      </c>
      <c r="G2025" s="12">
        <f t="shared" si="31"/>
        <v>0</v>
      </c>
    </row>
    <row r="2026" spans="1:7" x14ac:dyDescent="0.3">
      <c r="A2026" s="6">
        <v>43550.333333333336</v>
      </c>
      <c r="B2026">
        <v>-1.7</v>
      </c>
      <c r="C2026">
        <v>0.1</v>
      </c>
      <c r="D2026">
        <f>HOUR(brenna[[#This Row],[data]])</f>
        <v>8</v>
      </c>
      <c r="E2026">
        <f>IF(AND(brenna[[#This Row],[temperatura]]&gt;0,brenna[[#This Row],[opad]]&gt;0),E2025+1,0)</f>
        <v>0</v>
      </c>
      <c r="F2026" s="12">
        <f>IF(AND(brenna[[#This Row],[temperatura]]&lt;=0,G2025=0),F2025+brenna[[#This Row],[opad]],IF(AND(G2025=1,brenna[[#This Row],[temperatura]]&lt;=0),brenna[[#This Row],[opad]],IF(G2025=1,0,IF(AND(brenna[[#This Row],[temperatura]]&gt;0,brenna[[#This Row],[opad]]&gt;0),0,F2025))))</f>
        <v>3.1</v>
      </c>
      <c r="G2026" s="12">
        <f t="shared" si="31"/>
        <v>0</v>
      </c>
    </row>
    <row r="2027" spans="1:7" x14ac:dyDescent="0.3">
      <c r="A2027" s="6">
        <v>43550.375</v>
      </c>
      <c r="B2027">
        <v>-1.3</v>
      </c>
      <c r="C2027">
        <v>0</v>
      </c>
      <c r="D2027">
        <f>HOUR(brenna[[#This Row],[data]])</f>
        <v>9</v>
      </c>
      <c r="E2027">
        <f>IF(AND(brenna[[#This Row],[temperatura]]&gt;0,brenna[[#This Row],[opad]]&gt;0),E2026+1,0)</f>
        <v>0</v>
      </c>
      <c r="F2027" s="12">
        <f>IF(AND(brenna[[#This Row],[temperatura]]&lt;=0,G2026=0),F2026+brenna[[#This Row],[opad]],IF(AND(G2026=1,brenna[[#This Row],[temperatura]]&lt;=0),brenna[[#This Row],[opad]],IF(G2026=1,0,IF(AND(brenna[[#This Row],[temperatura]]&gt;0,brenna[[#This Row],[opad]]&gt;0),0,F2026))))</f>
        <v>3.1</v>
      </c>
      <c r="G2027" s="12">
        <f t="shared" si="31"/>
        <v>0</v>
      </c>
    </row>
    <row r="2028" spans="1:7" x14ac:dyDescent="0.3">
      <c r="A2028" s="6">
        <v>43550.416666666664</v>
      </c>
      <c r="B2028">
        <v>-0.3</v>
      </c>
      <c r="C2028">
        <v>0.1</v>
      </c>
      <c r="D2028">
        <f>HOUR(brenna[[#This Row],[data]])</f>
        <v>10</v>
      </c>
      <c r="E2028">
        <f>IF(AND(brenna[[#This Row],[temperatura]]&gt;0,brenna[[#This Row],[opad]]&gt;0),E2027+1,0)</f>
        <v>0</v>
      </c>
      <c r="F2028" s="12">
        <f>IF(AND(brenna[[#This Row],[temperatura]]&lt;=0,G2027=0),F2027+brenna[[#This Row],[opad]],IF(AND(G2027=1,brenna[[#This Row],[temperatura]]&lt;=0),brenna[[#This Row],[opad]],IF(G2027=1,0,IF(AND(brenna[[#This Row],[temperatura]]&gt;0,brenna[[#This Row],[opad]]&gt;0),0,F2027))))</f>
        <v>3.2</v>
      </c>
      <c r="G2028" s="12">
        <f t="shared" si="31"/>
        <v>0</v>
      </c>
    </row>
    <row r="2029" spans="1:7" x14ac:dyDescent="0.3">
      <c r="A2029" s="6">
        <v>43550.458333333336</v>
      </c>
      <c r="B2029">
        <v>0.7</v>
      </c>
      <c r="C2029">
        <v>0</v>
      </c>
      <c r="D2029">
        <f>HOUR(brenna[[#This Row],[data]])</f>
        <v>11</v>
      </c>
      <c r="E2029">
        <f>IF(AND(brenna[[#This Row],[temperatura]]&gt;0,brenna[[#This Row],[opad]]&gt;0),E2028+1,0)</f>
        <v>0</v>
      </c>
      <c r="F2029" s="12">
        <f>IF(AND(brenna[[#This Row],[temperatura]]&lt;=0,G2028=0),F2028+brenna[[#This Row],[opad]],IF(AND(G2028=1,brenna[[#This Row],[temperatura]]&lt;=0),brenna[[#This Row],[opad]],IF(G2028=1,0,IF(AND(brenna[[#This Row],[temperatura]]&gt;0,brenna[[#This Row],[opad]]&gt;0),0,F2028))))</f>
        <v>3.2</v>
      </c>
      <c r="G2029" s="12">
        <f t="shared" si="31"/>
        <v>0</v>
      </c>
    </row>
    <row r="2030" spans="1:7" x14ac:dyDescent="0.3">
      <c r="A2030" s="6">
        <v>43550.5</v>
      </c>
      <c r="B2030">
        <v>2.2999999999999998</v>
      </c>
      <c r="C2030">
        <v>0</v>
      </c>
      <c r="D2030">
        <f>HOUR(brenna[[#This Row],[data]])</f>
        <v>12</v>
      </c>
      <c r="E2030">
        <f>IF(AND(brenna[[#This Row],[temperatura]]&gt;0,brenna[[#This Row],[opad]]&gt;0),E2029+1,0)</f>
        <v>0</v>
      </c>
      <c r="F2030" s="12">
        <f>IF(AND(brenna[[#This Row],[temperatura]]&lt;=0,G2029=0),F2029+brenna[[#This Row],[opad]],IF(AND(G2029=1,brenna[[#This Row],[temperatura]]&lt;=0),brenna[[#This Row],[opad]],IF(G2029=1,0,IF(AND(brenna[[#This Row],[temperatura]]&gt;0,brenna[[#This Row],[opad]]&gt;0),0,F2029))))</f>
        <v>3.2</v>
      </c>
      <c r="G2030" s="12">
        <f t="shared" si="31"/>
        <v>0</v>
      </c>
    </row>
    <row r="2031" spans="1:7" x14ac:dyDescent="0.3">
      <c r="A2031" s="6">
        <v>43550.541666666664</v>
      </c>
      <c r="B2031">
        <v>3.4</v>
      </c>
      <c r="C2031">
        <v>0</v>
      </c>
      <c r="D2031">
        <f>HOUR(brenna[[#This Row],[data]])</f>
        <v>13</v>
      </c>
      <c r="E2031">
        <f>IF(AND(brenna[[#This Row],[temperatura]]&gt;0,brenna[[#This Row],[opad]]&gt;0),E2030+1,0)</f>
        <v>0</v>
      </c>
      <c r="F2031" s="12">
        <f>IF(AND(brenna[[#This Row],[temperatura]]&lt;=0,G2030=0),F2030+brenna[[#This Row],[opad]],IF(AND(G2030=1,brenna[[#This Row],[temperatura]]&lt;=0),brenna[[#This Row],[opad]],IF(G2030=1,0,IF(AND(brenna[[#This Row],[temperatura]]&gt;0,brenna[[#This Row],[opad]]&gt;0),0,F2030))))</f>
        <v>3.2</v>
      </c>
      <c r="G2031" s="12">
        <f t="shared" si="31"/>
        <v>0</v>
      </c>
    </row>
    <row r="2032" spans="1:7" x14ac:dyDescent="0.3">
      <c r="A2032" s="6">
        <v>43550.583333333336</v>
      </c>
      <c r="B2032">
        <v>3.2</v>
      </c>
      <c r="C2032">
        <v>0</v>
      </c>
      <c r="D2032">
        <f>HOUR(brenna[[#This Row],[data]])</f>
        <v>14</v>
      </c>
      <c r="E2032">
        <f>IF(AND(brenna[[#This Row],[temperatura]]&gt;0,brenna[[#This Row],[opad]]&gt;0),E2031+1,0)</f>
        <v>0</v>
      </c>
      <c r="F2032" s="12">
        <f>IF(AND(brenna[[#This Row],[temperatura]]&lt;=0,G2031=0),F2031+brenna[[#This Row],[opad]],IF(AND(G2031=1,brenna[[#This Row],[temperatura]]&lt;=0),brenna[[#This Row],[opad]],IF(G2031=1,0,IF(AND(brenna[[#This Row],[temperatura]]&gt;0,brenna[[#This Row],[opad]]&gt;0),0,F2031))))</f>
        <v>3.2</v>
      </c>
      <c r="G2032" s="12">
        <f t="shared" si="31"/>
        <v>0</v>
      </c>
    </row>
    <row r="2033" spans="1:7" x14ac:dyDescent="0.3">
      <c r="A2033" s="6">
        <v>43550.625</v>
      </c>
      <c r="B2033">
        <v>1.2</v>
      </c>
      <c r="C2033">
        <v>0.1</v>
      </c>
      <c r="D2033">
        <f>HOUR(brenna[[#This Row],[data]])</f>
        <v>15</v>
      </c>
      <c r="E2033">
        <f>IF(AND(brenna[[#This Row],[temperatura]]&gt;0,brenna[[#This Row],[opad]]&gt;0),E2032+1,0)</f>
        <v>1</v>
      </c>
      <c r="F2033" s="12">
        <f>IF(AND(brenna[[#This Row],[temperatura]]&lt;=0,G2032=0),F2032+brenna[[#This Row],[opad]],IF(AND(G2032=1,brenna[[#This Row],[temperatura]]&lt;=0),brenna[[#This Row],[opad]],IF(G2032=1,0,IF(AND(brenna[[#This Row],[temperatura]]&gt;0,brenna[[#This Row],[opad]]&gt;0),0,F2032))))</f>
        <v>0</v>
      </c>
      <c r="G2033" s="12">
        <f t="shared" si="31"/>
        <v>0</v>
      </c>
    </row>
    <row r="2034" spans="1:7" x14ac:dyDescent="0.3">
      <c r="A2034" s="6">
        <v>43550.666666666664</v>
      </c>
      <c r="B2034">
        <v>2.4</v>
      </c>
      <c r="C2034">
        <v>0</v>
      </c>
      <c r="D2034">
        <f>HOUR(brenna[[#This Row],[data]])</f>
        <v>16</v>
      </c>
      <c r="E2034">
        <f>IF(AND(brenna[[#This Row],[temperatura]]&gt;0,brenna[[#This Row],[opad]]&gt;0),E2033+1,0)</f>
        <v>0</v>
      </c>
      <c r="F2034" s="12">
        <f>IF(AND(brenna[[#This Row],[temperatura]]&lt;=0,G2033=0),F2033+brenna[[#This Row],[opad]],IF(AND(G2033=1,brenna[[#This Row],[temperatura]]&lt;=0),brenna[[#This Row],[opad]],IF(G2033=1,0,IF(AND(brenna[[#This Row],[temperatura]]&gt;0,brenna[[#This Row],[opad]]&gt;0),0,F2033))))</f>
        <v>0</v>
      </c>
      <c r="G2034" s="12">
        <f t="shared" si="31"/>
        <v>0</v>
      </c>
    </row>
    <row r="2035" spans="1:7" x14ac:dyDescent="0.3">
      <c r="A2035" s="6">
        <v>43550.708333333336</v>
      </c>
      <c r="B2035">
        <v>0.8</v>
      </c>
      <c r="C2035">
        <v>0.1</v>
      </c>
      <c r="D2035">
        <f>HOUR(brenna[[#This Row],[data]])</f>
        <v>17</v>
      </c>
      <c r="E2035">
        <f>IF(AND(brenna[[#This Row],[temperatura]]&gt;0,brenna[[#This Row],[opad]]&gt;0),E2034+1,0)</f>
        <v>1</v>
      </c>
      <c r="F2035" s="12">
        <f>IF(AND(brenna[[#This Row],[temperatura]]&lt;=0,G2034=0),F2034+brenna[[#This Row],[opad]],IF(AND(G2034=1,brenna[[#This Row],[temperatura]]&lt;=0),brenna[[#This Row],[opad]],IF(G2034=1,0,IF(AND(brenna[[#This Row],[temperatura]]&gt;0,brenna[[#This Row],[opad]]&gt;0),0,F2034))))</f>
        <v>0</v>
      </c>
      <c r="G2035" s="12">
        <f t="shared" si="31"/>
        <v>0</v>
      </c>
    </row>
    <row r="2036" spans="1:7" x14ac:dyDescent="0.3">
      <c r="A2036" s="6">
        <v>43550.75</v>
      </c>
      <c r="B2036">
        <v>0.4</v>
      </c>
      <c r="C2036">
        <v>0</v>
      </c>
      <c r="D2036">
        <f>HOUR(brenna[[#This Row],[data]])</f>
        <v>18</v>
      </c>
      <c r="E2036">
        <f>IF(AND(brenna[[#This Row],[temperatura]]&gt;0,brenna[[#This Row],[opad]]&gt;0),E2035+1,0)</f>
        <v>0</v>
      </c>
      <c r="F2036" s="12">
        <f>IF(AND(brenna[[#This Row],[temperatura]]&lt;=0,G2035=0),F2035+brenna[[#This Row],[opad]],IF(AND(G2035=1,brenna[[#This Row],[temperatura]]&lt;=0),brenna[[#This Row],[opad]],IF(G2035=1,0,IF(AND(brenna[[#This Row],[temperatura]]&gt;0,brenna[[#This Row],[opad]]&gt;0),0,F2035))))</f>
        <v>0</v>
      </c>
      <c r="G2036" s="12">
        <f t="shared" si="31"/>
        <v>0</v>
      </c>
    </row>
    <row r="2037" spans="1:7" x14ac:dyDescent="0.3">
      <c r="A2037" s="6">
        <v>43550.791666666664</v>
      </c>
      <c r="B2037">
        <v>0.7</v>
      </c>
      <c r="C2037">
        <v>0</v>
      </c>
      <c r="D2037">
        <f>HOUR(brenna[[#This Row],[data]])</f>
        <v>19</v>
      </c>
      <c r="E2037">
        <f>IF(AND(brenna[[#This Row],[temperatura]]&gt;0,brenna[[#This Row],[opad]]&gt;0),E2036+1,0)</f>
        <v>0</v>
      </c>
      <c r="F2037" s="12">
        <f>IF(AND(brenna[[#This Row],[temperatura]]&lt;=0,G2036=0),F2036+brenna[[#This Row],[opad]],IF(AND(G2036=1,brenna[[#This Row],[temperatura]]&lt;=0),brenna[[#This Row],[opad]],IF(G2036=1,0,IF(AND(brenna[[#This Row],[temperatura]]&gt;0,brenna[[#This Row],[opad]]&gt;0),0,F2036))))</f>
        <v>0</v>
      </c>
      <c r="G2037" s="12">
        <f t="shared" si="31"/>
        <v>0</v>
      </c>
    </row>
    <row r="2038" spans="1:7" x14ac:dyDescent="0.3">
      <c r="A2038" s="6">
        <v>43550.833333333336</v>
      </c>
      <c r="B2038">
        <v>0.9</v>
      </c>
      <c r="C2038">
        <v>0</v>
      </c>
      <c r="D2038">
        <f>HOUR(brenna[[#This Row],[data]])</f>
        <v>20</v>
      </c>
      <c r="E2038">
        <f>IF(AND(brenna[[#This Row],[temperatura]]&gt;0,brenna[[#This Row],[opad]]&gt;0),E2037+1,0)</f>
        <v>0</v>
      </c>
      <c r="F2038" s="12">
        <f>IF(AND(brenna[[#This Row],[temperatura]]&lt;=0,G2037=0),F2037+brenna[[#This Row],[opad]],IF(AND(G2037=1,brenna[[#This Row],[temperatura]]&lt;=0),brenna[[#This Row],[opad]],IF(G2037=1,0,IF(AND(brenna[[#This Row],[temperatura]]&gt;0,brenna[[#This Row],[opad]]&gt;0),0,F2037))))</f>
        <v>0</v>
      </c>
      <c r="G2038" s="12">
        <f t="shared" si="31"/>
        <v>0</v>
      </c>
    </row>
    <row r="2039" spans="1:7" x14ac:dyDescent="0.3">
      <c r="A2039" s="6">
        <v>43550.875</v>
      </c>
      <c r="B2039">
        <v>0.8</v>
      </c>
      <c r="C2039">
        <v>0</v>
      </c>
      <c r="D2039">
        <f>HOUR(brenna[[#This Row],[data]])</f>
        <v>21</v>
      </c>
      <c r="E2039">
        <f>IF(AND(brenna[[#This Row],[temperatura]]&gt;0,brenna[[#This Row],[opad]]&gt;0),E2038+1,0)</f>
        <v>0</v>
      </c>
      <c r="F2039" s="12">
        <f>IF(AND(brenna[[#This Row],[temperatura]]&lt;=0,G2038=0),F2038+brenna[[#This Row],[opad]],IF(AND(G2038=1,brenna[[#This Row],[temperatura]]&lt;=0),brenna[[#This Row],[opad]],IF(G2038=1,0,IF(AND(brenna[[#This Row],[temperatura]]&gt;0,brenna[[#This Row],[opad]]&gt;0),0,F2038))))</f>
        <v>0</v>
      </c>
      <c r="G2039" s="12">
        <f t="shared" si="31"/>
        <v>0</v>
      </c>
    </row>
    <row r="2040" spans="1:7" x14ac:dyDescent="0.3">
      <c r="A2040" s="6">
        <v>43550.916666666664</v>
      </c>
      <c r="B2040">
        <v>-0.8</v>
      </c>
      <c r="C2040">
        <v>0.5</v>
      </c>
      <c r="D2040">
        <f>HOUR(brenna[[#This Row],[data]])</f>
        <v>22</v>
      </c>
      <c r="E2040">
        <f>IF(AND(brenna[[#This Row],[temperatura]]&gt;0,brenna[[#This Row],[opad]]&gt;0),E2039+1,0)</f>
        <v>0</v>
      </c>
      <c r="F2040" s="12">
        <f>IF(AND(brenna[[#This Row],[temperatura]]&lt;=0,G2039=0),F2039+brenna[[#This Row],[opad]],IF(AND(G2039=1,brenna[[#This Row],[temperatura]]&lt;=0),brenna[[#This Row],[opad]],IF(G2039=1,0,IF(AND(brenna[[#This Row],[temperatura]]&gt;0,brenna[[#This Row],[opad]]&gt;0),0,F2039))))</f>
        <v>0.5</v>
      </c>
      <c r="G2040" s="12">
        <f t="shared" si="31"/>
        <v>0</v>
      </c>
    </row>
    <row r="2041" spans="1:7" x14ac:dyDescent="0.3">
      <c r="A2041" s="6">
        <v>43550.958333333336</v>
      </c>
      <c r="B2041">
        <v>-1.4</v>
      </c>
      <c r="C2041">
        <v>0.1</v>
      </c>
      <c r="D2041">
        <f>HOUR(brenna[[#This Row],[data]])</f>
        <v>23</v>
      </c>
      <c r="E2041">
        <f>IF(AND(brenna[[#This Row],[temperatura]]&gt;0,brenna[[#This Row],[opad]]&gt;0),E2040+1,0)</f>
        <v>0</v>
      </c>
      <c r="F2041" s="12">
        <f>IF(AND(brenna[[#This Row],[temperatura]]&lt;=0,G2040=0),F2040+brenna[[#This Row],[opad]],IF(AND(G2040=1,brenna[[#This Row],[temperatura]]&lt;=0),brenna[[#This Row],[opad]],IF(G2040=1,0,IF(AND(brenna[[#This Row],[temperatura]]&gt;0,brenna[[#This Row],[opad]]&gt;0),0,F2040))))</f>
        <v>0.6</v>
      </c>
      <c r="G2041" s="12">
        <f t="shared" si="31"/>
        <v>0</v>
      </c>
    </row>
    <row r="2042" spans="1:7" x14ac:dyDescent="0.3">
      <c r="A2042" s="6">
        <v>43551</v>
      </c>
      <c r="B2042">
        <v>-1.3</v>
      </c>
      <c r="C2042">
        <v>0.4</v>
      </c>
      <c r="D2042">
        <f>HOUR(brenna[[#This Row],[data]])</f>
        <v>0</v>
      </c>
      <c r="E2042">
        <f>IF(AND(brenna[[#This Row],[temperatura]]&gt;0,brenna[[#This Row],[opad]]&gt;0),E2041+1,0)</f>
        <v>0</v>
      </c>
      <c r="F2042" s="12">
        <f>IF(AND(brenna[[#This Row],[temperatura]]&lt;=0,G2041=0),F2041+brenna[[#This Row],[opad]],IF(AND(G2041=1,brenna[[#This Row],[temperatura]]&lt;=0),brenna[[#This Row],[opad]],IF(G2041=1,0,IF(AND(brenna[[#This Row],[temperatura]]&gt;0,brenna[[#This Row],[opad]]&gt;0),0,F2041))))</f>
        <v>1</v>
      </c>
      <c r="G2042" s="12">
        <f t="shared" si="31"/>
        <v>0</v>
      </c>
    </row>
    <row r="2043" spans="1:7" x14ac:dyDescent="0.3">
      <c r="A2043" s="6">
        <v>43551.041666666664</v>
      </c>
      <c r="B2043">
        <v>-1.4</v>
      </c>
      <c r="C2043">
        <v>0</v>
      </c>
      <c r="D2043">
        <f>HOUR(brenna[[#This Row],[data]])</f>
        <v>1</v>
      </c>
      <c r="E2043">
        <f>IF(AND(brenna[[#This Row],[temperatura]]&gt;0,brenna[[#This Row],[opad]]&gt;0),E2042+1,0)</f>
        <v>0</v>
      </c>
      <c r="F2043" s="12">
        <f>IF(AND(brenna[[#This Row],[temperatura]]&lt;=0,G2042=0),F2042+brenna[[#This Row],[opad]],IF(AND(G2042=1,brenna[[#This Row],[temperatura]]&lt;=0),brenna[[#This Row],[opad]],IF(G2042=1,0,IF(AND(brenna[[#This Row],[temperatura]]&gt;0,brenna[[#This Row],[opad]]&gt;0),0,F2042))))</f>
        <v>1</v>
      </c>
      <c r="G2043" s="12">
        <f t="shared" si="31"/>
        <v>0</v>
      </c>
    </row>
    <row r="2044" spans="1:7" x14ac:dyDescent="0.3">
      <c r="A2044" s="6">
        <v>43551.083333333336</v>
      </c>
      <c r="B2044">
        <v>-1.7</v>
      </c>
      <c r="C2044">
        <v>0</v>
      </c>
      <c r="D2044">
        <f>HOUR(brenna[[#This Row],[data]])</f>
        <v>2</v>
      </c>
      <c r="E2044">
        <f>IF(AND(brenna[[#This Row],[temperatura]]&gt;0,brenna[[#This Row],[opad]]&gt;0),E2043+1,0)</f>
        <v>0</v>
      </c>
      <c r="F2044" s="12">
        <f>IF(AND(brenna[[#This Row],[temperatura]]&lt;=0,G2043=0),F2043+brenna[[#This Row],[opad]],IF(AND(G2043=1,brenna[[#This Row],[temperatura]]&lt;=0),brenna[[#This Row],[opad]],IF(G2043=1,0,IF(AND(brenna[[#This Row],[temperatura]]&gt;0,brenna[[#This Row],[opad]]&gt;0),0,F2043))))</f>
        <v>1</v>
      </c>
      <c r="G2044" s="12">
        <f t="shared" si="31"/>
        <v>0</v>
      </c>
    </row>
    <row r="2045" spans="1:7" x14ac:dyDescent="0.3">
      <c r="A2045" s="6">
        <v>43551.125</v>
      </c>
      <c r="B2045">
        <v>-2.5</v>
      </c>
      <c r="C2045">
        <v>0</v>
      </c>
      <c r="D2045">
        <f>HOUR(brenna[[#This Row],[data]])</f>
        <v>3</v>
      </c>
      <c r="E2045">
        <f>IF(AND(brenna[[#This Row],[temperatura]]&gt;0,brenna[[#This Row],[opad]]&gt;0),E2044+1,0)</f>
        <v>0</v>
      </c>
      <c r="F2045" s="12">
        <f>IF(AND(brenna[[#This Row],[temperatura]]&lt;=0,G2044=0),F2044+brenna[[#This Row],[opad]],IF(AND(G2044=1,brenna[[#This Row],[temperatura]]&lt;=0),brenna[[#This Row],[opad]],IF(G2044=1,0,IF(AND(brenna[[#This Row],[temperatura]]&gt;0,brenna[[#This Row],[opad]]&gt;0),0,F2044))))</f>
        <v>1</v>
      </c>
      <c r="G2045" s="12">
        <f t="shared" si="31"/>
        <v>0</v>
      </c>
    </row>
    <row r="2046" spans="1:7" x14ac:dyDescent="0.3">
      <c r="A2046" s="6">
        <v>43551.166666666664</v>
      </c>
      <c r="B2046">
        <v>-3.3</v>
      </c>
      <c r="C2046">
        <v>0</v>
      </c>
      <c r="D2046">
        <f>HOUR(brenna[[#This Row],[data]])</f>
        <v>4</v>
      </c>
      <c r="E2046">
        <f>IF(AND(brenna[[#This Row],[temperatura]]&gt;0,brenna[[#This Row],[opad]]&gt;0),E2045+1,0)</f>
        <v>0</v>
      </c>
      <c r="F2046" s="12">
        <f>IF(AND(brenna[[#This Row],[temperatura]]&lt;=0,G2045=0),F2045+brenna[[#This Row],[opad]],IF(AND(G2045=1,brenna[[#This Row],[temperatura]]&lt;=0),brenna[[#This Row],[opad]],IF(G2045=1,0,IF(AND(brenna[[#This Row],[temperatura]]&gt;0,brenna[[#This Row],[opad]]&gt;0),0,F2045))))</f>
        <v>1</v>
      </c>
      <c r="G2046" s="12">
        <f t="shared" si="31"/>
        <v>0</v>
      </c>
    </row>
    <row r="2047" spans="1:7" x14ac:dyDescent="0.3">
      <c r="A2047" s="6">
        <v>43551.208333333336</v>
      </c>
      <c r="B2047">
        <v>-4.4000000000000004</v>
      </c>
      <c r="C2047">
        <v>0</v>
      </c>
      <c r="D2047">
        <f>HOUR(brenna[[#This Row],[data]])</f>
        <v>5</v>
      </c>
      <c r="E2047">
        <f>IF(AND(brenna[[#This Row],[temperatura]]&gt;0,brenna[[#This Row],[opad]]&gt;0),E2046+1,0)</f>
        <v>0</v>
      </c>
      <c r="F2047" s="12">
        <f>IF(AND(brenna[[#This Row],[temperatura]]&lt;=0,G2046=0),F2046+brenna[[#This Row],[opad]],IF(AND(G2046=1,brenna[[#This Row],[temperatura]]&lt;=0),brenna[[#This Row],[opad]],IF(G2046=1,0,IF(AND(brenna[[#This Row],[temperatura]]&gt;0,brenna[[#This Row],[opad]]&gt;0),0,F2046))))</f>
        <v>1</v>
      </c>
      <c r="G2047" s="12">
        <f t="shared" si="31"/>
        <v>0</v>
      </c>
    </row>
    <row r="2048" spans="1:7" x14ac:dyDescent="0.3">
      <c r="A2048" s="6">
        <v>43551.25</v>
      </c>
      <c r="B2048">
        <v>-4.2</v>
      </c>
      <c r="C2048">
        <v>0</v>
      </c>
      <c r="D2048">
        <f>HOUR(brenna[[#This Row],[data]])</f>
        <v>6</v>
      </c>
      <c r="E2048">
        <f>IF(AND(brenna[[#This Row],[temperatura]]&gt;0,brenna[[#This Row],[opad]]&gt;0),E2047+1,0)</f>
        <v>0</v>
      </c>
      <c r="F2048" s="12">
        <f>IF(AND(brenna[[#This Row],[temperatura]]&lt;=0,G2047=0),F2047+brenna[[#This Row],[opad]],IF(AND(G2047=1,brenna[[#This Row],[temperatura]]&lt;=0),brenna[[#This Row],[opad]],IF(G2047=1,0,IF(AND(brenna[[#This Row],[temperatura]]&gt;0,brenna[[#This Row],[opad]]&gt;0),0,F2047))))</f>
        <v>1</v>
      </c>
      <c r="G2048" s="12">
        <f t="shared" si="31"/>
        <v>0</v>
      </c>
    </row>
    <row r="2049" spans="1:7" x14ac:dyDescent="0.3">
      <c r="A2049" s="6">
        <v>43551.291666666664</v>
      </c>
      <c r="B2049">
        <v>-3.2</v>
      </c>
      <c r="C2049">
        <v>0</v>
      </c>
      <c r="D2049">
        <f>HOUR(brenna[[#This Row],[data]])</f>
        <v>7</v>
      </c>
      <c r="E2049">
        <f>IF(AND(brenna[[#This Row],[temperatura]]&gt;0,brenna[[#This Row],[opad]]&gt;0),E2048+1,0)</f>
        <v>0</v>
      </c>
      <c r="F2049" s="12">
        <f>IF(AND(brenna[[#This Row],[temperatura]]&lt;=0,G2048=0),F2048+brenna[[#This Row],[opad]],IF(AND(G2048=1,brenna[[#This Row],[temperatura]]&lt;=0),brenna[[#This Row],[opad]],IF(G2048=1,0,IF(AND(brenna[[#This Row],[temperatura]]&gt;0,brenna[[#This Row],[opad]]&gt;0),0,F2048))))</f>
        <v>1</v>
      </c>
      <c r="G2049" s="12">
        <f t="shared" si="31"/>
        <v>0</v>
      </c>
    </row>
    <row r="2050" spans="1:7" x14ac:dyDescent="0.3">
      <c r="A2050" s="6">
        <v>43551.333333333336</v>
      </c>
      <c r="B2050">
        <v>-1.6</v>
      </c>
      <c r="C2050">
        <v>0</v>
      </c>
      <c r="D2050">
        <f>HOUR(brenna[[#This Row],[data]])</f>
        <v>8</v>
      </c>
      <c r="E2050">
        <f>IF(AND(brenna[[#This Row],[temperatura]]&gt;0,brenna[[#This Row],[opad]]&gt;0),E2049+1,0)</f>
        <v>0</v>
      </c>
      <c r="F2050" s="12">
        <f>IF(AND(brenna[[#This Row],[temperatura]]&lt;=0,G2049=0),F2049+brenna[[#This Row],[opad]],IF(AND(G2049=1,brenna[[#This Row],[temperatura]]&lt;=0),brenna[[#This Row],[opad]],IF(G2049=1,0,IF(AND(brenna[[#This Row],[temperatura]]&gt;0,brenna[[#This Row],[opad]]&gt;0),0,F2049))))</f>
        <v>1</v>
      </c>
      <c r="G2050" s="12">
        <f t="shared" si="31"/>
        <v>0</v>
      </c>
    </row>
    <row r="2051" spans="1:7" x14ac:dyDescent="0.3">
      <c r="A2051" s="6">
        <v>43551.375</v>
      </c>
      <c r="B2051">
        <v>-0.7</v>
      </c>
      <c r="C2051">
        <v>0</v>
      </c>
      <c r="D2051">
        <f>HOUR(brenna[[#This Row],[data]])</f>
        <v>9</v>
      </c>
      <c r="E2051">
        <f>IF(AND(brenna[[#This Row],[temperatura]]&gt;0,brenna[[#This Row],[opad]]&gt;0),E2050+1,0)</f>
        <v>0</v>
      </c>
      <c r="F2051" s="12">
        <f>IF(AND(brenna[[#This Row],[temperatura]]&lt;=0,G2050=0),F2050+brenna[[#This Row],[opad]],IF(AND(G2050=1,brenna[[#This Row],[temperatura]]&lt;=0),brenna[[#This Row],[opad]],IF(G2050=1,0,IF(AND(brenna[[#This Row],[temperatura]]&gt;0,brenna[[#This Row],[opad]]&gt;0),0,F2050))))</f>
        <v>1</v>
      </c>
      <c r="G2051" s="12">
        <f t="shared" si="31"/>
        <v>0</v>
      </c>
    </row>
    <row r="2052" spans="1:7" x14ac:dyDescent="0.3">
      <c r="A2052" s="6">
        <v>43551.416666666664</v>
      </c>
      <c r="B2052">
        <v>0.9</v>
      </c>
      <c r="C2052">
        <v>0</v>
      </c>
      <c r="D2052">
        <f>HOUR(brenna[[#This Row],[data]])</f>
        <v>10</v>
      </c>
      <c r="E2052">
        <f>IF(AND(brenna[[#This Row],[temperatura]]&gt;0,brenna[[#This Row],[opad]]&gt;0),E2051+1,0)</f>
        <v>0</v>
      </c>
      <c r="F2052" s="12">
        <f>IF(AND(brenna[[#This Row],[temperatura]]&lt;=0,G2051=0),F2051+brenna[[#This Row],[opad]],IF(AND(G2051=1,brenna[[#This Row],[temperatura]]&lt;=0),brenna[[#This Row],[opad]],IF(G2051=1,0,IF(AND(brenna[[#This Row],[temperatura]]&gt;0,brenna[[#This Row],[opad]]&gt;0),0,F2051))))</f>
        <v>1</v>
      </c>
      <c r="G2052" s="12">
        <f t="shared" ref="G2052:G2115" si="32">IF(AND(F2051&gt;4,G2051=0),1,0)</f>
        <v>0</v>
      </c>
    </row>
    <row r="2053" spans="1:7" x14ac:dyDescent="0.3">
      <c r="A2053" s="6">
        <v>43551.458333333336</v>
      </c>
      <c r="B2053">
        <v>1.4</v>
      </c>
      <c r="C2053">
        <v>0</v>
      </c>
      <c r="D2053">
        <f>HOUR(brenna[[#This Row],[data]])</f>
        <v>11</v>
      </c>
      <c r="E2053">
        <f>IF(AND(brenna[[#This Row],[temperatura]]&gt;0,brenna[[#This Row],[opad]]&gt;0),E2052+1,0)</f>
        <v>0</v>
      </c>
      <c r="F2053" s="12">
        <f>IF(AND(brenna[[#This Row],[temperatura]]&lt;=0,G2052=0),F2052+brenna[[#This Row],[opad]],IF(AND(G2052=1,brenna[[#This Row],[temperatura]]&lt;=0),brenna[[#This Row],[opad]],IF(G2052=1,0,IF(AND(brenna[[#This Row],[temperatura]]&gt;0,brenna[[#This Row],[opad]]&gt;0),0,F2052))))</f>
        <v>1</v>
      </c>
      <c r="G2053" s="12">
        <f t="shared" si="32"/>
        <v>0</v>
      </c>
    </row>
    <row r="2054" spans="1:7" x14ac:dyDescent="0.3">
      <c r="A2054" s="6">
        <v>43551.5</v>
      </c>
      <c r="B2054">
        <v>1.3</v>
      </c>
      <c r="C2054">
        <v>0</v>
      </c>
      <c r="D2054">
        <f>HOUR(brenna[[#This Row],[data]])</f>
        <v>12</v>
      </c>
      <c r="E2054">
        <f>IF(AND(brenna[[#This Row],[temperatura]]&gt;0,brenna[[#This Row],[opad]]&gt;0),E2053+1,0)</f>
        <v>0</v>
      </c>
      <c r="F2054" s="12">
        <f>IF(AND(brenna[[#This Row],[temperatura]]&lt;=0,G2053=0),F2053+brenna[[#This Row],[opad]],IF(AND(G2053=1,brenna[[#This Row],[temperatura]]&lt;=0),brenna[[#This Row],[opad]],IF(G2053=1,0,IF(AND(brenna[[#This Row],[temperatura]]&gt;0,brenna[[#This Row],[opad]]&gt;0),0,F2053))))</f>
        <v>1</v>
      </c>
      <c r="G2054" s="12">
        <f t="shared" si="32"/>
        <v>0</v>
      </c>
    </row>
    <row r="2055" spans="1:7" x14ac:dyDescent="0.3">
      <c r="A2055" s="6">
        <v>43551.541666666664</v>
      </c>
      <c r="B2055">
        <v>2.6</v>
      </c>
      <c r="C2055">
        <v>0</v>
      </c>
      <c r="D2055">
        <f>HOUR(brenna[[#This Row],[data]])</f>
        <v>13</v>
      </c>
      <c r="E2055">
        <f>IF(AND(brenna[[#This Row],[temperatura]]&gt;0,brenna[[#This Row],[opad]]&gt;0),E2054+1,0)</f>
        <v>0</v>
      </c>
      <c r="F2055" s="12">
        <f>IF(AND(brenna[[#This Row],[temperatura]]&lt;=0,G2054=0),F2054+brenna[[#This Row],[opad]],IF(AND(G2054=1,brenna[[#This Row],[temperatura]]&lt;=0),brenna[[#This Row],[opad]],IF(G2054=1,0,IF(AND(brenna[[#This Row],[temperatura]]&gt;0,brenna[[#This Row],[opad]]&gt;0),0,F2054))))</f>
        <v>1</v>
      </c>
      <c r="G2055" s="12">
        <f t="shared" si="32"/>
        <v>0</v>
      </c>
    </row>
    <row r="2056" spans="1:7" x14ac:dyDescent="0.3">
      <c r="A2056" s="6">
        <v>43551.583333333336</v>
      </c>
      <c r="B2056">
        <v>2.5</v>
      </c>
      <c r="C2056">
        <v>0</v>
      </c>
      <c r="D2056">
        <f>HOUR(brenna[[#This Row],[data]])</f>
        <v>14</v>
      </c>
      <c r="E2056">
        <f>IF(AND(brenna[[#This Row],[temperatura]]&gt;0,brenna[[#This Row],[opad]]&gt;0),E2055+1,0)</f>
        <v>0</v>
      </c>
      <c r="F2056" s="12">
        <f>IF(AND(brenna[[#This Row],[temperatura]]&lt;=0,G2055=0),F2055+brenna[[#This Row],[opad]],IF(AND(G2055=1,brenna[[#This Row],[temperatura]]&lt;=0),brenna[[#This Row],[opad]],IF(G2055=1,0,IF(AND(brenna[[#This Row],[temperatura]]&gt;0,brenna[[#This Row],[opad]]&gt;0),0,F2055))))</f>
        <v>1</v>
      </c>
      <c r="G2056" s="12">
        <f t="shared" si="32"/>
        <v>0</v>
      </c>
    </row>
    <row r="2057" spans="1:7" x14ac:dyDescent="0.3">
      <c r="A2057" s="6">
        <v>43551.625</v>
      </c>
      <c r="B2057">
        <v>3</v>
      </c>
      <c r="C2057">
        <v>0</v>
      </c>
      <c r="D2057">
        <f>HOUR(brenna[[#This Row],[data]])</f>
        <v>15</v>
      </c>
      <c r="E2057">
        <f>IF(AND(brenna[[#This Row],[temperatura]]&gt;0,brenna[[#This Row],[opad]]&gt;0),E2056+1,0)</f>
        <v>0</v>
      </c>
      <c r="F2057" s="12">
        <f>IF(AND(brenna[[#This Row],[temperatura]]&lt;=0,G2056=0),F2056+brenna[[#This Row],[opad]],IF(AND(G2056=1,brenna[[#This Row],[temperatura]]&lt;=0),brenna[[#This Row],[opad]],IF(G2056=1,0,IF(AND(brenna[[#This Row],[temperatura]]&gt;0,brenna[[#This Row],[opad]]&gt;0),0,F2056))))</f>
        <v>1</v>
      </c>
      <c r="G2057" s="12">
        <f t="shared" si="32"/>
        <v>0</v>
      </c>
    </row>
    <row r="2058" spans="1:7" x14ac:dyDescent="0.3">
      <c r="A2058" s="6">
        <v>43551.666666666664</v>
      </c>
      <c r="B2058">
        <v>3.6</v>
      </c>
      <c r="C2058">
        <v>0</v>
      </c>
      <c r="D2058">
        <f>HOUR(brenna[[#This Row],[data]])</f>
        <v>16</v>
      </c>
      <c r="E2058">
        <f>IF(AND(brenna[[#This Row],[temperatura]]&gt;0,brenna[[#This Row],[opad]]&gt;0),E2057+1,0)</f>
        <v>0</v>
      </c>
      <c r="F2058" s="12">
        <f>IF(AND(brenna[[#This Row],[temperatura]]&lt;=0,G2057=0),F2057+brenna[[#This Row],[opad]],IF(AND(G2057=1,brenna[[#This Row],[temperatura]]&lt;=0),brenna[[#This Row],[opad]],IF(G2057=1,0,IF(AND(brenna[[#This Row],[temperatura]]&gt;0,brenna[[#This Row],[opad]]&gt;0),0,F2057))))</f>
        <v>1</v>
      </c>
      <c r="G2058" s="12">
        <f t="shared" si="32"/>
        <v>0</v>
      </c>
    </row>
    <row r="2059" spans="1:7" x14ac:dyDescent="0.3">
      <c r="A2059" s="6">
        <v>43551.708333333336</v>
      </c>
      <c r="B2059">
        <v>2.8</v>
      </c>
      <c r="C2059">
        <v>0</v>
      </c>
      <c r="D2059">
        <f>HOUR(brenna[[#This Row],[data]])</f>
        <v>17</v>
      </c>
      <c r="E2059">
        <f>IF(AND(brenna[[#This Row],[temperatura]]&gt;0,brenna[[#This Row],[opad]]&gt;0),E2058+1,0)</f>
        <v>0</v>
      </c>
      <c r="F2059" s="12">
        <f>IF(AND(brenna[[#This Row],[temperatura]]&lt;=0,G2058=0),F2058+brenna[[#This Row],[opad]],IF(AND(G2058=1,brenna[[#This Row],[temperatura]]&lt;=0),brenna[[#This Row],[opad]],IF(G2058=1,0,IF(AND(brenna[[#This Row],[temperatura]]&gt;0,brenna[[#This Row],[opad]]&gt;0),0,F2058))))</f>
        <v>1</v>
      </c>
      <c r="G2059" s="12">
        <f t="shared" si="32"/>
        <v>0</v>
      </c>
    </row>
    <row r="2060" spans="1:7" x14ac:dyDescent="0.3">
      <c r="A2060" s="6">
        <v>43551.75</v>
      </c>
      <c r="B2060">
        <v>1.8</v>
      </c>
      <c r="C2060">
        <v>0</v>
      </c>
      <c r="D2060">
        <f>HOUR(brenna[[#This Row],[data]])</f>
        <v>18</v>
      </c>
      <c r="E2060">
        <f>IF(AND(brenna[[#This Row],[temperatura]]&gt;0,brenna[[#This Row],[opad]]&gt;0),E2059+1,0)</f>
        <v>0</v>
      </c>
      <c r="F2060" s="12">
        <f>IF(AND(brenna[[#This Row],[temperatura]]&lt;=0,G2059=0),F2059+brenna[[#This Row],[opad]],IF(AND(G2059=1,brenna[[#This Row],[temperatura]]&lt;=0),brenna[[#This Row],[opad]],IF(G2059=1,0,IF(AND(brenna[[#This Row],[temperatura]]&gt;0,brenna[[#This Row],[opad]]&gt;0),0,F2059))))</f>
        <v>1</v>
      </c>
      <c r="G2060" s="12">
        <f t="shared" si="32"/>
        <v>0</v>
      </c>
    </row>
    <row r="2061" spans="1:7" x14ac:dyDescent="0.3">
      <c r="A2061" s="6">
        <v>43551.791666666664</v>
      </c>
      <c r="B2061">
        <v>1</v>
      </c>
      <c r="C2061">
        <v>0</v>
      </c>
      <c r="D2061">
        <f>HOUR(brenna[[#This Row],[data]])</f>
        <v>19</v>
      </c>
      <c r="E2061">
        <f>IF(AND(brenna[[#This Row],[temperatura]]&gt;0,brenna[[#This Row],[opad]]&gt;0),E2060+1,0)</f>
        <v>0</v>
      </c>
      <c r="F2061" s="12">
        <f>IF(AND(brenna[[#This Row],[temperatura]]&lt;=0,G2060=0),F2060+brenna[[#This Row],[opad]],IF(AND(G2060=1,brenna[[#This Row],[temperatura]]&lt;=0),brenna[[#This Row],[opad]],IF(G2060=1,0,IF(AND(brenna[[#This Row],[temperatura]]&gt;0,brenna[[#This Row],[opad]]&gt;0),0,F2060))))</f>
        <v>1</v>
      </c>
      <c r="G2061" s="12">
        <f t="shared" si="32"/>
        <v>0</v>
      </c>
    </row>
    <row r="2062" spans="1:7" x14ac:dyDescent="0.3">
      <c r="A2062" s="6">
        <v>43551.833333333336</v>
      </c>
      <c r="B2062">
        <v>1</v>
      </c>
      <c r="C2062">
        <v>0</v>
      </c>
      <c r="D2062">
        <f>HOUR(brenna[[#This Row],[data]])</f>
        <v>20</v>
      </c>
      <c r="E2062">
        <f>IF(AND(brenna[[#This Row],[temperatura]]&gt;0,brenna[[#This Row],[opad]]&gt;0),E2061+1,0)</f>
        <v>0</v>
      </c>
      <c r="F2062" s="12">
        <f>IF(AND(brenna[[#This Row],[temperatura]]&lt;=0,G2061=0),F2061+brenna[[#This Row],[opad]],IF(AND(G2061=1,brenna[[#This Row],[temperatura]]&lt;=0),brenna[[#This Row],[opad]],IF(G2061=1,0,IF(AND(brenna[[#This Row],[temperatura]]&gt;0,brenna[[#This Row],[opad]]&gt;0),0,F2061))))</f>
        <v>1</v>
      </c>
      <c r="G2062" s="12">
        <f t="shared" si="32"/>
        <v>0</v>
      </c>
    </row>
    <row r="2063" spans="1:7" x14ac:dyDescent="0.3">
      <c r="A2063" s="6">
        <v>43551.875</v>
      </c>
      <c r="B2063">
        <v>1.1000000000000001</v>
      </c>
      <c r="C2063">
        <v>0</v>
      </c>
      <c r="D2063">
        <f>HOUR(brenna[[#This Row],[data]])</f>
        <v>21</v>
      </c>
      <c r="E2063">
        <f>IF(AND(brenna[[#This Row],[temperatura]]&gt;0,brenna[[#This Row],[opad]]&gt;0),E2062+1,0)</f>
        <v>0</v>
      </c>
      <c r="F2063" s="12">
        <f>IF(AND(brenna[[#This Row],[temperatura]]&lt;=0,G2062=0),F2062+brenna[[#This Row],[opad]],IF(AND(G2062=1,brenna[[#This Row],[temperatura]]&lt;=0),brenna[[#This Row],[opad]],IF(G2062=1,0,IF(AND(brenna[[#This Row],[temperatura]]&gt;0,brenna[[#This Row],[opad]]&gt;0),0,F2062))))</f>
        <v>1</v>
      </c>
      <c r="G2063" s="12">
        <f t="shared" si="32"/>
        <v>0</v>
      </c>
    </row>
    <row r="2064" spans="1:7" x14ac:dyDescent="0.3">
      <c r="A2064" s="6">
        <v>43551.916666666664</v>
      </c>
      <c r="B2064">
        <v>1</v>
      </c>
      <c r="C2064">
        <v>0</v>
      </c>
      <c r="D2064">
        <f>HOUR(brenna[[#This Row],[data]])</f>
        <v>22</v>
      </c>
      <c r="E2064">
        <f>IF(AND(brenna[[#This Row],[temperatura]]&gt;0,brenna[[#This Row],[opad]]&gt;0),E2063+1,0)</f>
        <v>0</v>
      </c>
      <c r="F2064" s="12">
        <f>IF(AND(brenna[[#This Row],[temperatura]]&lt;=0,G2063=0),F2063+brenna[[#This Row],[opad]],IF(AND(G2063=1,brenna[[#This Row],[temperatura]]&lt;=0),brenna[[#This Row],[opad]],IF(G2063=1,0,IF(AND(brenna[[#This Row],[temperatura]]&gt;0,brenna[[#This Row],[opad]]&gt;0),0,F2063))))</f>
        <v>1</v>
      </c>
      <c r="G2064" s="12">
        <f t="shared" si="32"/>
        <v>0</v>
      </c>
    </row>
    <row r="2065" spans="1:7" x14ac:dyDescent="0.3">
      <c r="A2065" s="6">
        <v>43551.958333333336</v>
      </c>
      <c r="B2065">
        <v>1</v>
      </c>
      <c r="C2065">
        <v>0</v>
      </c>
      <c r="D2065">
        <f>HOUR(brenna[[#This Row],[data]])</f>
        <v>23</v>
      </c>
      <c r="E2065">
        <f>IF(AND(brenna[[#This Row],[temperatura]]&gt;0,brenna[[#This Row],[opad]]&gt;0),E2064+1,0)</f>
        <v>0</v>
      </c>
      <c r="F2065" s="12">
        <f>IF(AND(brenna[[#This Row],[temperatura]]&lt;=0,G2064=0),F2064+brenna[[#This Row],[opad]],IF(AND(G2064=1,brenna[[#This Row],[temperatura]]&lt;=0),brenna[[#This Row],[opad]],IF(G2064=1,0,IF(AND(brenna[[#This Row],[temperatura]]&gt;0,brenna[[#This Row],[opad]]&gt;0),0,F2064))))</f>
        <v>1</v>
      </c>
      <c r="G2065" s="12">
        <f t="shared" si="32"/>
        <v>0</v>
      </c>
    </row>
    <row r="2066" spans="1:7" x14ac:dyDescent="0.3">
      <c r="A2066" s="6">
        <v>43552</v>
      </c>
      <c r="B2066">
        <v>1.1000000000000001</v>
      </c>
      <c r="C2066">
        <v>0</v>
      </c>
      <c r="D2066">
        <f>HOUR(brenna[[#This Row],[data]])</f>
        <v>0</v>
      </c>
      <c r="E2066">
        <f>IF(AND(brenna[[#This Row],[temperatura]]&gt;0,brenna[[#This Row],[opad]]&gt;0),E2065+1,0)</f>
        <v>0</v>
      </c>
      <c r="F2066" s="12">
        <f>IF(AND(brenna[[#This Row],[temperatura]]&lt;=0,G2065=0),F2065+brenna[[#This Row],[opad]],IF(AND(G2065=1,brenna[[#This Row],[temperatura]]&lt;=0),brenna[[#This Row],[opad]],IF(G2065=1,0,IF(AND(brenna[[#This Row],[temperatura]]&gt;0,brenna[[#This Row],[opad]]&gt;0),0,F2065))))</f>
        <v>1</v>
      </c>
      <c r="G2066" s="12">
        <f t="shared" si="32"/>
        <v>0</v>
      </c>
    </row>
    <row r="2067" spans="1:7" x14ac:dyDescent="0.3">
      <c r="A2067" s="6">
        <v>43552.041666666664</v>
      </c>
      <c r="B2067">
        <v>1</v>
      </c>
      <c r="C2067">
        <v>0</v>
      </c>
      <c r="D2067">
        <f>HOUR(brenna[[#This Row],[data]])</f>
        <v>1</v>
      </c>
      <c r="E2067">
        <f>IF(AND(brenna[[#This Row],[temperatura]]&gt;0,brenna[[#This Row],[opad]]&gt;0),E2066+1,0)</f>
        <v>0</v>
      </c>
      <c r="F2067" s="12">
        <f>IF(AND(brenna[[#This Row],[temperatura]]&lt;=0,G2066=0),F2066+brenna[[#This Row],[opad]],IF(AND(G2066=1,brenna[[#This Row],[temperatura]]&lt;=0),brenna[[#This Row],[opad]],IF(G2066=1,0,IF(AND(brenna[[#This Row],[temperatura]]&gt;0,brenna[[#This Row],[opad]]&gt;0),0,F2066))))</f>
        <v>1</v>
      </c>
      <c r="G2067" s="12">
        <f t="shared" si="32"/>
        <v>0</v>
      </c>
    </row>
    <row r="2068" spans="1:7" x14ac:dyDescent="0.3">
      <c r="A2068" s="6">
        <v>43552.083333333336</v>
      </c>
      <c r="B2068">
        <v>1.1000000000000001</v>
      </c>
      <c r="C2068">
        <v>0</v>
      </c>
      <c r="D2068">
        <f>HOUR(brenna[[#This Row],[data]])</f>
        <v>2</v>
      </c>
      <c r="E2068">
        <f>IF(AND(brenna[[#This Row],[temperatura]]&gt;0,brenna[[#This Row],[opad]]&gt;0),E2067+1,0)</f>
        <v>0</v>
      </c>
      <c r="F2068" s="12">
        <f>IF(AND(brenna[[#This Row],[temperatura]]&lt;=0,G2067=0),F2067+brenna[[#This Row],[opad]],IF(AND(G2067=1,brenna[[#This Row],[temperatura]]&lt;=0),brenna[[#This Row],[opad]],IF(G2067=1,0,IF(AND(brenna[[#This Row],[temperatura]]&gt;0,brenna[[#This Row],[opad]]&gt;0),0,F2067))))</f>
        <v>1</v>
      </c>
      <c r="G2068" s="12">
        <f t="shared" si="32"/>
        <v>0</v>
      </c>
    </row>
    <row r="2069" spans="1:7" x14ac:dyDescent="0.3">
      <c r="A2069" s="6">
        <v>43552.125</v>
      </c>
      <c r="B2069">
        <v>1</v>
      </c>
      <c r="C2069">
        <v>0</v>
      </c>
      <c r="D2069">
        <f>HOUR(brenna[[#This Row],[data]])</f>
        <v>3</v>
      </c>
      <c r="E2069">
        <f>IF(AND(brenna[[#This Row],[temperatura]]&gt;0,brenna[[#This Row],[opad]]&gt;0),E2068+1,0)</f>
        <v>0</v>
      </c>
      <c r="F2069" s="12">
        <f>IF(AND(brenna[[#This Row],[temperatura]]&lt;=0,G2068=0),F2068+brenna[[#This Row],[opad]],IF(AND(G2068=1,brenna[[#This Row],[temperatura]]&lt;=0),brenna[[#This Row],[opad]],IF(G2068=1,0,IF(AND(brenna[[#This Row],[temperatura]]&gt;0,brenna[[#This Row],[opad]]&gt;0),0,F2068))))</f>
        <v>1</v>
      </c>
      <c r="G2069" s="12">
        <f t="shared" si="32"/>
        <v>0</v>
      </c>
    </row>
    <row r="2070" spans="1:7" x14ac:dyDescent="0.3">
      <c r="A2070" s="6">
        <v>43552.166666666664</v>
      </c>
      <c r="B2070">
        <v>0.6</v>
      </c>
      <c r="C2070">
        <v>0.6</v>
      </c>
      <c r="D2070">
        <f>HOUR(brenna[[#This Row],[data]])</f>
        <v>4</v>
      </c>
      <c r="E2070">
        <f>IF(AND(brenna[[#This Row],[temperatura]]&gt;0,brenna[[#This Row],[opad]]&gt;0),E2069+1,0)</f>
        <v>1</v>
      </c>
      <c r="F2070" s="12">
        <f>IF(AND(brenna[[#This Row],[temperatura]]&lt;=0,G2069=0),F2069+brenna[[#This Row],[opad]],IF(AND(G2069=1,brenna[[#This Row],[temperatura]]&lt;=0),brenna[[#This Row],[opad]],IF(G2069=1,0,IF(AND(brenna[[#This Row],[temperatura]]&gt;0,brenna[[#This Row],[opad]]&gt;0),0,F2069))))</f>
        <v>0</v>
      </c>
      <c r="G2070" s="12">
        <f t="shared" si="32"/>
        <v>0</v>
      </c>
    </row>
    <row r="2071" spans="1:7" x14ac:dyDescent="0.3">
      <c r="A2071" s="6">
        <v>43552.208333333336</v>
      </c>
      <c r="B2071">
        <v>0.4</v>
      </c>
      <c r="C2071">
        <v>0.5</v>
      </c>
      <c r="D2071">
        <f>HOUR(brenna[[#This Row],[data]])</f>
        <v>5</v>
      </c>
      <c r="E2071">
        <f>IF(AND(brenna[[#This Row],[temperatura]]&gt;0,brenna[[#This Row],[opad]]&gt;0),E2070+1,0)</f>
        <v>2</v>
      </c>
      <c r="F2071" s="12">
        <f>IF(AND(brenna[[#This Row],[temperatura]]&lt;=0,G2070=0),F2070+brenna[[#This Row],[opad]],IF(AND(G2070=1,brenna[[#This Row],[temperatura]]&lt;=0),brenna[[#This Row],[opad]],IF(G2070=1,0,IF(AND(brenna[[#This Row],[temperatura]]&gt;0,brenna[[#This Row],[opad]]&gt;0),0,F2070))))</f>
        <v>0</v>
      </c>
      <c r="G2071" s="12">
        <f t="shared" si="32"/>
        <v>0</v>
      </c>
    </row>
    <row r="2072" spans="1:7" x14ac:dyDescent="0.3">
      <c r="A2072" s="6">
        <v>43552.25</v>
      </c>
      <c r="B2072">
        <v>0.5</v>
      </c>
      <c r="C2072">
        <v>0</v>
      </c>
      <c r="D2072">
        <f>HOUR(brenna[[#This Row],[data]])</f>
        <v>6</v>
      </c>
      <c r="E2072">
        <f>IF(AND(brenna[[#This Row],[temperatura]]&gt;0,brenna[[#This Row],[opad]]&gt;0),E2071+1,0)</f>
        <v>0</v>
      </c>
      <c r="F2072" s="12">
        <f>IF(AND(brenna[[#This Row],[temperatura]]&lt;=0,G2071=0),F2071+brenna[[#This Row],[opad]],IF(AND(G2071=1,brenna[[#This Row],[temperatura]]&lt;=0),brenna[[#This Row],[opad]],IF(G2071=1,0,IF(AND(brenna[[#This Row],[temperatura]]&gt;0,brenna[[#This Row],[opad]]&gt;0),0,F2071))))</f>
        <v>0</v>
      </c>
      <c r="G2072" s="12">
        <f t="shared" si="32"/>
        <v>0</v>
      </c>
    </row>
    <row r="2073" spans="1:7" x14ac:dyDescent="0.3">
      <c r="A2073" s="6">
        <v>43552.291666666664</v>
      </c>
      <c r="B2073">
        <v>0.9</v>
      </c>
      <c r="C2073">
        <v>0</v>
      </c>
      <c r="D2073">
        <f>HOUR(brenna[[#This Row],[data]])</f>
        <v>7</v>
      </c>
      <c r="E2073">
        <f>IF(AND(brenna[[#This Row],[temperatura]]&gt;0,brenna[[#This Row],[opad]]&gt;0),E2072+1,0)</f>
        <v>0</v>
      </c>
      <c r="F2073" s="12">
        <f>IF(AND(brenna[[#This Row],[temperatura]]&lt;=0,G2072=0),F2072+brenna[[#This Row],[opad]],IF(AND(G2072=1,brenna[[#This Row],[temperatura]]&lt;=0),brenna[[#This Row],[opad]],IF(G2072=1,0,IF(AND(brenna[[#This Row],[temperatura]]&gt;0,brenna[[#This Row],[opad]]&gt;0),0,F2072))))</f>
        <v>0</v>
      </c>
      <c r="G2073" s="12">
        <f t="shared" si="32"/>
        <v>0</v>
      </c>
    </row>
    <row r="2074" spans="1:7" x14ac:dyDescent="0.3">
      <c r="A2074" s="6">
        <v>43552.333333333336</v>
      </c>
      <c r="B2074">
        <v>1.4</v>
      </c>
      <c r="C2074">
        <v>0</v>
      </c>
      <c r="D2074">
        <f>HOUR(brenna[[#This Row],[data]])</f>
        <v>8</v>
      </c>
      <c r="E2074">
        <f>IF(AND(brenna[[#This Row],[temperatura]]&gt;0,brenna[[#This Row],[opad]]&gt;0),E2073+1,0)</f>
        <v>0</v>
      </c>
      <c r="F2074" s="12">
        <f>IF(AND(brenna[[#This Row],[temperatura]]&lt;=0,G2073=0),F2073+brenna[[#This Row],[opad]],IF(AND(G2073=1,brenna[[#This Row],[temperatura]]&lt;=0),brenna[[#This Row],[opad]],IF(G2073=1,0,IF(AND(brenna[[#This Row],[temperatura]]&gt;0,brenna[[#This Row],[opad]]&gt;0),0,F2073))))</f>
        <v>0</v>
      </c>
      <c r="G2074" s="12">
        <f t="shared" si="32"/>
        <v>0</v>
      </c>
    </row>
    <row r="2075" spans="1:7" x14ac:dyDescent="0.3">
      <c r="A2075" s="6">
        <v>43552.375</v>
      </c>
      <c r="B2075">
        <v>1.9</v>
      </c>
      <c r="C2075">
        <v>0</v>
      </c>
      <c r="D2075">
        <f>HOUR(brenna[[#This Row],[data]])</f>
        <v>9</v>
      </c>
      <c r="E2075">
        <f>IF(AND(brenna[[#This Row],[temperatura]]&gt;0,brenna[[#This Row],[opad]]&gt;0),E2074+1,0)</f>
        <v>0</v>
      </c>
      <c r="F2075" s="12">
        <f>IF(AND(brenna[[#This Row],[temperatura]]&lt;=0,G2074=0),F2074+brenna[[#This Row],[opad]],IF(AND(G2074=1,brenna[[#This Row],[temperatura]]&lt;=0),brenna[[#This Row],[opad]],IF(G2074=1,0,IF(AND(brenna[[#This Row],[temperatura]]&gt;0,brenna[[#This Row],[opad]]&gt;0),0,F2074))))</f>
        <v>0</v>
      </c>
      <c r="G2075" s="12">
        <f t="shared" si="32"/>
        <v>0</v>
      </c>
    </row>
    <row r="2076" spans="1:7" x14ac:dyDescent="0.3">
      <c r="A2076" s="6">
        <v>43552.416666666664</v>
      </c>
      <c r="B2076">
        <v>2.6</v>
      </c>
      <c r="C2076">
        <v>0</v>
      </c>
      <c r="D2076">
        <f>HOUR(brenna[[#This Row],[data]])</f>
        <v>10</v>
      </c>
      <c r="E2076">
        <f>IF(AND(brenna[[#This Row],[temperatura]]&gt;0,brenna[[#This Row],[opad]]&gt;0),E2075+1,0)</f>
        <v>0</v>
      </c>
      <c r="F2076" s="12">
        <f>IF(AND(brenna[[#This Row],[temperatura]]&lt;=0,G2075=0),F2075+brenna[[#This Row],[opad]],IF(AND(G2075=1,brenna[[#This Row],[temperatura]]&lt;=0),brenna[[#This Row],[opad]],IF(G2075=1,0,IF(AND(brenna[[#This Row],[temperatura]]&gt;0,brenna[[#This Row],[opad]]&gt;0),0,F2075))))</f>
        <v>0</v>
      </c>
      <c r="G2076" s="12">
        <f t="shared" si="32"/>
        <v>0</v>
      </c>
    </row>
    <row r="2077" spans="1:7" x14ac:dyDescent="0.3">
      <c r="A2077" s="6">
        <v>43552.458333333336</v>
      </c>
      <c r="B2077">
        <v>3</v>
      </c>
      <c r="C2077">
        <v>0</v>
      </c>
      <c r="D2077">
        <f>HOUR(brenna[[#This Row],[data]])</f>
        <v>11</v>
      </c>
      <c r="E2077">
        <f>IF(AND(brenna[[#This Row],[temperatura]]&gt;0,brenna[[#This Row],[opad]]&gt;0),E2076+1,0)</f>
        <v>0</v>
      </c>
      <c r="F2077" s="12">
        <f>IF(AND(brenna[[#This Row],[temperatura]]&lt;=0,G2076=0),F2076+brenna[[#This Row],[opad]],IF(AND(G2076=1,brenna[[#This Row],[temperatura]]&lt;=0),brenna[[#This Row],[opad]],IF(G2076=1,0,IF(AND(brenna[[#This Row],[temperatura]]&gt;0,brenna[[#This Row],[opad]]&gt;0),0,F2076))))</f>
        <v>0</v>
      </c>
      <c r="G2077" s="12">
        <f t="shared" si="32"/>
        <v>0</v>
      </c>
    </row>
    <row r="2078" spans="1:7" x14ac:dyDescent="0.3">
      <c r="A2078" s="6">
        <v>43552.5</v>
      </c>
      <c r="B2078">
        <v>4.2</v>
      </c>
      <c r="C2078">
        <v>0</v>
      </c>
      <c r="D2078">
        <f>HOUR(brenna[[#This Row],[data]])</f>
        <v>12</v>
      </c>
      <c r="E2078">
        <f>IF(AND(brenna[[#This Row],[temperatura]]&gt;0,brenna[[#This Row],[opad]]&gt;0),E2077+1,0)</f>
        <v>0</v>
      </c>
      <c r="F2078" s="12">
        <f>IF(AND(brenna[[#This Row],[temperatura]]&lt;=0,G2077=0),F2077+brenna[[#This Row],[opad]],IF(AND(G2077=1,brenna[[#This Row],[temperatura]]&lt;=0),brenna[[#This Row],[opad]],IF(G2077=1,0,IF(AND(brenna[[#This Row],[temperatura]]&gt;0,brenna[[#This Row],[opad]]&gt;0),0,F2077))))</f>
        <v>0</v>
      </c>
      <c r="G2078" s="12">
        <f t="shared" si="32"/>
        <v>0</v>
      </c>
    </row>
    <row r="2079" spans="1:7" x14ac:dyDescent="0.3">
      <c r="A2079" s="6">
        <v>43552.541666666664</v>
      </c>
      <c r="B2079">
        <v>4.7</v>
      </c>
      <c r="C2079">
        <v>0</v>
      </c>
      <c r="D2079">
        <f>HOUR(brenna[[#This Row],[data]])</f>
        <v>13</v>
      </c>
      <c r="E2079">
        <f>IF(AND(brenna[[#This Row],[temperatura]]&gt;0,brenna[[#This Row],[opad]]&gt;0),E2078+1,0)</f>
        <v>0</v>
      </c>
      <c r="F2079" s="12">
        <f>IF(AND(brenna[[#This Row],[temperatura]]&lt;=0,G2078=0),F2078+brenna[[#This Row],[opad]],IF(AND(G2078=1,brenna[[#This Row],[temperatura]]&lt;=0),brenna[[#This Row],[opad]],IF(G2078=1,0,IF(AND(brenna[[#This Row],[temperatura]]&gt;0,brenna[[#This Row],[opad]]&gt;0),0,F2078))))</f>
        <v>0</v>
      </c>
      <c r="G2079" s="12">
        <f t="shared" si="32"/>
        <v>0</v>
      </c>
    </row>
    <row r="2080" spans="1:7" x14ac:dyDescent="0.3">
      <c r="A2080" s="6">
        <v>43552.583333333336</v>
      </c>
      <c r="B2080">
        <v>5</v>
      </c>
      <c r="C2080">
        <v>0</v>
      </c>
      <c r="D2080">
        <f>HOUR(brenna[[#This Row],[data]])</f>
        <v>14</v>
      </c>
      <c r="E2080">
        <f>IF(AND(brenna[[#This Row],[temperatura]]&gt;0,brenna[[#This Row],[opad]]&gt;0),E2079+1,0)</f>
        <v>0</v>
      </c>
      <c r="F2080" s="12">
        <f>IF(AND(brenna[[#This Row],[temperatura]]&lt;=0,G2079=0),F2079+brenna[[#This Row],[opad]],IF(AND(G2079=1,brenna[[#This Row],[temperatura]]&lt;=0),brenna[[#This Row],[opad]],IF(G2079=1,0,IF(AND(brenna[[#This Row],[temperatura]]&gt;0,brenna[[#This Row],[opad]]&gt;0),0,F2079))))</f>
        <v>0</v>
      </c>
      <c r="G2080" s="12">
        <f t="shared" si="32"/>
        <v>0</v>
      </c>
    </row>
    <row r="2081" spans="1:7" x14ac:dyDescent="0.3">
      <c r="A2081" s="6">
        <v>43552.625</v>
      </c>
      <c r="B2081">
        <v>5.4</v>
      </c>
      <c r="C2081">
        <v>0</v>
      </c>
      <c r="D2081">
        <f>HOUR(brenna[[#This Row],[data]])</f>
        <v>15</v>
      </c>
      <c r="E2081">
        <f>IF(AND(brenna[[#This Row],[temperatura]]&gt;0,brenna[[#This Row],[opad]]&gt;0),E2080+1,0)</f>
        <v>0</v>
      </c>
      <c r="F2081" s="12">
        <f>IF(AND(brenna[[#This Row],[temperatura]]&lt;=0,G2080=0),F2080+brenna[[#This Row],[opad]],IF(AND(G2080=1,brenna[[#This Row],[temperatura]]&lt;=0),brenna[[#This Row],[opad]],IF(G2080=1,0,IF(AND(brenna[[#This Row],[temperatura]]&gt;0,brenna[[#This Row],[opad]]&gt;0),0,F2080))))</f>
        <v>0</v>
      </c>
      <c r="G2081" s="12">
        <f t="shared" si="32"/>
        <v>0</v>
      </c>
    </row>
    <row r="2082" spans="1:7" x14ac:dyDescent="0.3">
      <c r="A2082" s="6">
        <v>43552.666666666664</v>
      </c>
      <c r="B2082">
        <v>4.7</v>
      </c>
      <c r="C2082">
        <v>0</v>
      </c>
      <c r="D2082">
        <f>HOUR(brenna[[#This Row],[data]])</f>
        <v>16</v>
      </c>
      <c r="E2082">
        <f>IF(AND(brenna[[#This Row],[temperatura]]&gt;0,brenna[[#This Row],[opad]]&gt;0),E2081+1,0)</f>
        <v>0</v>
      </c>
      <c r="F2082" s="12">
        <f>IF(AND(brenna[[#This Row],[temperatura]]&lt;=0,G2081=0),F2081+brenna[[#This Row],[opad]],IF(AND(G2081=1,brenna[[#This Row],[temperatura]]&lt;=0),brenna[[#This Row],[opad]],IF(G2081=1,0,IF(AND(brenna[[#This Row],[temperatura]]&gt;0,brenna[[#This Row],[opad]]&gt;0),0,F2081))))</f>
        <v>0</v>
      </c>
      <c r="G2082" s="12">
        <f t="shared" si="32"/>
        <v>0</v>
      </c>
    </row>
    <row r="2083" spans="1:7" x14ac:dyDescent="0.3">
      <c r="A2083" s="6">
        <v>43552.708333333336</v>
      </c>
      <c r="B2083">
        <v>3.8</v>
      </c>
      <c r="C2083">
        <v>0</v>
      </c>
      <c r="D2083">
        <f>HOUR(brenna[[#This Row],[data]])</f>
        <v>17</v>
      </c>
      <c r="E2083">
        <f>IF(AND(brenna[[#This Row],[temperatura]]&gt;0,brenna[[#This Row],[opad]]&gt;0),E2082+1,0)</f>
        <v>0</v>
      </c>
      <c r="F2083" s="12">
        <f>IF(AND(brenna[[#This Row],[temperatura]]&lt;=0,G2082=0),F2082+brenna[[#This Row],[opad]],IF(AND(G2082=1,brenna[[#This Row],[temperatura]]&lt;=0),brenna[[#This Row],[opad]],IF(G2082=1,0,IF(AND(brenna[[#This Row],[temperatura]]&gt;0,brenna[[#This Row],[opad]]&gt;0),0,F2082))))</f>
        <v>0</v>
      </c>
      <c r="G2083" s="12">
        <f t="shared" si="32"/>
        <v>0</v>
      </c>
    </row>
    <row r="2084" spans="1:7" x14ac:dyDescent="0.3">
      <c r="A2084" s="6">
        <v>43552.75</v>
      </c>
      <c r="B2084">
        <v>3.4</v>
      </c>
      <c r="C2084">
        <v>0</v>
      </c>
      <c r="D2084">
        <f>HOUR(brenna[[#This Row],[data]])</f>
        <v>18</v>
      </c>
      <c r="E2084">
        <f>IF(AND(brenna[[#This Row],[temperatura]]&gt;0,brenna[[#This Row],[opad]]&gt;0),E2083+1,0)</f>
        <v>0</v>
      </c>
      <c r="F2084" s="12">
        <f>IF(AND(brenna[[#This Row],[temperatura]]&lt;=0,G2083=0),F2083+brenna[[#This Row],[opad]],IF(AND(G2083=1,brenna[[#This Row],[temperatura]]&lt;=0),brenna[[#This Row],[opad]],IF(G2083=1,0,IF(AND(brenna[[#This Row],[temperatura]]&gt;0,brenna[[#This Row],[opad]]&gt;0),0,F2083))))</f>
        <v>0</v>
      </c>
      <c r="G2084" s="12">
        <f t="shared" si="32"/>
        <v>0</v>
      </c>
    </row>
    <row r="2085" spans="1:7" x14ac:dyDescent="0.3">
      <c r="A2085" s="6">
        <v>43552.791666666664</v>
      </c>
      <c r="B2085">
        <v>3.3</v>
      </c>
      <c r="C2085">
        <v>0</v>
      </c>
      <c r="D2085">
        <f>HOUR(brenna[[#This Row],[data]])</f>
        <v>19</v>
      </c>
      <c r="E2085">
        <f>IF(AND(brenna[[#This Row],[temperatura]]&gt;0,brenna[[#This Row],[opad]]&gt;0),E2084+1,0)</f>
        <v>0</v>
      </c>
      <c r="F2085" s="12">
        <f>IF(AND(brenna[[#This Row],[temperatura]]&lt;=0,G2084=0),F2084+brenna[[#This Row],[opad]],IF(AND(G2084=1,brenna[[#This Row],[temperatura]]&lt;=0),brenna[[#This Row],[opad]],IF(G2084=1,0,IF(AND(brenna[[#This Row],[temperatura]]&gt;0,brenna[[#This Row],[opad]]&gt;0),0,F2084))))</f>
        <v>0</v>
      </c>
      <c r="G2085" s="12">
        <f t="shared" si="32"/>
        <v>0</v>
      </c>
    </row>
    <row r="2086" spans="1:7" x14ac:dyDescent="0.3">
      <c r="A2086" s="6">
        <v>43552.833333333336</v>
      </c>
      <c r="B2086">
        <v>2.7</v>
      </c>
      <c r="C2086">
        <v>0</v>
      </c>
      <c r="D2086">
        <f>HOUR(brenna[[#This Row],[data]])</f>
        <v>20</v>
      </c>
      <c r="E2086">
        <f>IF(AND(brenna[[#This Row],[temperatura]]&gt;0,brenna[[#This Row],[opad]]&gt;0),E2085+1,0)</f>
        <v>0</v>
      </c>
      <c r="F2086" s="12">
        <f>IF(AND(brenna[[#This Row],[temperatura]]&lt;=0,G2085=0),F2085+brenna[[#This Row],[opad]],IF(AND(G2085=1,brenna[[#This Row],[temperatura]]&lt;=0),brenna[[#This Row],[opad]],IF(G2085=1,0,IF(AND(brenna[[#This Row],[temperatura]]&gt;0,brenna[[#This Row],[opad]]&gt;0),0,F2085))))</f>
        <v>0</v>
      </c>
      <c r="G2086" s="12">
        <f t="shared" si="32"/>
        <v>0</v>
      </c>
    </row>
    <row r="2087" spans="1:7" x14ac:dyDescent="0.3">
      <c r="A2087" s="6">
        <v>43552.875</v>
      </c>
      <c r="B2087">
        <v>2.5</v>
      </c>
      <c r="C2087">
        <v>0</v>
      </c>
      <c r="D2087">
        <f>HOUR(brenna[[#This Row],[data]])</f>
        <v>21</v>
      </c>
      <c r="E2087">
        <f>IF(AND(brenna[[#This Row],[temperatura]]&gt;0,brenna[[#This Row],[opad]]&gt;0),E2086+1,0)</f>
        <v>0</v>
      </c>
      <c r="F2087" s="12">
        <f>IF(AND(brenna[[#This Row],[temperatura]]&lt;=0,G2086=0),F2086+brenna[[#This Row],[opad]],IF(AND(G2086=1,brenna[[#This Row],[temperatura]]&lt;=0),brenna[[#This Row],[opad]],IF(G2086=1,0,IF(AND(brenna[[#This Row],[temperatura]]&gt;0,brenna[[#This Row],[opad]]&gt;0),0,F2086))))</f>
        <v>0</v>
      </c>
      <c r="G2087" s="12">
        <f t="shared" si="32"/>
        <v>0</v>
      </c>
    </row>
    <row r="2088" spans="1:7" x14ac:dyDescent="0.3">
      <c r="A2088" s="6">
        <v>43552.916666666664</v>
      </c>
      <c r="B2088">
        <v>2.2999999999999998</v>
      </c>
      <c r="C2088">
        <v>0</v>
      </c>
      <c r="D2088">
        <f>HOUR(brenna[[#This Row],[data]])</f>
        <v>22</v>
      </c>
      <c r="E2088">
        <f>IF(AND(brenna[[#This Row],[temperatura]]&gt;0,brenna[[#This Row],[opad]]&gt;0),E2087+1,0)</f>
        <v>0</v>
      </c>
      <c r="F2088" s="12">
        <f>IF(AND(brenna[[#This Row],[temperatura]]&lt;=0,G2087=0),F2087+brenna[[#This Row],[opad]],IF(AND(G2087=1,brenna[[#This Row],[temperatura]]&lt;=0),brenna[[#This Row],[opad]],IF(G2087=1,0,IF(AND(brenna[[#This Row],[temperatura]]&gt;0,brenna[[#This Row],[opad]]&gt;0),0,F2087))))</f>
        <v>0</v>
      </c>
      <c r="G2088" s="12">
        <f t="shared" si="32"/>
        <v>0</v>
      </c>
    </row>
    <row r="2089" spans="1:7" x14ac:dyDescent="0.3">
      <c r="A2089" s="6">
        <v>43552.958333333336</v>
      </c>
      <c r="B2089">
        <v>2.2999999999999998</v>
      </c>
      <c r="C2089">
        <v>0</v>
      </c>
      <c r="D2089">
        <f>HOUR(brenna[[#This Row],[data]])</f>
        <v>23</v>
      </c>
      <c r="E2089">
        <f>IF(AND(brenna[[#This Row],[temperatura]]&gt;0,brenna[[#This Row],[opad]]&gt;0),E2088+1,0)</f>
        <v>0</v>
      </c>
      <c r="F2089" s="12">
        <f>IF(AND(brenna[[#This Row],[temperatura]]&lt;=0,G2088=0),F2088+brenna[[#This Row],[opad]],IF(AND(G2088=1,brenna[[#This Row],[temperatura]]&lt;=0),brenna[[#This Row],[opad]],IF(G2088=1,0,IF(AND(brenna[[#This Row],[temperatura]]&gt;0,brenna[[#This Row],[opad]]&gt;0),0,F2088))))</f>
        <v>0</v>
      </c>
      <c r="G2089" s="12">
        <f t="shared" si="32"/>
        <v>0</v>
      </c>
    </row>
    <row r="2090" spans="1:7" x14ac:dyDescent="0.3">
      <c r="A2090" s="6">
        <v>43553</v>
      </c>
      <c r="B2090">
        <v>2.4</v>
      </c>
      <c r="C2090">
        <v>0</v>
      </c>
      <c r="D2090">
        <f>HOUR(brenna[[#This Row],[data]])</f>
        <v>0</v>
      </c>
      <c r="E2090">
        <f>IF(AND(brenna[[#This Row],[temperatura]]&gt;0,brenna[[#This Row],[opad]]&gt;0),E2089+1,0)</f>
        <v>0</v>
      </c>
      <c r="F2090" s="12">
        <f>IF(AND(brenna[[#This Row],[temperatura]]&lt;=0,G2089=0),F2089+brenna[[#This Row],[opad]],IF(AND(G2089=1,brenna[[#This Row],[temperatura]]&lt;=0),brenna[[#This Row],[opad]],IF(G2089=1,0,IF(AND(brenna[[#This Row],[temperatura]]&gt;0,brenna[[#This Row],[opad]]&gt;0),0,F2089))))</f>
        <v>0</v>
      </c>
      <c r="G2090" s="12">
        <f t="shared" si="32"/>
        <v>0</v>
      </c>
    </row>
    <row r="2091" spans="1:7" x14ac:dyDescent="0.3">
      <c r="A2091" s="6">
        <v>43553.041666666664</v>
      </c>
      <c r="B2091">
        <v>2.2000000000000002</v>
      </c>
      <c r="C2091">
        <v>0</v>
      </c>
      <c r="D2091">
        <f>HOUR(brenna[[#This Row],[data]])</f>
        <v>1</v>
      </c>
      <c r="E2091">
        <f>IF(AND(brenna[[#This Row],[temperatura]]&gt;0,brenna[[#This Row],[opad]]&gt;0),E2090+1,0)</f>
        <v>0</v>
      </c>
      <c r="F2091" s="12">
        <f>IF(AND(brenna[[#This Row],[temperatura]]&lt;=0,G2090=0),F2090+brenna[[#This Row],[opad]],IF(AND(G2090=1,brenna[[#This Row],[temperatura]]&lt;=0),brenna[[#This Row],[opad]],IF(G2090=1,0,IF(AND(brenna[[#This Row],[temperatura]]&gt;0,brenna[[#This Row],[opad]]&gt;0),0,F2090))))</f>
        <v>0</v>
      </c>
      <c r="G2091" s="12">
        <f t="shared" si="32"/>
        <v>0</v>
      </c>
    </row>
    <row r="2092" spans="1:7" x14ac:dyDescent="0.3">
      <c r="A2092" s="6">
        <v>43553.083333333336</v>
      </c>
      <c r="B2092">
        <v>2</v>
      </c>
      <c r="C2092">
        <v>0</v>
      </c>
      <c r="D2092">
        <f>HOUR(brenna[[#This Row],[data]])</f>
        <v>2</v>
      </c>
      <c r="E2092">
        <f>IF(AND(brenna[[#This Row],[temperatura]]&gt;0,brenna[[#This Row],[opad]]&gt;0),E2091+1,0)</f>
        <v>0</v>
      </c>
      <c r="F2092" s="12">
        <f>IF(AND(brenna[[#This Row],[temperatura]]&lt;=0,G2091=0),F2091+brenna[[#This Row],[opad]],IF(AND(G2091=1,brenna[[#This Row],[temperatura]]&lt;=0),brenna[[#This Row],[opad]],IF(G2091=1,0,IF(AND(brenna[[#This Row],[temperatura]]&gt;0,brenna[[#This Row],[opad]]&gt;0),0,F2091))))</f>
        <v>0</v>
      </c>
      <c r="G2092" s="12">
        <f t="shared" si="32"/>
        <v>0</v>
      </c>
    </row>
    <row r="2093" spans="1:7" x14ac:dyDescent="0.3">
      <c r="A2093" s="6">
        <v>43553.125</v>
      </c>
      <c r="B2093">
        <v>2</v>
      </c>
      <c r="C2093">
        <v>0</v>
      </c>
      <c r="D2093">
        <f>HOUR(brenna[[#This Row],[data]])</f>
        <v>3</v>
      </c>
      <c r="E2093">
        <f>IF(AND(brenna[[#This Row],[temperatura]]&gt;0,brenna[[#This Row],[opad]]&gt;0),E2092+1,0)</f>
        <v>0</v>
      </c>
      <c r="F2093" s="12">
        <f>IF(AND(brenna[[#This Row],[temperatura]]&lt;=0,G2092=0),F2092+brenna[[#This Row],[opad]],IF(AND(G2092=1,brenna[[#This Row],[temperatura]]&lt;=0),brenna[[#This Row],[opad]],IF(G2092=1,0,IF(AND(brenna[[#This Row],[temperatura]]&gt;0,brenna[[#This Row],[opad]]&gt;0),0,F2092))))</f>
        <v>0</v>
      </c>
      <c r="G2093" s="12">
        <f t="shared" si="32"/>
        <v>0</v>
      </c>
    </row>
    <row r="2094" spans="1:7" x14ac:dyDescent="0.3">
      <c r="A2094" s="6">
        <v>43553.166666666664</v>
      </c>
      <c r="B2094">
        <v>1.7</v>
      </c>
      <c r="C2094">
        <v>0</v>
      </c>
      <c r="D2094">
        <f>HOUR(brenna[[#This Row],[data]])</f>
        <v>4</v>
      </c>
      <c r="E2094">
        <f>IF(AND(brenna[[#This Row],[temperatura]]&gt;0,brenna[[#This Row],[opad]]&gt;0),E2093+1,0)</f>
        <v>0</v>
      </c>
      <c r="F2094" s="12">
        <f>IF(AND(brenna[[#This Row],[temperatura]]&lt;=0,G2093=0),F2093+brenna[[#This Row],[opad]],IF(AND(G2093=1,brenna[[#This Row],[temperatura]]&lt;=0),brenna[[#This Row],[opad]],IF(G2093=1,0,IF(AND(brenna[[#This Row],[temperatura]]&gt;0,brenna[[#This Row],[opad]]&gt;0),0,F2093))))</f>
        <v>0</v>
      </c>
      <c r="G2094" s="12">
        <f t="shared" si="32"/>
        <v>0</v>
      </c>
    </row>
    <row r="2095" spans="1:7" x14ac:dyDescent="0.3">
      <c r="A2095" s="6">
        <v>43553.208333333336</v>
      </c>
      <c r="B2095">
        <v>1.3</v>
      </c>
      <c r="C2095">
        <v>0</v>
      </c>
      <c r="D2095">
        <f>HOUR(brenna[[#This Row],[data]])</f>
        <v>5</v>
      </c>
      <c r="E2095">
        <f>IF(AND(brenna[[#This Row],[temperatura]]&gt;0,brenna[[#This Row],[opad]]&gt;0),E2094+1,0)</f>
        <v>0</v>
      </c>
      <c r="F2095" s="12">
        <f>IF(AND(brenna[[#This Row],[temperatura]]&lt;=0,G2094=0),F2094+brenna[[#This Row],[opad]],IF(AND(G2094=1,brenna[[#This Row],[temperatura]]&lt;=0),brenna[[#This Row],[opad]],IF(G2094=1,0,IF(AND(brenna[[#This Row],[temperatura]]&gt;0,brenna[[#This Row],[opad]]&gt;0),0,F2094))))</f>
        <v>0</v>
      </c>
      <c r="G2095" s="12">
        <f t="shared" si="32"/>
        <v>0</v>
      </c>
    </row>
    <row r="2096" spans="1:7" x14ac:dyDescent="0.3">
      <c r="A2096" s="6">
        <v>43553.25</v>
      </c>
      <c r="B2096">
        <v>1.9</v>
      </c>
      <c r="C2096">
        <v>0</v>
      </c>
      <c r="D2096">
        <f>HOUR(brenna[[#This Row],[data]])</f>
        <v>6</v>
      </c>
      <c r="E2096">
        <f>IF(AND(brenna[[#This Row],[temperatura]]&gt;0,brenna[[#This Row],[opad]]&gt;0),E2095+1,0)</f>
        <v>0</v>
      </c>
      <c r="F2096" s="12">
        <f>IF(AND(brenna[[#This Row],[temperatura]]&lt;=0,G2095=0),F2095+brenna[[#This Row],[opad]],IF(AND(G2095=1,brenna[[#This Row],[temperatura]]&lt;=0),brenna[[#This Row],[opad]],IF(G2095=1,0,IF(AND(brenna[[#This Row],[temperatura]]&gt;0,brenna[[#This Row],[opad]]&gt;0),0,F2095))))</f>
        <v>0</v>
      </c>
      <c r="G2096" s="12">
        <f t="shared" si="32"/>
        <v>0</v>
      </c>
    </row>
    <row r="2097" spans="1:7" x14ac:dyDescent="0.3">
      <c r="A2097" s="6">
        <v>43553.291666666664</v>
      </c>
      <c r="B2097">
        <v>3.3</v>
      </c>
      <c r="C2097">
        <v>0</v>
      </c>
      <c r="D2097">
        <f>HOUR(brenna[[#This Row],[data]])</f>
        <v>7</v>
      </c>
      <c r="E2097">
        <f>IF(AND(brenna[[#This Row],[temperatura]]&gt;0,brenna[[#This Row],[opad]]&gt;0),E2096+1,0)</f>
        <v>0</v>
      </c>
      <c r="F2097" s="12">
        <f>IF(AND(brenna[[#This Row],[temperatura]]&lt;=0,G2096=0),F2096+brenna[[#This Row],[opad]],IF(AND(G2096=1,brenna[[#This Row],[temperatura]]&lt;=0),brenna[[#This Row],[opad]],IF(G2096=1,0,IF(AND(brenna[[#This Row],[temperatura]]&gt;0,brenna[[#This Row],[opad]]&gt;0),0,F2096))))</f>
        <v>0</v>
      </c>
      <c r="G2097" s="12">
        <f t="shared" si="32"/>
        <v>0</v>
      </c>
    </row>
    <row r="2098" spans="1:7" x14ac:dyDescent="0.3">
      <c r="A2098" s="6">
        <v>43553.333333333336</v>
      </c>
      <c r="B2098">
        <v>4.2</v>
      </c>
      <c r="C2098">
        <v>0</v>
      </c>
      <c r="D2098">
        <f>HOUR(brenna[[#This Row],[data]])</f>
        <v>8</v>
      </c>
      <c r="E2098">
        <f>IF(AND(brenna[[#This Row],[temperatura]]&gt;0,brenna[[#This Row],[opad]]&gt;0),E2097+1,0)</f>
        <v>0</v>
      </c>
      <c r="F2098" s="12">
        <f>IF(AND(brenna[[#This Row],[temperatura]]&lt;=0,G2097=0),F2097+brenna[[#This Row],[opad]],IF(AND(G2097=1,brenna[[#This Row],[temperatura]]&lt;=0),brenna[[#This Row],[opad]],IF(G2097=1,0,IF(AND(brenna[[#This Row],[temperatura]]&gt;0,brenna[[#This Row],[opad]]&gt;0),0,F2097))))</f>
        <v>0</v>
      </c>
      <c r="G2098" s="12">
        <f t="shared" si="32"/>
        <v>0</v>
      </c>
    </row>
    <row r="2099" spans="1:7" x14ac:dyDescent="0.3">
      <c r="A2099" s="6">
        <v>43553.375</v>
      </c>
      <c r="B2099">
        <v>4.7</v>
      </c>
      <c r="C2099">
        <v>0</v>
      </c>
      <c r="D2099">
        <f>HOUR(brenna[[#This Row],[data]])</f>
        <v>9</v>
      </c>
      <c r="E2099">
        <f>IF(AND(brenna[[#This Row],[temperatura]]&gt;0,brenna[[#This Row],[opad]]&gt;0),E2098+1,0)</f>
        <v>0</v>
      </c>
      <c r="F2099" s="12">
        <f>IF(AND(brenna[[#This Row],[temperatura]]&lt;=0,G2098=0),F2098+brenna[[#This Row],[opad]],IF(AND(G2098=1,brenna[[#This Row],[temperatura]]&lt;=0),brenna[[#This Row],[opad]],IF(G2098=1,0,IF(AND(brenna[[#This Row],[temperatura]]&gt;0,brenna[[#This Row],[opad]]&gt;0),0,F2098))))</f>
        <v>0</v>
      </c>
      <c r="G2099" s="12">
        <f t="shared" si="32"/>
        <v>0</v>
      </c>
    </row>
    <row r="2100" spans="1:7" x14ac:dyDescent="0.3">
      <c r="A2100" s="6">
        <v>43553.416666666664</v>
      </c>
      <c r="B2100">
        <v>5.8</v>
      </c>
      <c r="C2100">
        <v>0</v>
      </c>
      <c r="D2100">
        <f>HOUR(brenna[[#This Row],[data]])</f>
        <v>10</v>
      </c>
      <c r="E2100">
        <f>IF(AND(brenna[[#This Row],[temperatura]]&gt;0,brenna[[#This Row],[opad]]&gt;0),E2099+1,0)</f>
        <v>0</v>
      </c>
      <c r="F2100" s="12">
        <f>IF(AND(brenna[[#This Row],[temperatura]]&lt;=0,G2099=0),F2099+brenna[[#This Row],[opad]],IF(AND(G2099=1,brenna[[#This Row],[temperatura]]&lt;=0),brenna[[#This Row],[opad]],IF(G2099=1,0,IF(AND(brenna[[#This Row],[temperatura]]&gt;0,brenna[[#This Row],[opad]]&gt;0),0,F2099))))</f>
        <v>0</v>
      </c>
      <c r="G2100" s="12">
        <f t="shared" si="32"/>
        <v>0</v>
      </c>
    </row>
    <row r="2101" spans="1:7" x14ac:dyDescent="0.3">
      <c r="A2101" s="6">
        <v>43553.458333333336</v>
      </c>
      <c r="B2101">
        <v>5.9</v>
      </c>
      <c r="C2101">
        <v>0</v>
      </c>
      <c r="D2101">
        <f>HOUR(brenna[[#This Row],[data]])</f>
        <v>11</v>
      </c>
      <c r="E2101">
        <f>IF(AND(brenna[[#This Row],[temperatura]]&gt;0,brenna[[#This Row],[opad]]&gt;0),E2100+1,0)</f>
        <v>0</v>
      </c>
      <c r="F2101" s="12">
        <f>IF(AND(brenna[[#This Row],[temperatura]]&lt;=0,G2100=0),F2100+brenna[[#This Row],[opad]],IF(AND(G2100=1,brenna[[#This Row],[temperatura]]&lt;=0),brenna[[#This Row],[opad]],IF(G2100=1,0,IF(AND(brenna[[#This Row],[temperatura]]&gt;0,brenna[[#This Row],[opad]]&gt;0),0,F2100))))</f>
        <v>0</v>
      </c>
      <c r="G2101" s="12">
        <f t="shared" si="32"/>
        <v>0</v>
      </c>
    </row>
    <row r="2102" spans="1:7" x14ac:dyDescent="0.3">
      <c r="A2102" s="6">
        <v>43553.5</v>
      </c>
      <c r="B2102">
        <v>6.3</v>
      </c>
      <c r="C2102">
        <v>0</v>
      </c>
      <c r="D2102">
        <f>HOUR(brenna[[#This Row],[data]])</f>
        <v>12</v>
      </c>
      <c r="E2102">
        <f>IF(AND(brenna[[#This Row],[temperatura]]&gt;0,brenna[[#This Row],[opad]]&gt;0),E2101+1,0)</f>
        <v>0</v>
      </c>
      <c r="F2102" s="12">
        <f>IF(AND(brenna[[#This Row],[temperatura]]&lt;=0,G2101=0),F2101+brenna[[#This Row],[opad]],IF(AND(G2101=1,brenna[[#This Row],[temperatura]]&lt;=0),brenna[[#This Row],[opad]],IF(G2101=1,0,IF(AND(brenna[[#This Row],[temperatura]]&gt;0,brenna[[#This Row],[opad]]&gt;0),0,F2101))))</f>
        <v>0</v>
      </c>
      <c r="G2102" s="12">
        <f t="shared" si="32"/>
        <v>0</v>
      </c>
    </row>
    <row r="2103" spans="1:7" x14ac:dyDescent="0.3">
      <c r="A2103" s="6">
        <v>43553.541666666664</v>
      </c>
      <c r="B2103">
        <v>6.8</v>
      </c>
      <c r="C2103">
        <v>0</v>
      </c>
      <c r="D2103">
        <f>HOUR(brenna[[#This Row],[data]])</f>
        <v>13</v>
      </c>
      <c r="E2103">
        <f>IF(AND(brenna[[#This Row],[temperatura]]&gt;0,brenna[[#This Row],[opad]]&gt;0),E2102+1,0)</f>
        <v>0</v>
      </c>
      <c r="F2103" s="12">
        <f>IF(AND(brenna[[#This Row],[temperatura]]&lt;=0,G2102=0),F2102+brenna[[#This Row],[opad]],IF(AND(G2102=1,brenna[[#This Row],[temperatura]]&lt;=0),brenna[[#This Row],[opad]],IF(G2102=1,0,IF(AND(brenna[[#This Row],[temperatura]]&gt;0,brenna[[#This Row],[opad]]&gt;0),0,F2102))))</f>
        <v>0</v>
      </c>
      <c r="G2103" s="12">
        <f t="shared" si="32"/>
        <v>0</v>
      </c>
    </row>
    <row r="2104" spans="1:7" x14ac:dyDescent="0.3">
      <c r="A2104" s="6">
        <v>43553.583333333336</v>
      </c>
      <c r="B2104">
        <v>7.5</v>
      </c>
      <c r="C2104">
        <v>0</v>
      </c>
      <c r="D2104">
        <f>HOUR(brenna[[#This Row],[data]])</f>
        <v>14</v>
      </c>
      <c r="E2104">
        <f>IF(AND(brenna[[#This Row],[temperatura]]&gt;0,brenna[[#This Row],[opad]]&gt;0),E2103+1,0)</f>
        <v>0</v>
      </c>
      <c r="F2104" s="12">
        <f>IF(AND(brenna[[#This Row],[temperatura]]&lt;=0,G2103=0),F2103+brenna[[#This Row],[opad]],IF(AND(G2103=1,brenna[[#This Row],[temperatura]]&lt;=0),brenna[[#This Row],[opad]],IF(G2103=1,0,IF(AND(brenna[[#This Row],[temperatura]]&gt;0,brenna[[#This Row],[opad]]&gt;0),0,F2103))))</f>
        <v>0</v>
      </c>
      <c r="G2104" s="12">
        <f t="shared" si="32"/>
        <v>0</v>
      </c>
    </row>
    <row r="2105" spans="1:7" x14ac:dyDescent="0.3">
      <c r="A2105" s="6">
        <v>43553.625</v>
      </c>
      <c r="B2105">
        <v>7.1</v>
      </c>
      <c r="C2105">
        <v>0</v>
      </c>
      <c r="D2105">
        <f>HOUR(brenna[[#This Row],[data]])</f>
        <v>15</v>
      </c>
      <c r="E2105">
        <f>IF(AND(brenna[[#This Row],[temperatura]]&gt;0,brenna[[#This Row],[opad]]&gt;0),E2104+1,0)</f>
        <v>0</v>
      </c>
      <c r="F2105" s="12">
        <f>IF(AND(brenna[[#This Row],[temperatura]]&lt;=0,G2104=0),F2104+brenna[[#This Row],[opad]],IF(AND(G2104=1,brenna[[#This Row],[temperatura]]&lt;=0),brenna[[#This Row],[opad]],IF(G2104=1,0,IF(AND(brenna[[#This Row],[temperatura]]&gt;0,brenna[[#This Row],[opad]]&gt;0),0,F2104))))</f>
        <v>0</v>
      </c>
      <c r="G2105" s="12">
        <f t="shared" si="32"/>
        <v>0</v>
      </c>
    </row>
    <row r="2106" spans="1:7" x14ac:dyDescent="0.3">
      <c r="A2106" s="6">
        <v>43553.666666666664</v>
      </c>
      <c r="B2106">
        <v>6.6</v>
      </c>
      <c r="C2106">
        <v>0</v>
      </c>
      <c r="D2106">
        <f>HOUR(brenna[[#This Row],[data]])</f>
        <v>16</v>
      </c>
      <c r="E2106">
        <f>IF(AND(brenna[[#This Row],[temperatura]]&gt;0,brenna[[#This Row],[opad]]&gt;0),E2105+1,0)</f>
        <v>0</v>
      </c>
      <c r="F2106" s="12">
        <f>IF(AND(brenna[[#This Row],[temperatura]]&lt;=0,G2105=0),F2105+brenna[[#This Row],[opad]],IF(AND(G2105=1,brenna[[#This Row],[temperatura]]&lt;=0),brenna[[#This Row],[opad]],IF(G2105=1,0,IF(AND(brenna[[#This Row],[temperatura]]&gt;0,brenna[[#This Row],[opad]]&gt;0),0,F2105))))</f>
        <v>0</v>
      </c>
      <c r="G2106" s="12">
        <f t="shared" si="32"/>
        <v>0</v>
      </c>
    </row>
    <row r="2107" spans="1:7" x14ac:dyDescent="0.3">
      <c r="A2107" s="6">
        <v>43553.708333333336</v>
      </c>
      <c r="B2107">
        <v>5.9</v>
      </c>
      <c r="C2107">
        <v>0</v>
      </c>
      <c r="D2107">
        <f>HOUR(brenna[[#This Row],[data]])</f>
        <v>17</v>
      </c>
      <c r="E2107">
        <f>IF(AND(brenna[[#This Row],[temperatura]]&gt;0,brenna[[#This Row],[opad]]&gt;0),E2106+1,0)</f>
        <v>0</v>
      </c>
      <c r="F2107" s="12">
        <f>IF(AND(brenna[[#This Row],[temperatura]]&lt;=0,G2106=0),F2106+brenna[[#This Row],[opad]],IF(AND(G2106=1,brenna[[#This Row],[temperatura]]&lt;=0),brenna[[#This Row],[opad]],IF(G2106=1,0,IF(AND(brenna[[#This Row],[temperatura]]&gt;0,brenna[[#This Row],[opad]]&gt;0),0,F2106))))</f>
        <v>0</v>
      </c>
      <c r="G2107" s="12">
        <f t="shared" si="32"/>
        <v>0</v>
      </c>
    </row>
    <row r="2108" spans="1:7" x14ac:dyDescent="0.3">
      <c r="A2108" s="6">
        <v>43553.75</v>
      </c>
      <c r="B2108">
        <v>4.5</v>
      </c>
      <c r="C2108">
        <v>0</v>
      </c>
      <c r="D2108">
        <f>HOUR(brenna[[#This Row],[data]])</f>
        <v>18</v>
      </c>
      <c r="E2108">
        <f>IF(AND(brenna[[#This Row],[temperatura]]&gt;0,brenna[[#This Row],[opad]]&gt;0),E2107+1,0)</f>
        <v>0</v>
      </c>
      <c r="F2108" s="12">
        <f>IF(AND(brenna[[#This Row],[temperatura]]&lt;=0,G2107=0),F2107+brenna[[#This Row],[opad]],IF(AND(G2107=1,brenna[[#This Row],[temperatura]]&lt;=0),brenna[[#This Row],[opad]],IF(G2107=1,0,IF(AND(brenna[[#This Row],[temperatura]]&gt;0,brenna[[#This Row],[opad]]&gt;0),0,F2107))))</f>
        <v>0</v>
      </c>
      <c r="G2108" s="12">
        <f t="shared" si="32"/>
        <v>0</v>
      </c>
    </row>
    <row r="2109" spans="1:7" x14ac:dyDescent="0.3">
      <c r="A2109" s="6">
        <v>43553.791666666664</v>
      </c>
      <c r="B2109">
        <v>4</v>
      </c>
      <c r="C2109">
        <v>0</v>
      </c>
      <c r="D2109">
        <f>HOUR(brenna[[#This Row],[data]])</f>
        <v>19</v>
      </c>
      <c r="E2109">
        <f>IF(AND(brenna[[#This Row],[temperatura]]&gt;0,brenna[[#This Row],[opad]]&gt;0),E2108+1,0)</f>
        <v>0</v>
      </c>
      <c r="F2109" s="12">
        <f>IF(AND(brenna[[#This Row],[temperatura]]&lt;=0,G2108=0),F2108+brenna[[#This Row],[opad]],IF(AND(G2108=1,brenna[[#This Row],[temperatura]]&lt;=0),brenna[[#This Row],[opad]],IF(G2108=1,0,IF(AND(brenna[[#This Row],[temperatura]]&gt;0,brenna[[#This Row],[opad]]&gt;0),0,F2108))))</f>
        <v>0</v>
      </c>
      <c r="G2109" s="12">
        <f t="shared" si="32"/>
        <v>0</v>
      </c>
    </row>
    <row r="2110" spans="1:7" x14ac:dyDescent="0.3">
      <c r="A2110" s="6">
        <v>43553.833333333336</v>
      </c>
      <c r="B2110">
        <v>4.0999999999999996</v>
      </c>
      <c r="C2110">
        <v>0</v>
      </c>
      <c r="D2110">
        <f>HOUR(brenna[[#This Row],[data]])</f>
        <v>20</v>
      </c>
      <c r="E2110">
        <f>IF(AND(brenna[[#This Row],[temperatura]]&gt;0,brenna[[#This Row],[opad]]&gt;0),E2109+1,0)</f>
        <v>0</v>
      </c>
      <c r="F2110" s="12">
        <f>IF(AND(brenna[[#This Row],[temperatura]]&lt;=0,G2109=0),F2109+brenna[[#This Row],[opad]],IF(AND(G2109=1,brenna[[#This Row],[temperatura]]&lt;=0),brenna[[#This Row],[opad]],IF(G2109=1,0,IF(AND(brenna[[#This Row],[temperatura]]&gt;0,brenna[[#This Row],[opad]]&gt;0),0,F2109))))</f>
        <v>0</v>
      </c>
      <c r="G2110" s="12">
        <f t="shared" si="32"/>
        <v>0</v>
      </c>
    </row>
    <row r="2111" spans="1:7" x14ac:dyDescent="0.3">
      <c r="A2111" s="6">
        <v>43553.875</v>
      </c>
      <c r="B2111">
        <v>4.0999999999999996</v>
      </c>
      <c r="C2111">
        <v>0</v>
      </c>
      <c r="D2111">
        <f>HOUR(brenna[[#This Row],[data]])</f>
        <v>21</v>
      </c>
      <c r="E2111">
        <f>IF(AND(brenna[[#This Row],[temperatura]]&gt;0,brenna[[#This Row],[opad]]&gt;0),E2110+1,0)</f>
        <v>0</v>
      </c>
      <c r="F2111" s="12">
        <f>IF(AND(brenna[[#This Row],[temperatura]]&lt;=0,G2110=0),F2110+brenna[[#This Row],[opad]],IF(AND(G2110=1,brenna[[#This Row],[temperatura]]&lt;=0),brenna[[#This Row],[opad]],IF(G2110=1,0,IF(AND(brenna[[#This Row],[temperatura]]&gt;0,brenna[[#This Row],[opad]]&gt;0),0,F2110))))</f>
        <v>0</v>
      </c>
      <c r="G2111" s="12">
        <f t="shared" si="32"/>
        <v>0</v>
      </c>
    </row>
    <row r="2112" spans="1:7" x14ac:dyDescent="0.3">
      <c r="A2112" s="6">
        <v>43553.916666666664</v>
      </c>
      <c r="B2112">
        <v>4.2</v>
      </c>
      <c r="C2112">
        <v>0</v>
      </c>
      <c r="D2112">
        <f>HOUR(brenna[[#This Row],[data]])</f>
        <v>22</v>
      </c>
      <c r="E2112">
        <f>IF(AND(brenna[[#This Row],[temperatura]]&gt;0,brenna[[#This Row],[opad]]&gt;0),E2111+1,0)</f>
        <v>0</v>
      </c>
      <c r="F2112" s="12">
        <f>IF(AND(brenna[[#This Row],[temperatura]]&lt;=0,G2111=0),F2111+brenna[[#This Row],[opad]],IF(AND(G2111=1,brenna[[#This Row],[temperatura]]&lt;=0),brenna[[#This Row],[opad]],IF(G2111=1,0,IF(AND(brenna[[#This Row],[temperatura]]&gt;0,brenna[[#This Row],[opad]]&gt;0),0,F2111))))</f>
        <v>0</v>
      </c>
      <c r="G2112" s="12">
        <f t="shared" si="32"/>
        <v>0</v>
      </c>
    </row>
    <row r="2113" spans="1:7" x14ac:dyDescent="0.3">
      <c r="A2113" s="6">
        <v>43553.958333333336</v>
      </c>
      <c r="B2113">
        <v>4.2</v>
      </c>
      <c r="C2113">
        <v>0</v>
      </c>
      <c r="D2113">
        <f>HOUR(brenna[[#This Row],[data]])</f>
        <v>23</v>
      </c>
      <c r="E2113">
        <f>IF(AND(brenna[[#This Row],[temperatura]]&gt;0,brenna[[#This Row],[opad]]&gt;0),E2112+1,0)</f>
        <v>0</v>
      </c>
      <c r="F2113" s="12">
        <f>IF(AND(brenna[[#This Row],[temperatura]]&lt;=0,G2112=0),F2112+brenna[[#This Row],[opad]],IF(AND(G2112=1,brenna[[#This Row],[temperatura]]&lt;=0),brenna[[#This Row],[opad]],IF(G2112=1,0,IF(AND(brenna[[#This Row],[temperatura]]&gt;0,brenna[[#This Row],[opad]]&gt;0),0,F2112))))</f>
        <v>0</v>
      </c>
      <c r="G2113" s="12">
        <f t="shared" si="32"/>
        <v>0</v>
      </c>
    </row>
    <row r="2114" spans="1:7" x14ac:dyDescent="0.3">
      <c r="A2114" s="6">
        <v>43554</v>
      </c>
      <c r="B2114">
        <v>4.2</v>
      </c>
      <c r="C2114">
        <v>0</v>
      </c>
      <c r="D2114">
        <f>HOUR(brenna[[#This Row],[data]])</f>
        <v>0</v>
      </c>
      <c r="E2114">
        <f>IF(AND(brenna[[#This Row],[temperatura]]&gt;0,brenna[[#This Row],[opad]]&gt;0),E2113+1,0)</f>
        <v>0</v>
      </c>
      <c r="F2114" s="12">
        <f>IF(AND(brenna[[#This Row],[temperatura]]&lt;=0,G2113=0),F2113+brenna[[#This Row],[opad]],IF(AND(G2113=1,brenna[[#This Row],[temperatura]]&lt;=0),brenna[[#This Row],[opad]],IF(G2113=1,0,IF(AND(brenna[[#This Row],[temperatura]]&gt;0,brenna[[#This Row],[opad]]&gt;0),0,F2113))))</f>
        <v>0</v>
      </c>
      <c r="G2114" s="12">
        <f t="shared" si="32"/>
        <v>0</v>
      </c>
    </row>
    <row r="2115" spans="1:7" x14ac:dyDescent="0.3">
      <c r="A2115" s="6">
        <v>43554.041666666664</v>
      </c>
      <c r="B2115">
        <v>3.4</v>
      </c>
      <c r="C2115">
        <v>0</v>
      </c>
      <c r="D2115">
        <f>HOUR(brenna[[#This Row],[data]])</f>
        <v>1</v>
      </c>
      <c r="E2115">
        <f>IF(AND(brenna[[#This Row],[temperatura]]&gt;0,brenna[[#This Row],[opad]]&gt;0),E2114+1,0)</f>
        <v>0</v>
      </c>
      <c r="F2115" s="12">
        <f>IF(AND(brenna[[#This Row],[temperatura]]&lt;=0,G2114=0),F2114+brenna[[#This Row],[opad]],IF(AND(G2114=1,brenna[[#This Row],[temperatura]]&lt;=0),brenna[[#This Row],[opad]],IF(G2114=1,0,IF(AND(brenna[[#This Row],[temperatura]]&gt;0,brenna[[#This Row],[opad]]&gt;0),0,F2114))))</f>
        <v>0</v>
      </c>
      <c r="G2115" s="12">
        <f t="shared" si="32"/>
        <v>0</v>
      </c>
    </row>
    <row r="2116" spans="1:7" x14ac:dyDescent="0.3">
      <c r="A2116" s="6">
        <v>43554.083333333336</v>
      </c>
      <c r="B2116">
        <v>4.0999999999999996</v>
      </c>
      <c r="C2116">
        <v>0</v>
      </c>
      <c r="D2116">
        <f>HOUR(brenna[[#This Row],[data]])</f>
        <v>2</v>
      </c>
      <c r="E2116">
        <f>IF(AND(brenna[[#This Row],[temperatura]]&gt;0,brenna[[#This Row],[opad]]&gt;0),E2115+1,0)</f>
        <v>0</v>
      </c>
      <c r="F2116" s="12">
        <f>IF(AND(brenna[[#This Row],[temperatura]]&lt;=0,G2115=0),F2115+brenna[[#This Row],[opad]],IF(AND(G2115=1,brenna[[#This Row],[temperatura]]&lt;=0),brenna[[#This Row],[opad]],IF(G2115=1,0,IF(AND(brenna[[#This Row],[temperatura]]&gt;0,brenna[[#This Row],[opad]]&gt;0),0,F2115))))</f>
        <v>0</v>
      </c>
      <c r="G2116" s="12">
        <f t="shared" ref="G2116:G2179" si="33">IF(AND(F2115&gt;4,G2115=0),1,0)</f>
        <v>0</v>
      </c>
    </row>
    <row r="2117" spans="1:7" x14ac:dyDescent="0.3">
      <c r="A2117" s="6">
        <v>43554.125</v>
      </c>
      <c r="B2117">
        <v>4.4000000000000004</v>
      </c>
      <c r="C2117">
        <v>0</v>
      </c>
      <c r="D2117">
        <f>HOUR(brenna[[#This Row],[data]])</f>
        <v>3</v>
      </c>
      <c r="E2117">
        <f>IF(AND(brenna[[#This Row],[temperatura]]&gt;0,brenna[[#This Row],[opad]]&gt;0),E2116+1,0)</f>
        <v>0</v>
      </c>
      <c r="F2117" s="12">
        <f>IF(AND(brenna[[#This Row],[temperatura]]&lt;=0,G2116=0),F2116+brenna[[#This Row],[opad]],IF(AND(G2116=1,brenna[[#This Row],[temperatura]]&lt;=0),brenna[[#This Row],[opad]],IF(G2116=1,0,IF(AND(brenna[[#This Row],[temperatura]]&gt;0,brenna[[#This Row],[opad]]&gt;0),0,F2116))))</f>
        <v>0</v>
      </c>
      <c r="G2117" s="12">
        <f t="shared" si="33"/>
        <v>0</v>
      </c>
    </row>
    <row r="2118" spans="1:7" x14ac:dyDescent="0.3">
      <c r="A2118" s="6">
        <v>43554.166666666664</v>
      </c>
      <c r="B2118">
        <v>3.7</v>
      </c>
      <c r="C2118">
        <v>0</v>
      </c>
      <c r="D2118">
        <f>HOUR(brenna[[#This Row],[data]])</f>
        <v>4</v>
      </c>
      <c r="E2118">
        <f>IF(AND(brenna[[#This Row],[temperatura]]&gt;0,brenna[[#This Row],[opad]]&gt;0),E2117+1,0)</f>
        <v>0</v>
      </c>
      <c r="F2118" s="12">
        <f>IF(AND(brenna[[#This Row],[temperatura]]&lt;=0,G2117=0),F2117+brenna[[#This Row],[opad]],IF(AND(G2117=1,brenna[[#This Row],[temperatura]]&lt;=0),brenna[[#This Row],[opad]],IF(G2117=1,0,IF(AND(brenna[[#This Row],[temperatura]]&gt;0,brenna[[#This Row],[opad]]&gt;0),0,F2117))))</f>
        <v>0</v>
      </c>
      <c r="G2118" s="12">
        <f t="shared" si="33"/>
        <v>0</v>
      </c>
    </row>
    <row r="2119" spans="1:7" x14ac:dyDescent="0.3">
      <c r="A2119" s="6">
        <v>43554.208333333336</v>
      </c>
      <c r="B2119">
        <v>3.9</v>
      </c>
      <c r="C2119">
        <v>0</v>
      </c>
      <c r="D2119">
        <f>HOUR(brenna[[#This Row],[data]])</f>
        <v>5</v>
      </c>
      <c r="E2119">
        <f>IF(AND(brenna[[#This Row],[temperatura]]&gt;0,brenna[[#This Row],[opad]]&gt;0),E2118+1,0)</f>
        <v>0</v>
      </c>
      <c r="F2119" s="12">
        <f>IF(AND(brenna[[#This Row],[temperatura]]&lt;=0,G2118=0),F2118+brenna[[#This Row],[opad]],IF(AND(G2118=1,brenna[[#This Row],[temperatura]]&lt;=0),brenna[[#This Row],[opad]],IF(G2118=1,0,IF(AND(brenna[[#This Row],[temperatura]]&gt;0,brenna[[#This Row],[opad]]&gt;0),0,F2118))))</f>
        <v>0</v>
      </c>
      <c r="G2119" s="12">
        <f t="shared" si="33"/>
        <v>0</v>
      </c>
    </row>
    <row r="2120" spans="1:7" x14ac:dyDescent="0.3">
      <c r="A2120" s="6">
        <v>43554.25</v>
      </c>
      <c r="B2120">
        <v>4.5999999999999996</v>
      </c>
      <c r="C2120">
        <v>0</v>
      </c>
      <c r="D2120">
        <f>HOUR(brenna[[#This Row],[data]])</f>
        <v>6</v>
      </c>
      <c r="E2120">
        <f>IF(AND(brenna[[#This Row],[temperatura]]&gt;0,brenna[[#This Row],[opad]]&gt;0),E2119+1,0)</f>
        <v>0</v>
      </c>
      <c r="F2120" s="12">
        <f>IF(AND(brenna[[#This Row],[temperatura]]&lt;=0,G2119=0),F2119+brenna[[#This Row],[opad]],IF(AND(G2119=1,brenna[[#This Row],[temperatura]]&lt;=0),brenna[[#This Row],[opad]],IF(G2119=1,0,IF(AND(brenna[[#This Row],[temperatura]]&gt;0,brenna[[#This Row],[opad]]&gt;0),0,F2119))))</f>
        <v>0</v>
      </c>
      <c r="G2120" s="12">
        <f t="shared" si="33"/>
        <v>0</v>
      </c>
    </row>
    <row r="2121" spans="1:7" x14ac:dyDescent="0.3">
      <c r="A2121" s="6">
        <v>43554.291666666664</v>
      </c>
      <c r="B2121">
        <v>6.3</v>
      </c>
      <c r="C2121">
        <v>0</v>
      </c>
      <c r="D2121">
        <f>HOUR(brenna[[#This Row],[data]])</f>
        <v>7</v>
      </c>
      <c r="E2121">
        <f>IF(AND(brenna[[#This Row],[temperatura]]&gt;0,brenna[[#This Row],[opad]]&gt;0),E2120+1,0)</f>
        <v>0</v>
      </c>
      <c r="F2121" s="12">
        <f>IF(AND(brenna[[#This Row],[temperatura]]&lt;=0,G2120=0),F2120+brenna[[#This Row],[opad]],IF(AND(G2120=1,brenna[[#This Row],[temperatura]]&lt;=0),brenna[[#This Row],[opad]],IF(G2120=1,0,IF(AND(brenna[[#This Row],[temperatura]]&gt;0,brenna[[#This Row],[opad]]&gt;0),0,F2120))))</f>
        <v>0</v>
      </c>
      <c r="G2121" s="12">
        <f t="shared" si="33"/>
        <v>0</v>
      </c>
    </row>
    <row r="2122" spans="1:7" x14ac:dyDescent="0.3">
      <c r="A2122" s="6">
        <v>43554.333333333336</v>
      </c>
      <c r="B2122">
        <v>8.5</v>
      </c>
      <c r="C2122">
        <v>0</v>
      </c>
      <c r="D2122">
        <f>HOUR(brenna[[#This Row],[data]])</f>
        <v>8</v>
      </c>
      <c r="E2122">
        <f>IF(AND(brenna[[#This Row],[temperatura]]&gt;0,brenna[[#This Row],[opad]]&gt;0),E2121+1,0)</f>
        <v>0</v>
      </c>
      <c r="F2122" s="12">
        <f>IF(AND(brenna[[#This Row],[temperatura]]&lt;=0,G2121=0),F2121+brenna[[#This Row],[opad]],IF(AND(G2121=1,brenna[[#This Row],[temperatura]]&lt;=0),brenna[[#This Row],[opad]],IF(G2121=1,0,IF(AND(brenna[[#This Row],[temperatura]]&gt;0,brenna[[#This Row],[opad]]&gt;0),0,F2121))))</f>
        <v>0</v>
      </c>
      <c r="G2122" s="12">
        <f t="shared" si="33"/>
        <v>0</v>
      </c>
    </row>
    <row r="2123" spans="1:7" x14ac:dyDescent="0.3">
      <c r="A2123" s="6">
        <v>43554.375</v>
      </c>
      <c r="B2123">
        <v>10.4</v>
      </c>
      <c r="C2123">
        <v>0</v>
      </c>
      <c r="D2123">
        <f>HOUR(brenna[[#This Row],[data]])</f>
        <v>9</v>
      </c>
      <c r="E2123">
        <f>IF(AND(brenna[[#This Row],[temperatura]]&gt;0,brenna[[#This Row],[opad]]&gt;0),E2122+1,0)</f>
        <v>0</v>
      </c>
      <c r="F2123" s="12">
        <f>IF(AND(brenna[[#This Row],[temperatura]]&lt;=0,G2122=0),F2122+brenna[[#This Row],[opad]],IF(AND(G2122=1,brenna[[#This Row],[temperatura]]&lt;=0),brenna[[#This Row],[opad]],IF(G2122=1,0,IF(AND(brenna[[#This Row],[temperatura]]&gt;0,brenna[[#This Row],[opad]]&gt;0),0,F2122))))</f>
        <v>0</v>
      </c>
      <c r="G2123" s="12">
        <f t="shared" si="33"/>
        <v>0</v>
      </c>
    </row>
    <row r="2124" spans="1:7" x14ac:dyDescent="0.3">
      <c r="A2124" s="6">
        <v>43554.416666666664</v>
      </c>
      <c r="B2124">
        <v>11.5</v>
      </c>
      <c r="C2124">
        <v>0</v>
      </c>
      <c r="D2124">
        <f>HOUR(brenna[[#This Row],[data]])</f>
        <v>10</v>
      </c>
      <c r="E2124">
        <f>IF(AND(brenna[[#This Row],[temperatura]]&gt;0,brenna[[#This Row],[opad]]&gt;0),E2123+1,0)</f>
        <v>0</v>
      </c>
      <c r="F2124" s="12">
        <f>IF(AND(brenna[[#This Row],[temperatura]]&lt;=0,G2123=0),F2123+brenna[[#This Row],[opad]],IF(AND(G2123=1,brenna[[#This Row],[temperatura]]&lt;=0),brenna[[#This Row],[opad]],IF(G2123=1,0,IF(AND(brenna[[#This Row],[temperatura]]&gt;0,brenna[[#This Row],[opad]]&gt;0),0,F2123))))</f>
        <v>0</v>
      </c>
      <c r="G2124" s="12">
        <f t="shared" si="33"/>
        <v>0</v>
      </c>
    </row>
    <row r="2125" spans="1:7" x14ac:dyDescent="0.3">
      <c r="A2125" s="6">
        <v>43554.458333333336</v>
      </c>
      <c r="B2125">
        <v>13</v>
      </c>
      <c r="C2125">
        <v>0</v>
      </c>
      <c r="D2125">
        <f>HOUR(brenna[[#This Row],[data]])</f>
        <v>11</v>
      </c>
      <c r="E2125">
        <f>IF(AND(brenna[[#This Row],[temperatura]]&gt;0,brenna[[#This Row],[opad]]&gt;0),E2124+1,0)</f>
        <v>0</v>
      </c>
      <c r="F2125" s="12">
        <f>IF(AND(brenna[[#This Row],[temperatura]]&lt;=0,G2124=0),F2124+brenna[[#This Row],[opad]],IF(AND(G2124=1,brenna[[#This Row],[temperatura]]&lt;=0),brenna[[#This Row],[opad]],IF(G2124=1,0,IF(AND(brenna[[#This Row],[temperatura]]&gt;0,brenna[[#This Row],[opad]]&gt;0),0,F2124))))</f>
        <v>0</v>
      </c>
      <c r="G2125" s="12">
        <f t="shared" si="33"/>
        <v>0</v>
      </c>
    </row>
    <row r="2126" spans="1:7" x14ac:dyDescent="0.3">
      <c r="A2126" s="6">
        <v>43554.5</v>
      </c>
      <c r="B2126">
        <v>13.9</v>
      </c>
      <c r="C2126">
        <v>0</v>
      </c>
      <c r="D2126">
        <f>HOUR(brenna[[#This Row],[data]])</f>
        <v>12</v>
      </c>
      <c r="E2126">
        <f>IF(AND(brenna[[#This Row],[temperatura]]&gt;0,brenna[[#This Row],[opad]]&gt;0),E2125+1,0)</f>
        <v>0</v>
      </c>
      <c r="F2126" s="12">
        <f>IF(AND(brenna[[#This Row],[temperatura]]&lt;=0,G2125=0),F2125+brenna[[#This Row],[opad]],IF(AND(G2125=1,brenna[[#This Row],[temperatura]]&lt;=0),brenna[[#This Row],[opad]],IF(G2125=1,0,IF(AND(brenna[[#This Row],[temperatura]]&gt;0,brenna[[#This Row],[opad]]&gt;0),0,F2125))))</f>
        <v>0</v>
      </c>
      <c r="G2126" s="12">
        <f t="shared" si="33"/>
        <v>0</v>
      </c>
    </row>
    <row r="2127" spans="1:7" x14ac:dyDescent="0.3">
      <c r="A2127" s="6">
        <v>43554.541666666664</v>
      </c>
      <c r="B2127">
        <v>13.6</v>
      </c>
      <c r="C2127">
        <v>0</v>
      </c>
      <c r="D2127">
        <f>HOUR(brenna[[#This Row],[data]])</f>
        <v>13</v>
      </c>
      <c r="E2127">
        <f>IF(AND(brenna[[#This Row],[temperatura]]&gt;0,brenna[[#This Row],[opad]]&gt;0),E2126+1,0)</f>
        <v>0</v>
      </c>
      <c r="F2127" s="12">
        <f>IF(AND(brenna[[#This Row],[temperatura]]&lt;=0,G2126=0),F2126+brenna[[#This Row],[opad]],IF(AND(G2126=1,brenna[[#This Row],[temperatura]]&lt;=0),brenna[[#This Row],[opad]],IF(G2126=1,0,IF(AND(brenna[[#This Row],[temperatura]]&gt;0,brenna[[#This Row],[opad]]&gt;0),0,F2126))))</f>
        <v>0</v>
      </c>
      <c r="G2127" s="12">
        <f t="shared" si="33"/>
        <v>0</v>
      </c>
    </row>
    <row r="2128" spans="1:7" x14ac:dyDescent="0.3">
      <c r="A2128" s="6">
        <v>43554.583333333336</v>
      </c>
      <c r="B2128">
        <v>13.6</v>
      </c>
      <c r="C2128">
        <v>0</v>
      </c>
      <c r="D2128">
        <f>HOUR(brenna[[#This Row],[data]])</f>
        <v>14</v>
      </c>
      <c r="E2128">
        <f>IF(AND(brenna[[#This Row],[temperatura]]&gt;0,brenna[[#This Row],[opad]]&gt;0),E2127+1,0)</f>
        <v>0</v>
      </c>
      <c r="F2128" s="12">
        <f>IF(AND(brenna[[#This Row],[temperatura]]&lt;=0,G2127=0),F2127+brenna[[#This Row],[opad]],IF(AND(G2127=1,brenna[[#This Row],[temperatura]]&lt;=0),brenna[[#This Row],[opad]],IF(G2127=1,0,IF(AND(brenna[[#This Row],[temperatura]]&gt;0,brenna[[#This Row],[opad]]&gt;0),0,F2127))))</f>
        <v>0</v>
      </c>
      <c r="G2128" s="12">
        <f t="shared" si="33"/>
        <v>0</v>
      </c>
    </row>
    <row r="2129" spans="1:7" x14ac:dyDescent="0.3">
      <c r="A2129" s="6">
        <v>43554.625</v>
      </c>
      <c r="B2129">
        <v>13.5</v>
      </c>
      <c r="C2129">
        <v>0</v>
      </c>
      <c r="D2129">
        <f>HOUR(brenna[[#This Row],[data]])</f>
        <v>15</v>
      </c>
      <c r="E2129">
        <f>IF(AND(brenna[[#This Row],[temperatura]]&gt;0,brenna[[#This Row],[opad]]&gt;0),E2128+1,0)</f>
        <v>0</v>
      </c>
      <c r="F2129" s="12">
        <f>IF(AND(brenna[[#This Row],[temperatura]]&lt;=0,G2128=0),F2128+brenna[[#This Row],[opad]],IF(AND(G2128=1,brenna[[#This Row],[temperatura]]&lt;=0),brenna[[#This Row],[opad]],IF(G2128=1,0,IF(AND(brenna[[#This Row],[temperatura]]&gt;0,brenna[[#This Row],[opad]]&gt;0),0,F2128))))</f>
        <v>0</v>
      </c>
      <c r="G2129" s="12">
        <f t="shared" si="33"/>
        <v>0</v>
      </c>
    </row>
    <row r="2130" spans="1:7" x14ac:dyDescent="0.3">
      <c r="A2130" s="6">
        <v>43554.666666666664</v>
      </c>
      <c r="B2130">
        <v>12.9</v>
      </c>
      <c r="C2130">
        <v>0</v>
      </c>
      <c r="D2130">
        <f>HOUR(brenna[[#This Row],[data]])</f>
        <v>16</v>
      </c>
      <c r="E2130">
        <f>IF(AND(brenna[[#This Row],[temperatura]]&gt;0,brenna[[#This Row],[opad]]&gt;0),E2129+1,0)</f>
        <v>0</v>
      </c>
      <c r="F2130" s="12">
        <f>IF(AND(brenna[[#This Row],[temperatura]]&lt;=0,G2129=0),F2129+brenna[[#This Row],[opad]],IF(AND(G2129=1,brenna[[#This Row],[temperatura]]&lt;=0),brenna[[#This Row],[opad]],IF(G2129=1,0,IF(AND(brenna[[#This Row],[temperatura]]&gt;0,brenna[[#This Row],[opad]]&gt;0),0,F2129))))</f>
        <v>0</v>
      </c>
      <c r="G2130" s="12">
        <f t="shared" si="33"/>
        <v>0</v>
      </c>
    </row>
    <row r="2131" spans="1:7" x14ac:dyDescent="0.3">
      <c r="A2131" s="6">
        <v>43554.708333333336</v>
      </c>
      <c r="B2131">
        <v>12.2</v>
      </c>
      <c r="C2131">
        <v>0</v>
      </c>
      <c r="D2131">
        <f>HOUR(brenna[[#This Row],[data]])</f>
        <v>17</v>
      </c>
      <c r="E2131">
        <f>IF(AND(brenna[[#This Row],[temperatura]]&gt;0,brenna[[#This Row],[opad]]&gt;0),E2130+1,0)</f>
        <v>0</v>
      </c>
      <c r="F2131" s="12">
        <f>IF(AND(brenna[[#This Row],[temperatura]]&lt;=0,G2130=0),F2130+brenna[[#This Row],[opad]],IF(AND(G2130=1,brenna[[#This Row],[temperatura]]&lt;=0),brenna[[#This Row],[opad]],IF(G2130=1,0,IF(AND(brenna[[#This Row],[temperatura]]&gt;0,brenna[[#This Row],[opad]]&gt;0),0,F2130))))</f>
        <v>0</v>
      </c>
      <c r="G2131" s="12">
        <f t="shared" si="33"/>
        <v>0</v>
      </c>
    </row>
    <row r="2132" spans="1:7" x14ac:dyDescent="0.3">
      <c r="A2132" s="6">
        <v>43554.75</v>
      </c>
      <c r="B2132">
        <v>10.7</v>
      </c>
      <c r="C2132">
        <v>0</v>
      </c>
      <c r="D2132">
        <f>HOUR(brenna[[#This Row],[data]])</f>
        <v>18</v>
      </c>
      <c r="E2132">
        <f>IF(AND(brenna[[#This Row],[temperatura]]&gt;0,brenna[[#This Row],[opad]]&gt;0),E2131+1,0)</f>
        <v>0</v>
      </c>
      <c r="F2132" s="12">
        <f>IF(AND(brenna[[#This Row],[temperatura]]&lt;=0,G2131=0),F2131+brenna[[#This Row],[opad]],IF(AND(G2131=1,brenna[[#This Row],[temperatura]]&lt;=0),brenna[[#This Row],[opad]],IF(G2131=1,0,IF(AND(brenna[[#This Row],[temperatura]]&gt;0,brenna[[#This Row],[opad]]&gt;0),0,F2131))))</f>
        <v>0</v>
      </c>
      <c r="G2132" s="12">
        <f t="shared" si="33"/>
        <v>0</v>
      </c>
    </row>
    <row r="2133" spans="1:7" x14ac:dyDescent="0.3">
      <c r="A2133" s="6">
        <v>43554.791666666664</v>
      </c>
      <c r="B2133">
        <v>10.4</v>
      </c>
      <c r="C2133">
        <v>0</v>
      </c>
      <c r="D2133">
        <f>HOUR(brenna[[#This Row],[data]])</f>
        <v>19</v>
      </c>
      <c r="E2133">
        <f>IF(AND(brenna[[#This Row],[temperatura]]&gt;0,brenna[[#This Row],[opad]]&gt;0),E2132+1,0)</f>
        <v>0</v>
      </c>
      <c r="F2133" s="12">
        <f>IF(AND(brenna[[#This Row],[temperatura]]&lt;=0,G2132=0),F2132+brenna[[#This Row],[opad]],IF(AND(G2132=1,brenna[[#This Row],[temperatura]]&lt;=0),brenna[[#This Row],[opad]],IF(G2132=1,0,IF(AND(brenna[[#This Row],[temperatura]]&gt;0,brenna[[#This Row],[opad]]&gt;0),0,F2132))))</f>
        <v>0</v>
      </c>
      <c r="G2133" s="12">
        <f t="shared" si="33"/>
        <v>0</v>
      </c>
    </row>
    <row r="2134" spans="1:7" x14ac:dyDescent="0.3">
      <c r="A2134" s="6">
        <v>43554.833333333336</v>
      </c>
      <c r="B2134">
        <v>10.199999999999999</v>
      </c>
      <c r="C2134">
        <v>0</v>
      </c>
      <c r="D2134">
        <f>HOUR(brenna[[#This Row],[data]])</f>
        <v>20</v>
      </c>
      <c r="E2134">
        <f>IF(AND(brenna[[#This Row],[temperatura]]&gt;0,brenna[[#This Row],[opad]]&gt;0),E2133+1,0)</f>
        <v>0</v>
      </c>
      <c r="F2134" s="12">
        <f>IF(AND(brenna[[#This Row],[temperatura]]&lt;=0,G2133=0),F2133+brenna[[#This Row],[opad]],IF(AND(G2133=1,brenna[[#This Row],[temperatura]]&lt;=0),brenna[[#This Row],[opad]],IF(G2133=1,0,IF(AND(brenna[[#This Row],[temperatura]]&gt;0,brenna[[#This Row],[opad]]&gt;0),0,F2133))))</f>
        <v>0</v>
      </c>
      <c r="G2134" s="12">
        <f t="shared" si="33"/>
        <v>0</v>
      </c>
    </row>
    <row r="2135" spans="1:7" x14ac:dyDescent="0.3">
      <c r="A2135" s="6">
        <v>43554.875</v>
      </c>
      <c r="B2135">
        <v>9.5</v>
      </c>
      <c r="C2135">
        <v>0</v>
      </c>
      <c r="D2135">
        <f>HOUR(brenna[[#This Row],[data]])</f>
        <v>21</v>
      </c>
      <c r="E2135">
        <f>IF(AND(brenna[[#This Row],[temperatura]]&gt;0,brenna[[#This Row],[opad]]&gt;0),E2134+1,0)</f>
        <v>0</v>
      </c>
      <c r="F2135" s="12">
        <f>IF(AND(brenna[[#This Row],[temperatura]]&lt;=0,G2134=0),F2134+brenna[[#This Row],[opad]],IF(AND(G2134=1,brenna[[#This Row],[temperatura]]&lt;=0),brenna[[#This Row],[opad]],IF(G2134=1,0,IF(AND(brenna[[#This Row],[temperatura]]&gt;0,brenna[[#This Row],[opad]]&gt;0),0,F2134))))</f>
        <v>0</v>
      </c>
      <c r="G2135" s="12">
        <f t="shared" si="33"/>
        <v>0</v>
      </c>
    </row>
    <row r="2136" spans="1:7" x14ac:dyDescent="0.3">
      <c r="A2136" s="6">
        <v>43554.916666666664</v>
      </c>
      <c r="B2136">
        <v>9.1999999999999993</v>
      </c>
      <c r="C2136">
        <v>0</v>
      </c>
      <c r="D2136">
        <f>HOUR(brenna[[#This Row],[data]])</f>
        <v>22</v>
      </c>
      <c r="E2136">
        <f>IF(AND(brenna[[#This Row],[temperatura]]&gt;0,brenna[[#This Row],[opad]]&gt;0),E2135+1,0)</f>
        <v>0</v>
      </c>
      <c r="F2136" s="12">
        <f>IF(AND(brenna[[#This Row],[temperatura]]&lt;=0,G2135=0),F2135+brenna[[#This Row],[opad]],IF(AND(G2135=1,brenna[[#This Row],[temperatura]]&lt;=0),brenna[[#This Row],[opad]],IF(G2135=1,0,IF(AND(brenna[[#This Row],[temperatura]]&gt;0,brenna[[#This Row],[opad]]&gt;0),0,F2135))))</f>
        <v>0</v>
      </c>
      <c r="G2136" s="12">
        <f t="shared" si="33"/>
        <v>0</v>
      </c>
    </row>
    <row r="2137" spans="1:7" x14ac:dyDescent="0.3">
      <c r="A2137" s="6">
        <v>43554.958333333336</v>
      </c>
      <c r="B2137">
        <v>8.8000000000000007</v>
      </c>
      <c r="C2137">
        <v>0</v>
      </c>
      <c r="D2137">
        <f>HOUR(brenna[[#This Row],[data]])</f>
        <v>23</v>
      </c>
      <c r="E2137">
        <f>IF(AND(brenna[[#This Row],[temperatura]]&gt;0,brenna[[#This Row],[opad]]&gt;0),E2136+1,0)</f>
        <v>0</v>
      </c>
      <c r="F2137" s="12">
        <f>IF(AND(brenna[[#This Row],[temperatura]]&lt;=0,G2136=0),F2136+brenna[[#This Row],[opad]],IF(AND(G2136=1,brenna[[#This Row],[temperatura]]&lt;=0),brenna[[#This Row],[opad]],IF(G2136=1,0,IF(AND(brenna[[#This Row],[temperatura]]&gt;0,brenna[[#This Row],[opad]]&gt;0),0,F2136))))</f>
        <v>0</v>
      </c>
      <c r="G2137" s="12">
        <f t="shared" si="33"/>
        <v>0</v>
      </c>
    </row>
    <row r="2138" spans="1:7" x14ac:dyDescent="0.3">
      <c r="A2138" s="6">
        <v>43555</v>
      </c>
      <c r="B2138">
        <v>8.1999999999999993</v>
      </c>
      <c r="C2138">
        <v>0</v>
      </c>
      <c r="D2138">
        <f>HOUR(brenna[[#This Row],[data]])</f>
        <v>0</v>
      </c>
      <c r="E2138">
        <f>IF(AND(brenna[[#This Row],[temperatura]]&gt;0,brenna[[#This Row],[opad]]&gt;0),E2137+1,0)</f>
        <v>0</v>
      </c>
      <c r="F2138" s="12">
        <f>IF(AND(brenna[[#This Row],[temperatura]]&lt;=0,G2137=0),F2137+brenna[[#This Row],[opad]],IF(AND(G2137=1,brenna[[#This Row],[temperatura]]&lt;=0),brenna[[#This Row],[opad]],IF(G2137=1,0,IF(AND(brenna[[#This Row],[temperatura]]&gt;0,brenna[[#This Row],[opad]]&gt;0),0,F2137))))</f>
        <v>0</v>
      </c>
      <c r="G2138" s="12">
        <f t="shared" si="33"/>
        <v>0</v>
      </c>
    </row>
    <row r="2139" spans="1:7" x14ac:dyDescent="0.3">
      <c r="A2139" s="6">
        <v>43555.041666666664</v>
      </c>
      <c r="B2139">
        <v>8.1</v>
      </c>
      <c r="C2139">
        <v>0</v>
      </c>
      <c r="D2139">
        <f>HOUR(brenna[[#This Row],[data]])</f>
        <v>1</v>
      </c>
      <c r="E2139">
        <f>IF(AND(brenna[[#This Row],[temperatura]]&gt;0,brenna[[#This Row],[opad]]&gt;0),E2138+1,0)</f>
        <v>0</v>
      </c>
      <c r="F2139" s="12">
        <f>IF(AND(brenna[[#This Row],[temperatura]]&lt;=0,G2138=0),F2138+brenna[[#This Row],[opad]],IF(AND(G2138=1,brenna[[#This Row],[temperatura]]&lt;=0),brenna[[#This Row],[opad]],IF(G2138=1,0,IF(AND(brenna[[#This Row],[temperatura]]&gt;0,brenna[[#This Row],[opad]]&gt;0),0,F2138))))</f>
        <v>0</v>
      </c>
      <c r="G2139" s="12">
        <f t="shared" si="33"/>
        <v>0</v>
      </c>
    </row>
    <row r="2140" spans="1:7" x14ac:dyDescent="0.3">
      <c r="A2140" s="6">
        <v>43555.083333333336</v>
      </c>
      <c r="B2140">
        <v>7.8</v>
      </c>
      <c r="C2140">
        <v>0</v>
      </c>
      <c r="D2140">
        <f>HOUR(brenna[[#This Row],[data]])</f>
        <v>2</v>
      </c>
      <c r="E2140">
        <f>IF(AND(brenna[[#This Row],[temperatura]]&gt;0,brenna[[#This Row],[opad]]&gt;0),E2139+1,0)</f>
        <v>0</v>
      </c>
      <c r="F2140" s="12">
        <f>IF(AND(brenna[[#This Row],[temperatura]]&lt;=0,G2139=0),F2139+brenna[[#This Row],[opad]],IF(AND(G2139=1,brenna[[#This Row],[temperatura]]&lt;=0),brenna[[#This Row],[opad]],IF(G2139=1,0,IF(AND(brenna[[#This Row],[temperatura]]&gt;0,brenna[[#This Row],[opad]]&gt;0),0,F2139))))</f>
        <v>0</v>
      </c>
      <c r="G2140" s="12">
        <f t="shared" si="33"/>
        <v>0</v>
      </c>
    </row>
    <row r="2141" spans="1:7" x14ac:dyDescent="0.3">
      <c r="A2141" s="6">
        <v>43555.125</v>
      </c>
      <c r="B2141">
        <v>7.6</v>
      </c>
      <c r="C2141">
        <v>0</v>
      </c>
      <c r="D2141">
        <f>HOUR(brenna[[#This Row],[data]])</f>
        <v>3</v>
      </c>
      <c r="E2141">
        <f>IF(AND(brenna[[#This Row],[temperatura]]&gt;0,brenna[[#This Row],[opad]]&gt;0),E2140+1,0)</f>
        <v>0</v>
      </c>
      <c r="F2141" s="12">
        <f>IF(AND(brenna[[#This Row],[temperatura]]&lt;=0,G2140=0),F2140+brenna[[#This Row],[opad]],IF(AND(G2140=1,brenna[[#This Row],[temperatura]]&lt;=0),brenna[[#This Row],[opad]],IF(G2140=1,0,IF(AND(brenna[[#This Row],[temperatura]]&gt;0,brenna[[#This Row],[opad]]&gt;0),0,F2140))))</f>
        <v>0</v>
      </c>
      <c r="G2141" s="12">
        <f t="shared" si="33"/>
        <v>0</v>
      </c>
    </row>
    <row r="2142" spans="1:7" x14ac:dyDescent="0.3">
      <c r="A2142" s="6">
        <v>43555.166666666664</v>
      </c>
      <c r="B2142">
        <v>7.6</v>
      </c>
      <c r="C2142">
        <v>0</v>
      </c>
      <c r="D2142">
        <f>HOUR(brenna[[#This Row],[data]])</f>
        <v>4</v>
      </c>
      <c r="E2142">
        <f>IF(AND(brenna[[#This Row],[temperatura]]&gt;0,brenna[[#This Row],[opad]]&gt;0),E2141+1,0)</f>
        <v>0</v>
      </c>
      <c r="F2142" s="12">
        <f>IF(AND(brenna[[#This Row],[temperatura]]&lt;=0,G2141=0),F2141+brenna[[#This Row],[opad]],IF(AND(G2141=1,brenna[[#This Row],[temperatura]]&lt;=0),brenna[[#This Row],[opad]],IF(G2141=1,0,IF(AND(brenna[[#This Row],[temperatura]]&gt;0,brenna[[#This Row],[opad]]&gt;0),0,F2141))))</f>
        <v>0</v>
      </c>
      <c r="G2142" s="12">
        <f t="shared" si="33"/>
        <v>0</v>
      </c>
    </row>
    <row r="2143" spans="1:7" x14ac:dyDescent="0.3">
      <c r="A2143" s="6">
        <v>43555.208333333336</v>
      </c>
      <c r="B2143">
        <v>7.4</v>
      </c>
      <c r="C2143">
        <v>0</v>
      </c>
      <c r="D2143">
        <f>HOUR(brenna[[#This Row],[data]])</f>
        <v>5</v>
      </c>
      <c r="E2143">
        <f>IF(AND(brenna[[#This Row],[temperatura]]&gt;0,brenna[[#This Row],[opad]]&gt;0),E2142+1,0)</f>
        <v>0</v>
      </c>
      <c r="F2143" s="12">
        <f>IF(AND(brenna[[#This Row],[temperatura]]&lt;=0,G2142=0),F2142+brenna[[#This Row],[opad]],IF(AND(G2142=1,brenna[[#This Row],[temperatura]]&lt;=0),brenna[[#This Row],[opad]],IF(G2142=1,0,IF(AND(brenna[[#This Row],[temperatura]]&gt;0,brenna[[#This Row],[opad]]&gt;0),0,F2142))))</f>
        <v>0</v>
      </c>
      <c r="G2143" s="12">
        <f t="shared" si="33"/>
        <v>0</v>
      </c>
    </row>
    <row r="2144" spans="1:7" x14ac:dyDescent="0.3">
      <c r="A2144" s="6">
        <v>43555.25</v>
      </c>
      <c r="B2144">
        <v>7.2</v>
      </c>
      <c r="C2144">
        <v>0</v>
      </c>
      <c r="D2144">
        <f>HOUR(brenna[[#This Row],[data]])</f>
        <v>6</v>
      </c>
      <c r="E2144">
        <f>IF(AND(brenna[[#This Row],[temperatura]]&gt;0,brenna[[#This Row],[opad]]&gt;0),E2143+1,0)</f>
        <v>0</v>
      </c>
      <c r="F2144" s="12">
        <f>IF(AND(brenna[[#This Row],[temperatura]]&lt;=0,G2143=0),F2143+brenna[[#This Row],[opad]],IF(AND(G2143=1,brenna[[#This Row],[temperatura]]&lt;=0),brenna[[#This Row],[opad]],IF(G2143=1,0,IF(AND(brenna[[#This Row],[temperatura]]&gt;0,brenna[[#This Row],[opad]]&gt;0),0,F2143))))</f>
        <v>0</v>
      </c>
      <c r="G2144" s="12">
        <f t="shared" si="33"/>
        <v>0</v>
      </c>
    </row>
    <row r="2145" spans="1:7" x14ac:dyDescent="0.3">
      <c r="A2145" s="6">
        <v>43555.291666666664</v>
      </c>
      <c r="B2145">
        <v>8.6</v>
      </c>
      <c r="C2145">
        <v>0</v>
      </c>
      <c r="D2145">
        <f>HOUR(brenna[[#This Row],[data]])</f>
        <v>7</v>
      </c>
      <c r="E2145">
        <f>IF(AND(brenna[[#This Row],[temperatura]]&gt;0,brenna[[#This Row],[opad]]&gt;0),E2144+1,0)</f>
        <v>0</v>
      </c>
      <c r="F2145" s="12">
        <f>IF(AND(brenna[[#This Row],[temperatura]]&lt;=0,G2144=0),F2144+brenna[[#This Row],[opad]],IF(AND(G2144=1,brenna[[#This Row],[temperatura]]&lt;=0),brenna[[#This Row],[opad]],IF(G2144=1,0,IF(AND(brenna[[#This Row],[temperatura]]&gt;0,brenna[[#This Row],[opad]]&gt;0),0,F2144))))</f>
        <v>0</v>
      </c>
      <c r="G2145" s="12">
        <f t="shared" si="33"/>
        <v>0</v>
      </c>
    </row>
    <row r="2146" spans="1:7" x14ac:dyDescent="0.3">
      <c r="A2146" s="6">
        <v>43555.333333333336</v>
      </c>
      <c r="B2146">
        <v>10.5</v>
      </c>
      <c r="C2146">
        <v>0</v>
      </c>
      <c r="D2146">
        <f>HOUR(brenna[[#This Row],[data]])</f>
        <v>8</v>
      </c>
      <c r="E2146">
        <f>IF(AND(brenna[[#This Row],[temperatura]]&gt;0,brenna[[#This Row],[opad]]&gt;0),E2145+1,0)</f>
        <v>0</v>
      </c>
      <c r="F2146" s="12">
        <f>IF(AND(brenna[[#This Row],[temperatura]]&lt;=0,G2145=0),F2145+brenna[[#This Row],[opad]],IF(AND(G2145=1,brenna[[#This Row],[temperatura]]&lt;=0),brenna[[#This Row],[opad]],IF(G2145=1,0,IF(AND(brenna[[#This Row],[temperatura]]&gt;0,brenna[[#This Row],[opad]]&gt;0),0,F2145))))</f>
        <v>0</v>
      </c>
      <c r="G2146" s="12">
        <f t="shared" si="33"/>
        <v>0</v>
      </c>
    </row>
    <row r="2147" spans="1:7" x14ac:dyDescent="0.3">
      <c r="A2147" s="6">
        <v>43555.375</v>
      </c>
      <c r="B2147">
        <v>11.5</v>
      </c>
      <c r="C2147">
        <v>0</v>
      </c>
      <c r="D2147">
        <f>HOUR(brenna[[#This Row],[data]])</f>
        <v>9</v>
      </c>
      <c r="E2147">
        <f>IF(AND(brenna[[#This Row],[temperatura]]&gt;0,brenna[[#This Row],[opad]]&gt;0),E2146+1,0)</f>
        <v>0</v>
      </c>
      <c r="F2147" s="12">
        <f>IF(AND(brenna[[#This Row],[temperatura]]&lt;=0,G2146=0),F2146+brenna[[#This Row],[opad]],IF(AND(G2146=1,brenna[[#This Row],[temperatura]]&lt;=0),brenna[[#This Row],[opad]],IF(G2146=1,0,IF(AND(brenna[[#This Row],[temperatura]]&gt;0,brenna[[#This Row],[opad]]&gt;0),0,F2146))))</f>
        <v>0</v>
      </c>
      <c r="G2147" s="12">
        <f t="shared" si="33"/>
        <v>0</v>
      </c>
    </row>
    <row r="2148" spans="1:7" x14ac:dyDescent="0.3">
      <c r="A2148" s="6">
        <v>43555.416666666664</v>
      </c>
      <c r="B2148">
        <v>11.8</v>
      </c>
      <c r="C2148">
        <v>0</v>
      </c>
      <c r="D2148">
        <f>HOUR(brenna[[#This Row],[data]])</f>
        <v>10</v>
      </c>
      <c r="E2148">
        <f>IF(AND(brenna[[#This Row],[temperatura]]&gt;0,brenna[[#This Row],[opad]]&gt;0),E2147+1,0)</f>
        <v>0</v>
      </c>
      <c r="F2148" s="12">
        <f>IF(AND(brenna[[#This Row],[temperatura]]&lt;=0,G2147=0),F2147+brenna[[#This Row],[opad]],IF(AND(G2147=1,brenna[[#This Row],[temperatura]]&lt;=0),brenna[[#This Row],[opad]],IF(G2147=1,0,IF(AND(brenna[[#This Row],[temperatura]]&gt;0,brenna[[#This Row],[opad]]&gt;0),0,F2147))))</f>
        <v>0</v>
      </c>
      <c r="G2148" s="12">
        <f t="shared" si="33"/>
        <v>0</v>
      </c>
    </row>
    <row r="2149" spans="1:7" x14ac:dyDescent="0.3">
      <c r="A2149" s="6">
        <v>43555.458333333336</v>
      </c>
      <c r="B2149">
        <v>12.6</v>
      </c>
      <c r="C2149">
        <v>0</v>
      </c>
      <c r="D2149">
        <f>HOUR(brenna[[#This Row],[data]])</f>
        <v>11</v>
      </c>
      <c r="E2149">
        <f>IF(AND(brenna[[#This Row],[temperatura]]&gt;0,brenna[[#This Row],[opad]]&gt;0),E2148+1,0)</f>
        <v>0</v>
      </c>
      <c r="F2149" s="12">
        <f>IF(AND(brenna[[#This Row],[temperatura]]&lt;=0,G2148=0),F2148+brenna[[#This Row],[opad]],IF(AND(G2148=1,brenna[[#This Row],[temperatura]]&lt;=0),brenna[[#This Row],[opad]],IF(G2148=1,0,IF(AND(brenna[[#This Row],[temperatura]]&gt;0,brenna[[#This Row],[opad]]&gt;0),0,F2148))))</f>
        <v>0</v>
      </c>
      <c r="G2149" s="12">
        <f t="shared" si="33"/>
        <v>0</v>
      </c>
    </row>
    <row r="2150" spans="1:7" x14ac:dyDescent="0.3">
      <c r="A2150" s="6">
        <v>43555.5</v>
      </c>
      <c r="B2150">
        <v>13</v>
      </c>
      <c r="C2150">
        <v>0</v>
      </c>
      <c r="D2150">
        <f>HOUR(brenna[[#This Row],[data]])</f>
        <v>12</v>
      </c>
      <c r="E2150">
        <f>IF(AND(brenna[[#This Row],[temperatura]]&gt;0,brenna[[#This Row],[opad]]&gt;0),E2149+1,0)</f>
        <v>0</v>
      </c>
      <c r="F2150" s="12">
        <f>IF(AND(brenna[[#This Row],[temperatura]]&lt;=0,G2149=0),F2149+brenna[[#This Row],[opad]],IF(AND(G2149=1,brenna[[#This Row],[temperatura]]&lt;=0),brenna[[#This Row],[opad]],IF(G2149=1,0,IF(AND(brenna[[#This Row],[temperatura]]&gt;0,brenna[[#This Row],[opad]]&gt;0),0,F2149))))</f>
        <v>0</v>
      </c>
      <c r="G2150" s="12">
        <f t="shared" si="33"/>
        <v>0</v>
      </c>
    </row>
    <row r="2151" spans="1:7" x14ac:dyDescent="0.3">
      <c r="A2151" s="6">
        <v>43555.541666666664</v>
      </c>
      <c r="B2151">
        <v>13.4</v>
      </c>
      <c r="C2151">
        <v>0</v>
      </c>
      <c r="D2151">
        <f>HOUR(brenna[[#This Row],[data]])</f>
        <v>13</v>
      </c>
      <c r="E2151">
        <f>IF(AND(brenna[[#This Row],[temperatura]]&gt;0,brenna[[#This Row],[opad]]&gt;0),E2150+1,0)</f>
        <v>0</v>
      </c>
      <c r="F2151" s="12">
        <f>IF(AND(brenna[[#This Row],[temperatura]]&lt;=0,G2150=0),F2150+brenna[[#This Row],[opad]],IF(AND(G2150=1,brenna[[#This Row],[temperatura]]&lt;=0),brenna[[#This Row],[opad]],IF(G2150=1,0,IF(AND(brenna[[#This Row],[temperatura]]&gt;0,brenna[[#This Row],[opad]]&gt;0),0,F2150))))</f>
        <v>0</v>
      </c>
      <c r="G2151" s="12">
        <f t="shared" si="33"/>
        <v>0</v>
      </c>
    </row>
    <row r="2152" spans="1:7" x14ac:dyDescent="0.3">
      <c r="A2152" s="6">
        <v>43555.583333333336</v>
      </c>
      <c r="B2152">
        <v>13.5</v>
      </c>
      <c r="C2152">
        <v>0</v>
      </c>
      <c r="D2152">
        <f>HOUR(brenna[[#This Row],[data]])</f>
        <v>14</v>
      </c>
      <c r="E2152">
        <f>IF(AND(brenna[[#This Row],[temperatura]]&gt;0,brenna[[#This Row],[opad]]&gt;0),E2151+1,0)</f>
        <v>0</v>
      </c>
      <c r="F2152" s="12">
        <f>IF(AND(brenna[[#This Row],[temperatura]]&lt;=0,G2151=0),F2151+brenna[[#This Row],[opad]],IF(AND(G2151=1,brenna[[#This Row],[temperatura]]&lt;=0),brenna[[#This Row],[opad]],IF(G2151=1,0,IF(AND(brenna[[#This Row],[temperatura]]&gt;0,brenna[[#This Row],[opad]]&gt;0),0,F2151))))</f>
        <v>0</v>
      </c>
      <c r="G2152" s="12">
        <f t="shared" si="33"/>
        <v>0</v>
      </c>
    </row>
    <row r="2153" spans="1:7" x14ac:dyDescent="0.3">
      <c r="A2153" s="6">
        <v>43555.625</v>
      </c>
      <c r="B2153">
        <v>12.8</v>
      </c>
      <c r="C2153">
        <v>0</v>
      </c>
      <c r="D2153">
        <f>HOUR(brenna[[#This Row],[data]])</f>
        <v>15</v>
      </c>
      <c r="E2153">
        <f>IF(AND(brenna[[#This Row],[temperatura]]&gt;0,brenna[[#This Row],[opad]]&gt;0),E2152+1,0)</f>
        <v>0</v>
      </c>
      <c r="F2153" s="12">
        <f>IF(AND(brenna[[#This Row],[temperatura]]&lt;=0,G2152=0),F2152+brenna[[#This Row],[opad]],IF(AND(G2152=1,brenna[[#This Row],[temperatura]]&lt;=0),brenna[[#This Row],[opad]],IF(G2152=1,0,IF(AND(brenna[[#This Row],[temperatura]]&gt;0,brenna[[#This Row],[opad]]&gt;0),0,F2152))))</f>
        <v>0</v>
      </c>
      <c r="G2153" s="12">
        <f t="shared" si="33"/>
        <v>0</v>
      </c>
    </row>
    <row r="2154" spans="1:7" x14ac:dyDescent="0.3">
      <c r="A2154" s="6">
        <v>43555.666666666664</v>
      </c>
      <c r="B2154">
        <v>11.4</v>
      </c>
      <c r="C2154">
        <v>0</v>
      </c>
      <c r="D2154">
        <f>HOUR(brenna[[#This Row],[data]])</f>
        <v>16</v>
      </c>
      <c r="E2154">
        <f>IF(AND(brenna[[#This Row],[temperatura]]&gt;0,brenna[[#This Row],[opad]]&gt;0),E2153+1,0)</f>
        <v>0</v>
      </c>
      <c r="F2154" s="12">
        <f>IF(AND(brenna[[#This Row],[temperatura]]&lt;=0,G2153=0),F2153+brenna[[#This Row],[opad]],IF(AND(G2153=1,brenna[[#This Row],[temperatura]]&lt;=0),brenna[[#This Row],[opad]],IF(G2153=1,0,IF(AND(brenna[[#This Row],[temperatura]]&gt;0,brenna[[#This Row],[opad]]&gt;0),0,F2153))))</f>
        <v>0</v>
      </c>
      <c r="G2154" s="12">
        <f t="shared" si="33"/>
        <v>0</v>
      </c>
    </row>
    <row r="2155" spans="1:7" x14ac:dyDescent="0.3">
      <c r="A2155" s="6">
        <v>43555.708333333336</v>
      </c>
      <c r="B2155">
        <v>10.4</v>
      </c>
      <c r="C2155">
        <v>0</v>
      </c>
      <c r="D2155">
        <f>HOUR(brenna[[#This Row],[data]])</f>
        <v>17</v>
      </c>
      <c r="E2155">
        <f>IF(AND(brenna[[#This Row],[temperatura]]&gt;0,brenna[[#This Row],[opad]]&gt;0),E2154+1,0)</f>
        <v>0</v>
      </c>
      <c r="F2155" s="12">
        <f>IF(AND(brenna[[#This Row],[temperatura]]&lt;=0,G2154=0),F2154+brenna[[#This Row],[opad]],IF(AND(G2154=1,brenna[[#This Row],[temperatura]]&lt;=0),brenna[[#This Row],[opad]],IF(G2154=1,0,IF(AND(brenna[[#This Row],[temperatura]]&gt;0,brenna[[#This Row],[opad]]&gt;0),0,F2154))))</f>
        <v>0</v>
      </c>
      <c r="G2155" s="12">
        <f t="shared" si="33"/>
        <v>0</v>
      </c>
    </row>
    <row r="2156" spans="1:7" x14ac:dyDescent="0.3">
      <c r="A2156" s="6">
        <v>43555.75</v>
      </c>
      <c r="B2156">
        <v>9.5</v>
      </c>
      <c r="C2156">
        <v>0</v>
      </c>
      <c r="D2156">
        <f>HOUR(brenna[[#This Row],[data]])</f>
        <v>18</v>
      </c>
      <c r="E2156">
        <f>IF(AND(brenna[[#This Row],[temperatura]]&gt;0,brenna[[#This Row],[opad]]&gt;0),E2155+1,0)</f>
        <v>0</v>
      </c>
      <c r="F2156" s="12">
        <f>IF(AND(brenna[[#This Row],[temperatura]]&lt;=0,G2155=0),F2155+brenna[[#This Row],[opad]],IF(AND(G2155=1,brenna[[#This Row],[temperatura]]&lt;=0),brenna[[#This Row],[opad]],IF(G2155=1,0,IF(AND(brenna[[#This Row],[temperatura]]&gt;0,brenna[[#This Row],[opad]]&gt;0),0,F2155))))</f>
        <v>0</v>
      </c>
      <c r="G2156" s="12">
        <f t="shared" si="33"/>
        <v>0</v>
      </c>
    </row>
    <row r="2157" spans="1:7" x14ac:dyDescent="0.3">
      <c r="A2157" s="6">
        <v>43555.791666666664</v>
      </c>
      <c r="B2157">
        <v>8.6999999999999993</v>
      </c>
      <c r="C2157">
        <v>0</v>
      </c>
      <c r="D2157">
        <f>HOUR(brenna[[#This Row],[data]])</f>
        <v>19</v>
      </c>
      <c r="E2157">
        <f>IF(AND(brenna[[#This Row],[temperatura]]&gt;0,brenna[[#This Row],[opad]]&gt;0),E2156+1,0)</f>
        <v>0</v>
      </c>
      <c r="F2157" s="12">
        <f>IF(AND(brenna[[#This Row],[temperatura]]&lt;=0,G2156=0),F2156+brenna[[#This Row],[opad]],IF(AND(G2156=1,brenna[[#This Row],[temperatura]]&lt;=0),brenna[[#This Row],[opad]],IF(G2156=1,0,IF(AND(brenna[[#This Row],[temperatura]]&gt;0,brenna[[#This Row],[opad]]&gt;0),0,F2156))))</f>
        <v>0</v>
      </c>
      <c r="G2157" s="12">
        <f t="shared" si="33"/>
        <v>0</v>
      </c>
    </row>
    <row r="2158" spans="1:7" x14ac:dyDescent="0.3">
      <c r="A2158" s="6">
        <v>43555.833333333336</v>
      </c>
      <c r="B2158">
        <v>7.7</v>
      </c>
      <c r="C2158">
        <v>0</v>
      </c>
      <c r="D2158">
        <f>HOUR(brenna[[#This Row],[data]])</f>
        <v>20</v>
      </c>
      <c r="E2158">
        <f>IF(AND(brenna[[#This Row],[temperatura]]&gt;0,brenna[[#This Row],[opad]]&gt;0),E2157+1,0)</f>
        <v>0</v>
      </c>
      <c r="F2158" s="12">
        <f>IF(AND(brenna[[#This Row],[temperatura]]&lt;=0,G2157=0),F2157+brenna[[#This Row],[opad]],IF(AND(G2157=1,brenna[[#This Row],[temperatura]]&lt;=0),brenna[[#This Row],[opad]],IF(G2157=1,0,IF(AND(brenna[[#This Row],[temperatura]]&gt;0,brenna[[#This Row],[opad]]&gt;0),0,F2157))))</f>
        <v>0</v>
      </c>
      <c r="G2158" s="12">
        <f t="shared" si="33"/>
        <v>0</v>
      </c>
    </row>
    <row r="2159" spans="1:7" x14ac:dyDescent="0.3">
      <c r="A2159" s="6">
        <v>43555.875</v>
      </c>
      <c r="B2159">
        <v>6.8</v>
      </c>
      <c r="C2159">
        <v>0</v>
      </c>
      <c r="D2159">
        <f>HOUR(brenna[[#This Row],[data]])</f>
        <v>21</v>
      </c>
      <c r="E2159">
        <f>IF(AND(brenna[[#This Row],[temperatura]]&gt;0,brenna[[#This Row],[opad]]&gt;0),E2158+1,0)</f>
        <v>0</v>
      </c>
      <c r="F2159" s="12">
        <f>IF(AND(brenna[[#This Row],[temperatura]]&lt;=0,G2158=0),F2158+brenna[[#This Row],[opad]],IF(AND(G2158=1,brenna[[#This Row],[temperatura]]&lt;=0),brenna[[#This Row],[opad]],IF(G2158=1,0,IF(AND(brenna[[#This Row],[temperatura]]&gt;0,brenna[[#This Row],[opad]]&gt;0),0,F2158))))</f>
        <v>0</v>
      </c>
      <c r="G2159" s="12">
        <f t="shared" si="33"/>
        <v>0</v>
      </c>
    </row>
    <row r="2160" spans="1:7" x14ac:dyDescent="0.3">
      <c r="A2160" s="6">
        <v>43555.916666666664</v>
      </c>
      <c r="B2160">
        <v>5.4</v>
      </c>
      <c r="C2160">
        <v>0</v>
      </c>
      <c r="D2160">
        <f>HOUR(brenna[[#This Row],[data]])</f>
        <v>22</v>
      </c>
      <c r="E2160">
        <f>IF(AND(brenna[[#This Row],[temperatura]]&gt;0,brenna[[#This Row],[opad]]&gt;0),E2159+1,0)</f>
        <v>0</v>
      </c>
      <c r="F2160" s="12">
        <f>IF(AND(brenna[[#This Row],[temperatura]]&lt;=0,G2159=0),F2159+brenna[[#This Row],[opad]],IF(AND(G2159=1,brenna[[#This Row],[temperatura]]&lt;=0),brenna[[#This Row],[opad]],IF(G2159=1,0,IF(AND(brenna[[#This Row],[temperatura]]&gt;0,brenna[[#This Row],[opad]]&gt;0),0,F2159))))</f>
        <v>0</v>
      </c>
      <c r="G2160" s="12">
        <f t="shared" si="33"/>
        <v>0</v>
      </c>
    </row>
    <row r="2161" spans="1:7" x14ac:dyDescent="0.3">
      <c r="A2161" s="6">
        <v>43555.958333333336</v>
      </c>
      <c r="B2161">
        <v>4.7</v>
      </c>
      <c r="C2161">
        <v>0</v>
      </c>
      <c r="D2161">
        <f>HOUR(brenna[[#This Row],[data]])</f>
        <v>23</v>
      </c>
      <c r="E2161">
        <f>IF(AND(brenna[[#This Row],[temperatura]]&gt;0,brenna[[#This Row],[opad]]&gt;0),E2160+1,0)</f>
        <v>0</v>
      </c>
      <c r="F2161" s="12">
        <f>IF(AND(brenna[[#This Row],[temperatura]]&lt;=0,G2160=0),F2160+brenna[[#This Row],[opad]],IF(AND(G2160=1,brenna[[#This Row],[temperatura]]&lt;=0),brenna[[#This Row],[opad]],IF(G2160=1,0,IF(AND(brenna[[#This Row],[temperatura]]&gt;0,brenna[[#This Row],[opad]]&gt;0),0,F2160))))</f>
        <v>0</v>
      </c>
      <c r="G2161" s="12">
        <f t="shared" si="33"/>
        <v>0</v>
      </c>
    </row>
    <row r="2162" spans="1:7" x14ac:dyDescent="0.3">
      <c r="A2162" s="6">
        <v>43556</v>
      </c>
      <c r="B2162">
        <v>3.9</v>
      </c>
      <c r="C2162">
        <v>0</v>
      </c>
      <c r="D2162">
        <f>HOUR(brenna[[#This Row],[data]])</f>
        <v>0</v>
      </c>
      <c r="E2162">
        <f>IF(AND(brenna[[#This Row],[temperatura]]&gt;0,brenna[[#This Row],[opad]]&gt;0),E2161+1,0)</f>
        <v>0</v>
      </c>
      <c r="F2162" s="12">
        <f>IF(AND(brenna[[#This Row],[temperatura]]&lt;=0,G2161=0),F2161+brenna[[#This Row],[opad]],IF(AND(G2161=1,brenna[[#This Row],[temperatura]]&lt;=0),brenna[[#This Row],[opad]],IF(G2161=1,0,IF(AND(brenna[[#This Row],[temperatura]]&gt;0,brenna[[#This Row],[opad]]&gt;0),0,F2161))))</f>
        <v>0</v>
      </c>
      <c r="G2162" s="12">
        <f t="shared" si="33"/>
        <v>0</v>
      </c>
    </row>
    <row r="2163" spans="1:7" x14ac:dyDescent="0.3">
      <c r="A2163" s="6">
        <v>43556.041666666664</v>
      </c>
      <c r="B2163">
        <v>3.2</v>
      </c>
      <c r="C2163">
        <v>0</v>
      </c>
      <c r="D2163">
        <f>HOUR(brenna[[#This Row],[data]])</f>
        <v>1</v>
      </c>
      <c r="E2163">
        <f>IF(AND(brenna[[#This Row],[temperatura]]&gt;0,brenna[[#This Row],[opad]]&gt;0),E2162+1,0)</f>
        <v>0</v>
      </c>
      <c r="F2163" s="12">
        <f>IF(AND(brenna[[#This Row],[temperatura]]&lt;=0,G2162=0),F2162+brenna[[#This Row],[opad]],IF(AND(G2162=1,brenna[[#This Row],[temperatura]]&lt;=0),brenna[[#This Row],[opad]],IF(G2162=1,0,IF(AND(brenna[[#This Row],[temperatura]]&gt;0,brenna[[#This Row],[opad]]&gt;0),0,F2162))))</f>
        <v>0</v>
      </c>
      <c r="G2163" s="12">
        <f t="shared" si="33"/>
        <v>0</v>
      </c>
    </row>
    <row r="2164" spans="1:7" x14ac:dyDescent="0.3">
      <c r="A2164" s="6">
        <v>43556.083333333336</v>
      </c>
      <c r="B2164">
        <v>2.7</v>
      </c>
      <c r="C2164">
        <v>0</v>
      </c>
      <c r="D2164">
        <f>HOUR(brenna[[#This Row],[data]])</f>
        <v>2</v>
      </c>
      <c r="E2164">
        <f>IF(AND(brenna[[#This Row],[temperatura]]&gt;0,brenna[[#This Row],[opad]]&gt;0),E2163+1,0)</f>
        <v>0</v>
      </c>
      <c r="F2164" s="12">
        <f>IF(AND(brenna[[#This Row],[temperatura]]&lt;=0,G2163=0),F2163+brenna[[#This Row],[opad]],IF(AND(G2163=1,brenna[[#This Row],[temperatura]]&lt;=0),brenna[[#This Row],[opad]],IF(G2163=1,0,IF(AND(brenna[[#This Row],[temperatura]]&gt;0,brenna[[#This Row],[opad]]&gt;0),0,F2163))))</f>
        <v>0</v>
      </c>
      <c r="G2164" s="12">
        <f t="shared" si="33"/>
        <v>0</v>
      </c>
    </row>
    <row r="2165" spans="1:7" x14ac:dyDescent="0.3">
      <c r="A2165" s="6">
        <v>43556.125</v>
      </c>
      <c r="B2165">
        <v>2.4</v>
      </c>
      <c r="C2165">
        <v>0</v>
      </c>
      <c r="D2165">
        <f>HOUR(brenna[[#This Row],[data]])</f>
        <v>3</v>
      </c>
      <c r="E2165">
        <f>IF(AND(brenna[[#This Row],[temperatura]]&gt;0,brenna[[#This Row],[opad]]&gt;0),E2164+1,0)</f>
        <v>0</v>
      </c>
      <c r="F2165" s="12">
        <f>IF(AND(brenna[[#This Row],[temperatura]]&lt;=0,G2164=0),F2164+brenna[[#This Row],[opad]],IF(AND(G2164=1,brenna[[#This Row],[temperatura]]&lt;=0),brenna[[#This Row],[opad]],IF(G2164=1,0,IF(AND(brenna[[#This Row],[temperatura]]&gt;0,brenna[[#This Row],[opad]]&gt;0),0,F2164))))</f>
        <v>0</v>
      </c>
      <c r="G2165" s="12">
        <f t="shared" si="33"/>
        <v>0</v>
      </c>
    </row>
    <row r="2166" spans="1:7" x14ac:dyDescent="0.3">
      <c r="A2166" s="6">
        <v>43556.166666666664</v>
      </c>
      <c r="B2166">
        <v>1.5</v>
      </c>
      <c r="C2166">
        <v>0</v>
      </c>
      <c r="D2166">
        <f>HOUR(brenna[[#This Row],[data]])</f>
        <v>4</v>
      </c>
      <c r="E2166">
        <f>IF(AND(brenna[[#This Row],[temperatura]]&gt;0,brenna[[#This Row],[opad]]&gt;0),E2165+1,0)</f>
        <v>0</v>
      </c>
      <c r="F2166" s="12">
        <f>IF(AND(brenna[[#This Row],[temperatura]]&lt;=0,G2165=0),F2165+brenna[[#This Row],[opad]],IF(AND(G2165=1,brenna[[#This Row],[temperatura]]&lt;=0),brenna[[#This Row],[opad]],IF(G2165=1,0,IF(AND(brenna[[#This Row],[temperatura]]&gt;0,brenna[[#This Row],[opad]]&gt;0),0,F2165))))</f>
        <v>0</v>
      </c>
      <c r="G2166" s="12">
        <f t="shared" si="33"/>
        <v>0</v>
      </c>
    </row>
    <row r="2167" spans="1:7" x14ac:dyDescent="0.3">
      <c r="A2167" s="6">
        <v>43556.208333333336</v>
      </c>
      <c r="B2167">
        <v>0.6</v>
      </c>
      <c r="C2167">
        <v>0</v>
      </c>
      <c r="D2167">
        <f>HOUR(brenna[[#This Row],[data]])</f>
        <v>5</v>
      </c>
      <c r="E2167">
        <f>IF(AND(brenna[[#This Row],[temperatura]]&gt;0,brenna[[#This Row],[opad]]&gt;0),E2166+1,0)</f>
        <v>0</v>
      </c>
      <c r="F2167" s="12">
        <f>IF(AND(brenna[[#This Row],[temperatura]]&lt;=0,G2166=0),F2166+brenna[[#This Row],[opad]],IF(AND(G2166=1,brenna[[#This Row],[temperatura]]&lt;=0),brenna[[#This Row],[opad]],IF(G2166=1,0,IF(AND(brenna[[#This Row],[temperatura]]&gt;0,brenna[[#This Row],[opad]]&gt;0),0,F2166))))</f>
        <v>0</v>
      </c>
      <c r="G2167" s="12">
        <f t="shared" si="33"/>
        <v>0</v>
      </c>
    </row>
    <row r="2168" spans="1:7" x14ac:dyDescent="0.3">
      <c r="A2168" s="6">
        <v>43556.25</v>
      </c>
      <c r="B2168">
        <v>0.5</v>
      </c>
      <c r="C2168">
        <v>0</v>
      </c>
      <c r="D2168">
        <f>HOUR(brenna[[#This Row],[data]])</f>
        <v>6</v>
      </c>
      <c r="E2168">
        <f>IF(AND(brenna[[#This Row],[temperatura]]&gt;0,brenna[[#This Row],[opad]]&gt;0),E2167+1,0)</f>
        <v>0</v>
      </c>
      <c r="F2168" s="12">
        <f>IF(AND(brenna[[#This Row],[temperatura]]&lt;=0,G2167=0),F2167+brenna[[#This Row],[opad]],IF(AND(G2167=1,brenna[[#This Row],[temperatura]]&lt;=0),brenna[[#This Row],[opad]],IF(G2167=1,0,IF(AND(brenna[[#This Row],[temperatura]]&gt;0,brenna[[#This Row],[opad]]&gt;0),0,F2167))))</f>
        <v>0</v>
      </c>
      <c r="G2168" s="12">
        <f t="shared" si="33"/>
        <v>0</v>
      </c>
    </row>
    <row r="2169" spans="1:7" x14ac:dyDescent="0.3">
      <c r="A2169" s="6">
        <v>43556.291666666664</v>
      </c>
      <c r="B2169">
        <v>2.1</v>
      </c>
      <c r="C2169">
        <v>0</v>
      </c>
      <c r="D2169">
        <f>HOUR(brenna[[#This Row],[data]])</f>
        <v>7</v>
      </c>
      <c r="E2169">
        <f>IF(AND(brenna[[#This Row],[temperatura]]&gt;0,brenna[[#This Row],[opad]]&gt;0),E2168+1,0)</f>
        <v>0</v>
      </c>
      <c r="F2169" s="12">
        <f>IF(AND(brenna[[#This Row],[temperatura]]&lt;=0,G2168=0),F2168+brenna[[#This Row],[opad]],IF(AND(G2168=1,brenna[[#This Row],[temperatura]]&lt;=0),brenna[[#This Row],[opad]],IF(G2168=1,0,IF(AND(brenna[[#This Row],[temperatura]]&gt;0,brenna[[#This Row],[opad]]&gt;0),0,F2168))))</f>
        <v>0</v>
      </c>
      <c r="G2169" s="12">
        <f t="shared" si="33"/>
        <v>0</v>
      </c>
    </row>
    <row r="2170" spans="1:7" x14ac:dyDescent="0.3">
      <c r="A2170" s="6">
        <v>43556.333333333336</v>
      </c>
      <c r="B2170">
        <v>4.2</v>
      </c>
      <c r="C2170">
        <v>0</v>
      </c>
      <c r="D2170">
        <f>HOUR(brenna[[#This Row],[data]])</f>
        <v>8</v>
      </c>
      <c r="E2170">
        <f>IF(AND(brenna[[#This Row],[temperatura]]&gt;0,brenna[[#This Row],[opad]]&gt;0),E2169+1,0)</f>
        <v>0</v>
      </c>
      <c r="F2170" s="12">
        <f>IF(AND(brenna[[#This Row],[temperatura]]&lt;=0,G2169=0),F2169+brenna[[#This Row],[opad]],IF(AND(G2169=1,brenna[[#This Row],[temperatura]]&lt;=0),brenna[[#This Row],[opad]],IF(G2169=1,0,IF(AND(brenna[[#This Row],[temperatura]]&gt;0,brenna[[#This Row],[opad]]&gt;0),0,F2169))))</f>
        <v>0</v>
      </c>
      <c r="G2170" s="12">
        <f t="shared" si="33"/>
        <v>0</v>
      </c>
    </row>
    <row r="2171" spans="1:7" x14ac:dyDescent="0.3">
      <c r="A2171" s="6">
        <v>43556.375</v>
      </c>
      <c r="B2171">
        <v>5.0999999999999996</v>
      </c>
      <c r="C2171">
        <v>0</v>
      </c>
      <c r="D2171">
        <f>HOUR(brenna[[#This Row],[data]])</f>
        <v>9</v>
      </c>
      <c r="E2171">
        <f>IF(AND(brenna[[#This Row],[temperatura]]&gt;0,brenna[[#This Row],[opad]]&gt;0),E2170+1,0)</f>
        <v>0</v>
      </c>
      <c r="F2171" s="12">
        <f>IF(AND(brenna[[#This Row],[temperatura]]&lt;=0,G2170=0),F2170+brenna[[#This Row],[opad]],IF(AND(G2170=1,brenna[[#This Row],[temperatura]]&lt;=0),brenna[[#This Row],[opad]],IF(G2170=1,0,IF(AND(brenna[[#This Row],[temperatura]]&gt;0,brenna[[#This Row],[opad]]&gt;0),0,F2170))))</f>
        <v>0</v>
      </c>
      <c r="G2171" s="12">
        <f t="shared" si="33"/>
        <v>0</v>
      </c>
    </row>
    <row r="2172" spans="1:7" x14ac:dyDescent="0.3">
      <c r="A2172" s="6">
        <v>43556.416666666664</v>
      </c>
      <c r="B2172">
        <v>6</v>
      </c>
      <c r="C2172">
        <v>0</v>
      </c>
      <c r="D2172">
        <f>HOUR(brenna[[#This Row],[data]])</f>
        <v>10</v>
      </c>
      <c r="E2172">
        <f>IF(AND(brenna[[#This Row],[temperatura]]&gt;0,brenna[[#This Row],[opad]]&gt;0),E2171+1,0)</f>
        <v>0</v>
      </c>
      <c r="F2172" s="12">
        <f>IF(AND(brenna[[#This Row],[temperatura]]&lt;=0,G2171=0),F2171+brenna[[#This Row],[opad]],IF(AND(G2171=1,brenna[[#This Row],[temperatura]]&lt;=0),brenna[[#This Row],[opad]],IF(G2171=1,0,IF(AND(brenna[[#This Row],[temperatura]]&gt;0,brenna[[#This Row],[opad]]&gt;0),0,F2171))))</f>
        <v>0</v>
      </c>
      <c r="G2172" s="12">
        <f t="shared" si="33"/>
        <v>0</v>
      </c>
    </row>
    <row r="2173" spans="1:7" x14ac:dyDescent="0.3">
      <c r="A2173" s="6">
        <v>43556.458333333336</v>
      </c>
      <c r="B2173">
        <v>6.6</v>
      </c>
      <c r="C2173">
        <v>0</v>
      </c>
      <c r="D2173">
        <f>HOUR(brenna[[#This Row],[data]])</f>
        <v>11</v>
      </c>
      <c r="E2173">
        <f>IF(AND(brenna[[#This Row],[temperatura]]&gt;0,brenna[[#This Row],[opad]]&gt;0),E2172+1,0)</f>
        <v>0</v>
      </c>
      <c r="F2173" s="12">
        <f>IF(AND(brenna[[#This Row],[temperatura]]&lt;=0,G2172=0),F2172+brenna[[#This Row],[opad]],IF(AND(G2172=1,brenna[[#This Row],[temperatura]]&lt;=0),brenna[[#This Row],[opad]],IF(G2172=1,0,IF(AND(brenna[[#This Row],[temperatura]]&gt;0,brenna[[#This Row],[opad]]&gt;0),0,F2172))))</f>
        <v>0</v>
      </c>
      <c r="G2173" s="12">
        <f t="shared" si="33"/>
        <v>0</v>
      </c>
    </row>
    <row r="2174" spans="1:7" x14ac:dyDescent="0.3">
      <c r="A2174" s="6">
        <v>43556.5</v>
      </c>
      <c r="B2174">
        <v>7.1</v>
      </c>
      <c r="C2174">
        <v>0</v>
      </c>
      <c r="D2174">
        <f>HOUR(brenna[[#This Row],[data]])</f>
        <v>12</v>
      </c>
      <c r="E2174">
        <f>IF(AND(brenna[[#This Row],[temperatura]]&gt;0,brenna[[#This Row],[opad]]&gt;0),E2173+1,0)</f>
        <v>0</v>
      </c>
      <c r="F2174" s="12">
        <f>IF(AND(brenna[[#This Row],[temperatura]]&lt;=0,G2173=0),F2173+brenna[[#This Row],[opad]],IF(AND(G2173=1,brenna[[#This Row],[temperatura]]&lt;=0),brenna[[#This Row],[opad]],IF(G2173=1,0,IF(AND(brenna[[#This Row],[temperatura]]&gt;0,brenna[[#This Row],[opad]]&gt;0),0,F2173))))</f>
        <v>0</v>
      </c>
      <c r="G2174" s="12">
        <f t="shared" si="33"/>
        <v>0</v>
      </c>
    </row>
    <row r="2175" spans="1:7" x14ac:dyDescent="0.3">
      <c r="A2175" s="6">
        <v>43556.541666666664</v>
      </c>
      <c r="B2175">
        <v>7.7</v>
      </c>
      <c r="C2175">
        <v>0</v>
      </c>
      <c r="D2175">
        <f>HOUR(brenna[[#This Row],[data]])</f>
        <v>13</v>
      </c>
      <c r="E2175">
        <f>IF(AND(brenna[[#This Row],[temperatura]]&gt;0,brenna[[#This Row],[opad]]&gt;0),E2174+1,0)</f>
        <v>0</v>
      </c>
      <c r="F2175" s="12">
        <f>IF(AND(brenna[[#This Row],[temperatura]]&lt;=0,G2174=0),F2174+brenna[[#This Row],[opad]],IF(AND(G2174=1,brenna[[#This Row],[temperatura]]&lt;=0),brenna[[#This Row],[opad]],IF(G2174=1,0,IF(AND(brenna[[#This Row],[temperatura]]&gt;0,brenna[[#This Row],[opad]]&gt;0),0,F2174))))</f>
        <v>0</v>
      </c>
      <c r="G2175" s="12">
        <f t="shared" si="33"/>
        <v>0</v>
      </c>
    </row>
    <row r="2176" spans="1:7" x14ac:dyDescent="0.3">
      <c r="A2176" s="6">
        <v>43556.583333333336</v>
      </c>
      <c r="B2176">
        <v>7.8</v>
      </c>
      <c r="C2176">
        <v>0</v>
      </c>
      <c r="D2176">
        <f>HOUR(brenna[[#This Row],[data]])</f>
        <v>14</v>
      </c>
      <c r="E2176">
        <f>IF(AND(brenna[[#This Row],[temperatura]]&gt;0,brenna[[#This Row],[opad]]&gt;0),E2175+1,0)</f>
        <v>0</v>
      </c>
      <c r="F2176" s="12">
        <f>IF(AND(brenna[[#This Row],[temperatura]]&lt;=0,G2175=0),F2175+brenna[[#This Row],[opad]],IF(AND(G2175=1,brenna[[#This Row],[temperatura]]&lt;=0),brenna[[#This Row],[opad]],IF(G2175=1,0,IF(AND(brenna[[#This Row],[temperatura]]&gt;0,brenna[[#This Row],[opad]]&gt;0),0,F2175))))</f>
        <v>0</v>
      </c>
      <c r="G2176" s="12">
        <f t="shared" si="33"/>
        <v>0</v>
      </c>
    </row>
    <row r="2177" spans="1:7" x14ac:dyDescent="0.3">
      <c r="A2177" s="6">
        <v>43556.625</v>
      </c>
      <c r="B2177">
        <v>7.5</v>
      </c>
      <c r="C2177">
        <v>0</v>
      </c>
      <c r="D2177">
        <f>HOUR(brenna[[#This Row],[data]])</f>
        <v>15</v>
      </c>
      <c r="E2177">
        <f>IF(AND(brenna[[#This Row],[temperatura]]&gt;0,brenna[[#This Row],[opad]]&gt;0),E2176+1,0)</f>
        <v>0</v>
      </c>
      <c r="F2177" s="12">
        <f>IF(AND(brenna[[#This Row],[temperatura]]&lt;=0,G2176=0),F2176+brenna[[#This Row],[opad]],IF(AND(G2176=1,brenna[[#This Row],[temperatura]]&lt;=0),brenna[[#This Row],[opad]],IF(G2176=1,0,IF(AND(brenna[[#This Row],[temperatura]]&gt;0,brenna[[#This Row],[opad]]&gt;0),0,F2176))))</f>
        <v>0</v>
      </c>
      <c r="G2177" s="12">
        <f t="shared" si="33"/>
        <v>0</v>
      </c>
    </row>
    <row r="2178" spans="1:7" x14ac:dyDescent="0.3">
      <c r="A2178" s="6">
        <v>43556.666666666664</v>
      </c>
      <c r="B2178">
        <v>6.8</v>
      </c>
      <c r="C2178">
        <v>0</v>
      </c>
      <c r="D2178">
        <f>HOUR(brenna[[#This Row],[data]])</f>
        <v>16</v>
      </c>
      <c r="E2178">
        <f>IF(AND(brenna[[#This Row],[temperatura]]&gt;0,brenna[[#This Row],[opad]]&gt;0),E2177+1,0)</f>
        <v>0</v>
      </c>
      <c r="F2178" s="12">
        <f>IF(AND(brenna[[#This Row],[temperatura]]&lt;=0,G2177=0),F2177+brenna[[#This Row],[opad]],IF(AND(G2177=1,brenna[[#This Row],[temperatura]]&lt;=0),brenna[[#This Row],[opad]],IF(G2177=1,0,IF(AND(brenna[[#This Row],[temperatura]]&gt;0,brenna[[#This Row],[opad]]&gt;0),0,F2177))))</f>
        <v>0</v>
      </c>
      <c r="G2178" s="12">
        <f t="shared" si="33"/>
        <v>0</v>
      </c>
    </row>
    <row r="2179" spans="1:7" x14ac:dyDescent="0.3">
      <c r="A2179" s="6">
        <v>43556.708333333336</v>
      </c>
      <c r="B2179">
        <v>5.6</v>
      </c>
      <c r="C2179">
        <v>0</v>
      </c>
      <c r="D2179">
        <f>HOUR(brenna[[#This Row],[data]])</f>
        <v>17</v>
      </c>
      <c r="E2179">
        <f>IF(AND(brenna[[#This Row],[temperatura]]&gt;0,brenna[[#This Row],[opad]]&gt;0),E2178+1,0)</f>
        <v>0</v>
      </c>
      <c r="F2179" s="12">
        <f>IF(AND(brenna[[#This Row],[temperatura]]&lt;=0,G2178=0),F2178+brenna[[#This Row],[opad]],IF(AND(G2178=1,brenna[[#This Row],[temperatura]]&lt;=0),brenna[[#This Row],[opad]],IF(G2178=1,0,IF(AND(brenna[[#This Row],[temperatura]]&gt;0,brenna[[#This Row],[opad]]&gt;0),0,F2178))))</f>
        <v>0</v>
      </c>
      <c r="G2179" s="12">
        <f t="shared" si="33"/>
        <v>0</v>
      </c>
    </row>
    <row r="2180" spans="1:7" x14ac:dyDescent="0.3">
      <c r="A2180" s="6">
        <v>43556.75</v>
      </c>
      <c r="B2180">
        <v>3.6</v>
      </c>
      <c r="C2180">
        <v>0</v>
      </c>
      <c r="D2180">
        <f>HOUR(brenna[[#This Row],[data]])</f>
        <v>18</v>
      </c>
      <c r="E2180">
        <f>IF(AND(brenna[[#This Row],[temperatura]]&gt;0,brenna[[#This Row],[opad]]&gt;0),E2179+1,0)</f>
        <v>0</v>
      </c>
      <c r="F2180" s="12">
        <f>IF(AND(brenna[[#This Row],[temperatura]]&lt;=0,G2179=0),F2179+brenna[[#This Row],[opad]],IF(AND(G2179=1,brenna[[#This Row],[temperatura]]&lt;=0),brenna[[#This Row],[opad]],IF(G2179=1,0,IF(AND(brenna[[#This Row],[temperatura]]&gt;0,brenna[[#This Row],[opad]]&gt;0),0,F2179))))</f>
        <v>0</v>
      </c>
      <c r="G2180" s="12">
        <f t="shared" ref="G2180:G2243" si="34">IF(AND(F2179&gt;4,G2179=0),1,0)</f>
        <v>0</v>
      </c>
    </row>
    <row r="2181" spans="1:7" x14ac:dyDescent="0.3">
      <c r="A2181" s="6">
        <v>43556.791666666664</v>
      </c>
      <c r="B2181">
        <v>2.7</v>
      </c>
      <c r="C2181">
        <v>0</v>
      </c>
      <c r="D2181">
        <f>HOUR(brenna[[#This Row],[data]])</f>
        <v>19</v>
      </c>
      <c r="E2181">
        <f>IF(AND(brenna[[#This Row],[temperatura]]&gt;0,brenna[[#This Row],[opad]]&gt;0),E2180+1,0)</f>
        <v>0</v>
      </c>
      <c r="F2181" s="12">
        <f>IF(AND(brenna[[#This Row],[temperatura]]&lt;=0,G2180=0),F2180+brenna[[#This Row],[opad]],IF(AND(G2180=1,brenna[[#This Row],[temperatura]]&lt;=0),brenna[[#This Row],[opad]],IF(G2180=1,0,IF(AND(brenna[[#This Row],[temperatura]]&gt;0,brenna[[#This Row],[opad]]&gt;0),0,F2180))))</f>
        <v>0</v>
      </c>
      <c r="G2181" s="12">
        <f t="shared" si="34"/>
        <v>0</v>
      </c>
    </row>
    <row r="2182" spans="1:7" x14ac:dyDescent="0.3">
      <c r="A2182" s="6">
        <v>43556.833333333336</v>
      </c>
      <c r="B2182">
        <v>2.1</v>
      </c>
      <c r="C2182">
        <v>0</v>
      </c>
      <c r="D2182">
        <f>HOUR(brenna[[#This Row],[data]])</f>
        <v>20</v>
      </c>
      <c r="E2182">
        <f>IF(AND(brenna[[#This Row],[temperatura]]&gt;0,brenna[[#This Row],[opad]]&gt;0),E2181+1,0)</f>
        <v>0</v>
      </c>
      <c r="F2182" s="12">
        <f>IF(AND(brenna[[#This Row],[temperatura]]&lt;=0,G2181=0),F2181+brenna[[#This Row],[opad]],IF(AND(G2181=1,brenna[[#This Row],[temperatura]]&lt;=0),brenna[[#This Row],[opad]],IF(G2181=1,0,IF(AND(brenna[[#This Row],[temperatura]]&gt;0,brenna[[#This Row],[opad]]&gt;0),0,F2181))))</f>
        <v>0</v>
      </c>
      <c r="G2182" s="12">
        <f t="shared" si="34"/>
        <v>0</v>
      </c>
    </row>
    <row r="2183" spans="1:7" x14ac:dyDescent="0.3">
      <c r="A2183" s="6">
        <v>43556.875</v>
      </c>
      <c r="B2183">
        <v>1.3</v>
      </c>
      <c r="C2183">
        <v>0</v>
      </c>
      <c r="D2183">
        <f>HOUR(brenna[[#This Row],[data]])</f>
        <v>21</v>
      </c>
      <c r="E2183">
        <f>IF(AND(brenna[[#This Row],[temperatura]]&gt;0,brenna[[#This Row],[opad]]&gt;0),E2182+1,0)</f>
        <v>0</v>
      </c>
      <c r="F2183" s="12">
        <f>IF(AND(brenna[[#This Row],[temperatura]]&lt;=0,G2182=0),F2182+brenna[[#This Row],[opad]],IF(AND(G2182=1,brenna[[#This Row],[temperatura]]&lt;=0),brenna[[#This Row],[opad]],IF(G2182=1,0,IF(AND(brenna[[#This Row],[temperatura]]&gt;0,brenna[[#This Row],[opad]]&gt;0),0,F2182))))</f>
        <v>0</v>
      </c>
      <c r="G2183" s="12">
        <f t="shared" si="34"/>
        <v>0</v>
      </c>
    </row>
    <row r="2184" spans="1:7" x14ac:dyDescent="0.3">
      <c r="A2184" s="6">
        <v>43556.916666666664</v>
      </c>
      <c r="B2184">
        <v>0.9</v>
      </c>
      <c r="C2184">
        <v>0</v>
      </c>
      <c r="D2184">
        <f>HOUR(brenna[[#This Row],[data]])</f>
        <v>22</v>
      </c>
      <c r="E2184">
        <f>IF(AND(brenna[[#This Row],[temperatura]]&gt;0,brenna[[#This Row],[opad]]&gt;0),E2183+1,0)</f>
        <v>0</v>
      </c>
      <c r="F2184" s="12">
        <f>IF(AND(brenna[[#This Row],[temperatura]]&lt;=0,G2183=0),F2183+brenna[[#This Row],[opad]],IF(AND(G2183=1,brenna[[#This Row],[temperatura]]&lt;=0),brenna[[#This Row],[opad]],IF(G2183=1,0,IF(AND(brenna[[#This Row],[temperatura]]&gt;0,brenna[[#This Row],[opad]]&gt;0),0,F2183))))</f>
        <v>0</v>
      </c>
      <c r="G2184" s="12">
        <f t="shared" si="34"/>
        <v>0</v>
      </c>
    </row>
    <row r="2185" spans="1:7" x14ac:dyDescent="0.3">
      <c r="A2185" s="6">
        <v>43556.958333333336</v>
      </c>
      <c r="B2185">
        <v>0.4</v>
      </c>
      <c r="C2185">
        <v>0</v>
      </c>
      <c r="D2185">
        <f>HOUR(brenna[[#This Row],[data]])</f>
        <v>23</v>
      </c>
      <c r="E2185">
        <f>IF(AND(brenna[[#This Row],[temperatura]]&gt;0,brenna[[#This Row],[opad]]&gt;0),E2184+1,0)</f>
        <v>0</v>
      </c>
      <c r="F2185" s="12">
        <f>IF(AND(brenna[[#This Row],[temperatura]]&lt;=0,G2184=0),F2184+brenna[[#This Row],[opad]],IF(AND(G2184=1,brenna[[#This Row],[temperatura]]&lt;=0),brenna[[#This Row],[opad]],IF(G2184=1,0,IF(AND(brenna[[#This Row],[temperatura]]&gt;0,brenna[[#This Row],[opad]]&gt;0),0,F2184))))</f>
        <v>0</v>
      </c>
      <c r="G2185" s="12">
        <f t="shared" si="34"/>
        <v>0</v>
      </c>
    </row>
    <row r="2186" spans="1:7" x14ac:dyDescent="0.3">
      <c r="A2186" s="6">
        <v>43557</v>
      </c>
      <c r="B2186">
        <v>-0.2</v>
      </c>
      <c r="C2186">
        <v>0</v>
      </c>
      <c r="D2186">
        <f>HOUR(brenna[[#This Row],[data]])</f>
        <v>0</v>
      </c>
      <c r="E2186">
        <f>IF(AND(brenna[[#This Row],[temperatura]]&gt;0,brenna[[#This Row],[opad]]&gt;0),E2185+1,0)</f>
        <v>0</v>
      </c>
      <c r="F2186" s="12">
        <f>IF(AND(brenna[[#This Row],[temperatura]]&lt;=0,G2185=0),F2185+brenna[[#This Row],[opad]],IF(AND(G2185=1,brenna[[#This Row],[temperatura]]&lt;=0),brenna[[#This Row],[opad]],IF(G2185=1,0,IF(AND(brenna[[#This Row],[temperatura]]&gt;0,brenna[[#This Row],[opad]]&gt;0),0,F2185))))</f>
        <v>0</v>
      </c>
      <c r="G2186" s="12">
        <f t="shared" si="34"/>
        <v>0</v>
      </c>
    </row>
    <row r="2187" spans="1:7" x14ac:dyDescent="0.3">
      <c r="A2187" s="6">
        <v>43557.041666666664</v>
      </c>
      <c r="B2187">
        <v>-0.6</v>
      </c>
      <c r="C2187">
        <v>0</v>
      </c>
      <c r="D2187">
        <f>HOUR(brenna[[#This Row],[data]])</f>
        <v>1</v>
      </c>
      <c r="E2187">
        <f>IF(AND(brenna[[#This Row],[temperatura]]&gt;0,brenna[[#This Row],[opad]]&gt;0),E2186+1,0)</f>
        <v>0</v>
      </c>
      <c r="F2187" s="12">
        <f>IF(AND(brenna[[#This Row],[temperatura]]&lt;=0,G2186=0),F2186+brenna[[#This Row],[opad]],IF(AND(G2186=1,brenna[[#This Row],[temperatura]]&lt;=0),brenna[[#This Row],[opad]],IF(G2186=1,0,IF(AND(brenna[[#This Row],[temperatura]]&gt;0,brenna[[#This Row],[opad]]&gt;0),0,F2186))))</f>
        <v>0</v>
      </c>
      <c r="G2187" s="12">
        <f t="shared" si="34"/>
        <v>0</v>
      </c>
    </row>
    <row r="2188" spans="1:7" x14ac:dyDescent="0.3">
      <c r="A2188" s="6">
        <v>43557.083333333336</v>
      </c>
      <c r="B2188">
        <v>-1</v>
      </c>
      <c r="C2188">
        <v>0</v>
      </c>
      <c r="D2188">
        <f>HOUR(brenna[[#This Row],[data]])</f>
        <v>2</v>
      </c>
      <c r="E2188">
        <f>IF(AND(brenna[[#This Row],[temperatura]]&gt;0,brenna[[#This Row],[opad]]&gt;0),E2187+1,0)</f>
        <v>0</v>
      </c>
      <c r="F2188" s="12">
        <f>IF(AND(brenna[[#This Row],[temperatura]]&lt;=0,G2187=0),F2187+brenna[[#This Row],[opad]],IF(AND(G2187=1,brenna[[#This Row],[temperatura]]&lt;=0),brenna[[#This Row],[opad]],IF(G2187=1,0,IF(AND(brenna[[#This Row],[temperatura]]&gt;0,brenna[[#This Row],[opad]]&gt;0),0,F2187))))</f>
        <v>0</v>
      </c>
      <c r="G2188" s="12">
        <f t="shared" si="34"/>
        <v>0</v>
      </c>
    </row>
    <row r="2189" spans="1:7" x14ac:dyDescent="0.3">
      <c r="A2189" s="6">
        <v>43557.125</v>
      </c>
      <c r="B2189">
        <v>-1.3</v>
      </c>
      <c r="C2189">
        <v>0</v>
      </c>
      <c r="D2189">
        <f>HOUR(brenna[[#This Row],[data]])</f>
        <v>3</v>
      </c>
      <c r="E2189">
        <f>IF(AND(brenna[[#This Row],[temperatura]]&gt;0,brenna[[#This Row],[opad]]&gt;0),E2188+1,0)</f>
        <v>0</v>
      </c>
      <c r="F2189" s="12">
        <f>IF(AND(brenna[[#This Row],[temperatura]]&lt;=0,G2188=0),F2188+brenna[[#This Row],[opad]],IF(AND(G2188=1,brenna[[#This Row],[temperatura]]&lt;=0),brenna[[#This Row],[opad]],IF(G2188=1,0,IF(AND(brenna[[#This Row],[temperatura]]&gt;0,brenna[[#This Row],[opad]]&gt;0),0,F2188))))</f>
        <v>0</v>
      </c>
      <c r="G2189" s="12">
        <f t="shared" si="34"/>
        <v>0</v>
      </c>
    </row>
    <row r="2190" spans="1:7" x14ac:dyDescent="0.3">
      <c r="A2190" s="6">
        <v>43557.166666666664</v>
      </c>
      <c r="B2190">
        <v>-1</v>
      </c>
      <c r="C2190">
        <v>0</v>
      </c>
      <c r="D2190">
        <f>HOUR(brenna[[#This Row],[data]])</f>
        <v>4</v>
      </c>
      <c r="E2190">
        <f>IF(AND(brenna[[#This Row],[temperatura]]&gt;0,brenna[[#This Row],[opad]]&gt;0),E2189+1,0)</f>
        <v>0</v>
      </c>
      <c r="F2190" s="12">
        <f>IF(AND(brenna[[#This Row],[temperatura]]&lt;=0,G2189=0),F2189+brenna[[#This Row],[opad]],IF(AND(G2189=1,brenna[[#This Row],[temperatura]]&lt;=0),brenna[[#This Row],[opad]],IF(G2189=1,0,IF(AND(brenna[[#This Row],[temperatura]]&gt;0,brenna[[#This Row],[opad]]&gt;0),0,F2189))))</f>
        <v>0</v>
      </c>
      <c r="G2190" s="12">
        <f t="shared" si="34"/>
        <v>0</v>
      </c>
    </row>
    <row r="2191" spans="1:7" x14ac:dyDescent="0.3">
      <c r="A2191" s="6">
        <v>43557.208333333336</v>
      </c>
      <c r="B2191">
        <v>1.4</v>
      </c>
      <c r="C2191">
        <v>0</v>
      </c>
      <c r="D2191">
        <f>HOUR(brenna[[#This Row],[data]])</f>
        <v>5</v>
      </c>
      <c r="E2191">
        <f>IF(AND(brenna[[#This Row],[temperatura]]&gt;0,brenna[[#This Row],[opad]]&gt;0),E2190+1,0)</f>
        <v>0</v>
      </c>
      <c r="F2191" s="12">
        <f>IF(AND(brenna[[#This Row],[temperatura]]&lt;=0,G2190=0),F2190+brenna[[#This Row],[opad]],IF(AND(G2190=1,brenna[[#This Row],[temperatura]]&lt;=0),brenna[[#This Row],[opad]],IF(G2190=1,0,IF(AND(brenna[[#This Row],[temperatura]]&gt;0,brenna[[#This Row],[opad]]&gt;0),0,F2190))))</f>
        <v>0</v>
      </c>
      <c r="G2191" s="12">
        <f t="shared" si="34"/>
        <v>0</v>
      </c>
    </row>
    <row r="2192" spans="1:7" x14ac:dyDescent="0.3">
      <c r="A2192" s="6">
        <v>43557.25</v>
      </c>
      <c r="B2192">
        <v>5.0999999999999996</v>
      </c>
      <c r="C2192">
        <v>0</v>
      </c>
      <c r="D2192">
        <f>HOUR(brenna[[#This Row],[data]])</f>
        <v>6</v>
      </c>
      <c r="E2192">
        <f>IF(AND(brenna[[#This Row],[temperatura]]&gt;0,brenna[[#This Row],[opad]]&gt;0),E2191+1,0)</f>
        <v>0</v>
      </c>
      <c r="F2192" s="12">
        <f>IF(AND(brenna[[#This Row],[temperatura]]&lt;=0,G2191=0),F2191+brenna[[#This Row],[opad]],IF(AND(G2191=1,brenna[[#This Row],[temperatura]]&lt;=0),brenna[[#This Row],[opad]],IF(G2191=1,0,IF(AND(brenna[[#This Row],[temperatura]]&gt;0,brenna[[#This Row],[opad]]&gt;0),0,F2191))))</f>
        <v>0</v>
      </c>
      <c r="G2192" s="12">
        <f t="shared" si="34"/>
        <v>0</v>
      </c>
    </row>
    <row r="2193" spans="1:7" x14ac:dyDescent="0.3">
      <c r="A2193" s="6">
        <v>43557.291666666664</v>
      </c>
      <c r="B2193">
        <v>7.1</v>
      </c>
      <c r="C2193">
        <v>0</v>
      </c>
      <c r="D2193">
        <f>HOUR(brenna[[#This Row],[data]])</f>
        <v>7</v>
      </c>
      <c r="E2193">
        <f>IF(AND(brenna[[#This Row],[temperatura]]&gt;0,brenna[[#This Row],[opad]]&gt;0),E2192+1,0)</f>
        <v>0</v>
      </c>
      <c r="F2193" s="12">
        <f>IF(AND(brenna[[#This Row],[temperatura]]&lt;=0,G2192=0),F2192+brenna[[#This Row],[opad]],IF(AND(G2192=1,brenna[[#This Row],[temperatura]]&lt;=0),brenna[[#This Row],[opad]],IF(G2192=1,0,IF(AND(brenna[[#This Row],[temperatura]]&gt;0,brenna[[#This Row],[opad]]&gt;0),0,F2192))))</f>
        <v>0</v>
      </c>
      <c r="G2193" s="12">
        <f t="shared" si="34"/>
        <v>0</v>
      </c>
    </row>
    <row r="2194" spans="1:7" x14ac:dyDescent="0.3">
      <c r="A2194" s="6">
        <v>43557.333333333336</v>
      </c>
      <c r="B2194">
        <v>9.1999999999999993</v>
      </c>
      <c r="C2194">
        <v>0</v>
      </c>
      <c r="D2194">
        <f>HOUR(brenna[[#This Row],[data]])</f>
        <v>8</v>
      </c>
      <c r="E2194">
        <f>IF(AND(brenna[[#This Row],[temperatura]]&gt;0,brenna[[#This Row],[opad]]&gt;0),E2193+1,0)</f>
        <v>0</v>
      </c>
      <c r="F2194" s="12">
        <f>IF(AND(brenna[[#This Row],[temperatura]]&lt;=0,G2193=0),F2193+brenna[[#This Row],[opad]],IF(AND(G2193=1,brenna[[#This Row],[temperatura]]&lt;=0),brenna[[#This Row],[opad]],IF(G2193=1,0,IF(AND(brenna[[#This Row],[temperatura]]&gt;0,brenna[[#This Row],[opad]]&gt;0),0,F2193))))</f>
        <v>0</v>
      </c>
      <c r="G2194" s="12">
        <f t="shared" si="34"/>
        <v>0</v>
      </c>
    </row>
    <row r="2195" spans="1:7" x14ac:dyDescent="0.3">
      <c r="A2195" s="6">
        <v>43557.375</v>
      </c>
      <c r="B2195">
        <v>9.6999999999999993</v>
      </c>
      <c r="C2195">
        <v>0</v>
      </c>
      <c r="D2195">
        <f>HOUR(brenna[[#This Row],[data]])</f>
        <v>9</v>
      </c>
      <c r="E2195">
        <f>IF(AND(brenna[[#This Row],[temperatura]]&gt;0,brenna[[#This Row],[opad]]&gt;0),E2194+1,0)</f>
        <v>0</v>
      </c>
      <c r="F2195" s="12">
        <f>IF(AND(brenna[[#This Row],[temperatura]]&lt;=0,G2194=0),F2194+brenna[[#This Row],[opad]],IF(AND(G2194=1,brenna[[#This Row],[temperatura]]&lt;=0),brenna[[#This Row],[opad]],IF(G2194=1,0,IF(AND(brenna[[#This Row],[temperatura]]&gt;0,brenna[[#This Row],[opad]]&gt;0),0,F2194))))</f>
        <v>0</v>
      </c>
      <c r="G2195" s="12">
        <f t="shared" si="34"/>
        <v>0</v>
      </c>
    </row>
    <row r="2196" spans="1:7" x14ac:dyDescent="0.3">
      <c r="A2196" s="6">
        <v>43557.416666666664</v>
      </c>
      <c r="B2196">
        <v>9.6</v>
      </c>
      <c r="C2196">
        <v>0</v>
      </c>
      <c r="D2196">
        <f>HOUR(brenna[[#This Row],[data]])</f>
        <v>10</v>
      </c>
      <c r="E2196">
        <f>IF(AND(brenna[[#This Row],[temperatura]]&gt;0,brenna[[#This Row],[opad]]&gt;0),E2195+1,0)</f>
        <v>0</v>
      </c>
      <c r="F2196" s="12">
        <f>IF(AND(brenna[[#This Row],[temperatura]]&lt;=0,G2195=0),F2195+brenna[[#This Row],[opad]],IF(AND(G2195=1,brenna[[#This Row],[temperatura]]&lt;=0),brenna[[#This Row],[opad]],IF(G2195=1,0,IF(AND(brenna[[#This Row],[temperatura]]&gt;0,brenna[[#This Row],[opad]]&gt;0),0,F2195))))</f>
        <v>0</v>
      </c>
      <c r="G2196" s="12">
        <f t="shared" si="34"/>
        <v>0</v>
      </c>
    </row>
    <row r="2197" spans="1:7" x14ac:dyDescent="0.3">
      <c r="A2197" s="6">
        <v>43557.458333333336</v>
      </c>
      <c r="B2197">
        <v>10.3</v>
      </c>
      <c r="C2197">
        <v>0</v>
      </c>
      <c r="D2197">
        <f>HOUR(brenna[[#This Row],[data]])</f>
        <v>11</v>
      </c>
      <c r="E2197">
        <f>IF(AND(brenna[[#This Row],[temperatura]]&gt;0,brenna[[#This Row],[opad]]&gt;0),E2196+1,0)</f>
        <v>0</v>
      </c>
      <c r="F2197" s="12">
        <f>IF(AND(brenna[[#This Row],[temperatura]]&lt;=0,G2196=0),F2196+brenna[[#This Row],[opad]],IF(AND(G2196=1,brenna[[#This Row],[temperatura]]&lt;=0),brenna[[#This Row],[opad]],IF(G2196=1,0,IF(AND(brenna[[#This Row],[temperatura]]&gt;0,brenna[[#This Row],[opad]]&gt;0),0,F2196))))</f>
        <v>0</v>
      </c>
      <c r="G2197" s="12">
        <f t="shared" si="34"/>
        <v>0</v>
      </c>
    </row>
    <row r="2198" spans="1:7" x14ac:dyDescent="0.3">
      <c r="A2198" s="6">
        <v>43557.5</v>
      </c>
      <c r="B2198">
        <v>11</v>
      </c>
      <c r="C2198">
        <v>0</v>
      </c>
      <c r="D2198">
        <f>HOUR(brenna[[#This Row],[data]])</f>
        <v>12</v>
      </c>
      <c r="E2198">
        <f>IF(AND(brenna[[#This Row],[temperatura]]&gt;0,brenna[[#This Row],[opad]]&gt;0),E2197+1,0)</f>
        <v>0</v>
      </c>
      <c r="F2198" s="12">
        <f>IF(AND(brenna[[#This Row],[temperatura]]&lt;=0,G2197=0),F2197+brenna[[#This Row],[opad]],IF(AND(G2197=1,brenna[[#This Row],[temperatura]]&lt;=0),brenna[[#This Row],[opad]],IF(G2197=1,0,IF(AND(brenna[[#This Row],[temperatura]]&gt;0,brenna[[#This Row],[opad]]&gt;0),0,F2197))))</f>
        <v>0</v>
      </c>
      <c r="G2198" s="12">
        <f t="shared" si="34"/>
        <v>0</v>
      </c>
    </row>
    <row r="2199" spans="1:7" x14ac:dyDescent="0.3">
      <c r="A2199" s="6">
        <v>43557.541666666664</v>
      </c>
      <c r="B2199">
        <v>12.4</v>
      </c>
      <c r="C2199">
        <v>0</v>
      </c>
      <c r="D2199">
        <f>HOUR(brenna[[#This Row],[data]])</f>
        <v>13</v>
      </c>
      <c r="E2199">
        <f>IF(AND(brenna[[#This Row],[temperatura]]&gt;0,brenna[[#This Row],[opad]]&gt;0),E2198+1,0)</f>
        <v>0</v>
      </c>
      <c r="F2199" s="12">
        <f>IF(AND(brenna[[#This Row],[temperatura]]&lt;=0,G2198=0),F2198+brenna[[#This Row],[opad]],IF(AND(G2198=1,brenna[[#This Row],[temperatura]]&lt;=0),brenna[[#This Row],[opad]],IF(G2198=1,0,IF(AND(brenna[[#This Row],[temperatura]]&gt;0,brenna[[#This Row],[opad]]&gt;0),0,F2198))))</f>
        <v>0</v>
      </c>
      <c r="G2199" s="12">
        <f t="shared" si="34"/>
        <v>0</v>
      </c>
    </row>
    <row r="2200" spans="1:7" x14ac:dyDescent="0.3">
      <c r="A2200" s="6">
        <v>43557.583333333336</v>
      </c>
      <c r="B2200">
        <v>12.5</v>
      </c>
      <c r="C2200">
        <v>0</v>
      </c>
      <c r="D2200">
        <f>HOUR(brenna[[#This Row],[data]])</f>
        <v>14</v>
      </c>
      <c r="E2200">
        <f>IF(AND(brenna[[#This Row],[temperatura]]&gt;0,brenna[[#This Row],[opad]]&gt;0),E2199+1,0)</f>
        <v>0</v>
      </c>
      <c r="F2200" s="12">
        <f>IF(AND(brenna[[#This Row],[temperatura]]&lt;=0,G2199=0),F2199+brenna[[#This Row],[opad]],IF(AND(G2199=1,brenna[[#This Row],[temperatura]]&lt;=0),brenna[[#This Row],[opad]],IF(G2199=1,0,IF(AND(brenna[[#This Row],[temperatura]]&gt;0,brenna[[#This Row],[opad]]&gt;0),0,F2199))))</f>
        <v>0</v>
      </c>
      <c r="G2200" s="12">
        <f t="shared" si="34"/>
        <v>0</v>
      </c>
    </row>
    <row r="2201" spans="1:7" x14ac:dyDescent="0.3">
      <c r="A2201" s="6">
        <v>43557.625</v>
      </c>
      <c r="B2201">
        <v>13.4</v>
      </c>
      <c r="C2201">
        <v>0</v>
      </c>
      <c r="D2201">
        <f>HOUR(brenna[[#This Row],[data]])</f>
        <v>15</v>
      </c>
      <c r="E2201">
        <f>IF(AND(brenna[[#This Row],[temperatura]]&gt;0,brenna[[#This Row],[opad]]&gt;0),E2200+1,0)</f>
        <v>0</v>
      </c>
      <c r="F2201" s="12">
        <f>IF(AND(brenna[[#This Row],[temperatura]]&lt;=0,G2200=0),F2200+brenna[[#This Row],[opad]],IF(AND(G2200=1,brenna[[#This Row],[temperatura]]&lt;=0),brenna[[#This Row],[opad]],IF(G2200=1,0,IF(AND(brenna[[#This Row],[temperatura]]&gt;0,brenna[[#This Row],[opad]]&gt;0),0,F2200))))</f>
        <v>0</v>
      </c>
      <c r="G2201" s="12">
        <f t="shared" si="34"/>
        <v>0</v>
      </c>
    </row>
    <row r="2202" spans="1:7" x14ac:dyDescent="0.3">
      <c r="A2202" s="6">
        <v>43557.666666666664</v>
      </c>
      <c r="B2202">
        <v>13.5</v>
      </c>
      <c r="C2202">
        <v>0</v>
      </c>
      <c r="D2202">
        <f>HOUR(brenna[[#This Row],[data]])</f>
        <v>16</v>
      </c>
      <c r="E2202">
        <f>IF(AND(brenna[[#This Row],[temperatura]]&gt;0,brenna[[#This Row],[opad]]&gt;0),E2201+1,0)</f>
        <v>0</v>
      </c>
      <c r="F2202" s="12">
        <f>IF(AND(brenna[[#This Row],[temperatura]]&lt;=0,G2201=0),F2201+brenna[[#This Row],[opad]],IF(AND(G2201=1,brenna[[#This Row],[temperatura]]&lt;=0),brenna[[#This Row],[opad]],IF(G2201=1,0,IF(AND(brenna[[#This Row],[temperatura]]&gt;0,brenna[[#This Row],[opad]]&gt;0),0,F2201))))</f>
        <v>0</v>
      </c>
      <c r="G2202" s="12">
        <f t="shared" si="34"/>
        <v>0</v>
      </c>
    </row>
    <row r="2203" spans="1:7" x14ac:dyDescent="0.3">
      <c r="A2203" s="6">
        <v>43557.708333333336</v>
      </c>
      <c r="B2203">
        <v>12.1</v>
      </c>
      <c r="C2203">
        <v>0</v>
      </c>
      <c r="D2203">
        <f>HOUR(brenna[[#This Row],[data]])</f>
        <v>17</v>
      </c>
      <c r="E2203">
        <f>IF(AND(brenna[[#This Row],[temperatura]]&gt;0,brenna[[#This Row],[opad]]&gt;0),E2202+1,0)</f>
        <v>0</v>
      </c>
      <c r="F2203" s="12">
        <f>IF(AND(brenna[[#This Row],[temperatura]]&lt;=0,G2202=0),F2202+brenna[[#This Row],[opad]],IF(AND(G2202=1,brenna[[#This Row],[temperatura]]&lt;=0),brenna[[#This Row],[opad]],IF(G2202=1,0,IF(AND(brenna[[#This Row],[temperatura]]&gt;0,brenna[[#This Row],[opad]]&gt;0),0,F2202))))</f>
        <v>0</v>
      </c>
      <c r="G2203" s="12">
        <f t="shared" si="34"/>
        <v>0</v>
      </c>
    </row>
    <row r="2204" spans="1:7" x14ac:dyDescent="0.3">
      <c r="A2204" s="6">
        <v>43557.75</v>
      </c>
      <c r="B2204">
        <v>10</v>
      </c>
      <c r="C2204">
        <v>0</v>
      </c>
      <c r="D2204">
        <f>HOUR(brenna[[#This Row],[data]])</f>
        <v>18</v>
      </c>
      <c r="E2204">
        <f>IF(AND(brenna[[#This Row],[temperatura]]&gt;0,brenna[[#This Row],[opad]]&gt;0),E2203+1,0)</f>
        <v>0</v>
      </c>
      <c r="F2204" s="12">
        <f>IF(AND(brenna[[#This Row],[temperatura]]&lt;=0,G2203=0),F2203+brenna[[#This Row],[opad]],IF(AND(G2203=1,brenna[[#This Row],[temperatura]]&lt;=0),brenna[[#This Row],[opad]],IF(G2203=1,0,IF(AND(brenna[[#This Row],[temperatura]]&gt;0,brenna[[#This Row],[opad]]&gt;0),0,F2203))))</f>
        <v>0</v>
      </c>
      <c r="G2204" s="12">
        <f t="shared" si="34"/>
        <v>0</v>
      </c>
    </row>
    <row r="2205" spans="1:7" x14ac:dyDescent="0.3">
      <c r="A2205" s="6">
        <v>43557.791666666664</v>
      </c>
      <c r="B2205">
        <v>9.8000000000000007</v>
      </c>
      <c r="C2205">
        <v>0</v>
      </c>
      <c r="D2205">
        <f>HOUR(brenna[[#This Row],[data]])</f>
        <v>19</v>
      </c>
      <c r="E2205">
        <f>IF(AND(brenna[[#This Row],[temperatura]]&gt;0,brenna[[#This Row],[opad]]&gt;0),E2204+1,0)</f>
        <v>0</v>
      </c>
      <c r="F2205" s="12">
        <f>IF(AND(brenna[[#This Row],[temperatura]]&lt;=0,G2204=0),F2204+brenna[[#This Row],[opad]],IF(AND(G2204=1,brenna[[#This Row],[temperatura]]&lt;=0),brenna[[#This Row],[opad]],IF(G2204=1,0,IF(AND(brenna[[#This Row],[temperatura]]&gt;0,brenna[[#This Row],[opad]]&gt;0),0,F2204))))</f>
        <v>0</v>
      </c>
      <c r="G2205" s="12">
        <f t="shared" si="34"/>
        <v>0</v>
      </c>
    </row>
    <row r="2206" spans="1:7" x14ac:dyDescent="0.3">
      <c r="A2206" s="6">
        <v>43557.833333333336</v>
      </c>
      <c r="B2206">
        <v>9.4</v>
      </c>
      <c r="C2206">
        <v>0</v>
      </c>
      <c r="D2206">
        <f>HOUR(brenna[[#This Row],[data]])</f>
        <v>20</v>
      </c>
      <c r="E2206">
        <f>IF(AND(brenna[[#This Row],[temperatura]]&gt;0,brenna[[#This Row],[opad]]&gt;0),E2205+1,0)</f>
        <v>0</v>
      </c>
      <c r="F2206" s="12">
        <f>IF(AND(brenna[[#This Row],[temperatura]]&lt;=0,G2205=0),F2205+brenna[[#This Row],[opad]],IF(AND(G2205=1,brenna[[#This Row],[temperatura]]&lt;=0),brenna[[#This Row],[opad]],IF(G2205=1,0,IF(AND(brenna[[#This Row],[temperatura]]&gt;0,brenna[[#This Row],[opad]]&gt;0),0,F2205))))</f>
        <v>0</v>
      </c>
      <c r="G2206" s="12">
        <f t="shared" si="34"/>
        <v>0</v>
      </c>
    </row>
    <row r="2207" spans="1:7" x14ac:dyDescent="0.3">
      <c r="A2207" s="6">
        <v>43557.875</v>
      </c>
      <c r="B2207">
        <v>8.9</v>
      </c>
      <c r="C2207">
        <v>0</v>
      </c>
      <c r="D2207">
        <f>HOUR(brenna[[#This Row],[data]])</f>
        <v>21</v>
      </c>
      <c r="E2207">
        <f>IF(AND(brenna[[#This Row],[temperatura]]&gt;0,brenna[[#This Row],[opad]]&gt;0),E2206+1,0)</f>
        <v>0</v>
      </c>
      <c r="F2207" s="12">
        <f>IF(AND(brenna[[#This Row],[temperatura]]&lt;=0,G2206=0),F2206+brenna[[#This Row],[opad]],IF(AND(G2206=1,brenna[[#This Row],[temperatura]]&lt;=0),brenna[[#This Row],[opad]],IF(G2206=1,0,IF(AND(brenna[[#This Row],[temperatura]]&gt;0,brenna[[#This Row],[opad]]&gt;0),0,F2206))))</f>
        <v>0</v>
      </c>
      <c r="G2207" s="12">
        <f t="shared" si="34"/>
        <v>0</v>
      </c>
    </row>
    <row r="2208" spans="1:7" x14ac:dyDescent="0.3">
      <c r="A2208" s="6">
        <v>43557.916666666664</v>
      </c>
      <c r="B2208">
        <v>8.9</v>
      </c>
      <c r="C2208">
        <v>0</v>
      </c>
      <c r="D2208">
        <f>HOUR(brenna[[#This Row],[data]])</f>
        <v>22</v>
      </c>
      <c r="E2208">
        <f>IF(AND(brenna[[#This Row],[temperatura]]&gt;0,brenna[[#This Row],[opad]]&gt;0),E2207+1,0)</f>
        <v>0</v>
      </c>
      <c r="F2208" s="12">
        <f>IF(AND(brenna[[#This Row],[temperatura]]&lt;=0,G2207=0),F2207+brenna[[#This Row],[opad]],IF(AND(G2207=1,brenna[[#This Row],[temperatura]]&lt;=0),brenna[[#This Row],[opad]],IF(G2207=1,0,IF(AND(brenna[[#This Row],[temperatura]]&gt;0,brenna[[#This Row],[opad]]&gt;0),0,F2207))))</f>
        <v>0</v>
      </c>
      <c r="G2208" s="12">
        <f t="shared" si="34"/>
        <v>0</v>
      </c>
    </row>
    <row r="2209" spans="1:7" x14ac:dyDescent="0.3">
      <c r="A2209" s="6">
        <v>43557.958333333336</v>
      </c>
      <c r="B2209">
        <v>8.6</v>
      </c>
      <c r="C2209">
        <v>0</v>
      </c>
      <c r="D2209">
        <f>HOUR(brenna[[#This Row],[data]])</f>
        <v>23</v>
      </c>
      <c r="E2209">
        <f>IF(AND(brenna[[#This Row],[temperatura]]&gt;0,brenna[[#This Row],[opad]]&gt;0),E2208+1,0)</f>
        <v>0</v>
      </c>
      <c r="F2209" s="12">
        <f>IF(AND(brenna[[#This Row],[temperatura]]&lt;=0,G2208=0),F2208+brenna[[#This Row],[opad]],IF(AND(G2208=1,brenna[[#This Row],[temperatura]]&lt;=0),brenna[[#This Row],[opad]],IF(G2208=1,0,IF(AND(brenna[[#This Row],[temperatura]]&gt;0,brenna[[#This Row],[opad]]&gt;0),0,F2208))))</f>
        <v>0</v>
      </c>
      <c r="G2209" s="12">
        <f t="shared" si="34"/>
        <v>0</v>
      </c>
    </row>
    <row r="2210" spans="1:7" x14ac:dyDescent="0.3">
      <c r="A2210" s="6">
        <v>43558</v>
      </c>
      <c r="B2210">
        <v>7.7</v>
      </c>
      <c r="C2210">
        <v>0</v>
      </c>
      <c r="D2210">
        <f>HOUR(brenna[[#This Row],[data]])</f>
        <v>0</v>
      </c>
      <c r="E2210">
        <f>IF(AND(brenna[[#This Row],[temperatura]]&gt;0,brenna[[#This Row],[opad]]&gt;0),E2209+1,0)</f>
        <v>0</v>
      </c>
      <c r="F2210" s="12">
        <f>IF(AND(brenna[[#This Row],[temperatura]]&lt;=0,G2209=0),F2209+brenna[[#This Row],[opad]],IF(AND(G2209=1,brenna[[#This Row],[temperatura]]&lt;=0),brenna[[#This Row],[opad]],IF(G2209=1,0,IF(AND(brenna[[#This Row],[temperatura]]&gt;0,brenna[[#This Row],[opad]]&gt;0),0,F2209))))</f>
        <v>0</v>
      </c>
      <c r="G2210" s="12">
        <f t="shared" si="34"/>
        <v>0</v>
      </c>
    </row>
    <row r="2211" spans="1:7" x14ac:dyDescent="0.3">
      <c r="A2211" s="6">
        <v>43558.041666666664</v>
      </c>
      <c r="B2211">
        <v>7.7</v>
      </c>
      <c r="C2211">
        <v>0</v>
      </c>
      <c r="D2211">
        <f>HOUR(brenna[[#This Row],[data]])</f>
        <v>1</v>
      </c>
      <c r="E2211">
        <f>IF(AND(brenna[[#This Row],[temperatura]]&gt;0,brenna[[#This Row],[opad]]&gt;0),E2210+1,0)</f>
        <v>0</v>
      </c>
      <c r="F2211" s="12">
        <f>IF(AND(brenna[[#This Row],[temperatura]]&lt;=0,G2210=0),F2210+brenna[[#This Row],[opad]],IF(AND(G2210=1,brenna[[#This Row],[temperatura]]&lt;=0),brenna[[#This Row],[opad]],IF(G2210=1,0,IF(AND(brenna[[#This Row],[temperatura]]&gt;0,brenna[[#This Row],[opad]]&gt;0),0,F2210))))</f>
        <v>0</v>
      </c>
      <c r="G2211" s="12">
        <f t="shared" si="34"/>
        <v>0</v>
      </c>
    </row>
    <row r="2212" spans="1:7" x14ac:dyDescent="0.3">
      <c r="A2212" s="6">
        <v>43558.083333333336</v>
      </c>
      <c r="B2212">
        <v>8</v>
      </c>
      <c r="C2212">
        <v>0</v>
      </c>
      <c r="D2212">
        <f>HOUR(brenna[[#This Row],[data]])</f>
        <v>2</v>
      </c>
      <c r="E2212">
        <f>IF(AND(brenna[[#This Row],[temperatura]]&gt;0,brenna[[#This Row],[opad]]&gt;0),E2211+1,0)</f>
        <v>0</v>
      </c>
      <c r="F2212" s="12">
        <f>IF(AND(brenna[[#This Row],[temperatura]]&lt;=0,G2211=0),F2211+brenna[[#This Row],[opad]],IF(AND(G2211=1,brenna[[#This Row],[temperatura]]&lt;=0),brenna[[#This Row],[opad]],IF(G2211=1,0,IF(AND(brenna[[#This Row],[temperatura]]&gt;0,brenna[[#This Row],[opad]]&gt;0),0,F2211))))</f>
        <v>0</v>
      </c>
      <c r="G2212" s="12">
        <f t="shared" si="34"/>
        <v>0</v>
      </c>
    </row>
    <row r="2213" spans="1:7" x14ac:dyDescent="0.3">
      <c r="A2213" s="6">
        <v>43558.125</v>
      </c>
      <c r="B2213">
        <v>8.3000000000000007</v>
      </c>
      <c r="C2213">
        <v>0</v>
      </c>
      <c r="D2213">
        <f>HOUR(brenna[[#This Row],[data]])</f>
        <v>3</v>
      </c>
      <c r="E2213">
        <f>IF(AND(brenna[[#This Row],[temperatura]]&gt;0,brenna[[#This Row],[opad]]&gt;0),E2212+1,0)</f>
        <v>0</v>
      </c>
      <c r="F2213" s="12">
        <f>IF(AND(brenna[[#This Row],[temperatura]]&lt;=0,G2212=0),F2212+brenna[[#This Row],[opad]],IF(AND(G2212=1,brenna[[#This Row],[temperatura]]&lt;=0),brenna[[#This Row],[opad]],IF(G2212=1,0,IF(AND(brenna[[#This Row],[temperatura]]&gt;0,brenna[[#This Row],[opad]]&gt;0),0,F2212))))</f>
        <v>0</v>
      </c>
      <c r="G2213" s="12">
        <f t="shared" si="34"/>
        <v>0</v>
      </c>
    </row>
    <row r="2214" spans="1:7" x14ac:dyDescent="0.3">
      <c r="A2214" s="6">
        <v>43558.166666666664</v>
      </c>
      <c r="B2214">
        <v>8.6</v>
      </c>
      <c r="C2214">
        <v>0</v>
      </c>
      <c r="D2214">
        <f>HOUR(brenna[[#This Row],[data]])</f>
        <v>4</v>
      </c>
      <c r="E2214">
        <f>IF(AND(brenna[[#This Row],[temperatura]]&gt;0,brenna[[#This Row],[opad]]&gt;0),E2213+1,0)</f>
        <v>0</v>
      </c>
      <c r="F2214" s="12">
        <f>IF(AND(brenna[[#This Row],[temperatura]]&lt;=0,G2213=0),F2213+brenna[[#This Row],[opad]],IF(AND(G2213=1,brenna[[#This Row],[temperatura]]&lt;=0),brenna[[#This Row],[opad]],IF(G2213=1,0,IF(AND(brenna[[#This Row],[temperatura]]&gt;0,brenna[[#This Row],[opad]]&gt;0),0,F2213))))</f>
        <v>0</v>
      </c>
      <c r="G2214" s="12">
        <f t="shared" si="34"/>
        <v>0</v>
      </c>
    </row>
    <row r="2215" spans="1:7" x14ac:dyDescent="0.3">
      <c r="A2215" s="6">
        <v>43558.208333333336</v>
      </c>
      <c r="B2215">
        <v>8.6999999999999993</v>
      </c>
      <c r="C2215">
        <v>0</v>
      </c>
      <c r="D2215">
        <f>HOUR(brenna[[#This Row],[data]])</f>
        <v>5</v>
      </c>
      <c r="E2215">
        <f>IF(AND(brenna[[#This Row],[temperatura]]&gt;0,brenna[[#This Row],[opad]]&gt;0),E2214+1,0)</f>
        <v>0</v>
      </c>
      <c r="F2215" s="12">
        <f>IF(AND(brenna[[#This Row],[temperatura]]&lt;=0,G2214=0),F2214+brenna[[#This Row],[opad]],IF(AND(G2214=1,brenna[[#This Row],[temperatura]]&lt;=0),brenna[[#This Row],[opad]],IF(G2214=1,0,IF(AND(brenna[[#This Row],[temperatura]]&gt;0,brenna[[#This Row],[opad]]&gt;0),0,F2214))))</f>
        <v>0</v>
      </c>
      <c r="G2215" s="12">
        <f t="shared" si="34"/>
        <v>0</v>
      </c>
    </row>
    <row r="2216" spans="1:7" x14ac:dyDescent="0.3">
      <c r="A2216" s="6">
        <v>43558.25</v>
      </c>
      <c r="B2216">
        <v>9</v>
      </c>
      <c r="C2216">
        <v>0</v>
      </c>
      <c r="D2216">
        <f>HOUR(brenna[[#This Row],[data]])</f>
        <v>6</v>
      </c>
      <c r="E2216">
        <f>IF(AND(brenna[[#This Row],[temperatura]]&gt;0,brenna[[#This Row],[opad]]&gt;0),E2215+1,0)</f>
        <v>0</v>
      </c>
      <c r="F2216" s="12">
        <f>IF(AND(brenna[[#This Row],[temperatura]]&lt;=0,G2215=0),F2215+brenna[[#This Row],[opad]],IF(AND(G2215=1,brenna[[#This Row],[temperatura]]&lt;=0),brenna[[#This Row],[opad]],IF(G2215=1,0,IF(AND(brenna[[#This Row],[temperatura]]&gt;0,brenna[[#This Row],[opad]]&gt;0),0,F2215))))</f>
        <v>0</v>
      </c>
      <c r="G2216" s="12">
        <f t="shared" si="34"/>
        <v>0</v>
      </c>
    </row>
    <row r="2217" spans="1:7" x14ac:dyDescent="0.3">
      <c r="A2217" s="6">
        <v>43558.291666666664</v>
      </c>
      <c r="B2217">
        <v>9.8000000000000007</v>
      </c>
      <c r="C2217">
        <v>0</v>
      </c>
      <c r="D2217">
        <f>HOUR(brenna[[#This Row],[data]])</f>
        <v>7</v>
      </c>
      <c r="E2217">
        <f>IF(AND(brenna[[#This Row],[temperatura]]&gt;0,brenna[[#This Row],[opad]]&gt;0),E2216+1,0)</f>
        <v>0</v>
      </c>
      <c r="F2217" s="12">
        <f>IF(AND(brenna[[#This Row],[temperatura]]&lt;=0,G2216=0),F2216+brenna[[#This Row],[opad]],IF(AND(G2216=1,brenna[[#This Row],[temperatura]]&lt;=0),brenna[[#This Row],[opad]],IF(G2216=1,0,IF(AND(brenna[[#This Row],[temperatura]]&gt;0,brenna[[#This Row],[opad]]&gt;0),0,F2216))))</f>
        <v>0</v>
      </c>
      <c r="G2217" s="12">
        <f t="shared" si="34"/>
        <v>0</v>
      </c>
    </row>
    <row r="2218" spans="1:7" x14ac:dyDescent="0.3">
      <c r="A2218" s="6">
        <v>43558.333333333336</v>
      </c>
      <c r="B2218">
        <v>10.6</v>
      </c>
      <c r="C2218">
        <v>0</v>
      </c>
      <c r="D2218">
        <f>HOUR(brenna[[#This Row],[data]])</f>
        <v>8</v>
      </c>
      <c r="E2218">
        <f>IF(AND(brenna[[#This Row],[temperatura]]&gt;0,brenna[[#This Row],[opad]]&gt;0),E2217+1,0)</f>
        <v>0</v>
      </c>
      <c r="F2218" s="12">
        <f>IF(AND(brenna[[#This Row],[temperatura]]&lt;=0,G2217=0),F2217+brenna[[#This Row],[opad]],IF(AND(G2217=1,brenna[[#This Row],[temperatura]]&lt;=0),brenna[[#This Row],[opad]],IF(G2217=1,0,IF(AND(brenna[[#This Row],[temperatura]]&gt;0,brenna[[#This Row],[opad]]&gt;0),0,F2217))))</f>
        <v>0</v>
      </c>
      <c r="G2218" s="12">
        <f t="shared" si="34"/>
        <v>0</v>
      </c>
    </row>
    <row r="2219" spans="1:7" x14ac:dyDescent="0.3">
      <c r="A2219" s="6">
        <v>43558.375</v>
      </c>
      <c r="B2219">
        <v>11.8</v>
      </c>
      <c r="C2219">
        <v>0</v>
      </c>
      <c r="D2219">
        <f>HOUR(brenna[[#This Row],[data]])</f>
        <v>9</v>
      </c>
      <c r="E2219">
        <f>IF(AND(brenna[[#This Row],[temperatura]]&gt;0,brenna[[#This Row],[opad]]&gt;0),E2218+1,0)</f>
        <v>0</v>
      </c>
      <c r="F2219" s="12">
        <f>IF(AND(brenna[[#This Row],[temperatura]]&lt;=0,G2218=0),F2218+brenna[[#This Row],[opad]],IF(AND(G2218=1,brenna[[#This Row],[temperatura]]&lt;=0),brenna[[#This Row],[opad]],IF(G2218=1,0,IF(AND(brenna[[#This Row],[temperatura]]&gt;0,brenna[[#This Row],[opad]]&gt;0),0,F2218))))</f>
        <v>0</v>
      </c>
      <c r="G2219" s="12">
        <f t="shared" si="34"/>
        <v>0</v>
      </c>
    </row>
    <row r="2220" spans="1:7" x14ac:dyDescent="0.3">
      <c r="A2220" s="6">
        <v>43558.416666666664</v>
      </c>
      <c r="B2220">
        <v>13.2</v>
      </c>
      <c r="C2220">
        <v>0</v>
      </c>
      <c r="D2220">
        <f>HOUR(brenna[[#This Row],[data]])</f>
        <v>10</v>
      </c>
      <c r="E2220">
        <f>IF(AND(brenna[[#This Row],[temperatura]]&gt;0,brenna[[#This Row],[opad]]&gt;0),E2219+1,0)</f>
        <v>0</v>
      </c>
      <c r="F2220" s="12">
        <f>IF(AND(brenna[[#This Row],[temperatura]]&lt;=0,G2219=0),F2219+brenna[[#This Row],[opad]],IF(AND(G2219=1,brenna[[#This Row],[temperatura]]&lt;=0),brenna[[#This Row],[opad]],IF(G2219=1,0,IF(AND(brenna[[#This Row],[temperatura]]&gt;0,brenna[[#This Row],[opad]]&gt;0),0,F2219))))</f>
        <v>0</v>
      </c>
      <c r="G2220" s="12">
        <f t="shared" si="34"/>
        <v>0</v>
      </c>
    </row>
    <row r="2221" spans="1:7" x14ac:dyDescent="0.3">
      <c r="A2221" s="6">
        <v>43558.458333333336</v>
      </c>
      <c r="B2221">
        <v>14</v>
      </c>
      <c r="C2221">
        <v>0</v>
      </c>
      <c r="D2221">
        <f>HOUR(brenna[[#This Row],[data]])</f>
        <v>11</v>
      </c>
      <c r="E2221">
        <f>IF(AND(brenna[[#This Row],[temperatura]]&gt;0,brenna[[#This Row],[opad]]&gt;0),E2220+1,0)</f>
        <v>0</v>
      </c>
      <c r="F2221" s="12">
        <f>IF(AND(brenna[[#This Row],[temperatura]]&lt;=0,G2220=0),F2220+brenna[[#This Row],[opad]],IF(AND(G2220=1,brenna[[#This Row],[temperatura]]&lt;=0),brenna[[#This Row],[opad]],IF(G2220=1,0,IF(AND(brenna[[#This Row],[temperatura]]&gt;0,brenna[[#This Row],[opad]]&gt;0),0,F2220))))</f>
        <v>0</v>
      </c>
      <c r="G2221" s="12">
        <f t="shared" si="34"/>
        <v>0</v>
      </c>
    </row>
    <row r="2222" spans="1:7" x14ac:dyDescent="0.3">
      <c r="A2222" s="6">
        <v>43558.5</v>
      </c>
      <c r="B2222">
        <v>14.5</v>
      </c>
      <c r="C2222">
        <v>0</v>
      </c>
      <c r="D2222">
        <f>HOUR(brenna[[#This Row],[data]])</f>
        <v>12</v>
      </c>
      <c r="E2222">
        <f>IF(AND(brenna[[#This Row],[temperatura]]&gt;0,brenna[[#This Row],[opad]]&gt;0),E2221+1,0)</f>
        <v>0</v>
      </c>
      <c r="F2222" s="12">
        <f>IF(AND(brenna[[#This Row],[temperatura]]&lt;=0,G2221=0),F2221+brenna[[#This Row],[opad]],IF(AND(G2221=1,brenna[[#This Row],[temperatura]]&lt;=0),brenna[[#This Row],[opad]],IF(G2221=1,0,IF(AND(brenna[[#This Row],[temperatura]]&gt;0,brenna[[#This Row],[opad]]&gt;0),0,F2221))))</f>
        <v>0</v>
      </c>
      <c r="G2222" s="12">
        <f t="shared" si="34"/>
        <v>0</v>
      </c>
    </row>
    <row r="2223" spans="1:7" x14ac:dyDescent="0.3">
      <c r="A2223" s="6">
        <v>43558.541666666664</v>
      </c>
      <c r="B2223">
        <v>14.3</v>
      </c>
      <c r="C2223">
        <v>0</v>
      </c>
      <c r="D2223">
        <f>HOUR(brenna[[#This Row],[data]])</f>
        <v>13</v>
      </c>
      <c r="E2223">
        <f>IF(AND(brenna[[#This Row],[temperatura]]&gt;0,brenna[[#This Row],[opad]]&gt;0),E2222+1,0)</f>
        <v>0</v>
      </c>
      <c r="F2223" s="12">
        <f>IF(AND(brenna[[#This Row],[temperatura]]&lt;=0,G2222=0),F2222+brenna[[#This Row],[opad]],IF(AND(G2222=1,brenna[[#This Row],[temperatura]]&lt;=0),brenna[[#This Row],[opad]],IF(G2222=1,0,IF(AND(brenna[[#This Row],[temperatura]]&gt;0,brenna[[#This Row],[opad]]&gt;0),0,F2222))))</f>
        <v>0</v>
      </c>
      <c r="G2223" s="12">
        <f t="shared" si="34"/>
        <v>0</v>
      </c>
    </row>
    <row r="2224" spans="1:7" x14ac:dyDescent="0.3">
      <c r="A2224" s="6">
        <v>43558.583333333336</v>
      </c>
      <c r="B2224">
        <v>14.9</v>
      </c>
      <c r="C2224">
        <v>0</v>
      </c>
      <c r="D2224">
        <f>HOUR(brenna[[#This Row],[data]])</f>
        <v>14</v>
      </c>
      <c r="E2224">
        <f>IF(AND(brenna[[#This Row],[temperatura]]&gt;0,brenna[[#This Row],[opad]]&gt;0),E2223+1,0)</f>
        <v>0</v>
      </c>
      <c r="F2224" s="12">
        <f>IF(AND(brenna[[#This Row],[temperatura]]&lt;=0,G2223=0),F2223+brenna[[#This Row],[opad]],IF(AND(G2223=1,brenna[[#This Row],[temperatura]]&lt;=0),brenna[[#This Row],[opad]],IF(G2223=1,0,IF(AND(brenna[[#This Row],[temperatura]]&gt;0,brenna[[#This Row],[opad]]&gt;0),0,F2223))))</f>
        <v>0</v>
      </c>
      <c r="G2224" s="12">
        <f t="shared" si="34"/>
        <v>0</v>
      </c>
    </row>
    <row r="2225" spans="1:7" x14ac:dyDescent="0.3">
      <c r="A2225" s="6">
        <v>43558.625</v>
      </c>
      <c r="B2225">
        <v>13.4</v>
      </c>
      <c r="C2225">
        <v>0</v>
      </c>
      <c r="D2225">
        <f>HOUR(brenna[[#This Row],[data]])</f>
        <v>15</v>
      </c>
      <c r="E2225">
        <f>IF(AND(brenna[[#This Row],[temperatura]]&gt;0,brenna[[#This Row],[opad]]&gt;0),E2224+1,0)</f>
        <v>0</v>
      </c>
      <c r="F2225" s="12">
        <f>IF(AND(brenna[[#This Row],[temperatura]]&lt;=0,G2224=0),F2224+brenna[[#This Row],[opad]],IF(AND(G2224=1,brenna[[#This Row],[temperatura]]&lt;=0),brenna[[#This Row],[opad]],IF(G2224=1,0,IF(AND(brenna[[#This Row],[temperatura]]&gt;0,brenna[[#This Row],[opad]]&gt;0),0,F2224))))</f>
        <v>0</v>
      </c>
      <c r="G2225" s="12">
        <f t="shared" si="34"/>
        <v>0</v>
      </c>
    </row>
    <row r="2226" spans="1:7" x14ac:dyDescent="0.3">
      <c r="A2226" s="6">
        <v>43558.666666666664</v>
      </c>
      <c r="B2226">
        <v>12.7</v>
      </c>
      <c r="C2226">
        <v>0</v>
      </c>
      <c r="D2226">
        <f>HOUR(brenna[[#This Row],[data]])</f>
        <v>16</v>
      </c>
      <c r="E2226">
        <f>IF(AND(brenna[[#This Row],[temperatura]]&gt;0,brenna[[#This Row],[opad]]&gt;0),E2225+1,0)</f>
        <v>0</v>
      </c>
      <c r="F2226" s="12">
        <f>IF(AND(brenna[[#This Row],[temperatura]]&lt;=0,G2225=0),F2225+brenna[[#This Row],[opad]],IF(AND(G2225=1,brenna[[#This Row],[temperatura]]&lt;=0),brenna[[#This Row],[opad]],IF(G2225=1,0,IF(AND(brenna[[#This Row],[temperatura]]&gt;0,brenna[[#This Row],[opad]]&gt;0),0,F2225))))</f>
        <v>0</v>
      </c>
      <c r="G2226" s="12">
        <f t="shared" si="34"/>
        <v>0</v>
      </c>
    </row>
    <row r="2227" spans="1:7" x14ac:dyDescent="0.3">
      <c r="A2227" s="6">
        <v>43558.708333333336</v>
      </c>
      <c r="B2227">
        <v>12</v>
      </c>
      <c r="C2227">
        <v>0</v>
      </c>
      <c r="D2227">
        <f>HOUR(brenna[[#This Row],[data]])</f>
        <v>17</v>
      </c>
      <c r="E2227">
        <f>IF(AND(brenna[[#This Row],[temperatura]]&gt;0,brenna[[#This Row],[opad]]&gt;0),E2226+1,0)</f>
        <v>0</v>
      </c>
      <c r="F2227" s="12">
        <f>IF(AND(brenna[[#This Row],[temperatura]]&lt;=0,G2226=0),F2226+brenna[[#This Row],[opad]],IF(AND(G2226=1,brenna[[#This Row],[temperatura]]&lt;=0),brenna[[#This Row],[opad]],IF(G2226=1,0,IF(AND(brenna[[#This Row],[temperatura]]&gt;0,brenna[[#This Row],[opad]]&gt;0),0,F2226))))</f>
        <v>0</v>
      </c>
      <c r="G2227" s="12">
        <f t="shared" si="34"/>
        <v>0</v>
      </c>
    </row>
    <row r="2228" spans="1:7" x14ac:dyDescent="0.3">
      <c r="A2228" s="6">
        <v>43558.75</v>
      </c>
      <c r="B2228">
        <v>10.7</v>
      </c>
      <c r="C2228">
        <v>0</v>
      </c>
      <c r="D2228">
        <f>HOUR(brenna[[#This Row],[data]])</f>
        <v>18</v>
      </c>
      <c r="E2228">
        <f>IF(AND(brenna[[#This Row],[temperatura]]&gt;0,brenna[[#This Row],[opad]]&gt;0),E2227+1,0)</f>
        <v>0</v>
      </c>
      <c r="F2228" s="12">
        <f>IF(AND(brenna[[#This Row],[temperatura]]&lt;=0,G2227=0),F2227+brenna[[#This Row],[opad]],IF(AND(G2227=1,brenna[[#This Row],[temperatura]]&lt;=0),brenna[[#This Row],[opad]],IF(G2227=1,0,IF(AND(brenna[[#This Row],[temperatura]]&gt;0,brenna[[#This Row],[opad]]&gt;0),0,F2227))))</f>
        <v>0</v>
      </c>
      <c r="G2228" s="12">
        <f t="shared" si="34"/>
        <v>0</v>
      </c>
    </row>
    <row r="2229" spans="1:7" x14ac:dyDescent="0.3">
      <c r="A2229" s="6">
        <v>43558.791666666664</v>
      </c>
      <c r="B2229">
        <v>9.6999999999999993</v>
      </c>
      <c r="C2229">
        <v>0</v>
      </c>
      <c r="D2229">
        <f>HOUR(brenna[[#This Row],[data]])</f>
        <v>19</v>
      </c>
      <c r="E2229">
        <f>IF(AND(brenna[[#This Row],[temperatura]]&gt;0,brenna[[#This Row],[opad]]&gt;0),E2228+1,0)</f>
        <v>0</v>
      </c>
      <c r="F2229" s="12">
        <f>IF(AND(brenna[[#This Row],[temperatura]]&lt;=0,G2228=0),F2228+brenna[[#This Row],[opad]],IF(AND(G2228=1,brenna[[#This Row],[temperatura]]&lt;=0),brenna[[#This Row],[opad]],IF(G2228=1,0,IF(AND(brenna[[#This Row],[temperatura]]&gt;0,brenna[[#This Row],[opad]]&gt;0),0,F2228))))</f>
        <v>0</v>
      </c>
      <c r="G2229" s="12">
        <f t="shared" si="34"/>
        <v>0</v>
      </c>
    </row>
    <row r="2230" spans="1:7" x14ac:dyDescent="0.3">
      <c r="A2230" s="6">
        <v>43558.833333333336</v>
      </c>
      <c r="B2230">
        <v>9</v>
      </c>
      <c r="C2230">
        <v>0</v>
      </c>
      <c r="D2230">
        <f>HOUR(brenna[[#This Row],[data]])</f>
        <v>20</v>
      </c>
      <c r="E2230">
        <f>IF(AND(brenna[[#This Row],[temperatura]]&gt;0,brenna[[#This Row],[opad]]&gt;0),E2229+1,0)</f>
        <v>0</v>
      </c>
      <c r="F2230" s="12">
        <f>IF(AND(brenna[[#This Row],[temperatura]]&lt;=0,G2229=0),F2229+brenna[[#This Row],[opad]],IF(AND(G2229=1,brenna[[#This Row],[temperatura]]&lt;=0),brenna[[#This Row],[opad]],IF(G2229=1,0,IF(AND(brenna[[#This Row],[temperatura]]&gt;0,brenna[[#This Row],[opad]]&gt;0),0,F2229))))</f>
        <v>0</v>
      </c>
      <c r="G2230" s="12">
        <f t="shared" si="34"/>
        <v>0</v>
      </c>
    </row>
    <row r="2231" spans="1:7" x14ac:dyDescent="0.3">
      <c r="A2231" s="6">
        <v>43558.875</v>
      </c>
      <c r="B2231">
        <v>9</v>
      </c>
      <c r="C2231">
        <v>0</v>
      </c>
      <c r="D2231">
        <f>HOUR(brenna[[#This Row],[data]])</f>
        <v>21</v>
      </c>
      <c r="E2231">
        <f>IF(AND(brenna[[#This Row],[temperatura]]&gt;0,brenna[[#This Row],[opad]]&gt;0),E2230+1,0)</f>
        <v>0</v>
      </c>
      <c r="F2231" s="12">
        <f>IF(AND(brenna[[#This Row],[temperatura]]&lt;=0,G2230=0),F2230+brenna[[#This Row],[opad]],IF(AND(G2230=1,brenna[[#This Row],[temperatura]]&lt;=0),brenna[[#This Row],[opad]],IF(G2230=1,0,IF(AND(brenna[[#This Row],[temperatura]]&gt;0,brenna[[#This Row],[opad]]&gt;0),0,F2230))))</f>
        <v>0</v>
      </c>
      <c r="G2231" s="12">
        <f t="shared" si="34"/>
        <v>0</v>
      </c>
    </row>
    <row r="2232" spans="1:7" x14ac:dyDescent="0.3">
      <c r="A2232" s="6">
        <v>43558.916666666664</v>
      </c>
      <c r="B2232">
        <v>9.3000000000000007</v>
      </c>
      <c r="C2232">
        <v>0</v>
      </c>
      <c r="D2232">
        <f>HOUR(brenna[[#This Row],[data]])</f>
        <v>22</v>
      </c>
      <c r="E2232">
        <f>IF(AND(brenna[[#This Row],[temperatura]]&gt;0,brenna[[#This Row],[opad]]&gt;0),E2231+1,0)</f>
        <v>0</v>
      </c>
      <c r="F2232" s="12">
        <f>IF(AND(brenna[[#This Row],[temperatura]]&lt;=0,G2231=0),F2231+brenna[[#This Row],[opad]],IF(AND(G2231=1,brenna[[#This Row],[temperatura]]&lt;=0),brenna[[#This Row],[opad]],IF(G2231=1,0,IF(AND(brenna[[#This Row],[temperatura]]&gt;0,brenna[[#This Row],[opad]]&gt;0),0,F2231))))</f>
        <v>0</v>
      </c>
      <c r="G2232" s="12">
        <f t="shared" si="34"/>
        <v>0</v>
      </c>
    </row>
    <row r="2233" spans="1:7" x14ac:dyDescent="0.3">
      <c r="A2233" s="6">
        <v>43558.958333333336</v>
      </c>
      <c r="B2233">
        <v>8.9</v>
      </c>
      <c r="C2233">
        <v>0</v>
      </c>
      <c r="D2233">
        <f>HOUR(brenna[[#This Row],[data]])</f>
        <v>23</v>
      </c>
      <c r="E2233">
        <f>IF(AND(brenna[[#This Row],[temperatura]]&gt;0,brenna[[#This Row],[opad]]&gt;0),E2232+1,0)</f>
        <v>0</v>
      </c>
      <c r="F2233" s="12">
        <f>IF(AND(brenna[[#This Row],[temperatura]]&lt;=0,G2232=0),F2232+brenna[[#This Row],[opad]],IF(AND(G2232=1,brenna[[#This Row],[temperatura]]&lt;=0),brenna[[#This Row],[opad]],IF(G2232=1,0,IF(AND(brenna[[#This Row],[temperatura]]&gt;0,brenna[[#This Row],[opad]]&gt;0),0,F2232))))</f>
        <v>0</v>
      </c>
      <c r="G2233" s="12">
        <f t="shared" si="34"/>
        <v>0</v>
      </c>
    </row>
    <row r="2234" spans="1:7" x14ac:dyDescent="0.3">
      <c r="A2234" s="6">
        <v>43559</v>
      </c>
      <c r="B2234">
        <v>9</v>
      </c>
      <c r="C2234">
        <v>0</v>
      </c>
      <c r="D2234">
        <f>HOUR(brenna[[#This Row],[data]])</f>
        <v>0</v>
      </c>
      <c r="E2234">
        <f>IF(AND(brenna[[#This Row],[temperatura]]&gt;0,brenna[[#This Row],[opad]]&gt;0),E2233+1,0)</f>
        <v>0</v>
      </c>
      <c r="F2234" s="12">
        <f>IF(AND(brenna[[#This Row],[temperatura]]&lt;=0,G2233=0),F2233+brenna[[#This Row],[opad]],IF(AND(G2233=1,brenna[[#This Row],[temperatura]]&lt;=0),brenna[[#This Row],[opad]],IF(G2233=1,0,IF(AND(brenna[[#This Row],[temperatura]]&gt;0,brenna[[#This Row],[opad]]&gt;0),0,F2233))))</f>
        <v>0</v>
      </c>
      <c r="G2234" s="12">
        <f t="shared" si="34"/>
        <v>0</v>
      </c>
    </row>
    <row r="2235" spans="1:7" x14ac:dyDescent="0.3">
      <c r="A2235" s="6">
        <v>43559.041666666664</v>
      </c>
      <c r="B2235">
        <v>9.6</v>
      </c>
      <c r="C2235">
        <v>0</v>
      </c>
      <c r="D2235">
        <f>HOUR(brenna[[#This Row],[data]])</f>
        <v>1</v>
      </c>
      <c r="E2235">
        <f>IF(AND(brenna[[#This Row],[temperatura]]&gt;0,brenna[[#This Row],[opad]]&gt;0),E2234+1,0)</f>
        <v>0</v>
      </c>
      <c r="F2235" s="12">
        <f>IF(AND(brenna[[#This Row],[temperatura]]&lt;=0,G2234=0),F2234+brenna[[#This Row],[opad]],IF(AND(G2234=1,brenna[[#This Row],[temperatura]]&lt;=0),brenna[[#This Row],[opad]],IF(G2234=1,0,IF(AND(brenna[[#This Row],[temperatura]]&gt;0,brenna[[#This Row],[opad]]&gt;0),0,F2234))))</f>
        <v>0</v>
      </c>
      <c r="G2235" s="12">
        <f t="shared" si="34"/>
        <v>0</v>
      </c>
    </row>
    <row r="2236" spans="1:7" x14ac:dyDescent="0.3">
      <c r="A2236" s="6">
        <v>43559.083333333336</v>
      </c>
      <c r="B2236">
        <v>9.4</v>
      </c>
      <c r="C2236">
        <v>0</v>
      </c>
      <c r="D2236">
        <f>HOUR(brenna[[#This Row],[data]])</f>
        <v>2</v>
      </c>
      <c r="E2236">
        <f>IF(AND(brenna[[#This Row],[temperatura]]&gt;0,brenna[[#This Row],[opad]]&gt;0),E2235+1,0)</f>
        <v>0</v>
      </c>
      <c r="F2236" s="12">
        <f>IF(AND(brenna[[#This Row],[temperatura]]&lt;=0,G2235=0),F2235+brenna[[#This Row],[opad]],IF(AND(G2235=1,brenna[[#This Row],[temperatura]]&lt;=0),brenna[[#This Row],[opad]],IF(G2235=1,0,IF(AND(brenna[[#This Row],[temperatura]]&gt;0,brenna[[#This Row],[opad]]&gt;0),0,F2235))))</f>
        <v>0</v>
      </c>
      <c r="G2236" s="12">
        <f t="shared" si="34"/>
        <v>0</v>
      </c>
    </row>
    <row r="2237" spans="1:7" x14ac:dyDescent="0.3">
      <c r="A2237" s="6">
        <v>43559.125</v>
      </c>
      <c r="B2237">
        <v>9.1999999999999993</v>
      </c>
      <c r="C2237">
        <v>0</v>
      </c>
      <c r="D2237">
        <f>HOUR(brenna[[#This Row],[data]])</f>
        <v>3</v>
      </c>
      <c r="E2237">
        <f>IF(AND(brenna[[#This Row],[temperatura]]&gt;0,brenna[[#This Row],[opad]]&gt;0),E2236+1,0)</f>
        <v>0</v>
      </c>
      <c r="F2237" s="12">
        <f>IF(AND(brenna[[#This Row],[temperatura]]&lt;=0,G2236=0),F2236+brenna[[#This Row],[opad]],IF(AND(G2236=1,brenna[[#This Row],[temperatura]]&lt;=0),brenna[[#This Row],[opad]],IF(G2236=1,0,IF(AND(brenna[[#This Row],[temperatura]]&gt;0,brenna[[#This Row],[opad]]&gt;0),0,F2236))))</f>
        <v>0</v>
      </c>
      <c r="G2237" s="12">
        <f t="shared" si="34"/>
        <v>0</v>
      </c>
    </row>
    <row r="2238" spans="1:7" x14ac:dyDescent="0.3">
      <c r="A2238" s="6">
        <v>43559.166666666664</v>
      </c>
      <c r="B2238">
        <v>8.8000000000000007</v>
      </c>
      <c r="C2238">
        <v>0</v>
      </c>
      <c r="D2238">
        <f>HOUR(brenna[[#This Row],[data]])</f>
        <v>4</v>
      </c>
      <c r="E2238">
        <f>IF(AND(brenna[[#This Row],[temperatura]]&gt;0,brenna[[#This Row],[opad]]&gt;0),E2237+1,0)</f>
        <v>0</v>
      </c>
      <c r="F2238" s="12">
        <f>IF(AND(brenna[[#This Row],[temperatura]]&lt;=0,G2237=0),F2237+brenna[[#This Row],[opad]],IF(AND(G2237=1,brenna[[#This Row],[temperatura]]&lt;=0),brenna[[#This Row],[opad]],IF(G2237=1,0,IF(AND(brenna[[#This Row],[temperatura]]&gt;0,brenna[[#This Row],[opad]]&gt;0),0,F2237))))</f>
        <v>0</v>
      </c>
      <c r="G2238" s="12">
        <f t="shared" si="34"/>
        <v>0</v>
      </c>
    </row>
    <row r="2239" spans="1:7" x14ac:dyDescent="0.3">
      <c r="A2239" s="6">
        <v>43559.208333333336</v>
      </c>
      <c r="B2239">
        <v>8.6999999999999993</v>
      </c>
      <c r="C2239">
        <v>0</v>
      </c>
      <c r="D2239">
        <f>HOUR(brenna[[#This Row],[data]])</f>
        <v>5</v>
      </c>
      <c r="E2239">
        <f>IF(AND(brenna[[#This Row],[temperatura]]&gt;0,brenna[[#This Row],[opad]]&gt;0),E2238+1,0)</f>
        <v>0</v>
      </c>
      <c r="F2239" s="12">
        <f>IF(AND(brenna[[#This Row],[temperatura]]&lt;=0,G2238=0),F2238+brenna[[#This Row],[opad]],IF(AND(G2238=1,brenna[[#This Row],[temperatura]]&lt;=0),brenna[[#This Row],[opad]],IF(G2238=1,0,IF(AND(brenna[[#This Row],[temperatura]]&gt;0,brenna[[#This Row],[opad]]&gt;0),0,F2238))))</f>
        <v>0</v>
      </c>
      <c r="G2239" s="12">
        <f t="shared" si="34"/>
        <v>0</v>
      </c>
    </row>
    <row r="2240" spans="1:7" x14ac:dyDescent="0.3">
      <c r="A2240" s="6">
        <v>43559.25</v>
      </c>
      <c r="B2240">
        <v>8.6</v>
      </c>
      <c r="C2240">
        <v>0</v>
      </c>
      <c r="D2240">
        <f>HOUR(brenna[[#This Row],[data]])</f>
        <v>6</v>
      </c>
      <c r="E2240">
        <f>IF(AND(brenna[[#This Row],[temperatura]]&gt;0,brenna[[#This Row],[opad]]&gt;0),E2239+1,0)</f>
        <v>0</v>
      </c>
      <c r="F2240" s="12">
        <f>IF(AND(brenna[[#This Row],[temperatura]]&lt;=0,G2239=0),F2239+brenna[[#This Row],[opad]],IF(AND(G2239=1,brenna[[#This Row],[temperatura]]&lt;=0),brenna[[#This Row],[opad]],IF(G2239=1,0,IF(AND(brenna[[#This Row],[temperatura]]&gt;0,brenna[[#This Row],[opad]]&gt;0),0,F2239))))</f>
        <v>0</v>
      </c>
      <c r="G2240" s="12">
        <f t="shared" si="34"/>
        <v>0</v>
      </c>
    </row>
    <row r="2241" spans="1:7" x14ac:dyDescent="0.3">
      <c r="A2241" s="6">
        <v>43559.291666666664</v>
      </c>
      <c r="B2241">
        <v>9.1</v>
      </c>
      <c r="C2241">
        <v>0</v>
      </c>
      <c r="D2241">
        <f>HOUR(brenna[[#This Row],[data]])</f>
        <v>7</v>
      </c>
      <c r="E2241">
        <f>IF(AND(brenna[[#This Row],[temperatura]]&gt;0,brenna[[#This Row],[opad]]&gt;0),E2240+1,0)</f>
        <v>0</v>
      </c>
      <c r="F2241" s="12">
        <f>IF(AND(brenna[[#This Row],[temperatura]]&lt;=0,G2240=0),F2240+brenna[[#This Row],[opad]],IF(AND(G2240=1,brenna[[#This Row],[temperatura]]&lt;=0),brenna[[#This Row],[opad]],IF(G2240=1,0,IF(AND(brenna[[#This Row],[temperatura]]&gt;0,brenna[[#This Row],[opad]]&gt;0),0,F2240))))</f>
        <v>0</v>
      </c>
      <c r="G2241" s="12">
        <f t="shared" si="34"/>
        <v>0</v>
      </c>
    </row>
    <row r="2242" spans="1:7" x14ac:dyDescent="0.3">
      <c r="A2242" s="6">
        <v>43559.333333333336</v>
      </c>
      <c r="B2242">
        <v>10.4</v>
      </c>
      <c r="C2242">
        <v>0</v>
      </c>
      <c r="D2242">
        <f>HOUR(brenna[[#This Row],[data]])</f>
        <v>8</v>
      </c>
      <c r="E2242">
        <f>IF(AND(brenna[[#This Row],[temperatura]]&gt;0,brenna[[#This Row],[opad]]&gt;0),E2241+1,0)</f>
        <v>0</v>
      </c>
      <c r="F2242" s="12">
        <f>IF(AND(brenna[[#This Row],[temperatura]]&lt;=0,G2241=0),F2241+brenna[[#This Row],[opad]],IF(AND(G2241=1,brenna[[#This Row],[temperatura]]&lt;=0),brenna[[#This Row],[opad]],IF(G2241=1,0,IF(AND(brenna[[#This Row],[temperatura]]&gt;0,brenna[[#This Row],[opad]]&gt;0),0,F2241))))</f>
        <v>0</v>
      </c>
      <c r="G2242" s="12">
        <f t="shared" si="34"/>
        <v>0</v>
      </c>
    </row>
    <row r="2243" spans="1:7" x14ac:dyDescent="0.3">
      <c r="A2243" s="6">
        <v>43559.375</v>
      </c>
      <c r="B2243">
        <v>11.5</v>
      </c>
      <c r="C2243">
        <v>0</v>
      </c>
      <c r="D2243">
        <f>HOUR(brenna[[#This Row],[data]])</f>
        <v>9</v>
      </c>
      <c r="E2243">
        <f>IF(AND(brenna[[#This Row],[temperatura]]&gt;0,brenna[[#This Row],[opad]]&gt;0),E2242+1,0)</f>
        <v>0</v>
      </c>
      <c r="F2243" s="12">
        <f>IF(AND(brenna[[#This Row],[temperatura]]&lt;=0,G2242=0),F2242+brenna[[#This Row],[opad]],IF(AND(G2242=1,brenna[[#This Row],[temperatura]]&lt;=0),brenna[[#This Row],[opad]],IF(G2242=1,0,IF(AND(brenna[[#This Row],[temperatura]]&gt;0,brenna[[#This Row],[opad]]&gt;0),0,F2242))))</f>
        <v>0</v>
      </c>
      <c r="G2243" s="12">
        <f t="shared" si="34"/>
        <v>0</v>
      </c>
    </row>
    <row r="2244" spans="1:7" x14ac:dyDescent="0.3">
      <c r="A2244" s="6">
        <v>43559.416666666664</v>
      </c>
      <c r="B2244">
        <v>12.6</v>
      </c>
      <c r="C2244">
        <v>0</v>
      </c>
      <c r="D2244">
        <f>HOUR(brenna[[#This Row],[data]])</f>
        <v>10</v>
      </c>
      <c r="E2244">
        <f>IF(AND(brenna[[#This Row],[temperatura]]&gt;0,brenna[[#This Row],[opad]]&gt;0),E2243+1,0)</f>
        <v>0</v>
      </c>
      <c r="F2244" s="12">
        <f>IF(AND(brenna[[#This Row],[temperatura]]&lt;=0,G2243=0),F2243+brenna[[#This Row],[opad]],IF(AND(G2243=1,brenna[[#This Row],[temperatura]]&lt;=0),brenna[[#This Row],[opad]],IF(G2243=1,0,IF(AND(brenna[[#This Row],[temperatura]]&gt;0,brenna[[#This Row],[opad]]&gt;0),0,F2243))))</f>
        <v>0</v>
      </c>
      <c r="G2244" s="12">
        <f t="shared" ref="G2244:G2307" si="35">IF(AND(F2243&gt;4,G2243=0),1,0)</f>
        <v>0</v>
      </c>
    </row>
    <row r="2245" spans="1:7" x14ac:dyDescent="0.3">
      <c r="A2245" s="6">
        <v>43559.458333333336</v>
      </c>
      <c r="B2245">
        <v>13.2</v>
      </c>
      <c r="C2245">
        <v>0</v>
      </c>
      <c r="D2245">
        <f>HOUR(brenna[[#This Row],[data]])</f>
        <v>11</v>
      </c>
      <c r="E2245">
        <f>IF(AND(brenna[[#This Row],[temperatura]]&gt;0,brenna[[#This Row],[opad]]&gt;0),E2244+1,0)</f>
        <v>0</v>
      </c>
      <c r="F2245" s="12">
        <f>IF(AND(brenna[[#This Row],[temperatura]]&lt;=0,G2244=0),F2244+brenna[[#This Row],[opad]],IF(AND(G2244=1,brenna[[#This Row],[temperatura]]&lt;=0),brenna[[#This Row],[opad]],IF(G2244=1,0,IF(AND(brenna[[#This Row],[temperatura]]&gt;0,brenna[[#This Row],[opad]]&gt;0),0,F2244))))</f>
        <v>0</v>
      </c>
      <c r="G2245" s="12">
        <f t="shared" si="35"/>
        <v>0</v>
      </c>
    </row>
    <row r="2246" spans="1:7" x14ac:dyDescent="0.3">
      <c r="A2246" s="6">
        <v>43559.5</v>
      </c>
      <c r="B2246">
        <v>13.4</v>
      </c>
      <c r="C2246">
        <v>0</v>
      </c>
      <c r="D2246">
        <f>HOUR(brenna[[#This Row],[data]])</f>
        <v>12</v>
      </c>
      <c r="E2246">
        <f>IF(AND(brenna[[#This Row],[temperatura]]&gt;0,brenna[[#This Row],[opad]]&gt;0),E2245+1,0)</f>
        <v>0</v>
      </c>
      <c r="F2246" s="12">
        <f>IF(AND(brenna[[#This Row],[temperatura]]&lt;=0,G2245=0),F2245+brenna[[#This Row],[opad]],IF(AND(G2245=1,brenna[[#This Row],[temperatura]]&lt;=0),brenna[[#This Row],[opad]],IF(G2245=1,0,IF(AND(brenna[[#This Row],[temperatura]]&gt;0,brenna[[#This Row],[opad]]&gt;0),0,F2245))))</f>
        <v>0</v>
      </c>
      <c r="G2246" s="12">
        <f t="shared" si="35"/>
        <v>0</v>
      </c>
    </row>
    <row r="2247" spans="1:7" x14ac:dyDescent="0.3">
      <c r="A2247" s="6">
        <v>43559.541666666664</v>
      </c>
      <c r="B2247">
        <v>13.5</v>
      </c>
      <c r="C2247">
        <v>0</v>
      </c>
      <c r="D2247">
        <f>HOUR(brenna[[#This Row],[data]])</f>
        <v>13</v>
      </c>
      <c r="E2247">
        <f>IF(AND(brenna[[#This Row],[temperatura]]&gt;0,brenna[[#This Row],[opad]]&gt;0),E2246+1,0)</f>
        <v>0</v>
      </c>
      <c r="F2247" s="12">
        <f>IF(AND(brenna[[#This Row],[temperatura]]&lt;=0,G2246=0),F2246+brenna[[#This Row],[opad]],IF(AND(G2246=1,brenna[[#This Row],[temperatura]]&lt;=0),brenna[[#This Row],[opad]],IF(G2246=1,0,IF(AND(brenna[[#This Row],[temperatura]]&gt;0,brenna[[#This Row],[opad]]&gt;0),0,F2246))))</f>
        <v>0</v>
      </c>
      <c r="G2247" s="12">
        <f t="shared" si="35"/>
        <v>0</v>
      </c>
    </row>
    <row r="2248" spans="1:7" x14ac:dyDescent="0.3">
      <c r="A2248" s="6">
        <v>43559.583333333336</v>
      </c>
      <c r="B2248">
        <v>14.7</v>
      </c>
      <c r="C2248">
        <v>0</v>
      </c>
      <c r="D2248">
        <f>HOUR(brenna[[#This Row],[data]])</f>
        <v>14</v>
      </c>
      <c r="E2248">
        <f>IF(AND(brenna[[#This Row],[temperatura]]&gt;0,brenna[[#This Row],[opad]]&gt;0),E2247+1,0)</f>
        <v>0</v>
      </c>
      <c r="F2248" s="12">
        <f>IF(AND(brenna[[#This Row],[temperatura]]&lt;=0,G2247=0),F2247+brenna[[#This Row],[opad]],IF(AND(G2247=1,brenna[[#This Row],[temperatura]]&lt;=0),brenna[[#This Row],[opad]],IF(G2247=1,0,IF(AND(brenna[[#This Row],[temperatura]]&gt;0,brenna[[#This Row],[opad]]&gt;0),0,F2247))))</f>
        <v>0</v>
      </c>
      <c r="G2248" s="12">
        <f t="shared" si="35"/>
        <v>0</v>
      </c>
    </row>
    <row r="2249" spans="1:7" x14ac:dyDescent="0.3">
      <c r="A2249" s="6">
        <v>43559.625</v>
      </c>
      <c r="B2249">
        <v>13.7</v>
      </c>
      <c r="C2249">
        <v>0</v>
      </c>
      <c r="D2249">
        <f>HOUR(brenna[[#This Row],[data]])</f>
        <v>15</v>
      </c>
      <c r="E2249">
        <f>IF(AND(brenna[[#This Row],[temperatura]]&gt;0,brenna[[#This Row],[opad]]&gt;0),E2248+1,0)</f>
        <v>0</v>
      </c>
      <c r="F2249" s="12">
        <f>IF(AND(brenna[[#This Row],[temperatura]]&lt;=0,G2248=0),F2248+brenna[[#This Row],[opad]],IF(AND(G2248=1,brenna[[#This Row],[temperatura]]&lt;=0),brenna[[#This Row],[opad]],IF(G2248=1,0,IF(AND(brenna[[#This Row],[temperatura]]&gt;0,brenna[[#This Row],[opad]]&gt;0),0,F2248))))</f>
        <v>0</v>
      </c>
      <c r="G2249" s="12">
        <f t="shared" si="35"/>
        <v>0</v>
      </c>
    </row>
    <row r="2250" spans="1:7" x14ac:dyDescent="0.3">
      <c r="A2250" s="6">
        <v>43559.666666666664</v>
      </c>
      <c r="B2250">
        <v>13.5</v>
      </c>
      <c r="C2250">
        <v>0</v>
      </c>
      <c r="D2250">
        <f>HOUR(brenna[[#This Row],[data]])</f>
        <v>16</v>
      </c>
      <c r="E2250">
        <f>IF(AND(brenna[[#This Row],[temperatura]]&gt;0,brenna[[#This Row],[opad]]&gt;0),E2249+1,0)</f>
        <v>0</v>
      </c>
      <c r="F2250" s="12">
        <f>IF(AND(brenna[[#This Row],[temperatura]]&lt;=0,G2249=0),F2249+brenna[[#This Row],[opad]],IF(AND(G2249=1,brenna[[#This Row],[temperatura]]&lt;=0),brenna[[#This Row],[opad]],IF(G2249=1,0,IF(AND(brenna[[#This Row],[temperatura]]&gt;0,brenna[[#This Row],[opad]]&gt;0),0,F2249))))</f>
        <v>0</v>
      </c>
      <c r="G2250" s="12">
        <f t="shared" si="35"/>
        <v>0</v>
      </c>
    </row>
    <row r="2251" spans="1:7" x14ac:dyDescent="0.3">
      <c r="A2251" s="6">
        <v>43559.708333333336</v>
      </c>
      <c r="B2251">
        <v>12.4</v>
      </c>
      <c r="C2251">
        <v>0</v>
      </c>
      <c r="D2251">
        <f>HOUR(brenna[[#This Row],[data]])</f>
        <v>17</v>
      </c>
      <c r="E2251">
        <f>IF(AND(brenna[[#This Row],[temperatura]]&gt;0,brenna[[#This Row],[opad]]&gt;0),E2250+1,0)</f>
        <v>0</v>
      </c>
      <c r="F2251" s="12">
        <f>IF(AND(brenna[[#This Row],[temperatura]]&lt;=0,G2250=0),F2250+brenna[[#This Row],[opad]],IF(AND(G2250=1,brenna[[#This Row],[temperatura]]&lt;=0),brenna[[#This Row],[opad]],IF(G2250=1,0,IF(AND(brenna[[#This Row],[temperatura]]&gt;0,brenna[[#This Row],[opad]]&gt;0),0,F2250))))</f>
        <v>0</v>
      </c>
      <c r="G2251" s="12">
        <f t="shared" si="35"/>
        <v>0</v>
      </c>
    </row>
    <row r="2252" spans="1:7" x14ac:dyDescent="0.3">
      <c r="A2252" s="6">
        <v>43559.75</v>
      </c>
      <c r="B2252">
        <v>10.5</v>
      </c>
      <c r="C2252">
        <v>0</v>
      </c>
      <c r="D2252">
        <f>HOUR(brenna[[#This Row],[data]])</f>
        <v>18</v>
      </c>
      <c r="E2252">
        <f>IF(AND(brenna[[#This Row],[temperatura]]&gt;0,brenna[[#This Row],[opad]]&gt;0),E2251+1,0)</f>
        <v>0</v>
      </c>
      <c r="F2252" s="12">
        <f>IF(AND(brenna[[#This Row],[temperatura]]&lt;=0,G2251=0),F2251+brenna[[#This Row],[opad]],IF(AND(G2251=1,brenna[[#This Row],[temperatura]]&lt;=0),brenna[[#This Row],[opad]],IF(G2251=1,0,IF(AND(brenna[[#This Row],[temperatura]]&gt;0,brenna[[#This Row],[opad]]&gt;0),0,F2251))))</f>
        <v>0</v>
      </c>
      <c r="G2252" s="12">
        <f t="shared" si="35"/>
        <v>0</v>
      </c>
    </row>
    <row r="2253" spans="1:7" x14ac:dyDescent="0.3">
      <c r="A2253" s="6">
        <v>43559.791666666664</v>
      </c>
      <c r="B2253">
        <v>9.9</v>
      </c>
      <c r="C2253">
        <v>0</v>
      </c>
      <c r="D2253">
        <f>HOUR(brenna[[#This Row],[data]])</f>
        <v>19</v>
      </c>
      <c r="E2253">
        <f>IF(AND(brenna[[#This Row],[temperatura]]&gt;0,brenna[[#This Row],[opad]]&gt;0),E2252+1,0)</f>
        <v>0</v>
      </c>
      <c r="F2253" s="12">
        <f>IF(AND(brenna[[#This Row],[temperatura]]&lt;=0,G2252=0),F2252+brenna[[#This Row],[opad]],IF(AND(G2252=1,brenna[[#This Row],[temperatura]]&lt;=0),brenna[[#This Row],[opad]],IF(G2252=1,0,IF(AND(brenna[[#This Row],[temperatura]]&gt;0,brenna[[#This Row],[opad]]&gt;0),0,F2252))))</f>
        <v>0</v>
      </c>
      <c r="G2253" s="12">
        <f t="shared" si="35"/>
        <v>0</v>
      </c>
    </row>
    <row r="2254" spans="1:7" x14ac:dyDescent="0.3">
      <c r="A2254" s="6">
        <v>43559.833333333336</v>
      </c>
      <c r="B2254">
        <v>9.6999999999999993</v>
      </c>
      <c r="C2254">
        <v>0</v>
      </c>
      <c r="D2254">
        <f>HOUR(brenna[[#This Row],[data]])</f>
        <v>20</v>
      </c>
      <c r="E2254">
        <f>IF(AND(brenna[[#This Row],[temperatura]]&gt;0,brenna[[#This Row],[opad]]&gt;0),E2253+1,0)</f>
        <v>0</v>
      </c>
      <c r="F2254" s="12">
        <f>IF(AND(brenna[[#This Row],[temperatura]]&lt;=0,G2253=0),F2253+brenna[[#This Row],[opad]],IF(AND(G2253=1,brenna[[#This Row],[temperatura]]&lt;=0),brenna[[#This Row],[opad]],IF(G2253=1,0,IF(AND(brenna[[#This Row],[temperatura]]&gt;0,brenna[[#This Row],[opad]]&gt;0),0,F2253))))</f>
        <v>0</v>
      </c>
      <c r="G2254" s="12">
        <f t="shared" si="35"/>
        <v>0</v>
      </c>
    </row>
    <row r="2255" spans="1:7" x14ac:dyDescent="0.3">
      <c r="A2255" s="6">
        <v>43559.875</v>
      </c>
      <c r="B2255">
        <v>9.6999999999999993</v>
      </c>
      <c r="C2255">
        <v>0</v>
      </c>
      <c r="D2255">
        <f>HOUR(brenna[[#This Row],[data]])</f>
        <v>21</v>
      </c>
      <c r="E2255">
        <f>IF(AND(brenna[[#This Row],[temperatura]]&gt;0,brenna[[#This Row],[opad]]&gt;0),E2254+1,0)</f>
        <v>0</v>
      </c>
      <c r="F2255" s="12">
        <f>IF(AND(brenna[[#This Row],[temperatura]]&lt;=0,G2254=0),F2254+brenna[[#This Row],[opad]],IF(AND(G2254=1,brenna[[#This Row],[temperatura]]&lt;=0),brenna[[#This Row],[opad]],IF(G2254=1,0,IF(AND(brenna[[#This Row],[temperatura]]&gt;0,brenna[[#This Row],[opad]]&gt;0),0,F2254))))</f>
        <v>0</v>
      </c>
      <c r="G2255" s="12">
        <f t="shared" si="35"/>
        <v>0</v>
      </c>
    </row>
    <row r="2256" spans="1:7" x14ac:dyDescent="0.3">
      <c r="A2256" s="6">
        <v>43559.916666666664</v>
      </c>
      <c r="B2256">
        <v>9.5</v>
      </c>
      <c r="C2256">
        <v>0</v>
      </c>
      <c r="D2256">
        <f>HOUR(brenna[[#This Row],[data]])</f>
        <v>22</v>
      </c>
      <c r="E2256">
        <f>IF(AND(brenna[[#This Row],[temperatura]]&gt;0,brenna[[#This Row],[opad]]&gt;0),E2255+1,0)</f>
        <v>0</v>
      </c>
      <c r="F2256" s="12">
        <f>IF(AND(brenna[[#This Row],[temperatura]]&lt;=0,G2255=0),F2255+brenna[[#This Row],[opad]],IF(AND(G2255=1,brenna[[#This Row],[temperatura]]&lt;=0),brenna[[#This Row],[opad]],IF(G2255=1,0,IF(AND(brenna[[#This Row],[temperatura]]&gt;0,brenna[[#This Row],[opad]]&gt;0),0,F2255))))</f>
        <v>0</v>
      </c>
      <c r="G2256" s="12">
        <f t="shared" si="35"/>
        <v>0</v>
      </c>
    </row>
    <row r="2257" spans="1:7" x14ac:dyDescent="0.3">
      <c r="A2257" s="6">
        <v>43559.958333333336</v>
      </c>
      <c r="B2257">
        <v>9.5</v>
      </c>
      <c r="C2257">
        <v>0</v>
      </c>
      <c r="D2257">
        <f>HOUR(brenna[[#This Row],[data]])</f>
        <v>23</v>
      </c>
      <c r="E2257">
        <f>IF(AND(brenna[[#This Row],[temperatura]]&gt;0,brenna[[#This Row],[opad]]&gt;0),E2256+1,0)</f>
        <v>0</v>
      </c>
      <c r="F2257" s="12">
        <f>IF(AND(brenna[[#This Row],[temperatura]]&lt;=0,G2256=0),F2256+brenna[[#This Row],[opad]],IF(AND(G2256=1,brenna[[#This Row],[temperatura]]&lt;=0),brenna[[#This Row],[opad]],IF(G2256=1,0,IF(AND(brenna[[#This Row],[temperatura]]&gt;0,brenna[[#This Row],[opad]]&gt;0),0,F2256))))</f>
        <v>0</v>
      </c>
      <c r="G2257" s="12">
        <f t="shared" si="35"/>
        <v>0</v>
      </c>
    </row>
    <row r="2258" spans="1:7" x14ac:dyDescent="0.3">
      <c r="A2258" s="6">
        <v>43560</v>
      </c>
      <c r="B2258">
        <v>9.8000000000000007</v>
      </c>
      <c r="C2258">
        <v>0</v>
      </c>
      <c r="D2258">
        <f>HOUR(brenna[[#This Row],[data]])</f>
        <v>0</v>
      </c>
      <c r="E2258">
        <f>IF(AND(brenna[[#This Row],[temperatura]]&gt;0,brenna[[#This Row],[opad]]&gt;0),E2257+1,0)</f>
        <v>0</v>
      </c>
      <c r="F2258" s="12">
        <f>IF(AND(brenna[[#This Row],[temperatura]]&lt;=0,G2257=0),F2257+brenna[[#This Row],[opad]],IF(AND(G2257=1,brenna[[#This Row],[temperatura]]&lt;=0),brenna[[#This Row],[opad]],IF(G2257=1,0,IF(AND(brenna[[#This Row],[temperatura]]&gt;0,brenna[[#This Row],[opad]]&gt;0),0,F2257))))</f>
        <v>0</v>
      </c>
      <c r="G2258" s="12">
        <f t="shared" si="35"/>
        <v>0</v>
      </c>
    </row>
    <row r="2259" spans="1:7" x14ac:dyDescent="0.3">
      <c r="A2259" s="6">
        <v>43560.041666666664</v>
      </c>
      <c r="B2259">
        <v>9.8000000000000007</v>
      </c>
      <c r="C2259">
        <v>0</v>
      </c>
      <c r="D2259">
        <f>HOUR(brenna[[#This Row],[data]])</f>
        <v>1</v>
      </c>
      <c r="E2259">
        <f>IF(AND(brenna[[#This Row],[temperatura]]&gt;0,brenna[[#This Row],[opad]]&gt;0),E2258+1,0)</f>
        <v>0</v>
      </c>
      <c r="F2259" s="12">
        <f>IF(AND(brenna[[#This Row],[temperatura]]&lt;=0,G2258=0),F2258+brenna[[#This Row],[opad]],IF(AND(G2258=1,brenna[[#This Row],[temperatura]]&lt;=0),brenna[[#This Row],[opad]],IF(G2258=1,0,IF(AND(brenna[[#This Row],[temperatura]]&gt;0,brenna[[#This Row],[opad]]&gt;0),0,F2258))))</f>
        <v>0</v>
      </c>
      <c r="G2259" s="12">
        <f t="shared" si="35"/>
        <v>0</v>
      </c>
    </row>
    <row r="2260" spans="1:7" x14ac:dyDescent="0.3">
      <c r="A2260" s="6">
        <v>43560.083333333336</v>
      </c>
      <c r="B2260">
        <v>10.1</v>
      </c>
      <c r="C2260">
        <v>0</v>
      </c>
      <c r="D2260">
        <f>HOUR(brenna[[#This Row],[data]])</f>
        <v>2</v>
      </c>
      <c r="E2260">
        <f>IF(AND(brenna[[#This Row],[temperatura]]&gt;0,brenna[[#This Row],[opad]]&gt;0),E2259+1,0)</f>
        <v>0</v>
      </c>
      <c r="F2260" s="12">
        <f>IF(AND(brenna[[#This Row],[temperatura]]&lt;=0,G2259=0),F2259+brenna[[#This Row],[opad]],IF(AND(G2259=1,brenna[[#This Row],[temperatura]]&lt;=0),brenna[[#This Row],[opad]],IF(G2259=1,0,IF(AND(brenna[[#This Row],[temperatura]]&gt;0,brenna[[#This Row],[opad]]&gt;0),0,F2259))))</f>
        <v>0</v>
      </c>
      <c r="G2260" s="12">
        <f t="shared" si="35"/>
        <v>0</v>
      </c>
    </row>
    <row r="2261" spans="1:7" x14ac:dyDescent="0.3">
      <c r="A2261" s="6">
        <v>43560.125</v>
      </c>
      <c r="B2261">
        <v>10.1</v>
      </c>
      <c r="C2261">
        <v>0</v>
      </c>
      <c r="D2261">
        <f>HOUR(brenna[[#This Row],[data]])</f>
        <v>3</v>
      </c>
      <c r="E2261">
        <f>IF(AND(brenna[[#This Row],[temperatura]]&gt;0,brenna[[#This Row],[opad]]&gt;0),E2260+1,0)</f>
        <v>0</v>
      </c>
      <c r="F2261" s="12">
        <f>IF(AND(brenna[[#This Row],[temperatura]]&lt;=0,G2260=0),F2260+brenna[[#This Row],[opad]],IF(AND(G2260=1,brenna[[#This Row],[temperatura]]&lt;=0),brenna[[#This Row],[opad]],IF(G2260=1,0,IF(AND(brenna[[#This Row],[temperatura]]&gt;0,brenna[[#This Row],[opad]]&gt;0),0,F2260))))</f>
        <v>0</v>
      </c>
      <c r="G2261" s="12">
        <f t="shared" si="35"/>
        <v>0</v>
      </c>
    </row>
    <row r="2262" spans="1:7" x14ac:dyDescent="0.3">
      <c r="A2262" s="6">
        <v>43560.166666666664</v>
      </c>
      <c r="B2262">
        <v>9.9</v>
      </c>
      <c r="C2262">
        <v>0</v>
      </c>
      <c r="D2262">
        <f>HOUR(brenna[[#This Row],[data]])</f>
        <v>4</v>
      </c>
      <c r="E2262">
        <f>IF(AND(brenna[[#This Row],[temperatura]]&gt;0,brenna[[#This Row],[opad]]&gt;0),E2261+1,0)</f>
        <v>0</v>
      </c>
      <c r="F2262" s="12">
        <f>IF(AND(brenna[[#This Row],[temperatura]]&lt;=0,G2261=0),F2261+brenna[[#This Row],[opad]],IF(AND(G2261=1,brenna[[#This Row],[temperatura]]&lt;=0),brenna[[#This Row],[opad]],IF(G2261=1,0,IF(AND(brenna[[#This Row],[temperatura]]&gt;0,brenna[[#This Row],[opad]]&gt;0),0,F2261))))</f>
        <v>0</v>
      </c>
      <c r="G2262" s="12">
        <f t="shared" si="35"/>
        <v>0</v>
      </c>
    </row>
    <row r="2263" spans="1:7" x14ac:dyDescent="0.3">
      <c r="A2263" s="6">
        <v>43560.208333333336</v>
      </c>
      <c r="B2263">
        <v>9.5</v>
      </c>
      <c r="C2263">
        <v>0</v>
      </c>
      <c r="D2263">
        <f>HOUR(brenna[[#This Row],[data]])</f>
        <v>5</v>
      </c>
      <c r="E2263">
        <f>IF(AND(brenna[[#This Row],[temperatura]]&gt;0,brenna[[#This Row],[opad]]&gt;0),E2262+1,0)</f>
        <v>0</v>
      </c>
      <c r="F2263" s="12">
        <f>IF(AND(brenna[[#This Row],[temperatura]]&lt;=0,G2262=0),F2262+brenna[[#This Row],[opad]],IF(AND(G2262=1,brenna[[#This Row],[temperatura]]&lt;=0),brenna[[#This Row],[opad]],IF(G2262=1,0,IF(AND(brenna[[#This Row],[temperatura]]&gt;0,brenna[[#This Row],[opad]]&gt;0),0,F2262))))</f>
        <v>0</v>
      </c>
      <c r="G2263" s="12">
        <f t="shared" si="35"/>
        <v>0</v>
      </c>
    </row>
    <row r="2264" spans="1:7" x14ac:dyDescent="0.3">
      <c r="A2264" s="6">
        <v>43560.25</v>
      </c>
      <c r="B2264">
        <v>10.199999999999999</v>
      </c>
      <c r="C2264">
        <v>0</v>
      </c>
      <c r="D2264">
        <f>HOUR(brenna[[#This Row],[data]])</f>
        <v>6</v>
      </c>
      <c r="E2264">
        <f>IF(AND(brenna[[#This Row],[temperatura]]&gt;0,brenna[[#This Row],[opad]]&gt;0),E2263+1,0)</f>
        <v>0</v>
      </c>
      <c r="F2264" s="12">
        <f>IF(AND(brenna[[#This Row],[temperatura]]&lt;=0,G2263=0),F2263+brenna[[#This Row],[opad]],IF(AND(G2263=1,brenna[[#This Row],[temperatura]]&lt;=0),brenna[[#This Row],[opad]],IF(G2263=1,0,IF(AND(brenna[[#This Row],[temperatura]]&gt;0,brenna[[#This Row],[opad]]&gt;0),0,F2263))))</f>
        <v>0</v>
      </c>
      <c r="G2264" s="12">
        <f t="shared" si="35"/>
        <v>0</v>
      </c>
    </row>
    <row r="2265" spans="1:7" x14ac:dyDescent="0.3">
      <c r="A2265" s="6">
        <v>43560.291666666664</v>
      </c>
      <c r="B2265">
        <v>11.4</v>
      </c>
      <c r="C2265">
        <v>0</v>
      </c>
      <c r="D2265">
        <f>HOUR(brenna[[#This Row],[data]])</f>
        <v>7</v>
      </c>
      <c r="E2265">
        <f>IF(AND(brenna[[#This Row],[temperatura]]&gt;0,brenna[[#This Row],[opad]]&gt;0),E2264+1,0)</f>
        <v>0</v>
      </c>
      <c r="F2265" s="12">
        <f>IF(AND(brenna[[#This Row],[temperatura]]&lt;=0,G2264=0),F2264+brenna[[#This Row],[opad]],IF(AND(G2264=1,brenna[[#This Row],[temperatura]]&lt;=0),brenna[[#This Row],[opad]],IF(G2264=1,0,IF(AND(brenna[[#This Row],[temperatura]]&gt;0,brenna[[#This Row],[opad]]&gt;0),0,F2264))))</f>
        <v>0</v>
      </c>
      <c r="G2265" s="12">
        <f t="shared" si="35"/>
        <v>0</v>
      </c>
    </row>
    <row r="2266" spans="1:7" x14ac:dyDescent="0.3">
      <c r="A2266" s="6">
        <v>43560.333333333336</v>
      </c>
      <c r="B2266">
        <v>13.3</v>
      </c>
      <c r="C2266">
        <v>0</v>
      </c>
      <c r="D2266">
        <f>HOUR(brenna[[#This Row],[data]])</f>
        <v>8</v>
      </c>
      <c r="E2266">
        <f>IF(AND(brenna[[#This Row],[temperatura]]&gt;0,brenna[[#This Row],[opad]]&gt;0),E2265+1,0)</f>
        <v>0</v>
      </c>
      <c r="F2266" s="12">
        <f>IF(AND(brenna[[#This Row],[temperatura]]&lt;=0,G2265=0),F2265+brenna[[#This Row],[opad]],IF(AND(G2265=1,brenna[[#This Row],[temperatura]]&lt;=0),brenna[[#This Row],[opad]],IF(G2265=1,0,IF(AND(brenna[[#This Row],[temperatura]]&gt;0,brenna[[#This Row],[opad]]&gt;0),0,F2265))))</f>
        <v>0</v>
      </c>
      <c r="G2266" s="12">
        <f t="shared" si="35"/>
        <v>0</v>
      </c>
    </row>
    <row r="2267" spans="1:7" x14ac:dyDescent="0.3">
      <c r="A2267" s="6">
        <v>43560.375</v>
      </c>
      <c r="B2267">
        <v>13.4</v>
      </c>
      <c r="C2267">
        <v>0</v>
      </c>
      <c r="D2267">
        <f>HOUR(brenna[[#This Row],[data]])</f>
        <v>9</v>
      </c>
      <c r="E2267">
        <f>IF(AND(brenna[[#This Row],[temperatura]]&gt;0,brenna[[#This Row],[opad]]&gt;0),E2266+1,0)</f>
        <v>0</v>
      </c>
      <c r="F2267" s="12">
        <f>IF(AND(brenna[[#This Row],[temperatura]]&lt;=0,G2266=0),F2266+brenna[[#This Row],[opad]],IF(AND(G2266=1,brenna[[#This Row],[temperatura]]&lt;=0),brenna[[#This Row],[opad]],IF(G2266=1,0,IF(AND(brenna[[#This Row],[temperatura]]&gt;0,brenna[[#This Row],[opad]]&gt;0),0,F2266))))</f>
        <v>0</v>
      </c>
      <c r="G2267" s="12">
        <f t="shared" si="35"/>
        <v>0</v>
      </c>
    </row>
    <row r="2268" spans="1:7" x14ac:dyDescent="0.3">
      <c r="A2268" s="6">
        <v>43560.416666666664</v>
      </c>
      <c r="B2268">
        <v>13.6</v>
      </c>
      <c r="C2268">
        <v>0</v>
      </c>
      <c r="D2268">
        <f>HOUR(brenna[[#This Row],[data]])</f>
        <v>10</v>
      </c>
      <c r="E2268">
        <f>IF(AND(brenna[[#This Row],[temperatura]]&gt;0,brenna[[#This Row],[opad]]&gt;0),E2267+1,0)</f>
        <v>0</v>
      </c>
      <c r="F2268" s="12">
        <f>IF(AND(brenna[[#This Row],[temperatura]]&lt;=0,G2267=0),F2267+brenna[[#This Row],[opad]],IF(AND(G2267=1,brenna[[#This Row],[temperatura]]&lt;=0),brenna[[#This Row],[opad]],IF(G2267=1,0,IF(AND(brenna[[#This Row],[temperatura]]&gt;0,brenna[[#This Row],[opad]]&gt;0),0,F2267))))</f>
        <v>0</v>
      </c>
      <c r="G2268" s="12">
        <f t="shared" si="35"/>
        <v>0</v>
      </c>
    </row>
    <row r="2269" spans="1:7" x14ac:dyDescent="0.3">
      <c r="A2269" s="6">
        <v>43560.458333333336</v>
      </c>
      <c r="B2269">
        <v>14.2</v>
      </c>
      <c r="C2269">
        <v>0</v>
      </c>
      <c r="D2269">
        <f>HOUR(brenna[[#This Row],[data]])</f>
        <v>11</v>
      </c>
      <c r="E2269">
        <f>IF(AND(brenna[[#This Row],[temperatura]]&gt;0,brenna[[#This Row],[opad]]&gt;0),E2268+1,0)</f>
        <v>0</v>
      </c>
      <c r="F2269" s="12">
        <f>IF(AND(brenna[[#This Row],[temperatura]]&lt;=0,G2268=0),F2268+brenna[[#This Row],[opad]],IF(AND(G2268=1,brenna[[#This Row],[temperatura]]&lt;=0),brenna[[#This Row],[opad]],IF(G2268=1,0,IF(AND(brenna[[#This Row],[temperatura]]&gt;0,brenna[[#This Row],[opad]]&gt;0),0,F2268))))</f>
        <v>0</v>
      </c>
      <c r="G2269" s="12">
        <f t="shared" si="35"/>
        <v>0</v>
      </c>
    </row>
    <row r="2270" spans="1:7" x14ac:dyDescent="0.3">
      <c r="A2270" s="6">
        <v>43560.5</v>
      </c>
      <c r="B2270">
        <v>14.2</v>
      </c>
      <c r="C2270">
        <v>0</v>
      </c>
      <c r="D2270">
        <f>HOUR(brenna[[#This Row],[data]])</f>
        <v>12</v>
      </c>
      <c r="E2270">
        <f>IF(AND(brenna[[#This Row],[temperatura]]&gt;0,brenna[[#This Row],[opad]]&gt;0),E2269+1,0)</f>
        <v>0</v>
      </c>
      <c r="F2270" s="12">
        <f>IF(AND(brenna[[#This Row],[temperatura]]&lt;=0,G2269=0),F2269+brenna[[#This Row],[opad]],IF(AND(G2269=1,brenna[[#This Row],[temperatura]]&lt;=0),brenna[[#This Row],[opad]],IF(G2269=1,0,IF(AND(brenna[[#This Row],[temperatura]]&gt;0,brenna[[#This Row],[opad]]&gt;0),0,F2269))))</f>
        <v>0</v>
      </c>
      <c r="G2270" s="12">
        <f t="shared" si="35"/>
        <v>0</v>
      </c>
    </row>
    <row r="2271" spans="1:7" x14ac:dyDescent="0.3">
      <c r="A2271" s="6">
        <v>43560.541666666664</v>
      </c>
      <c r="B2271">
        <v>14.7</v>
      </c>
      <c r="C2271">
        <v>0</v>
      </c>
      <c r="D2271">
        <f>HOUR(brenna[[#This Row],[data]])</f>
        <v>13</v>
      </c>
      <c r="E2271">
        <f>IF(AND(brenna[[#This Row],[temperatura]]&gt;0,brenna[[#This Row],[opad]]&gt;0),E2270+1,0)</f>
        <v>0</v>
      </c>
      <c r="F2271" s="12">
        <f>IF(AND(brenna[[#This Row],[temperatura]]&lt;=0,G2270=0),F2270+brenna[[#This Row],[opad]],IF(AND(G2270=1,brenna[[#This Row],[temperatura]]&lt;=0),brenna[[#This Row],[opad]],IF(G2270=1,0,IF(AND(brenna[[#This Row],[temperatura]]&gt;0,brenna[[#This Row],[opad]]&gt;0),0,F2270))))</f>
        <v>0</v>
      </c>
      <c r="G2271" s="12">
        <f t="shared" si="35"/>
        <v>0</v>
      </c>
    </row>
    <row r="2272" spans="1:7" x14ac:dyDescent="0.3">
      <c r="A2272" s="6">
        <v>43560.583333333336</v>
      </c>
      <c r="B2272">
        <v>14.9</v>
      </c>
      <c r="C2272">
        <v>0</v>
      </c>
      <c r="D2272">
        <f>HOUR(brenna[[#This Row],[data]])</f>
        <v>14</v>
      </c>
      <c r="E2272">
        <f>IF(AND(brenna[[#This Row],[temperatura]]&gt;0,brenna[[#This Row],[opad]]&gt;0),E2271+1,0)</f>
        <v>0</v>
      </c>
      <c r="F2272" s="12">
        <f>IF(AND(brenna[[#This Row],[temperatura]]&lt;=0,G2271=0),F2271+brenna[[#This Row],[opad]],IF(AND(G2271=1,brenna[[#This Row],[temperatura]]&lt;=0),brenna[[#This Row],[opad]],IF(G2271=1,0,IF(AND(brenna[[#This Row],[temperatura]]&gt;0,brenna[[#This Row],[opad]]&gt;0),0,F2271))))</f>
        <v>0</v>
      </c>
      <c r="G2272" s="12">
        <f t="shared" si="35"/>
        <v>0</v>
      </c>
    </row>
    <row r="2273" spans="1:7" x14ac:dyDescent="0.3">
      <c r="A2273" s="6">
        <v>43560.625</v>
      </c>
      <c r="B2273">
        <v>14.4</v>
      </c>
      <c r="C2273">
        <v>0</v>
      </c>
      <c r="D2273">
        <f>HOUR(brenna[[#This Row],[data]])</f>
        <v>15</v>
      </c>
      <c r="E2273">
        <f>IF(AND(brenna[[#This Row],[temperatura]]&gt;0,brenna[[#This Row],[opad]]&gt;0),E2272+1,0)</f>
        <v>0</v>
      </c>
      <c r="F2273" s="12">
        <f>IF(AND(brenna[[#This Row],[temperatura]]&lt;=0,G2272=0),F2272+brenna[[#This Row],[opad]],IF(AND(G2272=1,brenna[[#This Row],[temperatura]]&lt;=0),brenna[[#This Row],[opad]],IF(G2272=1,0,IF(AND(brenna[[#This Row],[temperatura]]&gt;0,brenna[[#This Row],[opad]]&gt;0),0,F2272))))</f>
        <v>0</v>
      </c>
      <c r="G2273" s="12">
        <f t="shared" si="35"/>
        <v>0</v>
      </c>
    </row>
    <row r="2274" spans="1:7" x14ac:dyDescent="0.3">
      <c r="A2274" s="6">
        <v>43560.666666666664</v>
      </c>
      <c r="B2274">
        <v>13.6</v>
      </c>
      <c r="C2274">
        <v>0</v>
      </c>
      <c r="D2274">
        <f>HOUR(brenna[[#This Row],[data]])</f>
        <v>16</v>
      </c>
      <c r="E2274">
        <f>IF(AND(brenna[[#This Row],[temperatura]]&gt;0,brenna[[#This Row],[opad]]&gt;0),E2273+1,0)</f>
        <v>0</v>
      </c>
      <c r="F2274" s="12">
        <f>IF(AND(brenna[[#This Row],[temperatura]]&lt;=0,G2273=0),F2273+brenna[[#This Row],[opad]],IF(AND(G2273=1,brenna[[#This Row],[temperatura]]&lt;=0),brenna[[#This Row],[opad]],IF(G2273=1,0,IF(AND(brenna[[#This Row],[temperatura]]&gt;0,brenna[[#This Row],[opad]]&gt;0),0,F2273))))</f>
        <v>0</v>
      </c>
      <c r="G2274" s="12">
        <f t="shared" si="35"/>
        <v>0</v>
      </c>
    </row>
    <row r="2275" spans="1:7" x14ac:dyDescent="0.3">
      <c r="A2275" s="6">
        <v>43560.708333333336</v>
      </c>
      <c r="B2275">
        <v>13.1</v>
      </c>
      <c r="C2275">
        <v>0</v>
      </c>
      <c r="D2275">
        <f>HOUR(brenna[[#This Row],[data]])</f>
        <v>17</v>
      </c>
      <c r="E2275">
        <f>IF(AND(brenna[[#This Row],[temperatura]]&gt;0,brenna[[#This Row],[opad]]&gt;0),E2274+1,0)</f>
        <v>0</v>
      </c>
      <c r="F2275" s="12">
        <f>IF(AND(brenna[[#This Row],[temperatura]]&lt;=0,G2274=0),F2274+brenna[[#This Row],[opad]],IF(AND(G2274=1,brenna[[#This Row],[temperatura]]&lt;=0),brenna[[#This Row],[opad]],IF(G2274=1,0,IF(AND(brenna[[#This Row],[temperatura]]&gt;0,brenna[[#This Row],[opad]]&gt;0),0,F2274))))</f>
        <v>0</v>
      </c>
      <c r="G2275" s="12">
        <f t="shared" si="35"/>
        <v>0</v>
      </c>
    </row>
    <row r="2276" spans="1:7" x14ac:dyDescent="0.3">
      <c r="A2276" s="6">
        <v>43560.75</v>
      </c>
      <c r="B2276">
        <v>11.4</v>
      </c>
      <c r="C2276">
        <v>0</v>
      </c>
      <c r="D2276">
        <f>HOUR(brenna[[#This Row],[data]])</f>
        <v>18</v>
      </c>
      <c r="E2276">
        <f>IF(AND(brenna[[#This Row],[temperatura]]&gt;0,brenna[[#This Row],[opad]]&gt;0),E2275+1,0)</f>
        <v>0</v>
      </c>
      <c r="F2276" s="12">
        <f>IF(AND(brenna[[#This Row],[temperatura]]&lt;=0,G2275=0),F2275+brenna[[#This Row],[opad]],IF(AND(G2275=1,brenna[[#This Row],[temperatura]]&lt;=0),brenna[[#This Row],[opad]],IF(G2275=1,0,IF(AND(brenna[[#This Row],[temperatura]]&gt;0,brenna[[#This Row],[opad]]&gt;0),0,F2275))))</f>
        <v>0</v>
      </c>
      <c r="G2276" s="12">
        <f t="shared" si="35"/>
        <v>0</v>
      </c>
    </row>
    <row r="2277" spans="1:7" x14ac:dyDescent="0.3">
      <c r="A2277" s="6">
        <v>43560.791666666664</v>
      </c>
      <c r="B2277">
        <v>11.6</v>
      </c>
      <c r="C2277">
        <v>0</v>
      </c>
      <c r="D2277">
        <f>HOUR(brenna[[#This Row],[data]])</f>
        <v>19</v>
      </c>
      <c r="E2277">
        <f>IF(AND(brenna[[#This Row],[temperatura]]&gt;0,brenna[[#This Row],[opad]]&gt;0),E2276+1,0)</f>
        <v>0</v>
      </c>
      <c r="F2277" s="12">
        <f>IF(AND(brenna[[#This Row],[temperatura]]&lt;=0,G2276=0),F2276+brenna[[#This Row],[opad]],IF(AND(G2276=1,brenna[[#This Row],[temperatura]]&lt;=0),brenna[[#This Row],[opad]],IF(G2276=1,0,IF(AND(brenna[[#This Row],[temperatura]]&gt;0,brenna[[#This Row],[opad]]&gt;0),0,F2276))))</f>
        <v>0</v>
      </c>
      <c r="G2277" s="12">
        <f t="shared" si="35"/>
        <v>0</v>
      </c>
    </row>
    <row r="2278" spans="1:7" x14ac:dyDescent="0.3">
      <c r="A2278" s="6">
        <v>43560.833333333336</v>
      </c>
      <c r="B2278">
        <v>11.8</v>
      </c>
      <c r="C2278">
        <v>0</v>
      </c>
      <c r="D2278">
        <f>HOUR(brenna[[#This Row],[data]])</f>
        <v>20</v>
      </c>
      <c r="E2278">
        <f>IF(AND(brenna[[#This Row],[temperatura]]&gt;0,brenna[[#This Row],[opad]]&gt;0),E2277+1,0)</f>
        <v>0</v>
      </c>
      <c r="F2278" s="12">
        <f>IF(AND(brenna[[#This Row],[temperatura]]&lt;=0,G2277=0),F2277+brenna[[#This Row],[opad]],IF(AND(G2277=1,brenna[[#This Row],[temperatura]]&lt;=0),brenna[[#This Row],[opad]],IF(G2277=1,0,IF(AND(brenna[[#This Row],[temperatura]]&gt;0,brenna[[#This Row],[opad]]&gt;0),0,F2277))))</f>
        <v>0</v>
      </c>
      <c r="G2278" s="12">
        <f t="shared" si="35"/>
        <v>0</v>
      </c>
    </row>
    <row r="2279" spans="1:7" x14ac:dyDescent="0.3">
      <c r="A2279" s="6">
        <v>43560.875</v>
      </c>
      <c r="B2279">
        <v>11.3</v>
      </c>
      <c r="C2279">
        <v>0</v>
      </c>
      <c r="D2279">
        <f>HOUR(brenna[[#This Row],[data]])</f>
        <v>21</v>
      </c>
      <c r="E2279">
        <f>IF(AND(brenna[[#This Row],[temperatura]]&gt;0,brenna[[#This Row],[opad]]&gt;0),E2278+1,0)</f>
        <v>0</v>
      </c>
      <c r="F2279" s="12">
        <f>IF(AND(brenna[[#This Row],[temperatura]]&lt;=0,G2278=0),F2278+brenna[[#This Row],[opad]],IF(AND(G2278=1,brenna[[#This Row],[temperatura]]&lt;=0),brenna[[#This Row],[opad]],IF(G2278=1,0,IF(AND(brenna[[#This Row],[temperatura]]&gt;0,brenna[[#This Row],[opad]]&gt;0),0,F2278))))</f>
        <v>0</v>
      </c>
      <c r="G2279" s="12">
        <f t="shared" si="35"/>
        <v>0</v>
      </c>
    </row>
    <row r="2280" spans="1:7" x14ac:dyDescent="0.3">
      <c r="A2280" s="6">
        <v>43560.916666666664</v>
      </c>
      <c r="B2280">
        <v>11.4</v>
      </c>
      <c r="C2280">
        <v>0</v>
      </c>
      <c r="D2280">
        <f>HOUR(brenna[[#This Row],[data]])</f>
        <v>22</v>
      </c>
      <c r="E2280">
        <f>IF(AND(brenna[[#This Row],[temperatura]]&gt;0,brenna[[#This Row],[opad]]&gt;0),E2279+1,0)</f>
        <v>0</v>
      </c>
      <c r="F2280" s="12">
        <f>IF(AND(brenna[[#This Row],[temperatura]]&lt;=0,G2279=0),F2279+brenna[[#This Row],[opad]],IF(AND(G2279=1,brenna[[#This Row],[temperatura]]&lt;=0),brenna[[#This Row],[opad]],IF(G2279=1,0,IF(AND(brenna[[#This Row],[temperatura]]&gt;0,brenna[[#This Row],[opad]]&gt;0),0,F2279))))</f>
        <v>0</v>
      </c>
      <c r="G2280" s="12">
        <f t="shared" si="35"/>
        <v>0</v>
      </c>
    </row>
    <row r="2281" spans="1:7" x14ac:dyDescent="0.3">
      <c r="A2281" s="6">
        <v>43560.958333333336</v>
      </c>
      <c r="B2281">
        <v>11.4</v>
      </c>
      <c r="C2281">
        <v>0</v>
      </c>
      <c r="D2281">
        <f>HOUR(brenna[[#This Row],[data]])</f>
        <v>23</v>
      </c>
      <c r="E2281">
        <f>IF(AND(brenna[[#This Row],[temperatura]]&gt;0,brenna[[#This Row],[opad]]&gt;0),E2280+1,0)</f>
        <v>0</v>
      </c>
      <c r="F2281" s="12">
        <f>IF(AND(brenna[[#This Row],[temperatura]]&lt;=0,G2280=0),F2280+brenna[[#This Row],[opad]],IF(AND(G2280=1,brenna[[#This Row],[temperatura]]&lt;=0),brenna[[#This Row],[opad]],IF(G2280=1,0,IF(AND(brenna[[#This Row],[temperatura]]&gt;0,brenna[[#This Row],[opad]]&gt;0),0,F2280))))</f>
        <v>0</v>
      </c>
      <c r="G2281" s="12">
        <f t="shared" si="35"/>
        <v>0</v>
      </c>
    </row>
    <row r="2282" spans="1:7" x14ac:dyDescent="0.3">
      <c r="A2282" s="6">
        <v>43561</v>
      </c>
      <c r="B2282">
        <v>10.5</v>
      </c>
      <c r="C2282">
        <v>0</v>
      </c>
      <c r="D2282">
        <f>HOUR(brenna[[#This Row],[data]])</f>
        <v>0</v>
      </c>
      <c r="E2282">
        <f>IF(AND(brenna[[#This Row],[temperatura]]&gt;0,brenna[[#This Row],[opad]]&gt;0),E2281+1,0)</f>
        <v>0</v>
      </c>
      <c r="F2282" s="12">
        <f>IF(AND(brenna[[#This Row],[temperatura]]&lt;=0,G2281=0),F2281+brenna[[#This Row],[opad]],IF(AND(G2281=1,brenna[[#This Row],[temperatura]]&lt;=0),brenna[[#This Row],[opad]],IF(G2281=1,0,IF(AND(brenna[[#This Row],[temperatura]]&gt;0,brenna[[#This Row],[opad]]&gt;0),0,F2281))))</f>
        <v>0</v>
      </c>
      <c r="G2282" s="12">
        <f t="shared" si="35"/>
        <v>0</v>
      </c>
    </row>
    <row r="2283" spans="1:7" x14ac:dyDescent="0.3">
      <c r="A2283" s="6">
        <v>43561.041666666664</v>
      </c>
      <c r="B2283">
        <v>10.8</v>
      </c>
      <c r="C2283">
        <v>0</v>
      </c>
      <c r="D2283">
        <f>HOUR(brenna[[#This Row],[data]])</f>
        <v>1</v>
      </c>
      <c r="E2283">
        <f>IF(AND(brenna[[#This Row],[temperatura]]&gt;0,brenna[[#This Row],[opad]]&gt;0),E2282+1,0)</f>
        <v>0</v>
      </c>
      <c r="F2283" s="12">
        <f>IF(AND(brenna[[#This Row],[temperatura]]&lt;=0,G2282=0),F2282+brenna[[#This Row],[opad]],IF(AND(G2282=1,brenna[[#This Row],[temperatura]]&lt;=0),brenna[[#This Row],[opad]],IF(G2282=1,0,IF(AND(brenna[[#This Row],[temperatura]]&gt;0,brenna[[#This Row],[opad]]&gt;0),0,F2282))))</f>
        <v>0</v>
      </c>
      <c r="G2283" s="12">
        <f t="shared" si="35"/>
        <v>0</v>
      </c>
    </row>
    <row r="2284" spans="1:7" x14ac:dyDescent="0.3">
      <c r="A2284" s="6">
        <v>43561.083333333336</v>
      </c>
      <c r="B2284">
        <v>10.9</v>
      </c>
      <c r="C2284">
        <v>0</v>
      </c>
      <c r="D2284">
        <f>HOUR(brenna[[#This Row],[data]])</f>
        <v>2</v>
      </c>
      <c r="E2284">
        <f>IF(AND(brenna[[#This Row],[temperatura]]&gt;0,brenna[[#This Row],[opad]]&gt;0),E2283+1,0)</f>
        <v>0</v>
      </c>
      <c r="F2284" s="12">
        <f>IF(AND(brenna[[#This Row],[temperatura]]&lt;=0,G2283=0),F2283+brenna[[#This Row],[opad]],IF(AND(G2283=1,brenna[[#This Row],[temperatura]]&lt;=0),brenna[[#This Row],[opad]],IF(G2283=1,0,IF(AND(brenna[[#This Row],[temperatura]]&gt;0,brenna[[#This Row],[opad]]&gt;0),0,F2283))))</f>
        <v>0</v>
      </c>
      <c r="G2284" s="12">
        <f t="shared" si="35"/>
        <v>0</v>
      </c>
    </row>
    <row r="2285" spans="1:7" x14ac:dyDescent="0.3">
      <c r="A2285" s="6">
        <v>43561.125</v>
      </c>
      <c r="B2285">
        <v>10.199999999999999</v>
      </c>
      <c r="C2285">
        <v>0.1</v>
      </c>
      <c r="D2285">
        <f>HOUR(brenna[[#This Row],[data]])</f>
        <v>3</v>
      </c>
      <c r="E2285">
        <f>IF(AND(brenna[[#This Row],[temperatura]]&gt;0,brenna[[#This Row],[opad]]&gt;0),E2284+1,0)</f>
        <v>1</v>
      </c>
      <c r="F2285" s="12">
        <f>IF(AND(brenna[[#This Row],[temperatura]]&lt;=0,G2284=0),F2284+brenna[[#This Row],[opad]],IF(AND(G2284=1,brenna[[#This Row],[temperatura]]&lt;=0),brenna[[#This Row],[opad]],IF(G2284=1,0,IF(AND(brenna[[#This Row],[temperatura]]&gt;0,brenna[[#This Row],[opad]]&gt;0),0,F2284))))</f>
        <v>0</v>
      </c>
      <c r="G2285" s="12">
        <f t="shared" si="35"/>
        <v>0</v>
      </c>
    </row>
    <row r="2286" spans="1:7" x14ac:dyDescent="0.3">
      <c r="A2286" s="6">
        <v>43561.166666666664</v>
      </c>
      <c r="B2286">
        <v>9.4</v>
      </c>
      <c r="C2286">
        <v>0.2</v>
      </c>
      <c r="D2286">
        <f>HOUR(brenna[[#This Row],[data]])</f>
        <v>4</v>
      </c>
      <c r="E2286">
        <f>IF(AND(brenna[[#This Row],[temperatura]]&gt;0,brenna[[#This Row],[opad]]&gt;0),E2285+1,0)</f>
        <v>2</v>
      </c>
      <c r="F2286" s="12">
        <f>IF(AND(brenna[[#This Row],[temperatura]]&lt;=0,G2285=0),F2285+brenna[[#This Row],[opad]],IF(AND(G2285=1,brenna[[#This Row],[temperatura]]&lt;=0),brenna[[#This Row],[opad]],IF(G2285=1,0,IF(AND(brenna[[#This Row],[temperatura]]&gt;0,brenna[[#This Row],[opad]]&gt;0),0,F2285))))</f>
        <v>0</v>
      </c>
      <c r="G2286" s="12">
        <f t="shared" si="35"/>
        <v>0</v>
      </c>
    </row>
    <row r="2287" spans="1:7" x14ac:dyDescent="0.3">
      <c r="A2287" s="6">
        <v>43561.208333333336</v>
      </c>
      <c r="B2287">
        <v>8.1</v>
      </c>
      <c r="C2287">
        <v>1.7</v>
      </c>
      <c r="D2287">
        <f>HOUR(brenna[[#This Row],[data]])</f>
        <v>5</v>
      </c>
      <c r="E2287">
        <f>IF(AND(brenna[[#This Row],[temperatura]]&gt;0,brenna[[#This Row],[opad]]&gt;0),E2286+1,0)</f>
        <v>3</v>
      </c>
      <c r="F2287" s="12">
        <f>IF(AND(brenna[[#This Row],[temperatura]]&lt;=0,G2286=0),F2286+brenna[[#This Row],[opad]],IF(AND(G2286=1,brenna[[#This Row],[temperatura]]&lt;=0),brenna[[#This Row],[opad]],IF(G2286=1,0,IF(AND(brenna[[#This Row],[temperatura]]&gt;0,brenna[[#This Row],[opad]]&gt;0),0,F2286))))</f>
        <v>0</v>
      </c>
      <c r="G2287" s="12">
        <f t="shared" si="35"/>
        <v>0</v>
      </c>
    </row>
    <row r="2288" spans="1:7" x14ac:dyDescent="0.3">
      <c r="A2288" s="6">
        <v>43561.25</v>
      </c>
      <c r="B2288">
        <v>7.1</v>
      </c>
      <c r="C2288">
        <v>0</v>
      </c>
      <c r="D2288">
        <f>HOUR(brenna[[#This Row],[data]])</f>
        <v>6</v>
      </c>
      <c r="E2288">
        <f>IF(AND(brenna[[#This Row],[temperatura]]&gt;0,brenna[[#This Row],[opad]]&gt;0),E2287+1,0)</f>
        <v>0</v>
      </c>
      <c r="F2288" s="12">
        <f>IF(AND(brenna[[#This Row],[temperatura]]&lt;=0,G2287=0),F2287+brenna[[#This Row],[opad]],IF(AND(G2287=1,brenna[[#This Row],[temperatura]]&lt;=0),brenna[[#This Row],[opad]],IF(G2287=1,0,IF(AND(brenna[[#This Row],[temperatura]]&gt;0,brenna[[#This Row],[opad]]&gt;0),0,F2287))))</f>
        <v>0</v>
      </c>
      <c r="G2288" s="12">
        <f t="shared" si="35"/>
        <v>0</v>
      </c>
    </row>
    <row r="2289" spans="1:7" x14ac:dyDescent="0.3">
      <c r="A2289" s="6">
        <v>43561.291666666664</v>
      </c>
      <c r="B2289">
        <v>8.6999999999999993</v>
      </c>
      <c r="C2289">
        <v>0</v>
      </c>
      <c r="D2289">
        <f>HOUR(brenna[[#This Row],[data]])</f>
        <v>7</v>
      </c>
      <c r="E2289">
        <f>IF(AND(brenna[[#This Row],[temperatura]]&gt;0,brenna[[#This Row],[opad]]&gt;0),E2288+1,0)</f>
        <v>0</v>
      </c>
      <c r="F2289" s="12">
        <f>IF(AND(brenna[[#This Row],[temperatura]]&lt;=0,G2288=0),F2288+brenna[[#This Row],[opad]],IF(AND(G2288=1,brenna[[#This Row],[temperatura]]&lt;=0),brenna[[#This Row],[opad]],IF(G2288=1,0,IF(AND(brenna[[#This Row],[temperatura]]&gt;0,brenna[[#This Row],[opad]]&gt;0),0,F2288))))</f>
        <v>0</v>
      </c>
      <c r="G2289" s="12">
        <f t="shared" si="35"/>
        <v>0</v>
      </c>
    </row>
    <row r="2290" spans="1:7" x14ac:dyDescent="0.3">
      <c r="A2290" s="6">
        <v>43561.333333333336</v>
      </c>
      <c r="B2290">
        <v>8.1</v>
      </c>
      <c r="C2290">
        <v>0</v>
      </c>
      <c r="D2290">
        <f>HOUR(brenna[[#This Row],[data]])</f>
        <v>8</v>
      </c>
      <c r="E2290">
        <f>IF(AND(brenna[[#This Row],[temperatura]]&gt;0,brenna[[#This Row],[opad]]&gt;0),E2289+1,0)</f>
        <v>0</v>
      </c>
      <c r="F2290" s="12">
        <f>IF(AND(brenna[[#This Row],[temperatura]]&lt;=0,G2289=0),F2289+brenna[[#This Row],[opad]],IF(AND(G2289=1,brenna[[#This Row],[temperatura]]&lt;=0),brenna[[#This Row],[opad]],IF(G2289=1,0,IF(AND(brenna[[#This Row],[temperatura]]&gt;0,brenna[[#This Row],[opad]]&gt;0),0,F2289))))</f>
        <v>0</v>
      </c>
      <c r="G2290" s="12">
        <f t="shared" si="35"/>
        <v>0</v>
      </c>
    </row>
    <row r="2291" spans="1:7" x14ac:dyDescent="0.3">
      <c r="A2291" s="6">
        <v>43561.375</v>
      </c>
      <c r="B2291">
        <v>7.3</v>
      </c>
      <c r="C2291">
        <v>0</v>
      </c>
      <c r="D2291">
        <f>HOUR(brenna[[#This Row],[data]])</f>
        <v>9</v>
      </c>
      <c r="E2291">
        <f>IF(AND(brenna[[#This Row],[temperatura]]&gt;0,brenna[[#This Row],[opad]]&gt;0),E2290+1,0)</f>
        <v>0</v>
      </c>
      <c r="F2291" s="12">
        <f>IF(AND(brenna[[#This Row],[temperatura]]&lt;=0,G2290=0),F2290+brenna[[#This Row],[opad]],IF(AND(G2290=1,brenna[[#This Row],[temperatura]]&lt;=0),brenna[[#This Row],[opad]],IF(G2290=1,0,IF(AND(brenna[[#This Row],[temperatura]]&gt;0,brenna[[#This Row],[opad]]&gt;0),0,F2290))))</f>
        <v>0</v>
      </c>
      <c r="G2291" s="12">
        <f t="shared" si="35"/>
        <v>0</v>
      </c>
    </row>
    <row r="2292" spans="1:7" x14ac:dyDescent="0.3">
      <c r="A2292" s="6">
        <v>43561.416666666664</v>
      </c>
      <c r="B2292">
        <v>7.4</v>
      </c>
      <c r="C2292">
        <v>0.1</v>
      </c>
      <c r="D2292">
        <f>HOUR(brenna[[#This Row],[data]])</f>
        <v>10</v>
      </c>
      <c r="E2292">
        <f>IF(AND(brenna[[#This Row],[temperatura]]&gt;0,brenna[[#This Row],[opad]]&gt;0),E2291+1,0)</f>
        <v>1</v>
      </c>
      <c r="F2292" s="12">
        <f>IF(AND(brenna[[#This Row],[temperatura]]&lt;=0,G2291=0),F2291+brenna[[#This Row],[opad]],IF(AND(G2291=1,brenna[[#This Row],[temperatura]]&lt;=0),brenna[[#This Row],[opad]],IF(G2291=1,0,IF(AND(brenna[[#This Row],[temperatura]]&gt;0,brenna[[#This Row],[opad]]&gt;0),0,F2291))))</f>
        <v>0</v>
      </c>
      <c r="G2292" s="12">
        <f t="shared" si="35"/>
        <v>0</v>
      </c>
    </row>
    <row r="2293" spans="1:7" x14ac:dyDescent="0.3">
      <c r="A2293" s="6">
        <v>43561.458333333336</v>
      </c>
      <c r="B2293">
        <v>6.3</v>
      </c>
      <c r="C2293">
        <v>1.2</v>
      </c>
      <c r="D2293">
        <f>HOUR(brenna[[#This Row],[data]])</f>
        <v>11</v>
      </c>
      <c r="E2293">
        <f>IF(AND(brenna[[#This Row],[temperatura]]&gt;0,brenna[[#This Row],[opad]]&gt;0),E2292+1,0)</f>
        <v>2</v>
      </c>
      <c r="F2293" s="12">
        <f>IF(AND(brenna[[#This Row],[temperatura]]&lt;=0,G2292=0),F2292+brenna[[#This Row],[opad]],IF(AND(G2292=1,brenna[[#This Row],[temperatura]]&lt;=0),brenna[[#This Row],[opad]],IF(G2292=1,0,IF(AND(brenna[[#This Row],[temperatura]]&gt;0,brenna[[#This Row],[opad]]&gt;0),0,F2292))))</f>
        <v>0</v>
      </c>
      <c r="G2293" s="12">
        <f t="shared" si="35"/>
        <v>0</v>
      </c>
    </row>
    <row r="2294" spans="1:7" x14ac:dyDescent="0.3">
      <c r="A2294" s="6">
        <v>43561.5</v>
      </c>
      <c r="B2294">
        <v>5.3</v>
      </c>
      <c r="C2294">
        <v>1.6</v>
      </c>
      <c r="D2294">
        <f>HOUR(brenna[[#This Row],[data]])</f>
        <v>12</v>
      </c>
      <c r="E2294">
        <f>IF(AND(brenna[[#This Row],[temperatura]]&gt;0,brenna[[#This Row],[opad]]&gt;0),E2293+1,0)</f>
        <v>3</v>
      </c>
      <c r="F2294" s="12">
        <f>IF(AND(brenna[[#This Row],[temperatura]]&lt;=0,G2293=0),F2293+brenna[[#This Row],[opad]],IF(AND(G2293=1,brenna[[#This Row],[temperatura]]&lt;=0),brenna[[#This Row],[opad]],IF(G2293=1,0,IF(AND(brenna[[#This Row],[temperatura]]&gt;0,brenna[[#This Row],[opad]]&gt;0),0,F2293))))</f>
        <v>0</v>
      </c>
      <c r="G2294" s="12">
        <f t="shared" si="35"/>
        <v>0</v>
      </c>
    </row>
    <row r="2295" spans="1:7" x14ac:dyDescent="0.3">
      <c r="A2295" s="6">
        <v>43561.541666666664</v>
      </c>
      <c r="B2295">
        <v>4.9000000000000004</v>
      </c>
      <c r="C2295">
        <v>1.7</v>
      </c>
      <c r="D2295">
        <f>HOUR(brenna[[#This Row],[data]])</f>
        <v>13</v>
      </c>
      <c r="E2295">
        <f>IF(AND(brenna[[#This Row],[temperatura]]&gt;0,brenna[[#This Row],[opad]]&gt;0),E2294+1,0)</f>
        <v>4</v>
      </c>
      <c r="F2295" s="12">
        <f>IF(AND(brenna[[#This Row],[temperatura]]&lt;=0,G2294=0),F2294+brenna[[#This Row],[opad]],IF(AND(G2294=1,brenna[[#This Row],[temperatura]]&lt;=0),brenna[[#This Row],[opad]],IF(G2294=1,0,IF(AND(brenna[[#This Row],[temperatura]]&gt;0,brenna[[#This Row],[opad]]&gt;0),0,F2294))))</f>
        <v>0</v>
      </c>
      <c r="G2295" s="12">
        <f t="shared" si="35"/>
        <v>0</v>
      </c>
    </row>
    <row r="2296" spans="1:7" x14ac:dyDescent="0.3">
      <c r="A2296" s="6">
        <v>43561.583333333336</v>
      </c>
      <c r="B2296">
        <v>4.9000000000000004</v>
      </c>
      <c r="C2296">
        <v>0.3</v>
      </c>
      <c r="D2296">
        <f>HOUR(brenna[[#This Row],[data]])</f>
        <v>14</v>
      </c>
      <c r="E2296">
        <f>IF(AND(brenna[[#This Row],[temperatura]]&gt;0,brenna[[#This Row],[opad]]&gt;0),E2295+1,0)</f>
        <v>5</v>
      </c>
      <c r="F2296" s="12">
        <f>IF(AND(brenna[[#This Row],[temperatura]]&lt;=0,G2295=0),F2295+brenna[[#This Row],[opad]],IF(AND(G2295=1,brenna[[#This Row],[temperatura]]&lt;=0),brenna[[#This Row],[opad]],IF(G2295=1,0,IF(AND(brenna[[#This Row],[temperatura]]&gt;0,brenna[[#This Row],[opad]]&gt;0),0,F2295))))</f>
        <v>0</v>
      </c>
      <c r="G2296" s="12">
        <f t="shared" si="35"/>
        <v>0</v>
      </c>
    </row>
    <row r="2297" spans="1:7" x14ac:dyDescent="0.3">
      <c r="A2297" s="6">
        <v>43561.625</v>
      </c>
      <c r="B2297">
        <v>5.0999999999999996</v>
      </c>
      <c r="C2297">
        <v>0</v>
      </c>
      <c r="D2297">
        <f>HOUR(brenna[[#This Row],[data]])</f>
        <v>15</v>
      </c>
      <c r="E2297">
        <f>IF(AND(brenna[[#This Row],[temperatura]]&gt;0,brenna[[#This Row],[opad]]&gt;0),E2296+1,0)</f>
        <v>0</v>
      </c>
      <c r="F2297" s="12">
        <f>IF(AND(brenna[[#This Row],[temperatura]]&lt;=0,G2296=0),F2296+brenna[[#This Row],[opad]],IF(AND(G2296=1,brenna[[#This Row],[temperatura]]&lt;=0),brenna[[#This Row],[opad]],IF(G2296=1,0,IF(AND(brenna[[#This Row],[temperatura]]&gt;0,brenna[[#This Row],[opad]]&gt;0),0,F2296))))</f>
        <v>0</v>
      </c>
      <c r="G2297" s="12">
        <f t="shared" si="35"/>
        <v>0</v>
      </c>
    </row>
    <row r="2298" spans="1:7" x14ac:dyDescent="0.3">
      <c r="A2298" s="6">
        <v>43561.666666666664</v>
      </c>
      <c r="B2298">
        <v>5.3</v>
      </c>
      <c r="C2298">
        <v>0</v>
      </c>
      <c r="D2298">
        <f>HOUR(brenna[[#This Row],[data]])</f>
        <v>16</v>
      </c>
      <c r="E2298">
        <f>IF(AND(brenna[[#This Row],[temperatura]]&gt;0,brenna[[#This Row],[opad]]&gt;0),E2297+1,0)</f>
        <v>0</v>
      </c>
      <c r="F2298" s="12">
        <f>IF(AND(brenna[[#This Row],[temperatura]]&lt;=0,G2297=0),F2297+brenna[[#This Row],[opad]],IF(AND(G2297=1,brenna[[#This Row],[temperatura]]&lt;=0),brenna[[#This Row],[opad]],IF(G2297=1,0,IF(AND(brenna[[#This Row],[temperatura]]&gt;0,brenna[[#This Row],[opad]]&gt;0),0,F2297))))</f>
        <v>0</v>
      </c>
      <c r="G2298" s="12">
        <f t="shared" si="35"/>
        <v>0</v>
      </c>
    </row>
    <row r="2299" spans="1:7" x14ac:dyDescent="0.3">
      <c r="A2299" s="6">
        <v>43561.708333333336</v>
      </c>
      <c r="B2299">
        <v>4.9000000000000004</v>
      </c>
      <c r="C2299">
        <v>0.1</v>
      </c>
      <c r="D2299">
        <f>HOUR(brenna[[#This Row],[data]])</f>
        <v>17</v>
      </c>
      <c r="E2299">
        <f>IF(AND(brenna[[#This Row],[temperatura]]&gt;0,brenna[[#This Row],[opad]]&gt;0),E2298+1,0)</f>
        <v>1</v>
      </c>
      <c r="F2299" s="12">
        <f>IF(AND(brenna[[#This Row],[temperatura]]&lt;=0,G2298=0),F2298+brenna[[#This Row],[opad]],IF(AND(G2298=1,brenna[[#This Row],[temperatura]]&lt;=0),brenna[[#This Row],[opad]],IF(G2298=1,0,IF(AND(brenna[[#This Row],[temperatura]]&gt;0,brenna[[#This Row],[opad]]&gt;0),0,F2298))))</f>
        <v>0</v>
      </c>
      <c r="G2299" s="12">
        <f t="shared" si="35"/>
        <v>0</v>
      </c>
    </row>
    <row r="2300" spans="1:7" x14ac:dyDescent="0.3">
      <c r="A2300" s="6">
        <v>43561.75</v>
      </c>
      <c r="B2300">
        <v>4.2</v>
      </c>
      <c r="C2300">
        <v>1.8</v>
      </c>
      <c r="D2300">
        <f>HOUR(brenna[[#This Row],[data]])</f>
        <v>18</v>
      </c>
      <c r="E2300">
        <f>IF(AND(brenna[[#This Row],[temperatura]]&gt;0,brenna[[#This Row],[opad]]&gt;0),E2299+1,0)</f>
        <v>2</v>
      </c>
      <c r="F2300" s="12">
        <f>IF(AND(brenna[[#This Row],[temperatura]]&lt;=0,G2299=0),F2299+brenna[[#This Row],[opad]],IF(AND(G2299=1,brenna[[#This Row],[temperatura]]&lt;=0),brenna[[#This Row],[opad]],IF(G2299=1,0,IF(AND(brenna[[#This Row],[temperatura]]&gt;0,brenna[[#This Row],[opad]]&gt;0),0,F2299))))</f>
        <v>0</v>
      </c>
      <c r="G2300" s="12">
        <f t="shared" si="35"/>
        <v>0</v>
      </c>
    </row>
    <row r="2301" spans="1:7" x14ac:dyDescent="0.3">
      <c r="A2301" s="6">
        <v>43561.791666666664</v>
      </c>
      <c r="B2301">
        <v>3.7</v>
      </c>
      <c r="C2301">
        <v>0</v>
      </c>
      <c r="D2301">
        <f>HOUR(brenna[[#This Row],[data]])</f>
        <v>19</v>
      </c>
      <c r="E2301">
        <f>IF(AND(brenna[[#This Row],[temperatura]]&gt;0,brenna[[#This Row],[opad]]&gt;0),E2300+1,0)</f>
        <v>0</v>
      </c>
      <c r="F2301" s="12">
        <f>IF(AND(brenna[[#This Row],[temperatura]]&lt;=0,G2300=0),F2300+brenna[[#This Row],[opad]],IF(AND(G2300=1,brenna[[#This Row],[temperatura]]&lt;=0),brenna[[#This Row],[opad]],IF(G2300=1,0,IF(AND(brenna[[#This Row],[temperatura]]&gt;0,brenna[[#This Row],[opad]]&gt;0),0,F2300))))</f>
        <v>0</v>
      </c>
      <c r="G2301" s="12">
        <f t="shared" si="35"/>
        <v>0</v>
      </c>
    </row>
    <row r="2302" spans="1:7" x14ac:dyDescent="0.3">
      <c r="A2302" s="6">
        <v>43561.833333333336</v>
      </c>
      <c r="B2302">
        <v>3.7</v>
      </c>
      <c r="C2302">
        <v>0</v>
      </c>
      <c r="D2302">
        <f>HOUR(brenna[[#This Row],[data]])</f>
        <v>20</v>
      </c>
      <c r="E2302">
        <f>IF(AND(brenna[[#This Row],[temperatura]]&gt;0,brenna[[#This Row],[opad]]&gt;0),E2301+1,0)</f>
        <v>0</v>
      </c>
      <c r="F2302" s="12">
        <f>IF(AND(brenna[[#This Row],[temperatura]]&lt;=0,G2301=0),F2301+brenna[[#This Row],[opad]],IF(AND(G2301=1,brenna[[#This Row],[temperatura]]&lt;=0),brenna[[#This Row],[opad]],IF(G2301=1,0,IF(AND(brenna[[#This Row],[temperatura]]&gt;0,brenna[[#This Row],[opad]]&gt;0),0,F2301))))</f>
        <v>0</v>
      </c>
      <c r="G2302" s="12">
        <f t="shared" si="35"/>
        <v>0</v>
      </c>
    </row>
    <row r="2303" spans="1:7" x14ac:dyDescent="0.3">
      <c r="A2303" s="6">
        <v>43561.875</v>
      </c>
      <c r="B2303">
        <v>4</v>
      </c>
      <c r="C2303">
        <v>0</v>
      </c>
      <c r="D2303">
        <f>HOUR(brenna[[#This Row],[data]])</f>
        <v>21</v>
      </c>
      <c r="E2303">
        <f>IF(AND(brenna[[#This Row],[temperatura]]&gt;0,brenna[[#This Row],[opad]]&gt;0),E2302+1,0)</f>
        <v>0</v>
      </c>
      <c r="F2303" s="12">
        <f>IF(AND(brenna[[#This Row],[temperatura]]&lt;=0,G2302=0),F2302+brenna[[#This Row],[opad]],IF(AND(G2302=1,brenna[[#This Row],[temperatura]]&lt;=0),brenna[[#This Row],[opad]],IF(G2302=1,0,IF(AND(brenna[[#This Row],[temperatura]]&gt;0,brenna[[#This Row],[opad]]&gt;0),0,F2302))))</f>
        <v>0</v>
      </c>
      <c r="G2303" s="12">
        <f t="shared" si="35"/>
        <v>0</v>
      </c>
    </row>
    <row r="2304" spans="1:7" x14ac:dyDescent="0.3">
      <c r="A2304" s="6">
        <v>43561.916666666664</v>
      </c>
      <c r="B2304">
        <v>3.9</v>
      </c>
      <c r="C2304">
        <v>0</v>
      </c>
      <c r="D2304">
        <f>HOUR(brenna[[#This Row],[data]])</f>
        <v>22</v>
      </c>
      <c r="E2304">
        <f>IF(AND(brenna[[#This Row],[temperatura]]&gt;0,brenna[[#This Row],[opad]]&gt;0),E2303+1,0)</f>
        <v>0</v>
      </c>
      <c r="F2304" s="12">
        <f>IF(AND(brenna[[#This Row],[temperatura]]&lt;=0,G2303=0),F2303+brenna[[#This Row],[opad]],IF(AND(G2303=1,brenna[[#This Row],[temperatura]]&lt;=0),brenna[[#This Row],[opad]],IF(G2303=1,0,IF(AND(brenna[[#This Row],[temperatura]]&gt;0,brenna[[#This Row],[opad]]&gt;0),0,F2303))))</f>
        <v>0</v>
      </c>
      <c r="G2304" s="12">
        <f t="shared" si="35"/>
        <v>0</v>
      </c>
    </row>
    <row r="2305" spans="1:7" x14ac:dyDescent="0.3">
      <c r="A2305" s="6">
        <v>43561.958333333336</v>
      </c>
      <c r="B2305">
        <v>3.7</v>
      </c>
      <c r="C2305">
        <v>0</v>
      </c>
      <c r="D2305">
        <f>HOUR(brenna[[#This Row],[data]])</f>
        <v>23</v>
      </c>
      <c r="E2305">
        <f>IF(AND(brenna[[#This Row],[temperatura]]&gt;0,brenna[[#This Row],[opad]]&gt;0),E2304+1,0)</f>
        <v>0</v>
      </c>
      <c r="F2305" s="12">
        <f>IF(AND(brenna[[#This Row],[temperatura]]&lt;=0,G2304=0),F2304+brenna[[#This Row],[opad]],IF(AND(G2304=1,brenna[[#This Row],[temperatura]]&lt;=0),brenna[[#This Row],[opad]],IF(G2304=1,0,IF(AND(brenna[[#This Row],[temperatura]]&gt;0,brenna[[#This Row],[opad]]&gt;0),0,F2304))))</f>
        <v>0</v>
      </c>
      <c r="G2305" s="12">
        <f t="shared" si="35"/>
        <v>0</v>
      </c>
    </row>
    <row r="2306" spans="1:7" x14ac:dyDescent="0.3">
      <c r="A2306" s="6">
        <v>43562</v>
      </c>
      <c r="B2306">
        <v>3.8</v>
      </c>
      <c r="C2306">
        <v>0</v>
      </c>
      <c r="D2306">
        <f>HOUR(brenna[[#This Row],[data]])</f>
        <v>0</v>
      </c>
      <c r="E2306">
        <f>IF(AND(brenna[[#This Row],[temperatura]]&gt;0,brenna[[#This Row],[opad]]&gt;0),E2305+1,0)</f>
        <v>0</v>
      </c>
      <c r="F2306" s="12">
        <f>IF(AND(brenna[[#This Row],[temperatura]]&lt;=0,G2305=0),F2305+brenna[[#This Row],[opad]],IF(AND(G2305=1,brenna[[#This Row],[temperatura]]&lt;=0),brenna[[#This Row],[opad]],IF(G2305=1,0,IF(AND(brenna[[#This Row],[temperatura]]&gt;0,brenna[[#This Row],[opad]]&gt;0),0,F2305))))</f>
        <v>0</v>
      </c>
      <c r="G2306" s="12">
        <f t="shared" si="35"/>
        <v>0</v>
      </c>
    </row>
    <row r="2307" spans="1:7" x14ac:dyDescent="0.3">
      <c r="A2307" s="6">
        <v>43562.041666666664</v>
      </c>
      <c r="B2307">
        <v>3.7</v>
      </c>
      <c r="C2307">
        <v>0</v>
      </c>
      <c r="D2307">
        <f>HOUR(brenna[[#This Row],[data]])</f>
        <v>1</v>
      </c>
      <c r="E2307">
        <f>IF(AND(brenna[[#This Row],[temperatura]]&gt;0,brenna[[#This Row],[opad]]&gt;0),E2306+1,0)</f>
        <v>0</v>
      </c>
      <c r="F2307" s="12">
        <f>IF(AND(brenna[[#This Row],[temperatura]]&lt;=0,G2306=0),F2306+brenna[[#This Row],[opad]],IF(AND(G2306=1,brenna[[#This Row],[temperatura]]&lt;=0),brenna[[#This Row],[opad]],IF(G2306=1,0,IF(AND(brenna[[#This Row],[temperatura]]&gt;0,brenna[[#This Row],[opad]]&gt;0),0,F2306))))</f>
        <v>0</v>
      </c>
      <c r="G2307" s="12">
        <f t="shared" si="35"/>
        <v>0</v>
      </c>
    </row>
    <row r="2308" spans="1:7" x14ac:dyDescent="0.3">
      <c r="A2308" s="6">
        <v>43562.083333333336</v>
      </c>
      <c r="B2308">
        <v>3.9</v>
      </c>
      <c r="C2308">
        <v>0</v>
      </c>
      <c r="D2308">
        <f>HOUR(brenna[[#This Row],[data]])</f>
        <v>2</v>
      </c>
      <c r="E2308">
        <f>IF(AND(brenna[[#This Row],[temperatura]]&gt;0,brenna[[#This Row],[opad]]&gt;0),E2307+1,0)</f>
        <v>0</v>
      </c>
      <c r="F2308" s="12">
        <f>IF(AND(brenna[[#This Row],[temperatura]]&lt;=0,G2307=0),F2307+brenna[[#This Row],[opad]],IF(AND(G2307=1,brenna[[#This Row],[temperatura]]&lt;=0),brenna[[#This Row],[opad]],IF(G2307=1,0,IF(AND(brenna[[#This Row],[temperatura]]&gt;0,brenna[[#This Row],[opad]]&gt;0),0,F2307))))</f>
        <v>0</v>
      </c>
      <c r="G2308" s="12">
        <f t="shared" ref="G2308:G2371" si="36">IF(AND(F2307&gt;4,G2307=0),1,0)</f>
        <v>0</v>
      </c>
    </row>
    <row r="2309" spans="1:7" x14ac:dyDescent="0.3">
      <c r="A2309" s="6">
        <v>43562.125</v>
      </c>
      <c r="B2309">
        <v>4.0999999999999996</v>
      </c>
      <c r="C2309">
        <v>0</v>
      </c>
      <c r="D2309">
        <f>HOUR(brenna[[#This Row],[data]])</f>
        <v>3</v>
      </c>
      <c r="E2309">
        <f>IF(AND(brenna[[#This Row],[temperatura]]&gt;0,brenna[[#This Row],[opad]]&gt;0),E2308+1,0)</f>
        <v>0</v>
      </c>
      <c r="F2309" s="12">
        <f>IF(AND(brenna[[#This Row],[temperatura]]&lt;=0,G2308=0),F2308+brenna[[#This Row],[opad]],IF(AND(G2308=1,brenna[[#This Row],[temperatura]]&lt;=0),brenna[[#This Row],[opad]],IF(G2308=1,0,IF(AND(brenna[[#This Row],[temperatura]]&gt;0,brenna[[#This Row],[opad]]&gt;0),0,F2308))))</f>
        <v>0</v>
      </c>
      <c r="G2309" s="12">
        <f t="shared" si="36"/>
        <v>0</v>
      </c>
    </row>
    <row r="2310" spans="1:7" x14ac:dyDescent="0.3">
      <c r="A2310" s="6">
        <v>43562.166666666664</v>
      </c>
      <c r="B2310">
        <v>4.4000000000000004</v>
      </c>
      <c r="C2310">
        <v>0</v>
      </c>
      <c r="D2310">
        <f>HOUR(brenna[[#This Row],[data]])</f>
        <v>4</v>
      </c>
      <c r="E2310">
        <f>IF(AND(brenna[[#This Row],[temperatura]]&gt;0,brenna[[#This Row],[opad]]&gt;0),E2309+1,0)</f>
        <v>0</v>
      </c>
      <c r="F2310" s="12">
        <f>IF(AND(brenna[[#This Row],[temperatura]]&lt;=0,G2309=0),F2309+brenna[[#This Row],[opad]],IF(AND(G2309=1,brenna[[#This Row],[temperatura]]&lt;=0),brenna[[#This Row],[opad]],IF(G2309=1,0,IF(AND(brenna[[#This Row],[temperatura]]&gt;0,brenna[[#This Row],[opad]]&gt;0),0,F2309))))</f>
        <v>0</v>
      </c>
      <c r="G2310" s="12">
        <f t="shared" si="36"/>
        <v>0</v>
      </c>
    </row>
    <row r="2311" spans="1:7" x14ac:dyDescent="0.3">
      <c r="A2311" s="6">
        <v>43562.208333333336</v>
      </c>
      <c r="B2311">
        <v>4.4000000000000004</v>
      </c>
      <c r="C2311">
        <v>0</v>
      </c>
      <c r="D2311">
        <f>HOUR(brenna[[#This Row],[data]])</f>
        <v>5</v>
      </c>
      <c r="E2311">
        <f>IF(AND(brenna[[#This Row],[temperatura]]&gt;0,brenna[[#This Row],[opad]]&gt;0),E2310+1,0)</f>
        <v>0</v>
      </c>
      <c r="F2311" s="12">
        <f>IF(AND(brenna[[#This Row],[temperatura]]&lt;=0,G2310=0),F2310+brenna[[#This Row],[opad]],IF(AND(G2310=1,brenna[[#This Row],[temperatura]]&lt;=0),brenna[[#This Row],[opad]],IF(G2310=1,0,IF(AND(brenna[[#This Row],[temperatura]]&gt;0,brenna[[#This Row],[opad]]&gt;0),0,F2310))))</f>
        <v>0</v>
      </c>
      <c r="G2311" s="12">
        <f t="shared" si="36"/>
        <v>0</v>
      </c>
    </row>
    <row r="2312" spans="1:7" x14ac:dyDescent="0.3">
      <c r="A2312" s="6">
        <v>43562.25</v>
      </c>
      <c r="B2312">
        <v>4.4000000000000004</v>
      </c>
      <c r="C2312">
        <v>0</v>
      </c>
      <c r="D2312">
        <f>HOUR(brenna[[#This Row],[data]])</f>
        <v>6</v>
      </c>
      <c r="E2312">
        <f>IF(AND(brenna[[#This Row],[temperatura]]&gt;0,brenna[[#This Row],[opad]]&gt;0),E2311+1,0)</f>
        <v>0</v>
      </c>
      <c r="F2312" s="12">
        <f>IF(AND(brenna[[#This Row],[temperatura]]&lt;=0,G2311=0),F2311+brenna[[#This Row],[opad]],IF(AND(G2311=1,brenna[[#This Row],[temperatura]]&lt;=0),brenna[[#This Row],[opad]],IF(G2311=1,0,IF(AND(brenna[[#This Row],[temperatura]]&gt;0,brenna[[#This Row],[opad]]&gt;0),0,F2311))))</f>
        <v>0</v>
      </c>
      <c r="G2312" s="12">
        <f t="shared" si="36"/>
        <v>0</v>
      </c>
    </row>
    <row r="2313" spans="1:7" x14ac:dyDescent="0.3">
      <c r="A2313" s="6">
        <v>43562.291666666664</v>
      </c>
      <c r="B2313">
        <v>5.0999999999999996</v>
      </c>
      <c r="C2313">
        <v>0</v>
      </c>
      <c r="D2313">
        <f>HOUR(brenna[[#This Row],[data]])</f>
        <v>7</v>
      </c>
      <c r="E2313">
        <f>IF(AND(brenna[[#This Row],[temperatura]]&gt;0,brenna[[#This Row],[opad]]&gt;0),E2312+1,0)</f>
        <v>0</v>
      </c>
      <c r="F2313" s="12">
        <f>IF(AND(brenna[[#This Row],[temperatura]]&lt;=0,G2312=0),F2312+brenna[[#This Row],[opad]],IF(AND(G2312=1,brenna[[#This Row],[temperatura]]&lt;=0),brenna[[#This Row],[opad]],IF(G2312=1,0,IF(AND(brenna[[#This Row],[temperatura]]&gt;0,brenna[[#This Row],[opad]]&gt;0),0,F2312))))</f>
        <v>0</v>
      </c>
      <c r="G2313" s="12">
        <f t="shared" si="36"/>
        <v>0</v>
      </c>
    </row>
    <row r="2314" spans="1:7" x14ac:dyDescent="0.3">
      <c r="A2314" s="6">
        <v>43562.333333333336</v>
      </c>
      <c r="B2314">
        <v>5.8</v>
      </c>
      <c r="C2314">
        <v>0</v>
      </c>
      <c r="D2314">
        <f>HOUR(brenna[[#This Row],[data]])</f>
        <v>8</v>
      </c>
      <c r="E2314">
        <f>IF(AND(brenna[[#This Row],[temperatura]]&gt;0,brenna[[#This Row],[opad]]&gt;0),E2313+1,0)</f>
        <v>0</v>
      </c>
      <c r="F2314" s="12">
        <f>IF(AND(brenna[[#This Row],[temperatura]]&lt;=0,G2313=0),F2313+brenna[[#This Row],[opad]],IF(AND(G2313=1,brenna[[#This Row],[temperatura]]&lt;=0),brenna[[#This Row],[opad]],IF(G2313=1,0,IF(AND(brenna[[#This Row],[temperatura]]&gt;0,brenna[[#This Row],[opad]]&gt;0),0,F2313))))</f>
        <v>0</v>
      </c>
      <c r="G2314" s="12">
        <f t="shared" si="36"/>
        <v>0</v>
      </c>
    </row>
    <row r="2315" spans="1:7" x14ac:dyDescent="0.3">
      <c r="A2315" s="6">
        <v>43562.375</v>
      </c>
      <c r="B2315">
        <v>5.9</v>
      </c>
      <c r="C2315">
        <v>0</v>
      </c>
      <c r="D2315">
        <f>HOUR(brenna[[#This Row],[data]])</f>
        <v>9</v>
      </c>
      <c r="E2315">
        <f>IF(AND(brenna[[#This Row],[temperatura]]&gt;0,brenna[[#This Row],[opad]]&gt;0),E2314+1,0)</f>
        <v>0</v>
      </c>
      <c r="F2315" s="12">
        <f>IF(AND(brenna[[#This Row],[temperatura]]&lt;=0,G2314=0),F2314+brenna[[#This Row],[opad]],IF(AND(G2314=1,brenna[[#This Row],[temperatura]]&lt;=0),brenna[[#This Row],[opad]],IF(G2314=1,0,IF(AND(brenna[[#This Row],[temperatura]]&gt;0,brenna[[#This Row],[opad]]&gt;0),0,F2314))))</f>
        <v>0</v>
      </c>
      <c r="G2315" s="12">
        <f t="shared" si="36"/>
        <v>0</v>
      </c>
    </row>
    <row r="2316" spans="1:7" x14ac:dyDescent="0.3">
      <c r="A2316" s="6">
        <v>43562.416666666664</v>
      </c>
      <c r="B2316">
        <v>7.9</v>
      </c>
      <c r="C2316">
        <v>0</v>
      </c>
      <c r="D2316">
        <f>HOUR(brenna[[#This Row],[data]])</f>
        <v>10</v>
      </c>
      <c r="E2316">
        <f>IF(AND(brenna[[#This Row],[temperatura]]&gt;0,brenna[[#This Row],[opad]]&gt;0),E2315+1,0)</f>
        <v>0</v>
      </c>
      <c r="F2316" s="12">
        <f>IF(AND(brenna[[#This Row],[temperatura]]&lt;=0,G2315=0),F2315+brenna[[#This Row],[opad]],IF(AND(G2315=1,brenna[[#This Row],[temperatura]]&lt;=0),brenna[[#This Row],[opad]],IF(G2315=1,0,IF(AND(brenna[[#This Row],[temperatura]]&gt;0,brenna[[#This Row],[opad]]&gt;0),0,F2315))))</f>
        <v>0</v>
      </c>
      <c r="G2316" s="12">
        <f t="shared" si="36"/>
        <v>0</v>
      </c>
    </row>
    <row r="2317" spans="1:7" x14ac:dyDescent="0.3">
      <c r="A2317" s="6">
        <v>43562.458333333336</v>
      </c>
      <c r="B2317">
        <v>9.5</v>
      </c>
      <c r="C2317">
        <v>0</v>
      </c>
      <c r="D2317">
        <f>HOUR(brenna[[#This Row],[data]])</f>
        <v>11</v>
      </c>
      <c r="E2317">
        <f>IF(AND(brenna[[#This Row],[temperatura]]&gt;0,brenna[[#This Row],[opad]]&gt;0),E2316+1,0)</f>
        <v>0</v>
      </c>
      <c r="F2317" s="12">
        <f>IF(AND(brenna[[#This Row],[temperatura]]&lt;=0,G2316=0),F2316+brenna[[#This Row],[opad]],IF(AND(G2316=1,brenna[[#This Row],[temperatura]]&lt;=0),brenna[[#This Row],[opad]],IF(G2316=1,0,IF(AND(brenna[[#This Row],[temperatura]]&gt;0,brenna[[#This Row],[opad]]&gt;0),0,F2316))))</f>
        <v>0</v>
      </c>
      <c r="G2317" s="12">
        <f t="shared" si="36"/>
        <v>0</v>
      </c>
    </row>
    <row r="2318" spans="1:7" x14ac:dyDescent="0.3">
      <c r="A2318" s="6">
        <v>43562.5</v>
      </c>
      <c r="B2318">
        <v>11.2</v>
      </c>
      <c r="C2318">
        <v>0</v>
      </c>
      <c r="D2318">
        <f>HOUR(brenna[[#This Row],[data]])</f>
        <v>12</v>
      </c>
      <c r="E2318">
        <f>IF(AND(brenna[[#This Row],[temperatura]]&gt;0,brenna[[#This Row],[opad]]&gt;0),E2317+1,0)</f>
        <v>0</v>
      </c>
      <c r="F2318" s="12">
        <f>IF(AND(brenna[[#This Row],[temperatura]]&lt;=0,G2317=0),F2317+brenna[[#This Row],[opad]],IF(AND(G2317=1,brenna[[#This Row],[temperatura]]&lt;=0),brenna[[#This Row],[opad]],IF(G2317=1,0,IF(AND(brenna[[#This Row],[temperatura]]&gt;0,brenna[[#This Row],[opad]]&gt;0),0,F2317))))</f>
        <v>0</v>
      </c>
      <c r="G2318" s="12">
        <f t="shared" si="36"/>
        <v>0</v>
      </c>
    </row>
    <row r="2319" spans="1:7" x14ac:dyDescent="0.3">
      <c r="A2319" s="6">
        <v>43562.541666666664</v>
      </c>
      <c r="B2319">
        <v>12</v>
      </c>
      <c r="C2319">
        <v>0</v>
      </c>
      <c r="D2319">
        <f>HOUR(brenna[[#This Row],[data]])</f>
        <v>13</v>
      </c>
      <c r="E2319">
        <f>IF(AND(brenna[[#This Row],[temperatura]]&gt;0,brenna[[#This Row],[opad]]&gt;0),E2318+1,0)</f>
        <v>0</v>
      </c>
      <c r="F2319" s="12">
        <f>IF(AND(brenna[[#This Row],[temperatura]]&lt;=0,G2318=0),F2318+brenna[[#This Row],[opad]],IF(AND(G2318=1,brenna[[#This Row],[temperatura]]&lt;=0),brenna[[#This Row],[opad]],IF(G2318=1,0,IF(AND(brenna[[#This Row],[temperatura]]&gt;0,brenna[[#This Row],[opad]]&gt;0),0,F2318))))</f>
        <v>0</v>
      </c>
      <c r="G2319" s="12">
        <f t="shared" si="36"/>
        <v>0</v>
      </c>
    </row>
    <row r="2320" spans="1:7" x14ac:dyDescent="0.3">
      <c r="A2320" s="6">
        <v>43562.583333333336</v>
      </c>
      <c r="B2320">
        <v>11.3</v>
      </c>
      <c r="C2320">
        <v>0</v>
      </c>
      <c r="D2320">
        <f>HOUR(brenna[[#This Row],[data]])</f>
        <v>14</v>
      </c>
      <c r="E2320">
        <f>IF(AND(brenna[[#This Row],[temperatura]]&gt;0,brenna[[#This Row],[opad]]&gt;0),E2319+1,0)</f>
        <v>0</v>
      </c>
      <c r="F2320" s="12">
        <f>IF(AND(brenna[[#This Row],[temperatura]]&lt;=0,G2319=0),F2319+brenna[[#This Row],[opad]],IF(AND(G2319=1,brenna[[#This Row],[temperatura]]&lt;=0),brenna[[#This Row],[opad]],IF(G2319=1,0,IF(AND(brenna[[#This Row],[temperatura]]&gt;0,brenna[[#This Row],[opad]]&gt;0),0,F2319))))</f>
        <v>0</v>
      </c>
      <c r="G2320" s="12">
        <f t="shared" si="36"/>
        <v>0</v>
      </c>
    </row>
    <row r="2321" spans="1:7" x14ac:dyDescent="0.3">
      <c r="A2321" s="6">
        <v>43562.625</v>
      </c>
      <c r="B2321">
        <v>11.8</v>
      </c>
      <c r="C2321">
        <v>0</v>
      </c>
      <c r="D2321">
        <f>HOUR(brenna[[#This Row],[data]])</f>
        <v>15</v>
      </c>
      <c r="E2321">
        <f>IF(AND(brenna[[#This Row],[temperatura]]&gt;0,brenna[[#This Row],[opad]]&gt;0),E2320+1,0)</f>
        <v>0</v>
      </c>
      <c r="F2321" s="12">
        <f>IF(AND(brenna[[#This Row],[temperatura]]&lt;=0,G2320=0),F2320+brenna[[#This Row],[opad]],IF(AND(G2320=1,brenna[[#This Row],[temperatura]]&lt;=0),brenna[[#This Row],[opad]],IF(G2320=1,0,IF(AND(brenna[[#This Row],[temperatura]]&gt;0,brenna[[#This Row],[opad]]&gt;0),0,F2320))))</f>
        <v>0</v>
      </c>
      <c r="G2321" s="12">
        <f t="shared" si="36"/>
        <v>0</v>
      </c>
    </row>
    <row r="2322" spans="1:7" x14ac:dyDescent="0.3">
      <c r="A2322" s="6">
        <v>43562.666666666664</v>
      </c>
      <c r="B2322">
        <v>12.3</v>
      </c>
      <c r="C2322">
        <v>0</v>
      </c>
      <c r="D2322">
        <f>HOUR(brenna[[#This Row],[data]])</f>
        <v>16</v>
      </c>
      <c r="E2322">
        <f>IF(AND(brenna[[#This Row],[temperatura]]&gt;0,brenna[[#This Row],[opad]]&gt;0),E2321+1,0)</f>
        <v>0</v>
      </c>
      <c r="F2322" s="12">
        <f>IF(AND(brenna[[#This Row],[temperatura]]&lt;=0,G2321=0),F2321+brenna[[#This Row],[opad]],IF(AND(G2321=1,brenna[[#This Row],[temperatura]]&lt;=0),brenna[[#This Row],[opad]],IF(G2321=1,0,IF(AND(brenna[[#This Row],[temperatura]]&gt;0,brenna[[#This Row],[opad]]&gt;0),0,F2321))))</f>
        <v>0</v>
      </c>
      <c r="G2322" s="12">
        <f t="shared" si="36"/>
        <v>0</v>
      </c>
    </row>
    <row r="2323" spans="1:7" x14ac:dyDescent="0.3">
      <c r="A2323" s="6">
        <v>43562.708333333336</v>
      </c>
      <c r="B2323">
        <v>10.9</v>
      </c>
      <c r="C2323">
        <v>0</v>
      </c>
      <c r="D2323">
        <f>HOUR(brenna[[#This Row],[data]])</f>
        <v>17</v>
      </c>
      <c r="E2323">
        <f>IF(AND(brenna[[#This Row],[temperatura]]&gt;0,brenna[[#This Row],[opad]]&gt;0),E2322+1,0)</f>
        <v>0</v>
      </c>
      <c r="F2323" s="12">
        <f>IF(AND(brenna[[#This Row],[temperatura]]&lt;=0,G2322=0),F2322+brenna[[#This Row],[opad]],IF(AND(G2322=1,brenna[[#This Row],[temperatura]]&lt;=0),brenna[[#This Row],[opad]],IF(G2322=1,0,IF(AND(brenna[[#This Row],[temperatura]]&gt;0,brenna[[#This Row],[opad]]&gt;0),0,F2322))))</f>
        <v>0</v>
      </c>
      <c r="G2323" s="12">
        <f t="shared" si="36"/>
        <v>0</v>
      </c>
    </row>
    <row r="2324" spans="1:7" x14ac:dyDescent="0.3">
      <c r="A2324" s="6">
        <v>43562.75</v>
      </c>
      <c r="B2324">
        <v>8.5</v>
      </c>
      <c r="C2324">
        <v>0</v>
      </c>
      <c r="D2324">
        <f>HOUR(brenna[[#This Row],[data]])</f>
        <v>18</v>
      </c>
      <c r="E2324">
        <f>IF(AND(brenna[[#This Row],[temperatura]]&gt;0,brenna[[#This Row],[opad]]&gt;0),E2323+1,0)</f>
        <v>0</v>
      </c>
      <c r="F2324" s="12">
        <f>IF(AND(brenna[[#This Row],[temperatura]]&lt;=0,G2323=0),F2323+brenna[[#This Row],[opad]],IF(AND(G2323=1,brenna[[#This Row],[temperatura]]&lt;=0),brenna[[#This Row],[opad]],IF(G2323=1,0,IF(AND(brenna[[#This Row],[temperatura]]&gt;0,brenna[[#This Row],[opad]]&gt;0),0,F2323))))</f>
        <v>0</v>
      </c>
      <c r="G2324" s="12">
        <f t="shared" si="36"/>
        <v>0</v>
      </c>
    </row>
    <row r="2325" spans="1:7" x14ac:dyDescent="0.3">
      <c r="A2325" s="6">
        <v>43562.791666666664</v>
      </c>
      <c r="B2325">
        <v>7.4</v>
      </c>
      <c r="C2325">
        <v>0</v>
      </c>
      <c r="D2325">
        <f>HOUR(brenna[[#This Row],[data]])</f>
        <v>19</v>
      </c>
      <c r="E2325">
        <f>IF(AND(brenna[[#This Row],[temperatura]]&gt;0,brenna[[#This Row],[opad]]&gt;0),E2324+1,0)</f>
        <v>0</v>
      </c>
      <c r="F2325" s="12">
        <f>IF(AND(brenna[[#This Row],[temperatura]]&lt;=0,G2324=0),F2324+brenna[[#This Row],[opad]],IF(AND(G2324=1,brenna[[#This Row],[temperatura]]&lt;=0),brenna[[#This Row],[opad]],IF(G2324=1,0,IF(AND(brenna[[#This Row],[temperatura]]&gt;0,brenna[[#This Row],[opad]]&gt;0),0,F2324))))</f>
        <v>0</v>
      </c>
      <c r="G2325" s="12">
        <f t="shared" si="36"/>
        <v>0</v>
      </c>
    </row>
    <row r="2326" spans="1:7" x14ac:dyDescent="0.3">
      <c r="A2326" s="6">
        <v>43562.833333333336</v>
      </c>
      <c r="B2326">
        <v>6.9</v>
      </c>
      <c r="C2326">
        <v>0</v>
      </c>
      <c r="D2326">
        <f>HOUR(brenna[[#This Row],[data]])</f>
        <v>20</v>
      </c>
      <c r="E2326">
        <f>IF(AND(brenna[[#This Row],[temperatura]]&gt;0,brenna[[#This Row],[opad]]&gt;0),E2325+1,0)</f>
        <v>0</v>
      </c>
      <c r="F2326" s="12">
        <f>IF(AND(brenna[[#This Row],[temperatura]]&lt;=0,G2325=0),F2325+brenna[[#This Row],[opad]],IF(AND(G2325=1,brenna[[#This Row],[temperatura]]&lt;=0),brenna[[#This Row],[opad]],IF(G2325=1,0,IF(AND(brenna[[#This Row],[temperatura]]&gt;0,brenna[[#This Row],[opad]]&gt;0),0,F2325))))</f>
        <v>0</v>
      </c>
      <c r="G2326" s="12">
        <f t="shared" si="36"/>
        <v>0</v>
      </c>
    </row>
    <row r="2327" spans="1:7" x14ac:dyDescent="0.3">
      <c r="A2327" s="6">
        <v>43562.875</v>
      </c>
      <c r="B2327">
        <v>6.9</v>
      </c>
      <c r="C2327">
        <v>0</v>
      </c>
      <c r="D2327">
        <f>HOUR(brenna[[#This Row],[data]])</f>
        <v>21</v>
      </c>
      <c r="E2327">
        <f>IF(AND(brenna[[#This Row],[temperatura]]&gt;0,brenna[[#This Row],[opad]]&gt;0),E2326+1,0)</f>
        <v>0</v>
      </c>
      <c r="F2327" s="12">
        <f>IF(AND(brenna[[#This Row],[temperatura]]&lt;=0,G2326=0),F2326+brenna[[#This Row],[opad]],IF(AND(G2326=1,brenna[[#This Row],[temperatura]]&lt;=0),brenna[[#This Row],[opad]],IF(G2326=1,0,IF(AND(brenna[[#This Row],[temperatura]]&gt;0,brenna[[#This Row],[opad]]&gt;0),0,F2326))))</f>
        <v>0</v>
      </c>
      <c r="G2327" s="12">
        <f t="shared" si="36"/>
        <v>0</v>
      </c>
    </row>
    <row r="2328" spans="1:7" x14ac:dyDescent="0.3">
      <c r="A2328" s="6">
        <v>43562.916666666664</v>
      </c>
      <c r="B2328">
        <v>6.6</v>
      </c>
      <c r="C2328">
        <v>0</v>
      </c>
      <c r="D2328">
        <f>HOUR(brenna[[#This Row],[data]])</f>
        <v>22</v>
      </c>
      <c r="E2328">
        <f>IF(AND(brenna[[#This Row],[temperatura]]&gt;0,brenna[[#This Row],[opad]]&gt;0),E2327+1,0)</f>
        <v>0</v>
      </c>
      <c r="F2328" s="12">
        <f>IF(AND(brenna[[#This Row],[temperatura]]&lt;=0,G2327=0),F2327+brenna[[#This Row],[opad]],IF(AND(G2327=1,brenna[[#This Row],[temperatura]]&lt;=0),brenna[[#This Row],[opad]],IF(G2327=1,0,IF(AND(brenna[[#This Row],[temperatura]]&gt;0,brenna[[#This Row],[opad]]&gt;0),0,F2327))))</f>
        <v>0</v>
      </c>
      <c r="G2328" s="12">
        <f t="shared" si="36"/>
        <v>0</v>
      </c>
    </row>
    <row r="2329" spans="1:7" x14ac:dyDescent="0.3">
      <c r="A2329" s="6">
        <v>43562.958333333336</v>
      </c>
      <c r="B2329">
        <v>7.2</v>
      </c>
      <c r="C2329">
        <v>0</v>
      </c>
      <c r="D2329">
        <f>HOUR(brenna[[#This Row],[data]])</f>
        <v>23</v>
      </c>
      <c r="E2329">
        <f>IF(AND(brenna[[#This Row],[temperatura]]&gt;0,brenna[[#This Row],[opad]]&gt;0),E2328+1,0)</f>
        <v>0</v>
      </c>
      <c r="F2329" s="12">
        <f>IF(AND(brenna[[#This Row],[temperatura]]&lt;=0,G2328=0),F2328+brenna[[#This Row],[opad]],IF(AND(G2328=1,brenna[[#This Row],[temperatura]]&lt;=0),brenna[[#This Row],[opad]],IF(G2328=1,0,IF(AND(brenna[[#This Row],[temperatura]]&gt;0,brenna[[#This Row],[opad]]&gt;0),0,F2328))))</f>
        <v>0</v>
      </c>
      <c r="G2329" s="12">
        <f t="shared" si="36"/>
        <v>0</v>
      </c>
    </row>
    <row r="2330" spans="1:7" x14ac:dyDescent="0.3">
      <c r="A2330" s="6">
        <v>43563</v>
      </c>
      <c r="B2330">
        <v>7.9</v>
      </c>
      <c r="C2330">
        <v>0</v>
      </c>
      <c r="D2330">
        <f>HOUR(brenna[[#This Row],[data]])</f>
        <v>0</v>
      </c>
      <c r="E2330">
        <f>IF(AND(brenna[[#This Row],[temperatura]]&gt;0,brenna[[#This Row],[opad]]&gt;0),E2329+1,0)</f>
        <v>0</v>
      </c>
      <c r="F2330" s="12">
        <f>IF(AND(brenna[[#This Row],[temperatura]]&lt;=0,G2329=0),F2329+brenna[[#This Row],[opad]],IF(AND(G2329=1,brenna[[#This Row],[temperatura]]&lt;=0),brenna[[#This Row],[opad]],IF(G2329=1,0,IF(AND(brenna[[#This Row],[temperatura]]&gt;0,brenna[[#This Row],[opad]]&gt;0),0,F2329))))</f>
        <v>0</v>
      </c>
      <c r="G2330" s="12">
        <f t="shared" si="36"/>
        <v>0</v>
      </c>
    </row>
    <row r="2331" spans="1:7" x14ac:dyDescent="0.3">
      <c r="A2331" s="6">
        <v>43563.041666666664</v>
      </c>
      <c r="B2331">
        <v>7.6</v>
      </c>
      <c r="C2331">
        <v>0</v>
      </c>
      <c r="D2331">
        <f>HOUR(brenna[[#This Row],[data]])</f>
        <v>1</v>
      </c>
      <c r="E2331">
        <f>IF(AND(brenna[[#This Row],[temperatura]]&gt;0,brenna[[#This Row],[opad]]&gt;0),E2330+1,0)</f>
        <v>0</v>
      </c>
      <c r="F2331" s="12">
        <f>IF(AND(brenna[[#This Row],[temperatura]]&lt;=0,G2330=0),F2330+brenna[[#This Row],[opad]],IF(AND(G2330=1,brenna[[#This Row],[temperatura]]&lt;=0),brenna[[#This Row],[opad]],IF(G2330=1,0,IF(AND(brenna[[#This Row],[temperatura]]&gt;0,brenna[[#This Row],[opad]]&gt;0),0,F2330))))</f>
        <v>0</v>
      </c>
      <c r="G2331" s="12">
        <f t="shared" si="36"/>
        <v>0</v>
      </c>
    </row>
    <row r="2332" spans="1:7" x14ac:dyDescent="0.3">
      <c r="A2332" s="6">
        <v>43563.083333333336</v>
      </c>
      <c r="B2332">
        <v>8.1999999999999993</v>
      </c>
      <c r="C2332">
        <v>0</v>
      </c>
      <c r="D2332">
        <f>HOUR(brenna[[#This Row],[data]])</f>
        <v>2</v>
      </c>
      <c r="E2332">
        <f>IF(AND(brenna[[#This Row],[temperatura]]&gt;0,brenna[[#This Row],[opad]]&gt;0),E2331+1,0)</f>
        <v>0</v>
      </c>
      <c r="F2332" s="12">
        <f>IF(AND(brenna[[#This Row],[temperatura]]&lt;=0,G2331=0),F2331+brenna[[#This Row],[opad]],IF(AND(G2331=1,brenna[[#This Row],[temperatura]]&lt;=0),brenna[[#This Row],[opad]],IF(G2331=1,0,IF(AND(brenna[[#This Row],[temperatura]]&gt;0,brenna[[#This Row],[opad]]&gt;0),0,F2331))))</f>
        <v>0</v>
      </c>
      <c r="G2332" s="12">
        <f t="shared" si="36"/>
        <v>0</v>
      </c>
    </row>
    <row r="2333" spans="1:7" x14ac:dyDescent="0.3">
      <c r="A2333" s="6">
        <v>43563.125</v>
      </c>
      <c r="B2333">
        <v>8.1</v>
      </c>
      <c r="C2333">
        <v>0</v>
      </c>
      <c r="D2333">
        <f>HOUR(brenna[[#This Row],[data]])</f>
        <v>3</v>
      </c>
      <c r="E2333">
        <f>IF(AND(brenna[[#This Row],[temperatura]]&gt;0,brenna[[#This Row],[opad]]&gt;0),E2332+1,0)</f>
        <v>0</v>
      </c>
      <c r="F2333" s="12">
        <f>IF(AND(brenna[[#This Row],[temperatura]]&lt;=0,G2332=0),F2332+brenna[[#This Row],[opad]],IF(AND(G2332=1,brenna[[#This Row],[temperatura]]&lt;=0),brenna[[#This Row],[opad]],IF(G2332=1,0,IF(AND(brenna[[#This Row],[temperatura]]&gt;0,brenna[[#This Row],[opad]]&gt;0),0,F2332))))</f>
        <v>0</v>
      </c>
      <c r="G2333" s="12">
        <f t="shared" si="36"/>
        <v>0</v>
      </c>
    </row>
    <row r="2334" spans="1:7" x14ac:dyDescent="0.3">
      <c r="A2334" s="6">
        <v>43563.166666666664</v>
      </c>
      <c r="B2334">
        <v>7.5</v>
      </c>
      <c r="C2334">
        <v>0</v>
      </c>
      <c r="D2334">
        <f>HOUR(brenna[[#This Row],[data]])</f>
        <v>4</v>
      </c>
      <c r="E2334">
        <f>IF(AND(brenna[[#This Row],[temperatura]]&gt;0,brenna[[#This Row],[opad]]&gt;0),E2333+1,0)</f>
        <v>0</v>
      </c>
      <c r="F2334" s="12">
        <f>IF(AND(brenna[[#This Row],[temperatura]]&lt;=0,G2333=0),F2333+brenna[[#This Row],[opad]],IF(AND(G2333=1,brenna[[#This Row],[temperatura]]&lt;=0),brenna[[#This Row],[opad]],IF(G2333=1,0,IF(AND(brenna[[#This Row],[temperatura]]&gt;0,brenna[[#This Row],[opad]]&gt;0),0,F2333))))</f>
        <v>0</v>
      </c>
      <c r="G2334" s="12">
        <f t="shared" si="36"/>
        <v>0</v>
      </c>
    </row>
    <row r="2335" spans="1:7" x14ac:dyDescent="0.3">
      <c r="A2335" s="6">
        <v>43563.208333333336</v>
      </c>
      <c r="B2335">
        <v>6.5</v>
      </c>
      <c r="C2335">
        <v>0</v>
      </c>
      <c r="D2335">
        <f>HOUR(brenna[[#This Row],[data]])</f>
        <v>5</v>
      </c>
      <c r="E2335">
        <f>IF(AND(brenna[[#This Row],[temperatura]]&gt;0,brenna[[#This Row],[opad]]&gt;0),E2334+1,0)</f>
        <v>0</v>
      </c>
      <c r="F2335" s="12">
        <f>IF(AND(brenna[[#This Row],[temperatura]]&lt;=0,G2334=0),F2334+brenna[[#This Row],[opad]],IF(AND(G2334=1,brenna[[#This Row],[temperatura]]&lt;=0),brenna[[#This Row],[opad]],IF(G2334=1,0,IF(AND(brenna[[#This Row],[temperatura]]&gt;0,brenna[[#This Row],[opad]]&gt;0),0,F2334))))</f>
        <v>0</v>
      </c>
      <c r="G2335" s="12">
        <f t="shared" si="36"/>
        <v>0</v>
      </c>
    </row>
    <row r="2336" spans="1:7" x14ac:dyDescent="0.3">
      <c r="A2336" s="6">
        <v>43563.25</v>
      </c>
      <c r="B2336">
        <v>6.7</v>
      </c>
      <c r="C2336">
        <v>0</v>
      </c>
      <c r="D2336">
        <f>HOUR(brenna[[#This Row],[data]])</f>
        <v>6</v>
      </c>
      <c r="E2336">
        <f>IF(AND(brenna[[#This Row],[temperatura]]&gt;0,brenna[[#This Row],[opad]]&gt;0),E2335+1,0)</f>
        <v>0</v>
      </c>
      <c r="F2336" s="12">
        <f>IF(AND(brenna[[#This Row],[temperatura]]&lt;=0,G2335=0),F2335+brenna[[#This Row],[opad]],IF(AND(G2335=1,brenna[[#This Row],[temperatura]]&lt;=0),brenna[[#This Row],[opad]],IF(G2335=1,0,IF(AND(brenna[[#This Row],[temperatura]]&gt;0,brenna[[#This Row],[opad]]&gt;0),0,F2335))))</f>
        <v>0</v>
      </c>
      <c r="G2336" s="12">
        <f t="shared" si="36"/>
        <v>0</v>
      </c>
    </row>
    <row r="2337" spans="1:7" x14ac:dyDescent="0.3">
      <c r="A2337" s="6">
        <v>43563.291666666664</v>
      </c>
      <c r="B2337">
        <v>8.3000000000000007</v>
      </c>
      <c r="C2337">
        <v>0</v>
      </c>
      <c r="D2337">
        <f>HOUR(brenna[[#This Row],[data]])</f>
        <v>7</v>
      </c>
      <c r="E2337">
        <f>IF(AND(brenna[[#This Row],[temperatura]]&gt;0,brenna[[#This Row],[opad]]&gt;0),E2336+1,0)</f>
        <v>0</v>
      </c>
      <c r="F2337" s="12">
        <f>IF(AND(brenna[[#This Row],[temperatura]]&lt;=0,G2336=0),F2336+brenna[[#This Row],[opad]],IF(AND(G2336=1,brenna[[#This Row],[temperatura]]&lt;=0),brenna[[#This Row],[opad]],IF(G2336=1,0,IF(AND(brenna[[#This Row],[temperatura]]&gt;0,brenna[[#This Row],[opad]]&gt;0),0,F2336))))</f>
        <v>0</v>
      </c>
      <c r="G2337" s="12">
        <f t="shared" si="36"/>
        <v>0</v>
      </c>
    </row>
    <row r="2338" spans="1:7" x14ac:dyDescent="0.3">
      <c r="A2338" s="6">
        <v>43563.333333333336</v>
      </c>
      <c r="B2338">
        <v>9.1</v>
      </c>
      <c r="C2338">
        <v>0</v>
      </c>
      <c r="D2338">
        <f>HOUR(brenna[[#This Row],[data]])</f>
        <v>8</v>
      </c>
      <c r="E2338">
        <f>IF(AND(brenna[[#This Row],[temperatura]]&gt;0,brenna[[#This Row],[opad]]&gt;0),E2337+1,0)</f>
        <v>0</v>
      </c>
      <c r="F2338" s="12">
        <f>IF(AND(brenna[[#This Row],[temperatura]]&lt;=0,G2337=0),F2337+brenna[[#This Row],[opad]],IF(AND(G2337=1,brenna[[#This Row],[temperatura]]&lt;=0),brenna[[#This Row],[opad]],IF(G2337=1,0,IF(AND(brenna[[#This Row],[temperatura]]&gt;0,brenna[[#This Row],[opad]]&gt;0),0,F2337))))</f>
        <v>0</v>
      </c>
      <c r="G2338" s="12">
        <f t="shared" si="36"/>
        <v>0</v>
      </c>
    </row>
    <row r="2339" spans="1:7" x14ac:dyDescent="0.3">
      <c r="A2339" s="6">
        <v>43563.375</v>
      </c>
      <c r="B2339">
        <v>10.5</v>
      </c>
      <c r="C2339">
        <v>0</v>
      </c>
      <c r="D2339">
        <f>HOUR(brenna[[#This Row],[data]])</f>
        <v>9</v>
      </c>
      <c r="E2339">
        <f>IF(AND(brenna[[#This Row],[temperatura]]&gt;0,brenna[[#This Row],[opad]]&gt;0),E2338+1,0)</f>
        <v>0</v>
      </c>
      <c r="F2339" s="12">
        <f>IF(AND(brenna[[#This Row],[temperatura]]&lt;=0,G2338=0),F2338+brenna[[#This Row],[opad]],IF(AND(G2338=1,brenna[[#This Row],[temperatura]]&lt;=0),brenna[[#This Row],[opad]],IF(G2338=1,0,IF(AND(brenna[[#This Row],[temperatura]]&gt;0,brenna[[#This Row],[opad]]&gt;0),0,F2338))))</f>
        <v>0</v>
      </c>
      <c r="G2339" s="12">
        <f t="shared" si="36"/>
        <v>0</v>
      </c>
    </row>
    <row r="2340" spans="1:7" x14ac:dyDescent="0.3">
      <c r="A2340" s="6">
        <v>43563.416666666664</v>
      </c>
      <c r="B2340">
        <v>10.7</v>
      </c>
      <c r="C2340">
        <v>0</v>
      </c>
      <c r="D2340">
        <f>HOUR(brenna[[#This Row],[data]])</f>
        <v>10</v>
      </c>
      <c r="E2340">
        <f>IF(AND(brenna[[#This Row],[temperatura]]&gt;0,brenna[[#This Row],[opad]]&gt;0),E2339+1,0)</f>
        <v>0</v>
      </c>
      <c r="F2340" s="12">
        <f>IF(AND(brenna[[#This Row],[temperatura]]&lt;=0,G2339=0),F2339+brenna[[#This Row],[opad]],IF(AND(G2339=1,brenna[[#This Row],[temperatura]]&lt;=0),brenna[[#This Row],[opad]],IF(G2339=1,0,IF(AND(brenna[[#This Row],[temperatura]]&gt;0,brenna[[#This Row],[opad]]&gt;0),0,F2339))))</f>
        <v>0</v>
      </c>
      <c r="G2340" s="12">
        <f t="shared" si="36"/>
        <v>0</v>
      </c>
    </row>
    <row r="2341" spans="1:7" x14ac:dyDescent="0.3">
      <c r="A2341" s="6">
        <v>43563.458333333336</v>
      </c>
      <c r="B2341">
        <v>11.7</v>
      </c>
      <c r="C2341">
        <v>0</v>
      </c>
      <c r="D2341">
        <f>HOUR(brenna[[#This Row],[data]])</f>
        <v>11</v>
      </c>
      <c r="E2341">
        <f>IF(AND(brenna[[#This Row],[temperatura]]&gt;0,brenna[[#This Row],[opad]]&gt;0),E2340+1,0)</f>
        <v>0</v>
      </c>
      <c r="F2341" s="12">
        <f>IF(AND(brenna[[#This Row],[temperatura]]&lt;=0,G2340=0),F2340+brenna[[#This Row],[opad]],IF(AND(G2340=1,brenna[[#This Row],[temperatura]]&lt;=0),brenna[[#This Row],[opad]],IF(G2340=1,0,IF(AND(brenna[[#This Row],[temperatura]]&gt;0,brenna[[#This Row],[opad]]&gt;0),0,F2340))))</f>
        <v>0</v>
      </c>
      <c r="G2341" s="12">
        <f t="shared" si="36"/>
        <v>0</v>
      </c>
    </row>
    <row r="2342" spans="1:7" x14ac:dyDescent="0.3">
      <c r="A2342" s="6">
        <v>43563.5</v>
      </c>
      <c r="B2342">
        <v>12.4</v>
      </c>
      <c r="C2342">
        <v>0</v>
      </c>
      <c r="D2342">
        <f>HOUR(brenna[[#This Row],[data]])</f>
        <v>12</v>
      </c>
      <c r="E2342">
        <f>IF(AND(brenna[[#This Row],[temperatura]]&gt;0,brenna[[#This Row],[opad]]&gt;0),E2341+1,0)</f>
        <v>0</v>
      </c>
      <c r="F2342" s="12">
        <f>IF(AND(brenna[[#This Row],[temperatura]]&lt;=0,G2341=0),F2341+brenna[[#This Row],[opad]],IF(AND(G2341=1,brenna[[#This Row],[temperatura]]&lt;=0),brenna[[#This Row],[opad]],IF(G2341=1,0,IF(AND(brenna[[#This Row],[temperatura]]&gt;0,brenna[[#This Row],[opad]]&gt;0),0,F2341))))</f>
        <v>0</v>
      </c>
      <c r="G2342" s="12">
        <f t="shared" si="36"/>
        <v>0</v>
      </c>
    </row>
    <row r="2343" spans="1:7" x14ac:dyDescent="0.3">
      <c r="A2343" s="6">
        <v>43563.541666666664</v>
      </c>
      <c r="B2343">
        <v>12.6</v>
      </c>
      <c r="C2343">
        <v>0</v>
      </c>
      <c r="D2343">
        <f>HOUR(brenna[[#This Row],[data]])</f>
        <v>13</v>
      </c>
      <c r="E2343">
        <f>IF(AND(brenna[[#This Row],[temperatura]]&gt;0,brenna[[#This Row],[opad]]&gt;0),E2342+1,0)</f>
        <v>0</v>
      </c>
      <c r="F2343" s="12">
        <f>IF(AND(brenna[[#This Row],[temperatura]]&lt;=0,G2342=0),F2342+brenna[[#This Row],[opad]],IF(AND(G2342=1,brenna[[#This Row],[temperatura]]&lt;=0),brenna[[#This Row],[opad]],IF(G2342=1,0,IF(AND(brenna[[#This Row],[temperatura]]&gt;0,brenna[[#This Row],[opad]]&gt;0),0,F2342))))</f>
        <v>0</v>
      </c>
      <c r="G2343" s="12">
        <f t="shared" si="36"/>
        <v>0</v>
      </c>
    </row>
    <row r="2344" spans="1:7" x14ac:dyDescent="0.3">
      <c r="A2344" s="6">
        <v>43563.583333333336</v>
      </c>
      <c r="B2344">
        <v>13</v>
      </c>
      <c r="C2344">
        <v>0</v>
      </c>
      <c r="D2344">
        <f>HOUR(brenna[[#This Row],[data]])</f>
        <v>14</v>
      </c>
      <c r="E2344">
        <f>IF(AND(brenna[[#This Row],[temperatura]]&gt;0,brenna[[#This Row],[opad]]&gt;0),E2343+1,0)</f>
        <v>0</v>
      </c>
      <c r="F2344" s="12">
        <f>IF(AND(brenna[[#This Row],[temperatura]]&lt;=0,G2343=0),F2343+brenna[[#This Row],[opad]],IF(AND(G2343=1,brenna[[#This Row],[temperatura]]&lt;=0),brenna[[#This Row],[opad]],IF(G2343=1,0,IF(AND(brenna[[#This Row],[temperatura]]&gt;0,brenna[[#This Row],[opad]]&gt;0),0,F2343))))</f>
        <v>0</v>
      </c>
      <c r="G2344" s="12">
        <f t="shared" si="36"/>
        <v>0</v>
      </c>
    </row>
    <row r="2345" spans="1:7" x14ac:dyDescent="0.3">
      <c r="A2345" s="6">
        <v>43563.625</v>
      </c>
      <c r="B2345">
        <v>13.5</v>
      </c>
      <c r="C2345">
        <v>0</v>
      </c>
      <c r="D2345">
        <f>HOUR(brenna[[#This Row],[data]])</f>
        <v>15</v>
      </c>
      <c r="E2345">
        <f>IF(AND(brenna[[#This Row],[temperatura]]&gt;0,brenna[[#This Row],[opad]]&gt;0),E2344+1,0)</f>
        <v>0</v>
      </c>
      <c r="F2345" s="12">
        <f>IF(AND(brenna[[#This Row],[temperatura]]&lt;=0,G2344=0),F2344+brenna[[#This Row],[opad]],IF(AND(G2344=1,brenna[[#This Row],[temperatura]]&lt;=0),brenna[[#This Row],[opad]],IF(G2344=1,0,IF(AND(brenna[[#This Row],[temperatura]]&gt;0,brenna[[#This Row],[opad]]&gt;0),0,F2344))))</f>
        <v>0</v>
      </c>
      <c r="G2345" s="12">
        <f t="shared" si="36"/>
        <v>0</v>
      </c>
    </row>
    <row r="2346" spans="1:7" x14ac:dyDescent="0.3">
      <c r="A2346" s="6">
        <v>43563.666666666664</v>
      </c>
      <c r="B2346">
        <v>12.7</v>
      </c>
      <c r="C2346">
        <v>0</v>
      </c>
      <c r="D2346">
        <f>HOUR(brenna[[#This Row],[data]])</f>
        <v>16</v>
      </c>
      <c r="E2346">
        <f>IF(AND(brenna[[#This Row],[temperatura]]&gt;0,brenna[[#This Row],[opad]]&gt;0),E2345+1,0)</f>
        <v>0</v>
      </c>
      <c r="F2346" s="12">
        <f>IF(AND(brenna[[#This Row],[temperatura]]&lt;=0,G2345=0),F2345+brenna[[#This Row],[opad]],IF(AND(G2345=1,brenna[[#This Row],[temperatura]]&lt;=0),brenna[[#This Row],[opad]],IF(G2345=1,0,IF(AND(brenna[[#This Row],[temperatura]]&gt;0,brenna[[#This Row],[opad]]&gt;0),0,F2345))))</f>
        <v>0</v>
      </c>
      <c r="G2346" s="12">
        <f t="shared" si="36"/>
        <v>0</v>
      </c>
    </row>
    <row r="2347" spans="1:7" x14ac:dyDescent="0.3">
      <c r="A2347" s="6">
        <v>43563.708333333336</v>
      </c>
      <c r="B2347">
        <v>11.9</v>
      </c>
      <c r="C2347">
        <v>0</v>
      </c>
      <c r="D2347">
        <f>HOUR(brenna[[#This Row],[data]])</f>
        <v>17</v>
      </c>
      <c r="E2347">
        <f>IF(AND(brenna[[#This Row],[temperatura]]&gt;0,brenna[[#This Row],[opad]]&gt;0),E2346+1,0)</f>
        <v>0</v>
      </c>
      <c r="F2347" s="12">
        <f>IF(AND(brenna[[#This Row],[temperatura]]&lt;=0,G2346=0),F2346+brenna[[#This Row],[opad]],IF(AND(G2346=1,brenna[[#This Row],[temperatura]]&lt;=0),brenna[[#This Row],[opad]],IF(G2346=1,0,IF(AND(brenna[[#This Row],[temperatura]]&gt;0,brenna[[#This Row],[opad]]&gt;0),0,F2346))))</f>
        <v>0</v>
      </c>
      <c r="G2347" s="12">
        <f t="shared" si="36"/>
        <v>0</v>
      </c>
    </row>
    <row r="2348" spans="1:7" x14ac:dyDescent="0.3">
      <c r="A2348" s="6">
        <v>43563.75</v>
      </c>
      <c r="B2348">
        <v>9.6</v>
      </c>
      <c r="C2348">
        <v>0</v>
      </c>
      <c r="D2348">
        <f>HOUR(brenna[[#This Row],[data]])</f>
        <v>18</v>
      </c>
      <c r="E2348">
        <f>IF(AND(brenna[[#This Row],[temperatura]]&gt;0,brenna[[#This Row],[opad]]&gt;0),E2347+1,0)</f>
        <v>0</v>
      </c>
      <c r="F2348" s="12">
        <f>IF(AND(brenna[[#This Row],[temperatura]]&lt;=0,G2347=0),F2347+brenna[[#This Row],[opad]],IF(AND(G2347=1,brenna[[#This Row],[temperatura]]&lt;=0),brenna[[#This Row],[opad]],IF(G2347=1,0,IF(AND(brenna[[#This Row],[temperatura]]&gt;0,brenna[[#This Row],[opad]]&gt;0),0,F2347))))</f>
        <v>0</v>
      </c>
      <c r="G2348" s="12">
        <f t="shared" si="36"/>
        <v>0</v>
      </c>
    </row>
    <row r="2349" spans="1:7" x14ac:dyDescent="0.3">
      <c r="A2349" s="6">
        <v>43563.791666666664</v>
      </c>
      <c r="B2349">
        <v>8.9</v>
      </c>
      <c r="C2349">
        <v>0</v>
      </c>
      <c r="D2349">
        <f>HOUR(brenna[[#This Row],[data]])</f>
        <v>19</v>
      </c>
      <c r="E2349">
        <f>IF(AND(brenna[[#This Row],[temperatura]]&gt;0,brenna[[#This Row],[opad]]&gt;0),E2348+1,0)</f>
        <v>0</v>
      </c>
      <c r="F2349" s="12">
        <f>IF(AND(brenna[[#This Row],[temperatura]]&lt;=0,G2348=0),F2348+brenna[[#This Row],[opad]],IF(AND(G2348=1,brenna[[#This Row],[temperatura]]&lt;=0),brenna[[#This Row],[opad]],IF(G2348=1,0,IF(AND(brenna[[#This Row],[temperatura]]&gt;0,brenna[[#This Row],[opad]]&gt;0),0,F2348))))</f>
        <v>0</v>
      </c>
      <c r="G2349" s="12">
        <f t="shared" si="36"/>
        <v>0</v>
      </c>
    </row>
    <row r="2350" spans="1:7" x14ac:dyDescent="0.3">
      <c r="A2350" s="6">
        <v>43563.833333333336</v>
      </c>
      <c r="B2350">
        <v>8.4</v>
      </c>
      <c r="C2350">
        <v>0</v>
      </c>
      <c r="D2350">
        <f>HOUR(brenna[[#This Row],[data]])</f>
        <v>20</v>
      </c>
      <c r="E2350">
        <f>IF(AND(brenna[[#This Row],[temperatura]]&gt;0,brenna[[#This Row],[opad]]&gt;0),E2349+1,0)</f>
        <v>0</v>
      </c>
      <c r="F2350" s="12">
        <f>IF(AND(brenna[[#This Row],[temperatura]]&lt;=0,G2349=0),F2349+brenna[[#This Row],[opad]],IF(AND(G2349=1,brenna[[#This Row],[temperatura]]&lt;=0),brenna[[#This Row],[opad]],IF(G2349=1,0,IF(AND(brenna[[#This Row],[temperatura]]&gt;0,brenna[[#This Row],[opad]]&gt;0),0,F2349))))</f>
        <v>0</v>
      </c>
      <c r="G2350" s="12">
        <f t="shared" si="36"/>
        <v>0</v>
      </c>
    </row>
    <row r="2351" spans="1:7" x14ac:dyDescent="0.3">
      <c r="A2351" s="6">
        <v>43563.875</v>
      </c>
      <c r="B2351">
        <v>8.5</v>
      </c>
      <c r="C2351">
        <v>0</v>
      </c>
      <c r="D2351">
        <f>HOUR(brenna[[#This Row],[data]])</f>
        <v>21</v>
      </c>
      <c r="E2351">
        <f>IF(AND(brenna[[#This Row],[temperatura]]&gt;0,brenna[[#This Row],[opad]]&gt;0),E2350+1,0)</f>
        <v>0</v>
      </c>
      <c r="F2351" s="12">
        <f>IF(AND(brenna[[#This Row],[temperatura]]&lt;=0,G2350=0),F2350+brenna[[#This Row],[opad]],IF(AND(G2350=1,brenna[[#This Row],[temperatura]]&lt;=0),brenna[[#This Row],[opad]],IF(G2350=1,0,IF(AND(brenna[[#This Row],[temperatura]]&gt;0,brenna[[#This Row],[opad]]&gt;0),0,F2350))))</f>
        <v>0</v>
      </c>
      <c r="G2351" s="12">
        <f t="shared" si="36"/>
        <v>0</v>
      </c>
    </row>
    <row r="2352" spans="1:7" x14ac:dyDescent="0.3">
      <c r="A2352" s="6">
        <v>43563.916666666664</v>
      </c>
      <c r="B2352">
        <v>8.1999999999999993</v>
      </c>
      <c r="C2352">
        <v>0</v>
      </c>
      <c r="D2352">
        <f>HOUR(brenna[[#This Row],[data]])</f>
        <v>22</v>
      </c>
      <c r="E2352">
        <f>IF(AND(brenna[[#This Row],[temperatura]]&gt;0,brenna[[#This Row],[opad]]&gt;0),E2351+1,0)</f>
        <v>0</v>
      </c>
      <c r="F2352" s="12">
        <f>IF(AND(brenna[[#This Row],[temperatura]]&lt;=0,G2351=0),F2351+brenna[[#This Row],[opad]],IF(AND(G2351=1,brenna[[#This Row],[temperatura]]&lt;=0),brenna[[#This Row],[opad]],IF(G2351=1,0,IF(AND(brenna[[#This Row],[temperatura]]&gt;0,brenna[[#This Row],[opad]]&gt;0),0,F2351))))</f>
        <v>0</v>
      </c>
      <c r="G2352" s="12">
        <f t="shared" si="36"/>
        <v>0</v>
      </c>
    </row>
    <row r="2353" spans="1:7" x14ac:dyDescent="0.3">
      <c r="A2353" s="6">
        <v>43563.958333333336</v>
      </c>
      <c r="B2353">
        <v>8.1999999999999993</v>
      </c>
      <c r="C2353">
        <v>0</v>
      </c>
      <c r="D2353">
        <f>HOUR(brenna[[#This Row],[data]])</f>
        <v>23</v>
      </c>
      <c r="E2353">
        <f>IF(AND(brenna[[#This Row],[temperatura]]&gt;0,brenna[[#This Row],[opad]]&gt;0),E2352+1,0)</f>
        <v>0</v>
      </c>
      <c r="F2353" s="12">
        <f>IF(AND(brenna[[#This Row],[temperatura]]&lt;=0,G2352=0),F2352+brenna[[#This Row],[opad]],IF(AND(G2352=1,brenna[[#This Row],[temperatura]]&lt;=0),brenna[[#This Row],[opad]],IF(G2352=1,0,IF(AND(brenna[[#This Row],[temperatura]]&gt;0,brenna[[#This Row],[opad]]&gt;0),0,F2352))))</f>
        <v>0</v>
      </c>
      <c r="G2353" s="12">
        <f t="shared" si="36"/>
        <v>0</v>
      </c>
    </row>
    <row r="2354" spans="1:7" x14ac:dyDescent="0.3">
      <c r="A2354" s="6">
        <v>43564</v>
      </c>
      <c r="B2354">
        <v>8.4</v>
      </c>
      <c r="C2354">
        <v>0</v>
      </c>
      <c r="D2354">
        <f>HOUR(brenna[[#This Row],[data]])</f>
        <v>0</v>
      </c>
      <c r="E2354">
        <f>IF(AND(brenna[[#This Row],[temperatura]]&gt;0,brenna[[#This Row],[opad]]&gt;0),E2353+1,0)</f>
        <v>0</v>
      </c>
      <c r="F2354" s="12">
        <f>IF(AND(brenna[[#This Row],[temperatura]]&lt;=0,G2353=0),F2353+brenna[[#This Row],[opad]],IF(AND(G2353=1,brenna[[#This Row],[temperatura]]&lt;=0),brenna[[#This Row],[opad]],IF(G2353=1,0,IF(AND(brenna[[#This Row],[temperatura]]&gt;0,brenna[[#This Row],[opad]]&gt;0),0,F2353))))</f>
        <v>0</v>
      </c>
      <c r="G2354" s="12">
        <f t="shared" si="36"/>
        <v>0</v>
      </c>
    </row>
    <row r="2355" spans="1:7" x14ac:dyDescent="0.3">
      <c r="A2355" s="6">
        <v>43564.041666666664</v>
      </c>
      <c r="B2355">
        <v>8</v>
      </c>
      <c r="C2355">
        <v>0</v>
      </c>
      <c r="D2355">
        <f>HOUR(brenna[[#This Row],[data]])</f>
        <v>1</v>
      </c>
      <c r="E2355">
        <f>IF(AND(brenna[[#This Row],[temperatura]]&gt;0,brenna[[#This Row],[opad]]&gt;0),E2354+1,0)</f>
        <v>0</v>
      </c>
      <c r="F2355" s="12">
        <f>IF(AND(brenna[[#This Row],[temperatura]]&lt;=0,G2354=0),F2354+brenna[[#This Row],[opad]],IF(AND(G2354=1,brenna[[#This Row],[temperatura]]&lt;=0),brenna[[#This Row],[opad]],IF(G2354=1,0,IF(AND(brenna[[#This Row],[temperatura]]&gt;0,brenna[[#This Row],[opad]]&gt;0),0,F2354))))</f>
        <v>0</v>
      </c>
      <c r="G2355" s="12">
        <f t="shared" si="36"/>
        <v>0</v>
      </c>
    </row>
    <row r="2356" spans="1:7" x14ac:dyDescent="0.3">
      <c r="A2356" s="6">
        <v>43564.083333333336</v>
      </c>
      <c r="B2356">
        <v>8</v>
      </c>
      <c r="C2356">
        <v>0</v>
      </c>
      <c r="D2356">
        <f>HOUR(brenna[[#This Row],[data]])</f>
        <v>2</v>
      </c>
      <c r="E2356">
        <f>IF(AND(brenna[[#This Row],[temperatura]]&gt;0,brenna[[#This Row],[opad]]&gt;0),E2355+1,0)</f>
        <v>0</v>
      </c>
      <c r="F2356" s="12">
        <f>IF(AND(brenna[[#This Row],[temperatura]]&lt;=0,G2355=0),F2355+brenna[[#This Row],[opad]],IF(AND(G2355=1,brenna[[#This Row],[temperatura]]&lt;=0),brenna[[#This Row],[opad]],IF(G2355=1,0,IF(AND(brenna[[#This Row],[temperatura]]&gt;0,brenna[[#This Row],[opad]]&gt;0),0,F2355))))</f>
        <v>0</v>
      </c>
      <c r="G2356" s="12">
        <f t="shared" si="36"/>
        <v>0</v>
      </c>
    </row>
    <row r="2357" spans="1:7" x14ac:dyDescent="0.3">
      <c r="A2357" s="6">
        <v>43564.125</v>
      </c>
      <c r="B2357">
        <v>7.6</v>
      </c>
      <c r="C2357">
        <v>0</v>
      </c>
      <c r="D2357">
        <f>HOUR(brenna[[#This Row],[data]])</f>
        <v>3</v>
      </c>
      <c r="E2357">
        <f>IF(AND(brenna[[#This Row],[temperatura]]&gt;0,brenna[[#This Row],[opad]]&gt;0),E2356+1,0)</f>
        <v>0</v>
      </c>
      <c r="F2357" s="12">
        <f>IF(AND(brenna[[#This Row],[temperatura]]&lt;=0,G2356=0),F2356+brenna[[#This Row],[opad]],IF(AND(G2356=1,brenna[[#This Row],[temperatura]]&lt;=0),brenna[[#This Row],[opad]],IF(G2356=1,0,IF(AND(brenna[[#This Row],[temperatura]]&gt;0,brenna[[#This Row],[opad]]&gt;0),0,F2356))))</f>
        <v>0</v>
      </c>
      <c r="G2357" s="12">
        <f t="shared" si="36"/>
        <v>0</v>
      </c>
    </row>
    <row r="2358" spans="1:7" x14ac:dyDescent="0.3">
      <c r="A2358" s="6">
        <v>43564.166666666664</v>
      </c>
      <c r="B2358">
        <v>7.3</v>
      </c>
      <c r="C2358">
        <v>0</v>
      </c>
      <c r="D2358">
        <f>HOUR(brenna[[#This Row],[data]])</f>
        <v>4</v>
      </c>
      <c r="E2358">
        <f>IF(AND(brenna[[#This Row],[temperatura]]&gt;0,brenna[[#This Row],[opad]]&gt;0),E2357+1,0)</f>
        <v>0</v>
      </c>
      <c r="F2358" s="12">
        <f>IF(AND(brenna[[#This Row],[temperatura]]&lt;=0,G2357=0),F2357+brenna[[#This Row],[opad]],IF(AND(G2357=1,brenna[[#This Row],[temperatura]]&lt;=0),brenna[[#This Row],[opad]],IF(G2357=1,0,IF(AND(brenna[[#This Row],[temperatura]]&gt;0,brenna[[#This Row],[opad]]&gt;0),0,F2357))))</f>
        <v>0</v>
      </c>
      <c r="G2358" s="12">
        <f t="shared" si="36"/>
        <v>0</v>
      </c>
    </row>
    <row r="2359" spans="1:7" x14ac:dyDescent="0.3">
      <c r="A2359" s="6">
        <v>43564.208333333336</v>
      </c>
      <c r="B2359">
        <v>7.2</v>
      </c>
      <c r="C2359">
        <v>0</v>
      </c>
      <c r="D2359">
        <f>HOUR(brenna[[#This Row],[data]])</f>
        <v>5</v>
      </c>
      <c r="E2359">
        <f>IF(AND(brenna[[#This Row],[temperatura]]&gt;0,brenna[[#This Row],[opad]]&gt;0),E2358+1,0)</f>
        <v>0</v>
      </c>
      <c r="F2359" s="12">
        <f>IF(AND(brenna[[#This Row],[temperatura]]&lt;=0,G2358=0),F2358+brenna[[#This Row],[opad]],IF(AND(G2358=1,brenna[[#This Row],[temperatura]]&lt;=0),brenna[[#This Row],[opad]],IF(G2358=1,0,IF(AND(brenna[[#This Row],[temperatura]]&gt;0,brenna[[#This Row],[opad]]&gt;0),0,F2358))))</f>
        <v>0</v>
      </c>
      <c r="G2359" s="12">
        <f t="shared" si="36"/>
        <v>0</v>
      </c>
    </row>
    <row r="2360" spans="1:7" x14ac:dyDescent="0.3">
      <c r="A2360" s="6">
        <v>43564.25</v>
      </c>
      <c r="B2360">
        <v>7.9</v>
      </c>
      <c r="C2360">
        <v>0</v>
      </c>
      <c r="D2360">
        <f>HOUR(brenna[[#This Row],[data]])</f>
        <v>6</v>
      </c>
      <c r="E2360">
        <f>IF(AND(brenna[[#This Row],[temperatura]]&gt;0,brenna[[#This Row],[opad]]&gt;0),E2359+1,0)</f>
        <v>0</v>
      </c>
      <c r="F2360" s="12">
        <f>IF(AND(brenna[[#This Row],[temperatura]]&lt;=0,G2359=0),F2359+brenna[[#This Row],[opad]],IF(AND(G2359=1,brenna[[#This Row],[temperatura]]&lt;=0),brenna[[#This Row],[opad]],IF(G2359=1,0,IF(AND(brenna[[#This Row],[temperatura]]&gt;0,brenna[[#This Row],[opad]]&gt;0),0,F2359))))</f>
        <v>0</v>
      </c>
      <c r="G2360" s="12">
        <f t="shared" si="36"/>
        <v>0</v>
      </c>
    </row>
    <row r="2361" spans="1:7" x14ac:dyDescent="0.3">
      <c r="A2361" s="6">
        <v>43564.291666666664</v>
      </c>
      <c r="B2361">
        <v>9.1999999999999993</v>
      </c>
      <c r="C2361">
        <v>0</v>
      </c>
      <c r="D2361">
        <f>HOUR(brenna[[#This Row],[data]])</f>
        <v>7</v>
      </c>
      <c r="E2361">
        <f>IF(AND(brenna[[#This Row],[temperatura]]&gt;0,brenna[[#This Row],[opad]]&gt;0),E2360+1,0)</f>
        <v>0</v>
      </c>
      <c r="F2361" s="12">
        <f>IF(AND(brenna[[#This Row],[temperatura]]&lt;=0,G2360=0),F2360+brenna[[#This Row],[opad]],IF(AND(G2360=1,brenna[[#This Row],[temperatura]]&lt;=0),brenna[[#This Row],[opad]],IF(G2360=1,0,IF(AND(brenna[[#This Row],[temperatura]]&gt;0,brenna[[#This Row],[opad]]&gt;0),0,F2360))))</f>
        <v>0</v>
      </c>
      <c r="G2361" s="12">
        <f t="shared" si="36"/>
        <v>0</v>
      </c>
    </row>
    <row r="2362" spans="1:7" x14ac:dyDescent="0.3">
      <c r="A2362" s="6">
        <v>43564.333333333336</v>
      </c>
      <c r="B2362">
        <v>10.3</v>
      </c>
      <c r="C2362">
        <v>0</v>
      </c>
      <c r="D2362">
        <f>HOUR(brenna[[#This Row],[data]])</f>
        <v>8</v>
      </c>
      <c r="E2362">
        <f>IF(AND(brenna[[#This Row],[temperatura]]&gt;0,brenna[[#This Row],[opad]]&gt;0),E2361+1,0)</f>
        <v>0</v>
      </c>
      <c r="F2362" s="12">
        <f>IF(AND(brenna[[#This Row],[temperatura]]&lt;=0,G2361=0),F2361+brenna[[#This Row],[opad]],IF(AND(G2361=1,brenna[[#This Row],[temperatura]]&lt;=0),brenna[[#This Row],[opad]],IF(G2361=1,0,IF(AND(brenna[[#This Row],[temperatura]]&gt;0,brenna[[#This Row],[opad]]&gt;0),0,F2361))))</f>
        <v>0</v>
      </c>
      <c r="G2362" s="12">
        <f t="shared" si="36"/>
        <v>0</v>
      </c>
    </row>
    <row r="2363" spans="1:7" x14ac:dyDescent="0.3">
      <c r="A2363" s="6">
        <v>43564.375</v>
      </c>
      <c r="B2363">
        <v>11.6</v>
      </c>
      <c r="C2363">
        <v>0</v>
      </c>
      <c r="D2363">
        <f>HOUR(brenna[[#This Row],[data]])</f>
        <v>9</v>
      </c>
      <c r="E2363">
        <f>IF(AND(brenna[[#This Row],[temperatura]]&gt;0,brenna[[#This Row],[opad]]&gt;0),E2362+1,0)</f>
        <v>0</v>
      </c>
      <c r="F2363" s="12">
        <f>IF(AND(brenna[[#This Row],[temperatura]]&lt;=0,G2362=0),F2362+brenna[[#This Row],[opad]],IF(AND(G2362=1,brenna[[#This Row],[temperatura]]&lt;=0),brenna[[#This Row],[opad]],IF(G2362=1,0,IF(AND(brenna[[#This Row],[temperatura]]&gt;0,brenna[[#This Row],[opad]]&gt;0),0,F2362))))</f>
        <v>0</v>
      </c>
      <c r="G2363" s="12">
        <f t="shared" si="36"/>
        <v>0</v>
      </c>
    </row>
    <row r="2364" spans="1:7" x14ac:dyDescent="0.3">
      <c r="A2364" s="6">
        <v>43564.416666666664</v>
      </c>
      <c r="B2364">
        <v>12.5</v>
      </c>
      <c r="C2364">
        <v>0</v>
      </c>
      <c r="D2364">
        <f>HOUR(brenna[[#This Row],[data]])</f>
        <v>10</v>
      </c>
      <c r="E2364">
        <f>IF(AND(brenna[[#This Row],[temperatura]]&gt;0,brenna[[#This Row],[opad]]&gt;0),E2363+1,0)</f>
        <v>0</v>
      </c>
      <c r="F2364" s="12">
        <f>IF(AND(brenna[[#This Row],[temperatura]]&lt;=0,G2363=0),F2363+brenna[[#This Row],[opad]],IF(AND(G2363=1,brenna[[#This Row],[temperatura]]&lt;=0),brenna[[#This Row],[opad]],IF(G2363=1,0,IF(AND(brenna[[#This Row],[temperatura]]&gt;0,brenna[[#This Row],[opad]]&gt;0),0,F2363))))</f>
        <v>0</v>
      </c>
      <c r="G2364" s="12">
        <f t="shared" si="36"/>
        <v>0</v>
      </c>
    </row>
    <row r="2365" spans="1:7" x14ac:dyDescent="0.3">
      <c r="A2365" s="6">
        <v>43564.458333333336</v>
      </c>
      <c r="B2365">
        <v>13</v>
      </c>
      <c r="C2365">
        <v>0</v>
      </c>
      <c r="D2365">
        <f>HOUR(brenna[[#This Row],[data]])</f>
        <v>11</v>
      </c>
      <c r="E2365">
        <f>IF(AND(brenna[[#This Row],[temperatura]]&gt;0,brenna[[#This Row],[opad]]&gt;0),E2364+1,0)</f>
        <v>0</v>
      </c>
      <c r="F2365" s="12">
        <f>IF(AND(brenna[[#This Row],[temperatura]]&lt;=0,G2364=0),F2364+brenna[[#This Row],[opad]],IF(AND(G2364=1,brenna[[#This Row],[temperatura]]&lt;=0),brenna[[#This Row],[opad]],IF(G2364=1,0,IF(AND(brenna[[#This Row],[temperatura]]&gt;0,brenna[[#This Row],[opad]]&gt;0),0,F2364))))</f>
        <v>0</v>
      </c>
      <c r="G2365" s="12">
        <f t="shared" si="36"/>
        <v>0</v>
      </c>
    </row>
    <row r="2366" spans="1:7" x14ac:dyDescent="0.3">
      <c r="A2366" s="6">
        <v>43564.5</v>
      </c>
      <c r="B2366">
        <v>13.5</v>
      </c>
      <c r="C2366">
        <v>0</v>
      </c>
      <c r="D2366">
        <f>HOUR(brenna[[#This Row],[data]])</f>
        <v>12</v>
      </c>
      <c r="E2366">
        <f>IF(AND(brenna[[#This Row],[temperatura]]&gt;0,brenna[[#This Row],[opad]]&gt;0),E2365+1,0)</f>
        <v>0</v>
      </c>
      <c r="F2366" s="12">
        <f>IF(AND(brenna[[#This Row],[temperatura]]&lt;=0,G2365=0),F2365+brenna[[#This Row],[opad]],IF(AND(G2365=1,brenna[[#This Row],[temperatura]]&lt;=0),brenna[[#This Row],[opad]],IF(G2365=1,0,IF(AND(brenna[[#This Row],[temperatura]]&gt;0,brenna[[#This Row],[opad]]&gt;0),0,F2365))))</f>
        <v>0</v>
      </c>
      <c r="G2366" s="12">
        <f t="shared" si="36"/>
        <v>0</v>
      </c>
    </row>
    <row r="2367" spans="1:7" x14ac:dyDescent="0.3">
      <c r="A2367" s="6">
        <v>43564.541666666664</v>
      </c>
      <c r="B2367">
        <v>13</v>
      </c>
      <c r="C2367">
        <v>0</v>
      </c>
      <c r="D2367">
        <f>HOUR(brenna[[#This Row],[data]])</f>
        <v>13</v>
      </c>
      <c r="E2367">
        <f>IF(AND(brenna[[#This Row],[temperatura]]&gt;0,brenna[[#This Row],[opad]]&gt;0),E2366+1,0)</f>
        <v>0</v>
      </c>
      <c r="F2367" s="12">
        <f>IF(AND(brenna[[#This Row],[temperatura]]&lt;=0,G2366=0),F2366+brenna[[#This Row],[opad]],IF(AND(G2366=1,brenna[[#This Row],[temperatura]]&lt;=0),brenna[[#This Row],[opad]],IF(G2366=1,0,IF(AND(brenna[[#This Row],[temperatura]]&gt;0,brenna[[#This Row],[opad]]&gt;0),0,F2366))))</f>
        <v>0</v>
      </c>
      <c r="G2367" s="12">
        <f t="shared" si="36"/>
        <v>0</v>
      </c>
    </row>
    <row r="2368" spans="1:7" x14ac:dyDescent="0.3">
      <c r="A2368" s="6">
        <v>43564.583333333336</v>
      </c>
      <c r="B2368">
        <v>13.2</v>
      </c>
      <c r="C2368">
        <v>0</v>
      </c>
      <c r="D2368">
        <f>HOUR(brenna[[#This Row],[data]])</f>
        <v>14</v>
      </c>
      <c r="E2368">
        <f>IF(AND(brenna[[#This Row],[temperatura]]&gt;0,brenna[[#This Row],[opad]]&gt;0),E2367+1,0)</f>
        <v>0</v>
      </c>
      <c r="F2368" s="12">
        <f>IF(AND(brenna[[#This Row],[temperatura]]&lt;=0,G2367=0),F2367+brenna[[#This Row],[opad]],IF(AND(G2367=1,brenna[[#This Row],[temperatura]]&lt;=0),brenna[[#This Row],[opad]],IF(G2367=1,0,IF(AND(brenna[[#This Row],[temperatura]]&gt;0,brenna[[#This Row],[opad]]&gt;0),0,F2367))))</f>
        <v>0</v>
      </c>
      <c r="G2368" s="12">
        <f t="shared" si="36"/>
        <v>0</v>
      </c>
    </row>
    <row r="2369" spans="1:7" x14ac:dyDescent="0.3">
      <c r="A2369" s="6">
        <v>43564.625</v>
      </c>
      <c r="B2369">
        <v>13</v>
      </c>
      <c r="C2369">
        <v>0</v>
      </c>
      <c r="D2369">
        <f>HOUR(brenna[[#This Row],[data]])</f>
        <v>15</v>
      </c>
      <c r="E2369">
        <f>IF(AND(brenna[[#This Row],[temperatura]]&gt;0,brenna[[#This Row],[opad]]&gt;0),E2368+1,0)</f>
        <v>0</v>
      </c>
      <c r="F2369" s="12">
        <f>IF(AND(brenna[[#This Row],[temperatura]]&lt;=0,G2368=0),F2368+brenna[[#This Row],[opad]],IF(AND(G2368=1,brenna[[#This Row],[temperatura]]&lt;=0),brenna[[#This Row],[opad]],IF(G2368=1,0,IF(AND(brenna[[#This Row],[temperatura]]&gt;0,brenna[[#This Row],[opad]]&gt;0),0,F2368))))</f>
        <v>0</v>
      </c>
      <c r="G2369" s="12">
        <f t="shared" si="36"/>
        <v>0</v>
      </c>
    </row>
    <row r="2370" spans="1:7" x14ac:dyDescent="0.3">
      <c r="A2370" s="6">
        <v>43564.666666666664</v>
      </c>
      <c r="B2370">
        <v>12.7</v>
      </c>
      <c r="C2370">
        <v>0</v>
      </c>
      <c r="D2370">
        <f>HOUR(brenna[[#This Row],[data]])</f>
        <v>16</v>
      </c>
      <c r="E2370">
        <f>IF(AND(brenna[[#This Row],[temperatura]]&gt;0,brenna[[#This Row],[opad]]&gt;0),E2369+1,0)</f>
        <v>0</v>
      </c>
      <c r="F2370" s="12">
        <f>IF(AND(brenna[[#This Row],[temperatura]]&lt;=0,G2369=0),F2369+brenna[[#This Row],[opad]],IF(AND(G2369=1,brenna[[#This Row],[temperatura]]&lt;=0),brenna[[#This Row],[opad]],IF(G2369=1,0,IF(AND(brenna[[#This Row],[temperatura]]&gt;0,brenna[[#This Row],[opad]]&gt;0),0,F2369))))</f>
        <v>0</v>
      </c>
      <c r="G2370" s="12">
        <f t="shared" si="36"/>
        <v>0</v>
      </c>
    </row>
    <row r="2371" spans="1:7" x14ac:dyDescent="0.3">
      <c r="A2371" s="6">
        <v>43564.708333333336</v>
      </c>
      <c r="B2371">
        <v>11.6</v>
      </c>
      <c r="C2371">
        <v>0</v>
      </c>
      <c r="D2371">
        <f>HOUR(brenna[[#This Row],[data]])</f>
        <v>17</v>
      </c>
      <c r="E2371">
        <f>IF(AND(brenna[[#This Row],[temperatura]]&gt;0,brenna[[#This Row],[opad]]&gt;0),E2370+1,0)</f>
        <v>0</v>
      </c>
      <c r="F2371" s="12">
        <f>IF(AND(brenna[[#This Row],[temperatura]]&lt;=0,G2370=0),F2370+brenna[[#This Row],[opad]],IF(AND(G2370=1,brenna[[#This Row],[temperatura]]&lt;=0),brenna[[#This Row],[opad]],IF(G2370=1,0,IF(AND(brenna[[#This Row],[temperatura]]&gt;0,brenna[[#This Row],[opad]]&gt;0),0,F2370))))</f>
        <v>0</v>
      </c>
      <c r="G2371" s="12">
        <f t="shared" si="36"/>
        <v>0</v>
      </c>
    </row>
    <row r="2372" spans="1:7" x14ac:dyDescent="0.3">
      <c r="A2372" s="6">
        <v>43564.75</v>
      </c>
      <c r="B2372">
        <v>9.8000000000000007</v>
      </c>
      <c r="C2372">
        <v>0</v>
      </c>
      <c r="D2372">
        <f>HOUR(brenna[[#This Row],[data]])</f>
        <v>18</v>
      </c>
      <c r="E2372">
        <f>IF(AND(brenna[[#This Row],[temperatura]]&gt;0,brenna[[#This Row],[opad]]&gt;0),E2371+1,0)</f>
        <v>0</v>
      </c>
      <c r="F2372" s="12">
        <f>IF(AND(brenna[[#This Row],[temperatura]]&lt;=0,G2371=0),F2371+brenna[[#This Row],[opad]],IF(AND(G2371=1,brenna[[#This Row],[temperatura]]&lt;=0),brenna[[#This Row],[opad]],IF(G2371=1,0,IF(AND(brenna[[#This Row],[temperatura]]&gt;0,brenna[[#This Row],[opad]]&gt;0),0,F2371))))</f>
        <v>0</v>
      </c>
      <c r="G2372" s="12">
        <f t="shared" ref="G2372:G2435" si="37">IF(AND(F2371&gt;4,G2371=0),1,0)</f>
        <v>0</v>
      </c>
    </row>
    <row r="2373" spans="1:7" x14ac:dyDescent="0.3">
      <c r="A2373" s="6">
        <v>43564.791666666664</v>
      </c>
      <c r="B2373">
        <v>8.5</v>
      </c>
      <c r="C2373">
        <v>0</v>
      </c>
      <c r="D2373">
        <f>HOUR(brenna[[#This Row],[data]])</f>
        <v>19</v>
      </c>
      <c r="E2373">
        <f>IF(AND(brenna[[#This Row],[temperatura]]&gt;0,brenna[[#This Row],[opad]]&gt;0),E2372+1,0)</f>
        <v>0</v>
      </c>
      <c r="F2373" s="12">
        <f>IF(AND(brenna[[#This Row],[temperatura]]&lt;=0,G2372=0),F2372+brenna[[#This Row],[opad]],IF(AND(G2372=1,brenna[[#This Row],[temperatura]]&lt;=0),brenna[[#This Row],[opad]],IF(G2372=1,0,IF(AND(brenna[[#This Row],[temperatura]]&gt;0,brenna[[#This Row],[opad]]&gt;0),0,F2372))))</f>
        <v>0</v>
      </c>
      <c r="G2373" s="12">
        <f t="shared" si="37"/>
        <v>0</v>
      </c>
    </row>
    <row r="2374" spans="1:7" x14ac:dyDescent="0.3">
      <c r="A2374" s="6">
        <v>43564.833333333336</v>
      </c>
      <c r="B2374">
        <v>7.9</v>
      </c>
      <c r="C2374">
        <v>0</v>
      </c>
      <c r="D2374">
        <f>HOUR(brenna[[#This Row],[data]])</f>
        <v>20</v>
      </c>
      <c r="E2374">
        <f>IF(AND(brenna[[#This Row],[temperatura]]&gt;0,brenna[[#This Row],[opad]]&gt;0),E2373+1,0)</f>
        <v>0</v>
      </c>
      <c r="F2374" s="12">
        <f>IF(AND(brenna[[#This Row],[temperatura]]&lt;=0,G2373=0),F2373+brenna[[#This Row],[opad]],IF(AND(G2373=1,brenna[[#This Row],[temperatura]]&lt;=0),brenna[[#This Row],[opad]],IF(G2373=1,0,IF(AND(brenna[[#This Row],[temperatura]]&gt;0,brenna[[#This Row],[opad]]&gt;0),0,F2373))))</f>
        <v>0</v>
      </c>
      <c r="G2374" s="12">
        <f t="shared" si="37"/>
        <v>0</v>
      </c>
    </row>
    <row r="2375" spans="1:7" x14ac:dyDescent="0.3">
      <c r="A2375" s="6">
        <v>43564.875</v>
      </c>
      <c r="B2375">
        <v>6.3</v>
      </c>
      <c r="C2375">
        <v>0</v>
      </c>
      <c r="D2375">
        <f>HOUR(brenna[[#This Row],[data]])</f>
        <v>21</v>
      </c>
      <c r="E2375">
        <f>IF(AND(brenna[[#This Row],[temperatura]]&gt;0,brenna[[#This Row],[opad]]&gt;0),E2374+1,0)</f>
        <v>0</v>
      </c>
      <c r="F2375" s="12">
        <f>IF(AND(brenna[[#This Row],[temperatura]]&lt;=0,G2374=0),F2374+brenna[[#This Row],[opad]],IF(AND(G2374=1,brenna[[#This Row],[temperatura]]&lt;=0),brenna[[#This Row],[opad]],IF(G2374=1,0,IF(AND(brenna[[#This Row],[temperatura]]&gt;0,brenna[[#This Row],[opad]]&gt;0),0,F2374))))</f>
        <v>0</v>
      </c>
      <c r="G2375" s="12">
        <f t="shared" si="37"/>
        <v>0</v>
      </c>
    </row>
    <row r="2376" spans="1:7" x14ac:dyDescent="0.3">
      <c r="A2376" s="6">
        <v>43564.916666666664</v>
      </c>
      <c r="B2376">
        <v>5.5</v>
      </c>
      <c r="C2376">
        <v>0</v>
      </c>
      <c r="D2376">
        <f>HOUR(brenna[[#This Row],[data]])</f>
        <v>22</v>
      </c>
      <c r="E2376">
        <f>IF(AND(brenna[[#This Row],[temperatura]]&gt;0,brenna[[#This Row],[opad]]&gt;0),E2375+1,0)</f>
        <v>0</v>
      </c>
      <c r="F2376" s="12">
        <f>IF(AND(brenna[[#This Row],[temperatura]]&lt;=0,G2375=0),F2375+brenna[[#This Row],[opad]],IF(AND(G2375=1,brenna[[#This Row],[temperatura]]&lt;=0),brenna[[#This Row],[opad]],IF(G2375=1,0,IF(AND(brenna[[#This Row],[temperatura]]&gt;0,brenna[[#This Row],[opad]]&gt;0),0,F2375))))</f>
        <v>0</v>
      </c>
      <c r="G2376" s="12">
        <f t="shared" si="37"/>
        <v>0</v>
      </c>
    </row>
    <row r="2377" spans="1:7" x14ac:dyDescent="0.3">
      <c r="A2377" s="6">
        <v>43564.958333333336</v>
      </c>
      <c r="B2377">
        <v>5.6</v>
      </c>
      <c r="C2377">
        <v>0</v>
      </c>
      <c r="D2377">
        <f>HOUR(brenna[[#This Row],[data]])</f>
        <v>23</v>
      </c>
      <c r="E2377">
        <f>IF(AND(brenna[[#This Row],[temperatura]]&gt;0,brenna[[#This Row],[opad]]&gt;0),E2376+1,0)</f>
        <v>0</v>
      </c>
      <c r="F2377" s="12">
        <f>IF(AND(brenna[[#This Row],[temperatura]]&lt;=0,G2376=0),F2376+brenna[[#This Row],[opad]],IF(AND(G2376=1,brenna[[#This Row],[temperatura]]&lt;=0),brenna[[#This Row],[opad]],IF(G2376=1,0,IF(AND(brenna[[#This Row],[temperatura]]&gt;0,brenna[[#This Row],[opad]]&gt;0),0,F2376))))</f>
        <v>0</v>
      </c>
      <c r="G2377" s="12">
        <f t="shared" si="37"/>
        <v>0</v>
      </c>
    </row>
    <row r="2378" spans="1:7" x14ac:dyDescent="0.3">
      <c r="A2378" s="6">
        <v>43565</v>
      </c>
      <c r="B2378">
        <v>4.5</v>
      </c>
      <c r="C2378">
        <v>0</v>
      </c>
      <c r="D2378">
        <f>HOUR(brenna[[#This Row],[data]])</f>
        <v>0</v>
      </c>
      <c r="E2378">
        <f>IF(AND(brenna[[#This Row],[temperatura]]&gt;0,brenna[[#This Row],[opad]]&gt;0),E2377+1,0)</f>
        <v>0</v>
      </c>
      <c r="F2378" s="12">
        <f>IF(AND(brenna[[#This Row],[temperatura]]&lt;=0,G2377=0),F2377+brenna[[#This Row],[opad]],IF(AND(G2377=1,brenna[[#This Row],[temperatura]]&lt;=0),brenna[[#This Row],[opad]],IF(G2377=1,0,IF(AND(brenna[[#This Row],[temperatura]]&gt;0,brenna[[#This Row],[opad]]&gt;0),0,F2377))))</f>
        <v>0</v>
      </c>
      <c r="G2378" s="12">
        <f t="shared" si="37"/>
        <v>0</v>
      </c>
    </row>
    <row r="2379" spans="1:7" x14ac:dyDescent="0.3">
      <c r="A2379" s="6">
        <v>43565.041666666664</v>
      </c>
      <c r="B2379">
        <v>3.4</v>
      </c>
      <c r="C2379">
        <v>0</v>
      </c>
      <c r="D2379">
        <f>HOUR(brenna[[#This Row],[data]])</f>
        <v>1</v>
      </c>
      <c r="E2379">
        <f>IF(AND(brenna[[#This Row],[temperatura]]&gt;0,brenna[[#This Row],[opad]]&gt;0),E2378+1,0)</f>
        <v>0</v>
      </c>
      <c r="F2379" s="12">
        <f>IF(AND(brenna[[#This Row],[temperatura]]&lt;=0,G2378=0),F2378+brenna[[#This Row],[opad]],IF(AND(G2378=1,brenna[[#This Row],[temperatura]]&lt;=0),brenna[[#This Row],[opad]],IF(G2378=1,0,IF(AND(brenna[[#This Row],[temperatura]]&gt;0,brenna[[#This Row],[opad]]&gt;0),0,F2378))))</f>
        <v>0</v>
      </c>
      <c r="G2379" s="12">
        <f t="shared" si="37"/>
        <v>0</v>
      </c>
    </row>
    <row r="2380" spans="1:7" x14ac:dyDescent="0.3">
      <c r="A2380" s="6">
        <v>43565.083333333336</v>
      </c>
      <c r="B2380">
        <v>2.5</v>
      </c>
      <c r="C2380">
        <v>0</v>
      </c>
      <c r="D2380">
        <f>HOUR(brenna[[#This Row],[data]])</f>
        <v>2</v>
      </c>
      <c r="E2380">
        <f>IF(AND(brenna[[#This Row],[temperatura]]&gt;0,brenna[[#This Row],[opad]]&gt;0),E2379+1,0)</f>
        <v>0</v>
      </c>
      <c r="F2380" s="12">
        <f>IF(AND(brenna[[#This Row],[temperatura]]&lt;=0,G2379=0),F2379+brenna[[#This Row],[opad]],IF(AND(G2379=1,brenna[[#This Row],[temperatura]]&lt;=0),brenna[[#This Row],[opad]],IF(G2379=1,0,IF(AND(brenna[[#This Row],[temperatura]]&gt;0,brenna[[#This Row],[opad]]&gt;0),0,F2379))))</f>
        <v>0</v>
      </c>
      <c r="G2380" s="12">
        <f t="shared" si="37"/>
        <v>0</v>
      </c>
    </row>
    <row r="2381" spans="1:7" x14ac:dyDescent="0.3">
      <c r="A2381" s="6">
        <v>43565.125</v>
      </c>
      <c r="B2381">
        <v>2</v>
      </c>
      <c r="C2381">
        <v>0</v>
      </c>
      <c r="D2381">
        <f>HOUR(brenna[[#This Row],[data]])</f>
        <v>3</v>
      </c>
      <c r="E2381">
        <f>IF(AND(brenna[[#This Row],[temperatura]]&gt;0,brenna[[#This Row],[opad]]&gt;0),E2380+1,0)</f>
        <v>0</v>
      </c>
      <c r="F2381" s="12">
        <f>IF(AND(brenna[[#This Row],[temperatura]]&lt;=0,G2380=0),F2380+brenna[[#This Row],[opad]],IF(AND(G2380=1,brenna[[#This Row],[temperatura]]&lt;=0),brenna[[#This Row],[opad]],IF(G2380=1,0,IF(AND(brenna[[#This Row],[temperatura]]&gt;0,brenna[[#This Row],[opad]]&gt;0),0,F2380))))</f>
        <v>0</v>
      </c>
      <c r="G2381" s="12">
        <f t="shared" si="37"/>
        <v>0</v>
      </c>
    </row>
    <row r="2382" spans="1:7" x14ac:dyDescent="0.3">
      <c r="A2382" s="6">
        <v>43565.166666666664</v>
      </c>
      <c r="B2382">
        <v>1.7</v>
      </c>
      <c r="C2382">
        <v>0</v>
      </c>
      <c r="D2382">
        <f>HOUR(brenna[[#This Row],[data]])</f>
        <v>4</v>
      </c>
      <c r="E2382">
        <f>IF(AND(brenna[[#This Row],[temperatura]]&gt;0,brenna[[#This Row],[opad]]&gt;0),E2381+1,0)</f>
        <v>0</v>
      </c>
      <c r="F2382" s="12">
        <f>IF(AND(brenna[[#This Row],[temperatura]]&lt;=0,G2381=0),F2381+brenna[[#This Row],[opad]],IF(AND(G2381=1,brenna[[#This Row],[temperatura]]&lt;=0),brenna[[#This Row],[opad]],IF(G2381=1,0,IF(AND(brenna[[#This Row],[temperatura]]&gt;0,brenna[[#This Row],[opad]]&gt;0),0,F2381))))</f>
        <v>0</v>
      </c>
      <c r="G2382" s="12">
        <f t="shared" si="37"/>
        <v>0</v>
      </c>
    </row>
    <row r="2383" spans="1:7" x14ac:dyDescent="0.3">
      <c r="A2383" s="6">
        <v>43565.208333333336</v>
      </c>
      <c r="B2383">
        <v>1.3</v>
      </c>
      <c r="C2383">
        <v>0</v>
      </c>
      <c r="D2383">
        <f>HOUR(brenna[[#This Row],[data]])</f>
        <v>5</v>
      </c>
      <c r="E2383">
        <f>IF(AND(brenna[[#This Row],[temperatura]]&gt;0,brenna[[#This Row],[opad]]&gt;0),E2382+1,0)</f>
        <v>0</v>
      </c>
      <c r="F2383" s="12">
        <f>IF(AND(brenna[[#This Row],[temperatura]]&lt;=0,G2382=0),F2382+brenna[[#This Row],[opad]],IF(AND(G2382=1,brenna[[#This Row],[temperatura]]&lt;=0),brenna[[#This Row],[opad]],IF(G2382=1,0,IF(AND(brenna[[#This Row],[temperatura]]&gt;0,brenna[[#This Row],[opad]]&gt;0),0,F2382))))</f>
        <v>0</v>
      </c>
      <c r="G2383" s="12">
        <f t="shared" si="37"/>
        <v>0</v>
      </c>
    </row>
    <row r="2384" spans="1:7" x14ac:dyDescent="0.3">
      <c r="A2384" s="6">
        <v>43565.25</v>
      </c>
      <c r="B2384">
        <v>1.4</v>
      </c>
      <c r="C2384">
        <v>0</v>
      </c>
      <c r="D2384">
        <f>HOUR(brenna[[#This Row],[data]])</f>
        <v>6</v>
      </c>
      <c r="E2384">
        <f>IF(AND(brenna[[#This Row],[temperatura]]&gt;0,brenna[[#This Row],[opad]]&gt;0),E2383+1,0)</f>
        <v>0</v>
      </c>
      <c r="F2384" s="12">
        <f>IF(AND(brenna[[#This Row],[temperatura]]&lt;=0,G2383=0),F2383+brenna[[#This Row],[opad]],IF(AND(G2383=1,brenna[[#This Row],[temperatura]]&lt;=0),brenna[[#This Row],[opad]],IF(G2383=1,0,IF(AND(brenna[[#This Row],[temperatura]]&gt;0,brenna[[#This Row],[opad]]&gt;0),0,F2383))))</f>
        <v>0</v>
      </c>
      <c r="G2384" s="12">
        <f t="shared" si="37"/>
        <v>0</v>
      </c>
    </row>
    <row r="2385" spans="1:7" x14ac:dyDescent="0.3">
      <c r="A2385" s="6">
        <v>43565.291666666664</v>
      </c>
      <c r="B2385">
        <v>3</v>
      </c>
      <c r="C2385">
        <v>0</v>
      </c>
      <c r="D2385">
        <f>HOUR(brenna[[#This Row],[data]])</f>
        <v>7</v>
      </c>
      <c r="E2385">
        <f>IF(AND(brenna[[#This Row],[temperatura]]&gt;0,brenna[[#This Row],[opad]]&gt;0),E2384+1,0)</f>
        <v>0</v>
      </c>
      <c r="F2385" s="12">
        <f>IF(AND(brenna[[#This Row],[temperatura]]&lt;=0,G2384=0),F2384+brenna[[#This Row],[opad]],IF(AND(G2384=1,brenna[[#This Row],[temperatura]]&lt;=0),brenna[[#This Row],[opad]],IF(G2384=1,0,IF(AND(brenna[[#This Row],[temperatura]]&gt;0,brenna[[#This Row],[opad]]&gt;0),0,F2384))))</f>
        <v>0</v>
      </c>
      <c r="G2385" s="12">
        <f t="shared" si="37"/>
        <v>0</v>
      </c>
    </row>
    <row r="2386" spans="1:7" x14ac:dyDescent="0.3">
      <c r="A2386" s="6">
        <v>43565.333333333336</v>
      </c>
      <c r="B2386">
        <v>4.5</v>
      </c>
      <c r="C2386">
        <v>0</v>
      </c>
      <c r="D2386">
        <f>HOUR(brenna[[#This Row],[data]])</f>
        <v>8</v>
      </c>
      <c r="E2386">
        <f>IF(AND(brenna[[#This Row],[temperatura]]&gt;0,brenna[[#This Row],[opad]]&gt;0),E2385+1,0)</f>
        <v>0</v>
      </c>
      <c r="F2386" s="12">
        <f>IF(AND(brenna[[#This Row],[temperatura]]&lt;=0,G2385=0),F2385+brenna[[#This Row],[opad]],IF(AND(G2385=1,brenna[[#This Row],[temperatura]]&lt;=0),brenna[[#This Row],[opad]],IF(G2385=1,0,IF(AND(brenna[[#This Row],[temperatura]]&gt;0,brenna[[#This Row],[opad]]&gt;0),0,F2385))))</f>
        <v>0</v>
      </c>
      <c r="G2386" s="12">
        <f t="shared" si="37"/>
        <v>0</v>
      </c>
    </row>
    <row r="2387" spans="1:7" x14ac:dyDescent="0.3">
      <c r="A2387" s="6">
        <v>43565.375</v>
      </c>
      <c r="B2387">
        <v>5.5</v>
      </c>
      <c r="C2387">
        <v>0</v>
      </c>
      <c r="D2387">
        <f>HOUR(brenna[[#This Row],[data]])</f>
        <v>9</v>
      </c>
      <c r="E2387">
        <f>IF(AND(brenna[[#This Row],[temperatura]]&gt;0,brenna[[#This Row],[opad]]&gt;0),E2386+1,0)</f>
        <v>0</v>
      </c>
      <c r="F2387" s="12">
        <f>IF(AND(brenna[[#This Row],[temperatura]]&lt;=0,G2386=0),F2386+brenna[[#This Row],[opad]],IF(AND(G2386=1,brenna[[#This Row],[temperatura]]&lt;=0),brenna[[#This Row],[opad]],IF(G2386=1,0,IF(AND(brenna[[#This Row],[temperatura]]&gt;0,brenna[[#This Row],[opad]]&gt;0),0,F2386))))</f>
        <v>0</v>
      </c>
      <c r="G2387" s="12">
        <f t="shared" si="37"/>
        <v>0</v>
      </c>
    </row>
    <row r="2388" spans="1:7" x14ac:dyDescent="0.3">
      <c r="A2388" s="6">
        <v>43565.416666666664</v>
      </c>
      <c r="B2388">
        <v>6.6</v>
      </c>
      <c r="C2388">
        <v>0</v>
      </c>
      <c r="D2388">
        <f>HOUR(brenna[[#This Row],[data]])</f>
        <v>10</v>
      </c>
      <c r="E2388">
        <f>IF(AND(brenna[[#This Row],[temperatura]]&gt;0,brenna[[#This Row],[opad]]&gt;0),E2387+1,0)</f>
        <v>0</v>
      </c>
      <c r="F2388" s="12">
        <f>IF(AND(brenna[[#This Row],[temperatura]]&lt;=0,G2387=0),F2387+brenna[[#This Row],[opad]],IF(AND(G2387=1,brenna[[#This Row],[temperatura]]&lt;=0),brenna[[#This Row],[opad]],IF(G2387=1,0,IF(AND(brenna[[#This Row],[temperatura]]&gt;0,brenna[[#This Row],[opad]]&gt;0),0,F2387))))</f>
        <v>0</v>
      </c>
      <c r="G2388" s="12">
        <f t="shared" si="37"/>
        <v>0</v>
      </c>
    </row>
    <row r="2389" spans="1:7" x14ac:dyDescent="0.3">
      <c r="A2389" s="6">
        <v>43565.458333333336</v>
      </c>
      <c r="B2389">
        <v>6.2</v>
      </c>
      <c r="C2389">
        <v>0</v>
      </c>
      <c r="D2389">
        <f>HOUR(brenna[[#This Row],[data]])</f>
        <v>11</v>
      </c>
      <c r="E2389">
        <f>IF(AND(brenna[[#This Row],[temperatura]]&gt;0,brenna[[#This Row],[opad]]&gt;0),E2388+1,0)</f>
        <v>0</v>
      </c>
      <c r="F2389" s="12">
        <f>IF(AND(brenna[[#This Row],[temperatura]]&lt;=0,G2388=0),F2388+brenna[[#This Row],[opad]],IF(AND(G2388=1,brenna[[#This Row],[temperatura]]&lt;=0),brenna[[#This Row],[opad]],IF(G2388=1,0,IF(AND(brenna[[#This Row],[temperatura]]&gt;0,brenna[[#This Row],[opad]]&gt;0),0,F2388))))</f>
        <v>0</v>
      </c>
      <c r="G2389" s="12">
        <f t="shared" si="37"/>
        <v>0</v>
      </c>
    </row>
    <row r="2390" spans="1:7" x14ac:dyDescent="0.3">
      <c r="A2390" s="6">
        <v>43565.5</v>
      </c>
      <c r="B2390">
        <v>7.6</v>
      </c>
      <c r="C2390">
        <v>0</v>
      </c>
      <c r="D2390">
        <f>HOUR(brenna[[#This Row],[data]])</f>
        <v>12</v>
      </c>
      <c r="E2390">
        <f>IF(AND(brenna[[#This Row],[temperatura]]&gt;0,brenna[[#This Row],[opad]]&gt;0),E2389+1,0)</f>
        <v>0</v>
      </c>
      <c r="F2390" s="12">
        <f>IF(AND(brenna[[#This Row],[temperatura]]&lt;=0,G2389=0),F2389+brenna[[#This Row],[opad]],IF(AND(G2389=1,brenna[[#This Row],[temperatura]]&lt;=0),brenna[[#This Row],[opad]],IF(G2389=1,0,IF(AND(brenna[[#This Row],[temperatura]]&gt;0,brenna[[#This Row],[opad]]&gt;0),0,F2389))))</f>
        <v>0</v>
      </c>
      <c r="G2390" s="12">
        <f t="shared" si="37"/>
        <v>0</v>
      </c>
    </row>
    <row r="2391" spans="1:7" x14ac:dyDescent="0.3">
      <c r="A2391" s="6">
        <v>43565.541666666664</v>
      </c>
      <c r="B2391">
        <v>8.4</v>
      </c>
      <c r="C2391">
        <v>0</v>
      </c>
      <c r="D2391">
        <f>HOUR(brenna[[#This Row],[data]])</f>
        <v>13</v>
      </c>
      <c r="E2391">
        <f>IF(AND(brenna[[#This Row],[temperatura]]&gt;0,brenna[[#This Row],[opad]]&gt;0),E2390+1,0)</f>
        <v>0</v>
      </c>
      <c r="F2391" s="12">
        <f>IF(AND(brenna[[#This Row],[temperatura]]&lt;=0,G2390=0),F2390+brenna[[#This Row],[opad]],IF(AND(G2390=1,brenna[[#This Row],[temperatura]]&lt;=0),brenna[[#This Row],[opad]],IF(G2390=1,0,IF(AND(brenna[[#This Row],[temperatura]]&gt;0,brenna[[#This Row],[opad]]&gt;0),0,F2390))))</f>
        <v>0</v>
      </c>
      <c r="G2391" s="12">
        <f t="shared" si="37"/>
        <v>0</v>
      </c>
    </row>
    <row r="2392" spans="1:7" x14ac:dyDescent="0.3">
      <c r="A2392" s="6">
        <v>43565.583333333336</v>
      </c>
      <c r="B2392">
        <v>7.2</v>
      </c>
      <c r="C2392">
        <v>0</v>
      </c>
      <c r="D2392">
        <f>HOUR(brenna[[#This Row],[data]])</f>
        <v>14</v>
      </c>
      <c r="E2392">
        <f>IF(AND(brenna[[#This Row],[temperatura]]&gt;0,brenna[[#This Row],[opad]]&gt;0),E2391+1,0)</f>
        <v>0</v>
      </c>
      <c r="F2392" s="12">
        <f>IF(AND(brenna[[#This Row],[temperatura]]&lt;=0,G2391=0),F2391+brenna[[#This Row],[opad]],IF(AND(G2391=1,brenna[[#This Row],[temperatura]]&lt;=0),brenna[[#This Row],[opad]],IF(G2391=1,0,IF(AND(brenna[[#This Row],[temperatura]]&gt;0,brenna[[#This Row],[opad]]&gt;0),0,F2391))))</f>
        <v>0</v>
      </c>
      <c r="G2392" s="12">
        <f t="shared" si="37"/>
        <v>0</v>
      </c>
    </row>
    <row r="2393" spans="1:7" x14ac:dyDescent="0.3">
      <c r="A2393" s="6">
        <v>43565.625</v>
      </c>
      <c r="B2393">
        <v>6.2</v>
      </c>
      <c r="C2393">
        <v>0</v>
      </c>
      <c r="D2393">
        <f>HOUR(brenna[[#This Row],[data]])</f>
        <v>15</v>
      </c>
      <c r="E2393">
        <f>IF(AND(brenna[[#This Row],[temperatura]]&gt;0,brenna[[#This Row],[opad]]&gt;0),E2392+1,0)</f>
        <v>0</v>
      </c>
      <c r="F2393" s="12">
        <f>IF(AND(brenna[[#This Row],[temperatura]]&lt;=0,G2392=0),F2392+brenna[[#This Row],[opad]],IF(AND(G2392=1,brenna[[#This Row],[temperatura]]&lt;=0),brenna[[#This Row],[opad]],IF(G2392=1,0,IF(AND(brenna[[#This Row],[temperatura]]&gt;0,brenna[[#This Row],[opad]]&gt;0),0,F2392))))</f>
        <v>0</v>
      </c>
      <c r="G2393" s="12">
        <f t="shared" si="37"/>
        <v>0</v>
      </c>
    </row>
    <row r="2394" spans="1:7" x14ac:dyDescent="0.3">
      <c r="A2394" s="6">
        <v>43565.666666666664</v>
      </c>
      <c r="B2394">
        <v>5.6</v>
      </c>
      <c r="C2394">
        <v>0</v>
      </c>
      <c r="D2394">
        <f>HOUR(brenna[[#This Row],[data]])</f>
        <v>16</v>
      </c>
      <c r="E2394">
        <f>IF(AND(brenna[[#This Row],[temperatura]]&gt;0,brenna[[#This Row],[opad]]&gt;0),E2393+1,0)</f>
        <v>0</v>
      </c>
      <c r="F2394" s="12">
        <f>IF(AND(brenna[[#This Row],[temperatura]]&lt;=0,G2393=0),F2393+brenna[[#This Row],[opad]],IF(AND(G2393=1,brenna[[#This Row],[temperatura]]&lt;=0),brenna[[#This Row],[opad]],IF(G2393=1,0,IF(AND(brenna[[#This Row],[temperatura]]&gt;0,brenna[[#This Row],[opad]]&gt;0),0,F2393))))</f>
        <v>0</v>
      </c>
      <c r="G2394" s="12">
        <f t="shared" si="37"/>
        <v>0</v>
      </c>
    </row>
    <row r="2395" spans="1:7" x14ac:dyDescent="0.3">
      <c r="A2395" s="6">
        <v>43565.708333333336</v>
      </c>
      <c r="B2395">
        <v>4.0999999999999996</v>
      </c>
      <c r="C2395">
        <v>0</v>
      </c>
      <c r="D2395">
        <f>HOUR(brenna[[#This Row],[data]])</f>
        <v>17</v>
      </c>
      <c r="E2395">
        <f>IF(AND(brenna[[#This Row],[temperatura]]&gt;0,brenna[[#This Row],[opad]]&gt;0),E2394+1,0)</f>
        <v>0</v>
      </c>
      <c r="F2395" s="12">
        <f>IF(AND(brenna[[#This Row],[temperatura]]&lt;=0,G2394=0),F2394+brenna[[#This Row],[opad]],IF(AND(G2394=1,brenna[[#This Row],[temperatura]]&lt;=0),brenna[[#This Row],[opad]],IF(G2394=1,0,IF(AND(brenna[[#This Row],[temperatura]]&gt;0,brenna[[#This Row],[opad]]&gt;0),0,F2394))))</f>
        <v>0</v>
      </c>
      <c r="G2395" s="12">
        <f t="shared" si="37"/>
        <v>0</v>
      </c>
    </row>
    <row r="2396" spans="1:7" x14ac:dyDescent="0.3">
      <c r="A2396" s="6">
        <v>43565.75</v>
      </c>
      <c r="B2396">
        <v>2.6</v>
      </c>
      <c r="C2396">
        <v>0</v>
      </c>
      <c r="D2396">
        <f>HOUR(brenna[[#This Row],[data]])</f>
        <v>18</v>
      </c>
      <c r="E2396">
        <f>IF(AND(brenna[[#This Row],[temperatura]]&gt;0,brenna[[#This Row],[opad]]&gt;0),E2395+1,0)</f>
        <v>0</v>
      </c>
      <c r="F2396" s="12">
        <f>IF(AND(brenna[[#This Row],[temperatura]]&lt;=0,G2395=0),F2395+brenna[[#This Row],[opad]],IF(AND(G2395=1,brenna[[#This Row],[temperatura]]&lt;=0),brenna[[#This Row],[opad]],IF(G2395=1,0,IF(AND(brenna[[#This Row],[temperatura]]&gt;0,brenna[[#This Row],[opad]]&gt;0),0,F2395))))</f>
        <v>0</v>
      </c>
      <c r="G2396" s="12">
        <f t="shared" si="37"/>
        <v>0</v>
      </c>
    </row>
    <row r="2397" spans="1:7" x14ac:dyDescent="0.3">
      <c r="A2397" s="6">
        <v>43565.791666666664</v>
      </c>
      <c r="B2397">
        <v>2.4</v>
      </c>
      <c r="C2397">
        <v>0</v>
      </c>
      <c r="D2397">
        <f>HOUR(brenna[[#This Row],[data]])</f>
        <v>19</v>
      </c>
      <c r="E2397">
        <f>IF(AND(brenna[[#This Row],[temperatura]]&gt;0,brenna[[#This Row],[opad]]&gt;0),E2396+1,0)</f>
        <v>0</v>
      </c>
      <c r="F2397" s="12">
        <f>IF(AND(brenna[[#This Row],[temperatura]]&lt;=0,G2396=0),F2396+brenna[[#This Row],[opad]],IF(AND(G2396=1,brenna[[#This Row],[temperatura]]&lt;=0),brenna[[#This Row],[opad]],IF(G2396=1,0,IF(AND(brenna[[#This Row],[temperatura]]&gt;0,brenna[[#This Row],[opad]]&gt;0),0,F2396))))</f>
        <v>0</v>
      </c>
      <c r="G2397" s="12">
        <f t="shared" si="37"/>
        <v>0</v>
      </c>
    </row>
    <row r="2398" spans="1:7" x14ac:dyDescent="0.3">
      <c r="A2398" s="6">
        <v>43565.833333333336</v>
      </c>
      <c r="B2398">
        <v>2.5</v>
      </c>
      <c r="C2398">
        <v>0</v>
      </c>
      <c r="D2398">
        <f>HOUR(brenna[[#This Row],[data]])</f>
        <v>20</v>
      </c>
      <c r="E2398">
        <f>IF(AND(brenna[[#This Row],[temperatura]]&gt;0,brenna[[#This Row],[opad]]&gt;0),E2397+1,0)</f>
        <v>0</v>
      </c>
      <c r="F2398" s="12">
        <f>IF(AND(brenna[[#This Row],[temperatura]]&lt;=0,G2397=0),F2397+brenna[[#This Row],[opad]],IF(AND(G2397=1,brenna[[#This Row],[temperatura]]&lt;=0),brenna[[#This Row],[opad]],IF(G2397=1,0,IF(AND(brenna[[#This Row],[temperatura]]&gt;0,brenna[[#This Row],[opad]]&gt;0),0,F2397))))</f>
        <v>0</v>
      </c>
      <c r="G2398" s="12">
        <f t="shared" si="37"/>
        <v>0</v>
      </c>
    </row>
    <row r="2399" spans="1:7" x14ac:dyDescent="0.3">
      <c r="A2399" s="6">
        <v>43565.875</v>
      </c>
      <c r="B2399">
        <v>2.6</v>
      </c>
      <c r="C2399">
        <v>0</v>
      </c>
      <c r="D2399">
        <f>HOUR(brenna[[#This Row],[data]])</f>
        <v>21</v>
      </c>
      <c r="E2399">
        <f>IF(AND(brenna[[#This Row],[temperatura]]&gt;0,brenna[[#This Row],[opad]]&gt;0),E2398+1,0)</f>
        <v>0</v>
      </c>
      <c r="F2399" s="12">
        <f>IF(AND(brenna[[#This Row],[temperatura]]&lt;=0,G2398=0),F2398+brenna[[#This Row],[opad]],IF(AND(G2398=1,brenna[[#This Row],[temperatura]]&lt;=0),brenna[[#This Row],[opad]],IF(G2398=1,0,IF(AND(brenna[[#This Row],[temperatura]]&gt;0,brenna[[#This Row],[opad]]&gt;0),0,F2398))))</f>
        <v>0</v>
      </c>
      <c r="G2399" s="12">
        <f t="shared" si="37"/>
        <v>0</v>
      </c>
    </row>
    <row r="2400" spans="1:7" x14ac:dyDescent="0.3">
      <c r="A2400" s="6">
        <v>43565.916666666664</v>
      </c>
      <c r="B2400">
        <v>2.6</v>
      </c>
      <c r="C2400">
        <v>0</v>
      </c>
      <c r="D2400">
        <f>HOUR(brenna[[#This Row],[data]])</f>
        <v>22</v>
      </c>
      <c r="E2400">
        <f>IF(AND(brenna[[#This Row],[temperatura]]&gt;0,brenna[[#This Row],[opad]]&gt;0),E2399+1,0)</f>
        <v>0</v>
      </c>
      <c r="F2400" s="12">
        <f>IF(AND(brenna[[#This Row],[temperatura]]&lt;=0,G2399=0),F2399+brenna[[#This Row],[opad]],IF(AND(G2399=1,brenna[[#This Row],[temperatura]]&lt;=0),brenna[[#This Row],[opad]],IF(G2399=1,0,IF(AND(brenna[[#This Row],[temperatura]]&gt;0,brenna[[#This Row],[opad]]&gt;0),0,F2399))))</f>
        <v>0</v>
      </c>
      <c r="G2400" s="12">
        <f t="shared" si="37"/>
        <v>0</v>
      </c>
    </row>
    <row r="2401" spans="1:7" x14ac:dyDescent="0.3">
      <c r="A2401" s="6">
        <v>43565.958333333336</v>
      </c>
      <c r="B2401">
        <v>2.4</v>
      </c>
      <c r="C2401">
        <v>0</v>
      </c>
      <c r="D2401">
        <f>HOUR(brenna[[#This Row],[data]])</f>
        <v>23</v>
      </c>
      <c r="E2401">
        <f>IF(AND(brenna[[#This Row],[temperatura]]&gt;0,brenna[[#This Row],[opad]]&gt;0),E2400+1,0)</f>
        <v>0</v>
      </c>
      <c r="F2401" s="12">
        <f>IF(AND(brenna[[#This Row],[temperatura]]&lt;=0,G2400=0),F2400+brenna[[#This Row],[opad]],IF(AND(G2400=1,brenna[[#This Row],[temperatura]]&lt;=0),brenna[[#This Row],[opad]],IF(G2400=1,0,IF(AND(brenna[[#This Row],[temperatura]]&gt;0,brenna[[#This Row],[opad]]&gt;0),0,F2400))))</f>
        <v>0</v>
      </c>
      <c r="G2401" s="12">
        <f t="shared" si="37"/>
        <v>0</v>
      </c>
    </row>
    <row r="2402" spans="1:7" x14ac:dyDescent="0.3">
      <c r="A2402" s="6">
        <v>43566</v>
      </c>
      <c r="B2402">
        <v>2</v>
      </c>
      <c r="C2402">
        <v>0</v>
      </c>
      <c r="D2402">
        <f>HOUR(brenna[[#This Row],[data]])</f>
        <v>0</v>
      </c>
      <c r="E2402">
        <f>IF(AND(brenna[[#This Row],[temperatura]]&gt;0,brenna[[#This Row],[opad]]&gt;0),E2401+1,0)</f>
        <v>0</v>
      </c>
      <c r="F2402" s="12">
        <f>IF(AND(brenna[[#This Row],[temperatura]]&lt;=0,G2401=0),F2401+brenna[[#This Row],[opad]],IF(AND(G2401=1,brenna[[#This Row],[temperatura]]&lt;=0),brenna[[#This Row],[opad]],IF(G2401=1,0,IF(AND(brenna[[#This Row],[temperatura]]&gt;0,brenna[[#This Row],[opad]]&gt;0),0,F2401))))</f>
        <v>0</v>
      </c>
      <c r="G2402" s="12">
        <f t="shared" si="37"/>
        <v>0</v>
      </c>
    </row>
    <row r="2403" spans="1:7" x14ac:dyDescent="0.3">
      <c r="A2403" s="6">
        <v>43566.041666666664</v>
      </c>
      <c r="B2403">
        <v>1.8</v>
      </c>
      <c r="C2403">
        <v>0</v>
      </c>
      <c r="D2403">
        <f>HOUR(brenna[[#This Row],[data]])</f>
        <v>1</v>
      </c>
      <c r="E2403">
        <f>IF(AND(brenna[[#This Row],[temperatura]]&gt;0,brenna[[#This Row],[opad]]&gt;0),E2402+1,0)</f>
        <v>0</v>
      </c>
      <c r="F2403" s="12">
        <f>IF(AND(brenna[[#This Row],[temperatura]]&lt;=0,G2402=0),F2402+brenna[[#This Row],[opad]],IF(AND(G2402=1,brenna[[#This Row],[temperatura]]&lt;=0),brenna[[#This Row],[opad]],IF(G2402=1,0,IF(AND(brenna[[#This Row],[temperatura]]&gt;0,brenna[[#This Row],[opad]]&gt;0),0,F2402))))</f>
        <v>0</v>
      </c>
      <c r="G2403" s="12">
        <f t="shared" si="37"/>
        <v>0</v>
      </c>
    </row>
    <row r="2404" spans="1:7" x14ac:dyDescent="0.3">
      <c r="A2404" s="6">
        <v>43566.083333333336</v>
      </c>
      <c r="B2404">
        <v>1.5</v>
      </c>
      <c r="C2404">
        <v>0</v>
      </c>
      <c r="D2404">
        <f>HOUR(brenna[[#This Row],[data]])</f>
        <v>2</v>
      </c>
      <c r="E2404">
        <f>IF(AND(brenna[[#This Row],[temperatura]]&gt;0,brenna[[#This Row],[opad]]&gt;0),E2403+1,0)</f>
        <v>0</v>
      </c>
      <c r="F2404" s="12">
        <f>IF(AND(brenna[[#This Row],[temperatura]]&lt;=0,G2403=0),F2403+brenna[[#This Row],[opad]],IF(AND(G2403=1,brenna[[#This Row],[temperatura]]&lt;=0),brenna[[#This Row],[opad]],IF(G2403=1,0,IF(AND(brenna[[#This Row],[temperatura]]&gt;0,brenna[[#This Row],[opad]]&gt;0),0,F2403))))</f>
        <v>0</v>
      </c>
      <c r="G2404" s="12">
        <f t="shared" si="37"/>
        <v>0</v>
      </c>
    </row>
    <row r="2405" spans="1:7" x14ac:dyDescent="0.3">
      <c r="A2405" s="6">
        <v>43566.125</v>
      </c>
      <c r="B2405">
        <v>1.2</v>
      </c>
      <c r="C2405">
        <v>0</v>
      </c>
      <c r="D2405">
        <f>HOUR(brenna[[#This Row],[data]])</f>
        <v>3</v>
      </c>
      <c r="E2405">
        <f>IF(AND(brenna[[#This Row],[temperatura]]&gt;0,brenna[[#This Row],[opad]]&gt;0),E2404+1,0)</f>
        <v>0</v>
      </c>
      <c r="F2405" s="12">
        <f>IF(AND(brenna[[#This Row],[temperatura]]&lt;=0,G2404=0),F2404+brenna[[#This Row],[opad]],IF(AND(G2404=1,brenna[[#This Row],[temperatura]]&lt;=0),brenna[[#This Row],[opad]],IF(G2404=1,0,IF(AND(brenna[[#This Row],[temperatura]]&gt;0,brenna[[#This Row],[opad]]&gt;0),0,F2404))))</f>
        <v>0</v>
      </c>
      <c r="G2405" s="12">
        <f t="shared" si="37"/>
        <v>0</v>
      </c>
    </row>
    <row r="2406" spans="1:7" x14ac:dyDescent="0.3">
      <c r="A2406" s="6">
        <v>43566.166666666664</v>
      </c>
      <c r="B2406">
        <v>0.8</v>
      </c>
      <c r="C2406">
        <v>0</v>
      </c>
      <c r="D2406">
        <f>HOUR(brenna[[#This Row],[data]])</f>
        <v>4</v>
      </c>
      <c r="E2406">
        <f>IF(AND(brenna[[#This Row],[temperatura]]&gt;0,brenna[[#This Row],[opad]]&gt;0),E2405+1,0)</f>
        <v>0</v>
      </c>
      <c r="F2406" s="12">
        <f>IF(AND(brenna[[#This Row],[temperatura]]&lt;=0,G2405=0),F2405+brenna[[#This Row],[opad]],IF(AND(G2405=1,brenna[[#This Row],[temperatura]]&lt;=0),brenna[[#This Row],[opad]],IF(G2405=1,0,IF(AND(brenna[[#This Row],[temperatura]]&gt;0,brenna[[#This Row],[opad]]&gt;0),0,F2405))))</f>
        <v>0</v>
      </c>
      <c r="G2406" s="12">
        <f t="shared" si="37"/>
        <v>0</v>
      </c>
    </row>
    <row r="2407" spans="1:7" x14ac:dyDescent="0.3">
      <c r="A2407" s="6">
        <v>43566.208333333336</v>
      </c>
      <c r="B2407">
        <v>0.4</v>
      </c>
      <c r="C2407">
        <v>0</v>
      </c>
      <c r="D2407">
        <f>HOUR(brenna[[#This Row],[data]])</f>
        <v>5</v>
      </c>
      <c r="E2407">
        <f>IF(AND(brenna[[#This Row],[temperatura]]&gt;0,brenna[[#This Row],[opad]]&gt;0),E2406+1,0)</f>
        <v>0</v>
      </c>
      <c r="F2407" s="12">
        <f>IF(AND(brenna[[#This Row],[temperatura]]&lt;=0,G2406=0),F2406+brenna[[#This Row],[opad]],IF(AND(G2406=1,brenna[[#This Row],[temperatura]]&lt;=0),brenna[[#This Row],[opad]],IF(G2406=1,0,IF(AND(brenna[[#This Row],[temperatura]]&gt;0,brenna[[#This Row],[opad]]&gt;0),0,F2406))))</f>
        <v>0</v>
      </c>
      <c r="G2407" s="12">
        <f t="shared" si="37"/>
        <v>0</v>
      </c>
    </row>
    <row r="2408" spans="1:7" x14ac:dyDescent="0.3">
      <c r="A2408" s="6">
        <v>43566.25</v>
      </c>
      <c r="B2408">
        <v>0.2</v>
      </c>
      <c r="C2408">
        <v>0</v>
      </c>
      <c r="D2408">
        <f>HOUR(brenna[[#This Row],[data]])</f>
        <v>6</v>
      </c>
      <c r="E2408">
        <f>IF(AND(brenna[[#This Row],[temperatura]]&gt;0,brenna[[#This Row],[opad]]&gt;0),E2407+1,0)</f>
        <v>0</v>
      </c>
      <c r="F2408" s="12">
        <f>IF(AND(brenna[[#This Row],[temperatura]]&lt;=0,G2407=0),F2407+brenna[[#This Row],[opad]],IF(AND(G2407=1,brenna[[#This Row],[temperatura]]&lt;=0),brenna[[#This Row],[opad]],IF(G2407=1,0,IF(AND(brenna[[#This Row],[temperatura]]&gt;0,brenna[[#This Row],[opad]]&gt;0),0,F2407))))</f>
        <v>0</v>
      </c>
      <c r="G2408" s="12">
        <f t="shared" si="37"/>
        <v>0</v>
      </c>
    </row>
    <row r="2409" spans="1:7" x14ac:dyDescent="0.3">
      <c r="A2409" s="6">
        <v>43566.291666666664</v>
      </c>
      <c r="B2409">
        <v>0.3</v>
      </c>
      <c r="C2409">
        <v>0</v>
      </c>
      <c r="D2409">
        <f>HOUR(brenna[[#This Row],[data]])</f>
        <v>7</v>
      </c>
      <c r="E2409">
        <f>IF(AND(brenna[[#This Row],[temperatura]]&gt;0,brenna[[#This Row],[opad]]&gt;0),E2408+1,0)</f>
        <v>0</v>
      </c>
      <c r="F2409" s="12">
        <f>IF(AND(brenna[[#This Row],[temperatura]]&lt;=0,G2408=0),F2408+brenna[[#This Row],[opad]],IF(AND(G2408=1,brenna[[#This Row],[temperatura]]&lt;=0),brenna[[#This Row],[opad]],IF(G2408=1,0,IF(AND(brenna[[#This Row],[temperatura]]&gt;0,brenna[[#This Row],[opad]]&gt;0),0,F2408))))</f>
        <v>0</v>
      </c>
      <c r="G2409" s="12">
        <f t="shared" si="37"/>
        <v>0</v>
      </c>
    </row>
    <row r="2410" spans="1:7" x14ac:dyDescent="0.3">
      <c r="A2410" s="6">
        <v>43566.333333333336</v>
      </c>
      <c r="B2410">
        <v>0.1</v>
      </c>
      <c r="C2410">
        <v>0</v>
      </c>
      <c r="D2410">
        <f>HOUR(brenna[[#This Row],[data]])</f>
        <v>8</v>
      </c>
      <c r="E2410">
        <f>IF(AND(brenna[[#This Row],[temperatura]]&gt;0,brenna[[#This Row],[opad]]&gt;0),E2409+1,0)</f>
        <v>0</v>
      </c>
      <c r="F2410" s="12">
        <f>IF(AND(brenna[[#This Row],[temperatura]]&lt;=0,G2409=0),F2409+brenna[[#This Row],[opad]],IF(AND(G2409=1,brenna[[#This Row],[temperatura]]&lt;=0),brenna[[#This Row],[opad]],IF(G2409=1,0,IF(AND(brenna[[#This Row],[temperatura]]&gt;0,brenna[[#This Row],[opad]]&gt;0),0,F2409))))</f>
        <v>0</v>
      </c>
      <c r="G2410" s="12">
        <f t="shared" si="37"/>
        <v>0</v>
      </c>
    </row>
    <row r="2411" spans="1:7" x14ac:dyDescent="0.3">
      <c r="A2411" s="6">
        <v>43566.375</v>
      </c>
      <c r="B2411">
        <v>-0.1</v>
      </c>
      <c r="C2411">
        <v>0</v>
      </c>
      <c r="D2411">
        <f>HOUR(brenna[[#This Row],[data]])</f>
        <v>9</v>
      </c>
      <c r="E2411">
        <f>IF(AND(brenna[[#This Row],[temperatura]]&gt;0,brenna[[#This Row],[opad]]&gt;0),E2410+1,0)</f>
        <v>0</v>
      </c>
      <c r="F2411" s="12">
        <f>IF(AND(brenna[[#This Row],[temperatura]]&lt;=0,G2410=0),F2410+brenna[[#This Row],[opad]],IF(AND(G2410=1,brenna[[#This Row],[temperatura]]&lt;=0),brenna[[#This Row],[opad]],IF(G2410=1,0,IF(AND(brenna[[#This Row],[temperatura]]&gt;0,brenna[[#This Row],[opad]]&gt;0),0,F2410))))</f>
        <v>0</v>
      </c>
      <c r="G2411" s="12">
        <f t="shared" si="37"/>
        <v>0</v>
      </c>
    </row>
    <row r="2412" spans="1:7" x14ac:dyDescent="0.3">
      <c r="A2412" s="6">
        <v>43566.416666666664</v>
      </c>
      <c r="B2412">
        <v>-0.2</v>
      </c>
      <c r="C2412">
        <v>0</v>
      </c>
      <c r="D2412">
        <f>HOUR(brenna[[#This Row],[data]])</f>
        <v>10</v>
      </c>
      <c r="E2412">
        <f>IF(AND(brenna[[#This Row],[temperatura]]&gt;0,brenna[[#This Row],[opad]]&gt;0),E2411+1,0)</f>
        <v>0</v>
      </c>
      <c r="F2412" s="12">
        <f>IF(AND(brenna[[#This Row],[temperatura]]&lt;=0,G2411=0),F2411+brenna[[#This Row],[opad]],IF(AND(G2411=1,brenna[[#This Row],[temperatura]]&lt;=0),brenna[[#This Row],[opad]],IF(G2411=1,0,IF(AND(brenna[[#This Row],[temperatura]]&gt;0,brenna[[#This Row],[opad]]&gt;0),0,F2411))))</f>
        <v>0</v>
      </c>
      <c r="G2412" s="12">
        <f t="shared" si="37"/>
        <v>0</v>
      </c>
    </row>
    <row r="2413" spans="1:7" x14ac:dyDescent="0.3">
      <c r="A2413" s="6">
        <v>43566.458333333336</v>
      </c>
      <c r="B2413">
        <v>-0.3</v>
      </c>
      <c r="C2413">
        <v>0</v>
      </c>
      <c r="D2413">
        <f>HOUR(brenna[[#This Row],[data]])</f>
        <v>11</v>
      </c>
      <c r="E2413">
        <f>IF(AND(brenna[[#This Row],[temperatura]]&gt;0,brenna[[#This Row],[opad]]&gt;0),E2412+1,0)</f>
        <v>0</v>
      </c>
      <c r="F2413" s="12">
        <f>IF(AND(brenna[[#This Row],[temperatura]]&lt;=0,G2412=0),F2412+brenna[[#This Row],[opad]],IF(AND(G2412=1,brenna[[#This Row],[temperatura]]&lt;=0),brenna[[#This Row],[opad]],IF(G2412=1,0,IF(AND(brenna[[#This Row],[temperatura]]&gt;0,brenna[[#This Row],[opad]]&gt;0),0,F2412))))</f>
        <v>0</v>
      </c>
      <c r="G2413" s="12">
        <f t="shared" si="37"/>
        <v>0</v>
      </c>
    </row>
    <row r="2414" spans="1:7" x14ac:dyDescent="0.3">
      <c r="A2414" s="6">
        <v>43566.5</v>
      </c>
      <c r="B2414">
        <v>-0.3</v>
      </c>
      <c r="C2414">
        <v>0</v>
      </c>
      <c r="D2414">
        <f>HOUR(brenna[[#This Row],[data]])</f>
        <v>12</v>
      </c>
      <c r="E2414">
        <f>IF(AND(brenna[[#This Row],[temperatura]]&gt;0,brenna[[#This Row],[opad]]&gt;0),E2413+1,0)</f>
        <v>0</v>
      </c>
      <c r="F2414" s="12">
        <f>IF(AND(brenna[[#This Row],[temperatura]]&lt;=0,G2413=0),F2413+brenna[[#This Row],[opad]],IF(AND(G2413=1,brenna[[#This Row],[temperatura]]&lt;=0),brenna[[#This Row],[opad]],IF(G2413=1,0,IF(AND(brenna[[#This Row],[temperatura]]&gt;0,brenna[[#This Row],[opad]]&gt;0),0,F2413))))</f>
        <v>0</v>
      </c>
      <c r="G2414" s="12">
        <f t="shared" si="37"/>
        <v>0</v>
      </c>
    </row>
    <row r="2415" spans="1:7" x14ac:dyDescent="0.3">
      <c r="A2415" s="6">
        <v>43566.541666666664</v>
      </c>
      <c r="B2415">
        <v>-0.4</v>
      </c>
      <c r="C2415">
        <v>0</v>
      </c>
      <c r="D2415">
        <f>HOUR(brenna[[#This Row],[data]])</f>
        <v>13</v>
      </c>
      <c r="E2415">
        <f>IF(AND(brenna[[#This Row],[temperatura]]&gt;0,brenna[[#This Row],[opad]]&gt;0),E2414+1,0)</f>
        <v>0</v>
      </c>
      <c r="F2415" s="12">
        <f>IF(AND(brenna[[#This Row],[temperatura]]&lt;=0,G2414=0),F2414+brenna[[#This Row],[opad]],IF(AND(G2414=1,brenna[[#This Row],[temperatura]]&lt;=0),brenna[[#This Row],[opad]],IF(G2414=1,0,IF(AND(brenna[[#This Row],[temperatura]]&gt;0,brenna[[#This Row],[opad]]&gt;0),0,F2414))))</f>
        <v>0</v>
      </c>
      <c r="G2415" s="12">
        <f t="shared" si="37"/>
        <v>0</v>
      </c>
    </row>
    <row r="2416" spans="1:7" x14ac:dyDescent="0.3">
      <c r="A2416" s="6">
        <v>43566.583333333336</v>
      </c>
      <c r="B2416">
        <v>-0.5</v>
      </c>
      <c r="C2416">
        <v>0</v>
      </c>
      <c r="D2416">
        <f>HOUR(brenna[[#This Row],[data]])</f>
        <v>14</v>
      </c>
      <c r="E2416">
        <f>IF(AND(brenna[[#This Row],[temperatura]]&gt;0,brenna[[#This Row],[opad]]&gt;0),E2415+1,0)</f>
        <v>0</v>
      </c>
      <c r="F2416" s="12">
        <f>IF(AND(brenna[[#This Row],[temperatura]]&lt;=0,G2415=0),F2415+brenna[[#This Row],[opad]],IF(AND(G2415=1,brenna[[#This Row],[temperatura]]&lt;=0),brenna[[#This Row],[opad]],IF(G2415=1,0,IF(AND(brenna[[#This Row],[temperatura]]&gt;0,brenna[[#This Row],[opad]]&gt;0),0,F2415))))</f>
        <v>0</v>
      </c>
      <c r="G2416" s="12">
        <f t="shared" si="37"/>
        <v>0</v>
      </c>
    </row>
    <row r="2417" spans="1:7" x14ac:dyDescent="0.3">
      <c r="A2417" s="6">
        <v>43566.625</v>
      </c>
      <c r="B2417">
        <v>-0.5</v>
      </c>
      <c r="C2417">
        <v>0</v>
      </c>
      <c r="D2417">
        <f>HOUR(brenna[[#This Row],[data]])</f>
        <v>15</v>
      </c>
      <c r="E2417">
        <f>IF(AND(brenna[[#This Row],[temperatura]]&gt;0,brenna[[#This Row],[opad]]&gt;0),E2416+1,0)</f>
        <v>0</v>
      </c>
      <c r="F2417" s="12">
        <f>IF(AND(brenna[[#This Row],[temperatura]]&lt;=0,G2416=0),F2416+brenna[[#This Row],[opad]],IF(AND(G2416=1,brenna[[#This Row],[temperatura]]&lt;=0),brenna[[#This Row],[opad]],IF(G2416=1,0,IF(AND(brenna[[#This Row],[temperatura]]&gt;0,brenna[[#This Row],[opad]]&gt;0),0,F2416))))</f>
        <v>0</v>
      </c>
      <c r="G2417" s="12">
        <f t="shared" si="37"/>
        <v>0</v>
      </c>
    </row>
    <row r="2418" spans="1:7" x14ac:dyDescent="0.3">
      <c r="A2418" s="6">
        <v>43566.666666666664</v>
      </c>
      <c r="B2418">
        <v>-0.4</v>
      </c>
      <c r="C2418">
        <v>0</v>
      </c>
      <c r="D2418">
        <f>HOUR(brenna[[#This Row],[data]])</f>
        <v>16</v>
      </c>
      <c r="E2418">
        <f>IF(AND(brenna[[#This Row],[temperatura]]&gt;0,brenna[[#This Row],[opad]]&gt;0),E2417+1,0)</f>
        <v>0</v>
      </c>
      <c r="F2418" s="12">
        <f>IF(AND(brenna[[#This Row],[temperatura]]&lt;=0,G2417=0),F2417+brenna[[#This Row],[opad]],IF(AND(G2417=1,brenna[[#This Row],[temperatura]]&lt;=0),brenna[[#This Row],[opad]],IF(G2417=1,0,IF(AND(brenna[[#This Row],[temperatura]]&gt;0,brenna[[#This Row],[opad]]&gt;0),0,F2417))))</f>
        <v>0</v>
      </c>
      <c r="G2418" s="12">
        <f t="shared" si="37"/>
        <v>0</v>
      </c>
    </row>
    <row r="2419" spans="1:7" x14ac:dyDescent="0.3">
      <c r="A2419" s="6">
        <v>43566.708333333336</v>
      </c>
      <c r="B2419">
        <v>-0.2</v>
      </c>
      <c r="C2419">
        <v>0</v>
      </c>
      <c r="D2419">
        <f>HOUR(brenna[[#This Row],[data]])</f>
        <v>17</v>
      </c>
      <c r="E2419">
        <f>IF(AND(brenna[[#This Row],[temperatura]]&gt;0,brenna[[#This Row],[opad]]&gt;0),E2418+1,0)</f>
        <v>0</v>
      </c>
      <c r="F2419" s="12">
        <f>IF(AND(brenna[[#This Row],[temperatura]]&lt;=0,G2418=0),F2418+brenna[[#This Row],[opad]],IF(AND(G2418=1,brenna[[#This Row],[temperatura]]&lt;=0),brenna[[#This Row],[opad]],IF(G2418=1,0,IF(AND(brenna[[#This Row],[temperatura]]&gt;0,brenna[[#This Row],[opad]]&gt;0),0,F2418))))</f>
        <v>0</v>
      </c>
      <c r="G2419" s="12">
        <f t="shared" si="37"/>
        <v>0</v>
      </c>
    </row>
    <row r="2420" spans="1:7" x14ac:dyDescent="0.3">
      <c r="A2420" s="6">
        <v>43566.75</v>
      </c>
      <c r="B2420">
        <v>-0.2</v>
      </c>
      <c r="C2420">
        <v>0</v>
      </c>
      <c r="D2420">
        <f>HOUR(brenna[[#This Row],[data]])</f>
        <v>18</v>
      </c>
      <c r="E2420">
        <f>IF(AND(brenna[[#This Row],[temperatura]]&gt;0,brenna[[#This Row],[opad]]&gt;0),E2419+1,0)</f>
        <v>0</v>
      </c>
      <c r="F2420" s="12">
        <f>IF(AND(brenna[[#This Row],[temperatura]]&lt;=0,G2419=0),F2419+brenna[[#This Row],[opad]],IF(AND(G2419=1,brenna[[#This Row],[temperatura]]&lt;=0),brenna[[#This Row],[opad]],IF(G2419=1,0,IF(AND(brenna[[#This Row],[temperatura]]&gt;0,brenna[[#This Row],[opad]]&gt;0),0,F2419))))</f>
        <v>0</v>
      </c>
      <c r="G2420" s="12">
        <f t="shared" si="37"/>
        <v>0</v>
      </c>
    </row>
    <row r="2421" spans="1:7" x14ac:dyDescent="0.3">
      <c r="A2421" s="6">
        <v>43566.791666666664</v>
      </c>
      <c r="B2421">
        <v>-0.4</v>
      </c>
      <c r="C2421">
        <v>0</v>
      </c>
      <c r="D2421">
        <f>HOUR(brenna[[#This Row],[data]])</f>
        <v>19</v>
      </c>
      <c r="E2421">
        <f>IF(AND(brenna[[#This Row],[temperatura]]&gt;0,brenna[[#This Row],[opad]]&gt;0),E2420+1,0)</f>
        <v>0</v>
      </c>
      <c r="F2421" s="12">
        <f>IF(AND(brenna[[#This Row],[temperatura]]&lt;=0,G2420=0),F2420+brenna[[#This Row],[opad]],IF(AND(G2420=1,brenna[[#This Row],[temperatura]]&lt;=0),brenna[[#This Row],[opad]],IF(G2420=1,0,IF(AND(brenna[[#This Row],[temperatura]]&gt;0,brenna[[#This Row],[opad]]&gt;0),0,F2420))))</f>
        <v>0</v>
      </c>
      <c r="G2421" s="12">
        <f t="shared" si="37"/>
        <v>0</v>
      </c>
    </row>
    <row r="2422" spans="1:7" x14ac:dyDescent="0.3">
      <c r="A2422" s="6">
        <v>43566.833333333336</v>
      </c>
      <c r="B2422">
        <v>-0.4</v>
      </c>
      <c r="C2422">
        <v>0</v>
      </c>
      <c r="D2422">
        <f>HOUR(brenna[[#This Row],[data]])</f>
        <v>20</v>
      </c>
      <c r="E2422">
        <f>IF(AND(brenna[[#This Row],[temperatura]]&gt;0,brenna[[#This Row],[opad]]&gt;0),E2421+1,0)</f>
        <v>0</v>
      </c>
      <c r="F2422" s="12">
        <f>IF(AND(brenna[[#This Row],[temperatura]]&lt;=0,G2421=0),F2421+brenna[[#This Row],[opad]],IF(AND(G2421=1,brenna[[#This Row],[temperatura]]&lt;=0),brenna[[#This Row],[opad]],IF(G2421=1,0,IF(AND(brenna[[#This Row],[temperatura]]&gt;0,brenna[[#This Row],[opad]]&gt;0),0,F2421))))</f>
        <v>0</v>
      </c>
      <c r="G2422" s="12">
        <f t="shared" si="37"/>
        <v>0</v>
      </c>
    </row>
    <row r="2423" spans="1:7" x14ac:dyDescent="0.3">
      <c r="A2423" s="6">
        <v>43566.875</v>
      </c>
      <c r="B2423">
        <v>-0.4</v>
      </c>
      <c r="C2423">
        <v>0</v>
      </c>
      <c r="D2423">
        <f>HOUR(brenna[[#This Row],[data]])</f>
        <v>21</v>
      </c>
      <c r="E2423">
        <f>IF(AND(brenna[[#This Row],[temperatura]]&gt;0,brenna[[#This Row],[opad]]&gt;0),E2422+1,0)</f>
        <v>0</v>
      </c>
      <c r="F2423" s="12">
        <f>IF(AND(brenna[[#This Row],[temperatura]]&lt;=0,G2422=0),F2422+brenna[[#This Row],[opad]],IF(AND(G2422=1,brenna[[#This Row],[temperatura]]&lt;=0),brenna[[#This Row],[opad]],IF(G2422=1,0,IF(AND(brenna[[#This Row],[temperatura]]&gt;0,brenna[[#This Row],[opad]]&gt;0),0,F2422))))</f>
        <v>0</v>
      </c>
      <c r="G2423" s="12">
        <f t="shared" si="37"/>
        <v>0</v>
      </c>
    </row>
    <row r="2424" spans="1:7" x14ac:dyDescent="0.3">
      <c r="A2424" s="6">
        <v>43566.916666666664</v>
      </c>
      <c r="B2424">
        <v>-0.6</v>
      </c>
      <c r="C2424">
        <v>0</v>
      </c>
      <c r="D2424">
        <f>HOUR(brenna[[#This Row],[data]])</f>
        <v>22</v>
      </c>
      <c r="E2424">
        <f>IF(AND(brenna[[#This Row],[temperatura]]&gt;0,brenna[[#This Row],[opad]]&gt;0),E2423+1,0)</f>
        <v>0</v>
      </c>
      <c r="F2424" s="12">
        <f>IF(AND(brenna[[#This Row],[temperatura]]&lt;=0,G2423=0),F2423+brenna[[#This Row],[opad]],IF(AND(G2423=1,brenna[[#This Row],[temperatura]]&lt;=0),brenna[[#This Row],[opad]],IF(G2423=1,0,IF(AND(brenna[[#This Row],[temperatura]]&gt;0,brenna[[#This Row],[opad]]&gt;0),0,F2423))))</f>
        <v>0</v>
      </c>
      <c r="G2424" s="12">
        <f t="shared" si="37"/>
        <v>0</v>
      </c>
    </row>
    <row r="2425" spans="1:7" x14ac:dyDescent="0.3">
      <c r="A2425" s="6">
        <v>43566.958333333336</v>
      </c>
      <c r="B2425">
        <v>-0.6</v>
      </c>
      <c r="C2425">
        <v>0</v>
      </c>
      <c r="D2425">
        <f>HOUR(brenna[[#This Row],[data]])</f>
        <v>23</v>
      </c>
      <c r="E2425">
        <f>IF(AND(brenna[[#This Row],[temperatura]]&gt;0,brenna[[#This Row],[opad]]&gt;0),E2424+1,0)</f>
        <v>0</v>
      </c>
      <c r="F2425" s="12">
        <f>IF(AND(brenna[[#This Row],[temperatura]]&lt;=0,G2424=0),F2424+brenna[[#This Row],[opad]],IF(AND(G2424=1,brenna[[#This Row],[temperatura]]&lt;=0),brenna[[#This Row],[opad]],IF(G2424=1,0,IF(AND(brenna[[#This Row],[temperatura]]&gt;0,brenna[[#This Row],[opad]]&gt;0),0,F2424))))</f>
        <v>0</v>
      </c>
      <c r="G2425" s="12">
        <f t="shared" si="37"/>
        <v>0</v>
      </c>
    </row>
    <row r="2426" spans="1:7" x14ac:dyDescent="0.3">
      <c r="A2426" s="6">
        <v>43567</v>
      </c>
      <c r="B2426">
        <v>-0.8</v>
      </c>
      <c r="C2426">
        <v>0</v>
      </c>
      <c r="D2426">
        <f>HOUR(brenna[[#This Row],[data]])</f>
        <v>0</v>
      </c>
      <c r="E2426">
        <f>IF(AND(brenna[[#This Row],[temperatura]]&gt;0,brenna[[#This Row],[opad]]&gt;0),E2425+1,0)</f>
        <v>0</v>
      </c>
      <c r="F2426" s="12">
        <f>IF(AND(brenna[[#This Row],[temperatura]]&lt;=0,G2425=0),F2425+brenna[[#This Row],[opad]],IF(AND(G2425=1,brenna[[#This Row],[temperatura]]&lt;=0),brenna[[#This Row],[opad]],IF(G2425=1,0,IF(AND(brenna[[#This Row],[temperatura]]&gt;0,brenna[[#This Row],[opad]]&gt;0),0,F2425))))</f>
        <v>0</v>
      </c>
      <c r="G2426" s="12">
        <f t="shared" si="37"/>
        <v>0</v>
      </c>
    </row>
    <row r="2427" spans="1:7" x14ac:dyDescent="0.3">
      <c r="A2427" s="6">
        <v>43567.041666666664</v>
      </c>
      <c r="B2427">
        <v>-0.9</v>
      </c>
      <c r="C2427">
        <v>0</v>
      </c>
      <c r="D2427">
        <f>HOUR(brenna[[#This Row],[data]])</f>
        <v>1</v>
      </c>
      <c r="E2427">
        <f>IF(AND(brenna[[#This Row],[temperatura]]&gt;0,brenna[[#This Row],[opad]]&gt;0),E2426+1,0)</f>
        <v>0</v>
      </c>
      <c r="F2427" s="12">
        <f>IF(AND(brenna[[#This Row],[temperatura]]&lt;=0,G2426=0),F2426+brenna[[#This Row],[opad]],IF(AND(G2426=1,brenna[[#This Row],[temperatura]]&lt;=0),brenna[[#This Row],[opad]],IF(G2426=1,0,IF(AND(brenna[[#This Row],[temperatura]]&gt;0,brenna[[#This Row],[opad]]&gt;0),0,F2426))))</f>
        <v>0</v>
      </c>
      <c r="G2427" s="12">
        <f t="shared" si="37"/>
        <v>0</v>
      </c>
    </row>
    <row r="2428" spans="1:7" x14ac:dyDescent="0.3">
      <c r="A2428" s="6">
        <v>43567.083333333336</v>
      </c>
      <c r="B2428">
        <v>-1.1000000000000001</v>
      </c>
      <c r="C2428">
        <v>0</v>
      </c>
      <c r="D2428">
        <f>HOUR(brenna[[#This Row],[data]])</f>
        <v>2</v>
      </c>
      <c r="E2428">
        <f>IF(AND(brenna[[#This Row],[temperatura]]&gt;0,brenna[[#This Row],[opad]]&gt;0),E2427+1,0)</f>
        <v>0</v>
      </c>
      <c r="F2428" s="12">
        <f>IF(AND(brenna[[#This Row],[temperatura]]&lt;=0,G2427=0),F2427+brenna[[#This Row],[opad]],IF(AND(G2427=1,brenna[[#This Row],[temperatura]]&lt;=0),brenna[[#This Row],[opad]],IF(G2427=1,0,IF(AND(brenna[[#This Row],[temperatura]]&gt;0,brenna[[#This Row],[opad]]&gt;0),0,F2427))))</f>
        <v>0</v>
      </c>
      <c r="G2428" s="12">
        <f t="shared" si="37"/>
        <v>0</v>
      </c>
    </row>
    <row r="2429" spans="1:7" x14ac:dyDescent="0.3">
      <c r="A2429" s="6">
        <v>43567.125</v>
      </c>
      <c r="B2429">
        <v>-1.3</v>
      </c>
      <c r="C2429">
        <v>0</v>
      </c>
      <c r="D2429">
        <f>HOUR(brenna[[#This Row],[data]])</f>
        <v>3</v>
      </c>
      <c r="E2429">
        <f>IF(AND(brenna[[#This Row],[temperatura]]&gt;0,brenna[[#This Row],[opad]]&gt;0),E2428+1,0)</f>
        <v>0</v>
      </c>
      <c r="F2429" s="12">
        <f>IF(AND(brenna[[#This Row],[temperatura]]&lt;=0,G2428=0),F2428+brenna[[#This Row],[opad]],IF(AND(G2428=1,brenna[[#This Row],[temperatura]]&lt;=0),brenna[[#This Row],[opad]],IF(G2428=1,0,IF(AND(brenna[[#This Row],[temperatura]]&gt;0,brenna[[#This Row],[opad]]&gt;0),0,F2428))))</f>
        <v>0</v>
      </c>
      <c r="G2429" s="12">
        <f t="shared" si="37"/>
        <v>0</v>
      </c>
    </row>
    <row r="2430" spans="1:7" x14ac:dyDescent="0.3">
      <c r="A2430" s="6">
        <v>43567.166666666664</v>
      </c>
      <c r="B2430">
        <v>-1.4</v>
      </c>
      <c r="C2430">
        <v>0</v>
      </c>
      <c r="D2430">
        <f>HOUR(brenna[[#This Row],[data]])</f>
        <v>4</v>
      </c>
      <c r="E2430">
        <f>IF(AND(brenna[[#This Row],[temperatura]]&gt;0,brenna[[#This Row],[opad]]&gt;0),E2429+1,0)</f>
        <v>0</v>
      </c>
      <c r="F2430" s="12">
        <f>IF(AND(brenna[[#This Row],[temperatura]]&lt;=0,G2429=0),F2429+brenna[[#This Row],[opad]],IF(AND(G2429=1,brenna[[#This Row],[temperatura]]&lt;=0),brenna[[#This Row],[opad]],IF(G2429=1,0,IF(AND(brenna[[#This Row],[temperatura]]&gt;0,brenna[[#This Row],[opad]]&gt;0),0,F2429))))</f>
        <v>0</v>
      </c>
      <c r="G2430" s="12">
        <f t="shared" si="37"/>
        <v>0</v>
      </c>
    </row>
    <row r="2431" spans="1:7" x14ac:dyDescent="0.3">
      <c r="A2431" s="6">
        <v>43567.208333333336</v>
      </c>
      <c r="B2431">
        <v>-1.8</v>
      </c>
      <c r="C2431">
        <v>0</v>
      </c>
      <c r="D2431">
        <f>HOUR(brenna[[#This Row],[data]])</f>
        <v>5</v>
      </c>
      <c r="E2431">
        <f>IF(AND(brenna[[#This Row],[temperatura]]&gt;0,brenna[[#This Row],[opad]]&gt;0),E2430+1,0)</f>
        <v>0</v>
      </c>
      <c r="F2431" s="12">
        <f>IF(AND(brenna[[#This Row],[temperatura]]&lt;=0,G2430=0),F2430+brenna[[#This Row],[opad]],IF(AND(G2430=1,brenna[[#This Row],[temperatura]]&lt;=0),brenna[[#This Row],[opad]],IF(G2430=1,0,IF(AND(brenna[[#This Row],[temperatura]]&gt;0,brenna[[#This Row],[opad]]&gt;0),0,F2430))))</f>
        <v>0</v>
      </c>
      <c r="G2431" s="12">
        <f t="shared" si="37"/>
        <v>0</v>
      </c>
    </row>
    <row r="2432" spans="1:7" x14ac:dyDescent="0.3">
      <c r="A2432" s="6">
        <v>43567.25</v>
      </c>
      <c r="B2432">
        <v>-2</v>
      </c>
      <c r="C2432">
        <v>0.1</v>
      </c>
      <c r="D2432">
        <f>HOUR(brenna[[#This Row],[data]])</f>
        <v>6</v>
      </c>
      <c r="E2432">
        <f>IF(AND(brenna[[#This Row],[temperatura]]&gt;0,brenna[[#This Row],[opad]]&gt;0),E2431+1,0)</f>
        <v>0</v>
      </c>
      <c r="F2432" s="12">
        <f>IF(AND(brenna[[#This Row],[temperatura]]&lt;=0,G2431=0),F2431+brenna[[#This Row],[opad]],IF(AND(G2431=1,brenna[[#This Row],[temperatura]]&lt;=0),brenna[[#This Row],[opad]],IF(G2431=1,0,IF(AND(brenna[[#This Row],[temperatura]]&gt;0,brenna[[#This Row],[opad]]&gt;0),0,F2431))))</f>
        <v>0.1</v>
      </c>
      <c r="G2432" s="12">
        <f t="shared" si="37"/>
        <v>0</v>
      </c>
    </row>
    <row r="2433" spans="1:7" x14ac:dyDescent="0.3">
      <c r="A2433" s="6">
        <v>43567.291666666664</v>
      </c>
      <c r="B2433">
        <v>-1.8</v>
      </c>
      <c r="C2433">
        <v>0</v>
      </c>
      <c r="D2433">
        <f>HOUR(brenna[[#This Row],[data]])</f>
        <v>7</v>
      </c>
      <c r="E2433">
        <f>IF(AND(brenna[[#This Row],[temperatura]]&gt;0,brenna[[#This Row],[opad]]&gt;0),E2432+1,0)</f>
        <v>0</v>
      </c>
      <c r="F2433" s="12">
        <f>IF(AND(brenna[[#This Row],[temperatura]]&lt;=0,G2432=0),F2432+brenna[[#This Row],[opad]],IF(AND(G2432=1,brenna[[#This Row],[temperatura]]&lt;=0),brenna[[#This Row],[opad]],IF(G2432=1,0,IF(AND(brenna[[#This Row],[temperatura]]&gt;0,brenna[[#This Row],[opad]]&gt;0),0,F2432))))</f>
        <v>0.1</v>
      </c>
      <c r="G2433" s="12">
        <f t="shared" si="37"/>
        <v>0</v>
      </c>
    </row>
    <row r="2434" spans="1:7" x14ac:dyDescent="0.3">
      <c r="A2434" s="6">
        <v>43567.333333333336</v>
      </c>
      <c r="B2434">
        <v>-1.6</v>
      </c>
      <c r="C2434">
        <v>0</v>
      </c>
      <c r="D2434">
        <f>HOUR(brenna[[#This Row],[data]])</f>
        <v>8</v>
      </c>
      <c r="E2434">
        <f>IF(AND(brenna[[#This Row],[temperatura]]&gt;0,brenna[[#This Row],[opad]]&gt;0),E2433+1,0)</f>
        <v>0</v>
      </c>
      <c r="F2434" s="12">
        <f>IF(AND(brenna[[#This Row],[temperatura]]&lt;=0,G2433=0),F2433+brenna[[#This Row],[opad]],IF(AND(G2433=1,brenna[[#This Row],[temperatura]]&lt;=0),brenna[[#This Row],[opad]],IF(G2433=1,0,IF(AND(brenna[[#This Row],[temperatura]]&gt;0,brenna[[#This Row],[opad]]&gt;0),0,F2433))))</f>
        <v>0.1</v>
      </c>
      <c r="G2434" s="12">
        <f t="shared" si="37"/>
        <v>0</v>
      </c>
    </row>
    <row r="2435" spans="1:7" x14ac:dyDescent="0.3">
      <c r="A2435" s="6">
        <v>43567.375</v>
      </c>
      <c r="B2435">
        <v>-1.3</v>
      </c>
      <c r="C2435">
        <v>0</v>
      </c>
      <c r="D2435">
        <f>HOUR(brenna[[#This Row],[data]])</f>
        <v>9</v>
      </c>
      <c r="E2435">
        <f>IF(AND(brenna[[#This Row],[temperatura]]&gt;0,brenna[[#This Row],[opad]]&gt;0),E2434+1,0)</f>
        <v>0</v>
      </c>
      <c r="F2435" s="12">
        <f>IF(AND(brenna[[#This Row],[temperatura]]&lt;=0,G2434=0),F2434+brenna[[#This Row],[opad]],IF(AND(G2434=1,brenna[[#This Row],[temperatura]]&lt;=0),brenna[[#This Row],[opad]],IF(G2434=1,0,IF(AND(brenna[[#This Row],[temperatura]]&gt;0,brenna[[#This Row],[opad]]&gt;0),0,F2434))))</f>
        <v>0.1</v>
      </c>
      <c r="G2435" s="12">
        <f t="shared" si="37"/>
        <v>0</v>
      </c>
    </row>
    <row r="2436" spans="1:7" x14ac:dyDescent="0.3">
      <c r="A2436" s="6">
        <v>43567.416666666664</v>
      </c>
      <c r="B2436">
        <v>-1</v>
      </c>
      <c r="C2436">
        <v>0</v>
      </c>
      <c r="D2436">
        <f>HOUR(brenna[[#This Row],[data]])</f>
        <v>10</v>
      </c>
      <c r="E2436">
        <f>IF(AND(brenna[[#This Row],[temperatura]]&gt;0,brenna[[#This Row],[opad]]&gt;0),E2435+1,0)</f>
        <v>0</v>
      </c>
      <c r="F2436" s="12">
        <f>IF(AND(brenna[[#This Row],[temperatura]]&lt;=0,G2435=0),F2435+brenna[[#This Row],[opad]],IF(AND(G2435=1,brenna[[#This Row],[temperatura]]&lt;=0),brenna[[#This Row],[opad]],IF(G2435=1,0,IF(AND(brenna[[#This Row],[temperatura]]&gt;0,brenna[[#This Row],[opad]]&gt;0),0,F2435))))</f>
        <v>0.1</v>
      </c>
      <c r="G2436" s="12">
        <f t="shared" ref="G2436:G2499" si="38">IF(AND(F2435&gt;4,G2435=0),1,0)</f>
        <v>0</v>
      </c>
    </row>
    <row r="2437" spans="1:7" x14ac:dyDescent="0.3">
      <c r="A2437" s="6">
        <v>43567.458333333336</v>
      </c>
      <c r="B2437">
        <v>-0.9</v>
      </c>
      <c r="C2437">
        <v>0</v>
      </c>
      <c r="D2437">
        <f>HOUR(brenna[[#This Row],[data]])</f>
        <v>11</v>
      </c>
      <c r="E2437">
        <f>IF(AND(brenna[[#This Row],[temperatura]]&gt;0,brenna[[#This Row],[opad]]&gt;0),E2436+1,0)</f>
        <v>0</v>
      </c>
      <c r="F2437" s="12">
        <f>IF(AND(brenna[[#This Row],[temperatura]]&lt;=0,G2436=0),F2436+brenna[[#This Row],[opad]],IF(AND(G2436=1,brenna[[#This Row],[temperatura]]&lt;=0),brenna[[#This Row],[opad]],IF(G2436=1,0,IF(AND(brenna[[#This Row],[temperatura]]&gt;0,brenna[[#This Row],[opad]]&gt;0),0,F2436))))</f>
        <v>0.1</v>
      </c>
      <c r="G2437" s="12">
        <f t="shared" si="38"/>
        <v>0</v>
      </c>
    </row>
    <row r="2438" spans="1:7" x14ac:dyDescent="0.3">
      <c r="A2438" s="6">
        <v>43567.5</v>
      </c>
      <c r="B2438">
        <v>-0.6</v>
      </c>
      <c r="C2438">
        <v>0.1</v>
      </c>
      <c r="D2438">
        <f>HOUR(brenna[[#This Row],[data]])</f>
        <v>12</v>
      </c>
      <c r="E2438">
        <f>IF(AND(brenna[[#This Row],[temperatura]]&gt;0,brenna[[#This Row],[opad]]&gt;0),E2437+1,0)</f>
        <v>0</v>
      </c>
      <c r="F2438" s="12">
        <f>IF(AND(brenna[[#This Row],[temperatura]]&lt;=0,G2437=0),F2437+brenna[[#This Row],[opad]],IF(AND(G2437=1,brenna[[#This Row],[temperatura]]&lt;=0),brenna[[#This Row],[opad]],IF(G2437=1,0,IF(AND(brenna[[#This Row],[temperatura]]&gt;0,brenna[[#This Row],[opad]]&gt;0),0,F2437))))</f>
        <v>0.2</v>
      </c>
      <c r="G2438" s="12">
        <f t="shared" si="38"/>
        <v>0</v>
      </c>
    </row>
    <row r="2439" spans="1:7" x14ac:dyDescent="0.3">
      <c r="A2439" s="6">
        <v>43567.541666666664</v>
      </c>
      <c r="B2439">
        <v>-0.4</v>
      </c>
      <c r="C2439">
        <v>0</v>
      </c>
      <c r="D2439">
        <f>HOUR(brenna[[#This Row],[data]])</f>
        <v>13</v>
      </c>
      <c r="E2439">
        <f>IF(AND(brenna[[#This Row],[temperatura]]&gt;0,brenna[[#This Row],[opad]]&gt;0),E2438+1,0)</f>
        <v>0</v>
      </c>
      <c r="F2439" s="12">
        <f>IF(AND(brenna[[#This Row],[temperatura]]&lt;=0,G2438=0),F2438+brenna[[#This Row],[opad]],IF(AND(G2438=1,brenna[[#This Row],[temperatura]]&lt;=0),brenna[[#This Row],[opad]],IF(G2438=1,0,IF(AND(brenna[[#This Row],[temperatura]]&gt;0,brenna[[#This Row],[opad]]&gt;0),0,F2438))))</f>
        <v>0.2</v>
      </c>
      <c r="G2439" s="12">
        <f t="shared" si="38"/>
        <v>0</v>
      </c>
    </row>
    <row r="2440" spans="1:7" x14ac:dyDescent="0.3">
      <c r="A2440" s="6">
        <v>43567.583333333336</v>
      </c>
      <c r="B2440">
        <v>-0.3</v>
      </c>
      <c r="C2440">
        <v>0</v>
      </c>
      <c r="D2440">
        <f>HOUR(brenna[[#This Row],[data]])</f>
        <v>14</v>
      </c>
      <c r="E2440">
        <f>IF(AND(brenna[[#This Row],[temperatura]]&gt;0,brenna[[#This Row],[opad]]&gt;0),E2439+1,0)</f>
        <v>0</v>
      </c>
      <c r="F2440" s="12">
        <f>IF(AND(brenna[[#This Row],[temperatura]]&lt;=0,G2439=0),F2439+brenna[[#This Row],[opad]],IF(AND(G2439=1,brenna[[#This Row],[temperatura]]&lt;=0),brenna[[#This Row],[opad]],IF(G2439=1,0,IF(AND(brenna[[#This Row],[temperatura]]&gt;0,brenna[[#This Row],[opad]]&gt;0),0,F2439))))</f>
        <v>0.2</v>
      </c>
      <c r="G2440" s="12">
        <f t="shared" si="38"/>
        <v>0</v>
      </c>
    </row>
    <row r="2441" spans="1:7" x14ac:dyDescent="0.3">
      <c r="A2441" s="6">
        <v>43567.625</v>
      </c>
      <c r="B2441">
        <v>-0.4</v>
      </c>
      <c r="C2441">
        <v>0</v>
      </c>
      <c r="D2441">
        <f>HOUR(brenna[[#This Row],[data]])</f>
        <v>15</v>
      </c>
      <c r="E2441">
        <f>IF(AND(brenna[[#This Row],[temperatura]]&gt;0,brenna[[#This Row],[opad]]&gt;0),E2440+1,0)</f>
        <v>0</v>
      </c>
      <c r="F2441" s="12">
        <f>IF(AND(brenna[[#This Row],[temperatura]]&lt;=0,G2440=0),F2440+brenna[[#This Row],[opad]],IF(AND(G2440=1,brenna[[#This Row],[temperatura]]&lt;=0),brenna[[#This Row],[opad]],IF(G2440=1,0,IF(AND(brenna[[#This Row],[temperatura]]&gt;0,brenna[[#This Row],[opad]]&gt;0),0,F2440))))</f>
        <v>0.2</v>
      </c>
      <c r="G2441" s="12">
        <f t="shared" si="38"/>
        <v>0</v>
      </c>
    </row>
    <row r="2442" spans="1:7" x14ac:dyDescent="0.3">
      <c r="A2442" s="6">
        <v>43567.666666666664</v>
      </c>
      <c r="B2442">
        <v>-0.8</v>
      </c>
      <c r="C2442">
        <v>0</v>
      </c>
      <c r="D2442">
        <f>HOUR(brenna[[#This Row],[data]])</f>
        <v>16</v>
      </c>
      <c r="E2442">
        <f>IF(AND(brenna[[#This Row],[temperatura]]&gt;0,brenna[[#This Row],[opad]]&gt;0),E2441+1,0)</f>
        <v>0</v>
      </c>
      <c r="F2442" s="12">
        <f>IF(AND(brenna[[#This Row],[temperatura]]&lt;=0,G2441=0),F2441+brenna[[#This Row],[opad]],IF(AND(G2441=1,brenna[[#This Row],[temperatura]]&lt;=0),brenna[[#This Row],[opad]],IF(G2441=1,0,IF(AND(brenna[[#This Row],[temperatura]]&gt;0,brenna[[#This Row],[opad]]&gt;0),0,F2441))))</f>
        <v>0.2</v>
      </c>
      <c r="G2442" s="12">
        <f t="shared" si="38"/>
        <v>0</v>
      </c>
    </row>
    <row r="2443" spans="1:7" x14ac:dyDescent="0.3">
      <c r="A2443" s="6">
        <v>43567.708333333336</v>
      </c>
      <c r="B2443">
        <v>-0.9</v>
      </c>
      <c r="C2443">
        <v>0.1</v>
      </c>
      <c r="D2443">
        <f>HOUR(brenna[[#This Row],[data]])</f>
        <v>17</v>
      </c>
      <c r="E2443">
        <f>IF(AND(brenna[[#This Row],[temperatura]]&gt;0,brenna[[#This Row],[opad]]&gt;0),E2442+1,0)</f>
        <v>0</v>
      </c>
      <c r="F2443" s="12">
        <f>IF(AND(brenna[[#This Row],[temperatura]]&lt;=0,G2442=0),F2442+brenna[[#This Row],[opad]],IF(AND(G2442=1,brenna[[#This Row],[temperatura]]&lt;=0),brenna[[#This Row],[opad]],IF(G2442=1,0,IF(AND(brenna[[#This Row],[temperatura]]&gt;0,brenna[[#This Row],[opad]]&gt;0),0,F2442))))</f>
        <v>0.30000000000000004</v>
      </c>
      <c r="G2443" s="12">
        <f t="shared" si="38"/>
        <v>0</v>
      </c>
    </row>
    <row r="2444" spans="1:7" x14ac:dyDescent="0.3">
      <c r="A2444" s="6">
        <v>43567.75</v>
      </c>
      <c r="B2444">
        <v>-1.1000000000000001</v>
      </c>
      <c r="C2444">
        <v>0</v>
      </c>
      <c r="D2444">
        <f>HOUR(brenna[[#This Row],[data]])</f>
        <v>18</v>
      </c>
      <c r="E2444">
        <f>IF(AND(brenna[[#This Row],[temperatura]]&gt;0,brenna[[#This Row],[opad]]&gt;0),E2443+1,0)</f>
        <v>0</v>
      </c>
      <c r="F2444" s="12">
        <f>IF(AND(brenna[[#This Row],[temperatura]]&lt;=0,G2443=0),F2443+brenna[[#This Row],[opad]],IF(AND(G2443=1,brenna[[#This Row],[temperatura]]&lt;=0),brenna[[#This Row],[opad]],IF(G2443=1,0,IF(AND(brenna[[#This Row],[temperatura]]&gt;0,brenna[[#This Row],[opad]]&gt;0),0,F2443))))</f>
        <v>0.30000000000000004</v>
      </c>
      <c r="G2444" s="12">
        <f t="shared" si="38"/>
        <v>0</v>
      </c>
    </row>
    <row r="2445" spans="1:7" x14ac:dyDescent="0.3">
      <c r="A2445" s="6">
        <v>43567.791666666664</v>
      </c>
      <c r="B2445">
        <v>-1.3</v>
      </c>
      <c r="C2445">
        <v>0</v>
      </c>
      <c r="D2445">
        <f>HOUR(brenna[[#This Row],[data]])</f>
        <v>19</v>
      </c>
      <c r="E2445">
        <f>IF(AND(brenna[[#This Row],[temperatura]]&gt;0,brenna[[#This Row],[opad]]&gt;0),E2444+1,0)</f>
        <v>0</v>
      </c>
      <c r="F2445" s="12">
        <f>IF(AND(brenna[[#This Row],[temperatura]]&lt;=0,G2444=0),F2444+brenna[[#This Row],[opad]],IF(AND(G2444=1,brenna[[#This Row],[temperatura]]&lt;=0),brenna[[#This Row],[opad]],IF(G2444=1,0,IF(AND(brenna[[#This Row],[temperatura]]&gt;0,brenna[[#This Row],[opad]]&gt;0),0,F2444))))</f>
        <v>0.30000000000000004</v>
      </c>
      <c r="G2445" s="12">
        <f t="shared" si="38"/>
        <v>0</v>
      </c>
    </row>
    <row r="2446" spans="1:7" x14ac:dyDescent="0.3">
      <c r="A2446" s="6">
        <v>43567.833333333336</v>
      </c>
      <c r="B2446">
        <v>-1.3</v>
      </c>
      <c r="C2446">
        <v>0</v>
      </c>
      <c r="D2446">
        <f>HOUR(brenna[[#This Row],[data]])</f>
        <v>20</v>
      </c>
      <c r="E2446">
        <f>IF(AND(brenna[[#This Row],[temperatura]]&gt;0,brenna[[#This Row],[opad]]&gt;0),E2445+1,0)</f>
        <v>0</v>
      </c>
      <c r="F2446" s="12">
        <f>IF(AND(brenna[[#This Row],[temperatura]]&lt;=0,G2445=0),F2445+brenna[[#This Row],[opad]],IF(AND(G2445=1,brenna[[#This Row],[temperatura]]&lt;=0),brenna[[#This Row],[opad]],IF(G2445=1,0,IF(AND(brenna[[#This Row],[temperatura]]&gt;0,brenna[[#This Row],[opad]]&gt;0),0,F2445))))</f>
        <v>0.30000000000000004</v>
      </c>
      <c r="G2446" s="12">
        <f t="shared" si="38"/>
        <v>0</v>
      </c>
    </row>
    <row r="2447" spans="1:7" x14ac:dyDescent="0.3">
      <c r="A2447" s="6">
        <v>43567.875</v>
      </c>
      <c r="B2447">
        <v>-1.3</v>
      </c>
      <c r="C2447">
        <v>0</v>
      </c>
      <c r="D2447">
        <f>HOUR(brenna[[#This Row],[data]])</f>
        <v>21</v>
      </c>
      <c r="E2447">
        <f>IF(AND(brenna[[#This Row],[temperatura]]&gt;0,brenna[[#This Row],[opad]]&gt;0),E2446+1,0)</f>
        <v>0</v>
      </c>
      <c r="F2447" s="12">
        <f>IF(AND(brenna[[#This Row],[temperatura]]&lt;=0,G2446=0),F2446+brenna[[#This Row],[opad]],IF(AND(G2446=1,brenna[[#This Row],[temperatura]]&lt;=0),brenna[[#This Row],[opad]],IF(G2446=1,0,IF(AND(brenna[[#This Row],[temperatura]]&gt;0,brenna[[#This Row],[opad]]&gt;0),0,F2446))))</f>
        <v>0.30000000000000004</v>
      </c>
      <c r="G2447" s="12">
        <f t="shared" si="38"/>
        <v>0</v>
      </c>
    </row>
    <row r="2448" spans="1:7" x14ac:dyDescent="0.3">
      <c r="A2448" s="6">
        <v>43567.916666666664</v>
      </c>
      <c r="B2448">
        <v>-1.4</v>
      </c>
      <c r="C2448">
        <v>0</v>
      </c>
      <c r="D2448">
        <f>HOUR(brenna[[#This Row],[data]])</f>
        <v>22</v>
      </c>
      <c r="E2448">
        <f>IF(AND(brenna[[#This Row],[temperatura]]&gt;0,brenna[[#This Row],[opad]]&gt;0),E2447+1,0)</f>
        <v>0</v>
      </c>
      <c r="F2448" s="12">
        <f>IF(AND(brenna[[#This Row],[temperatura]]&lt;=0,G2447=0),F2447+brenna[[#This Row],[opad]],IF(AND(G2447=1,brenna[[#This Row],[temperatura]]&lt;=0),brenna[[#This Row],[opad]],IF(G2447=1,0,IF(AND(brenna[[#This Row],[temperatura]]&gt;0,brenna[[#This Row],[opad]]&gt;0),0,F2447))))</f>
        <v>0.30000000000000004</v>
      </c>
      <c r="G2448" s="12">
        <f t="shared" si="38"/>
        <v>0</v>
      </c>
    </row>
    <row r="2449" spans="1:7" x14ac:dyDescent="0.3">
      <c r="A2449" s="6">
        <v>43567.958333333336</v>
      </c>
      <c r="B2449">
        <v>-1.5</v>
      </c>
      <c r="C2449">
        <v>0</v>
      </c>
      <c r="D2449">
        <f>HOUR(brenna[[#This Row],[data]])</f>
        <v>23</v>
      </c>
      <c r="E2449">
        <f>IF(AND(brenna[[#This Row],[temperatura]]&gt;0,brenna[[#This Row],[opad]]&gt;0),E2448+1,0)</f>
        <v>0</v>
      </c>
      <c r="F2449" s="12">
        <f>IF(AND(brenna[[#This Row],[temperatura]]&lt;=0,G2448=0),F2448+brenna[[#This Row],[opad]],IF(AND(G2448=1,brenna[[#This Row],[temperatura]]&lt;=0),brenna[[#This Row],[opad]],IF(G2448=1,0,IF(AND(brenna[[#This Row],[temperatura]]&gt;0,brenna[[#This Row],[opad]]&gt;0),0,F2448))))</f>
        <v>0.30000000000000004</v>
      </c>
      <c r="G2449" s="12">
        <f t="shared" si="38"/>
        <v>0</v>
      </c>
    </row>
    <row r="2450" spans="1:7" x14ac:dyDescent="0.3">
      <c r="A2450" s="6">
        <v>43568</v>
      </c>
      <c r="B2450">
        <v>-1.6</v>
      </c>
      <c r="C2450">
        <v>0.1</v>
      </c>
      <c r="D2450">
        <f>HOUR(brenna[[#This Row],[data]])</f>
        <v>0</v>
      </c>
      <c r="E2450">
        <f>IF(AND(brenna[[#This Row],[temperatura]]&gt;0,brenna[[#This Row],[opad]]&gt;0),E2449+1,0)</f>
        <v>0</v>
      </c>
      <c r="F2450" s="12">
        <f>IF(AND(brenna[[#This Row],[temperatura]]&lt;=0,G2449=0),F2449+brenna[[#This Row],[opad]],IF(AND(G2449=1,brenna[[#This Row],[temperatura]]&lt;=0),brenna[[#This Row],[opad]],IF(G2449=1,0,IF(AND(brenna[[#This Row],[temperatura]]&gt;0,brenna[[#This Row],[opad]]&gt;0),0,F2449))))</f>
        <v>0.4</v>
      </c>
      <c r="G2450" s="12">
        <f t="shared" si="38"/>
        <v>0</v>
      </c>
    </row>
    <row r="2451" spans="1:7" x14ac:dyDescent="0.3">
      <c r="A2451" s="6">
        <v>43568.041666666664</v>
      </c>
      <c r="B2451">
        <v>-1.7</v>
      </c>
      <c r="C2451">
        <v>0.1</v>
      </c>
      <c r="D2451">
        <f>HOUR(brenna[[#This Row],[data]])</f>
        <v>1</v>
      </c>
      <c r="E2451">
        <f>IF(AND(brenna[[#This Row],[temperatura]]&gt;0,brenna[[#This Row],[opad]]&gt;0),E2450+1,0)</f>
        <v>0</v>
      </c>
      <c r="F2451" s="12">
        <f>IF(AND(brenna[[#This Row],[temperatura]]&lt;=0,G2450=0),F2450+brenna[[#This Row],[opad]],IF(AND(G2450=1,brenna[[#This Row],[temperatura]]&lt;=0),brenna[[#This Row],[opad]],IF(G2450=1,0,IF(AND(brenna[[#This Row],[temperatura]]&gt;0,brenna[[#This Row],[opad]]&gt;0),0,F2450))))</f>
        <v>0.5</v>
      </c>
      <c r="G2451" s="12">
        <f t="shared" si="38"/>
        <v>0</v>
      </c>
    </row>
    <row r="2452" spans="1:7" x14ac:dyDescent="0.3">
      <c r="A2452" s="6">
        <v>43568.083333333336</v>
      </c>
      <c r="B2452">
        <v>-1.9</v>
      </c>
      <c r="C2452">
        <v>0.2</v>
      </c>
      <c r="D2452">
        <f>HOUR(brenna[[#This Row],[data]])</f>
        <v>2</v>
      </c>
      <c r="E2452">
        <f>IF(AND(brenna[[#This Row],[temperatura]]&gt;0,brenna[[#This Row],[opad]]&gt;0),E2451+1,0)</f>
        <v>0</v>
      </c>
      <c r="F2452" s="12">
        <f>IF(AND(brenna[[#This Row],[temperatura]]&lt;=0,G2451=0),F2451+brenna[[#This Row],[opad]],IF(AND(G2451=1,brenna[[#This Row],[temperatura]]&lt;=0),brenna[[#This Row],[opad]],IF(G2451=1,0,IF(AND(brenna[[#This Row],[temperatura]]&gt;0,brenna[[#This Row],[opad]]&gt;0),0,F2451))))</f>
        <v>0.7</v>
      </c>
      <c r="G2452" s="12">
        <f t="shared" si="38"/>
        <v>0</v>
      </c>
    </row>
    <row r="2453" spans="1:7" x14ac:dyDescent="0.3">
      <c r="A2453" s="6">
        <v>43568.125</v>
      </c>
      <c r="B2453">
        <v>-2</v>
      </c>
      <c r="C2453">
        <v>0.1</v>
      </c>
      <c r="D2453">
        <f>HOUR(brenna[[#This Row],[data]])</f>
        <v>3</v>
      </c>
      <c r="E2453">
        <f>IF(AND(brenna[[#This Row],[temperatura]]&gt;0,brenna[[#This Row],[opad]]&gt;0),E2452+1,0)</f>
        <v>0</v>
      </c>
      <c r="F2453" s="12">
        <f>IF(AND(brenna[[#This Row],[temperatura]]&lt;=0,G2452=0),F2452+brenna[[#This Row],[opad]],IF(AND(G2452=1,brenna[[#This Row],[temperatura]]&lt;=0),brenna[[#This Row],[opad]],IF(G2452=1,0,IF(AND(brenna[[#This Row],[temperatura]]&gt;0,brenna[[#This Row],[opad]]&gt;0),0,F2452))))</f>
        <v>0.79999999999999993</v>
      </c>
      <c r="G2453" s="12">
        <f t="shared" si="38"/>
        <v>0</v>
      </c>
    </row>
    <row r="2454" spans="1:7" x14ac:dyDescent="0.3">
      <c r="A2454" s="6">
        <v>43568.166666666664</v>
      </c>
      <c r="B2454">
        <v>-2</v>
      </c>
      <c r="C2454">
        <v>0</v>
      </c>
      <c r="D2454">
        <f>HOUR(brenna[[#This Row],[data]])</f>
        <v>4</v>
      </c>
      <c r="E2454">
        <f>IF(AND(brenna[[#This Row],[temperatura]]&gt;0,brenna[[#This Row],[opad]]&gt;0),E2453+1,0)</f>
        <v>0</v>
      </c>
      <c r="F2454" s="12">
        <f>IF(AND(brenna[[#This Row],[temperatura]]&lt;=0,G2453=0),F2453+brenna[[#This Row],[opad]],IF(AND(G2453=1,brenna[[#This Row],[temperatura]]&lt;=0),brenna[[#This Row],[opad]],IF(G2453=1,0,IF(AND(brenna[[#This Row],[temperatura]]&gt;0,brenna[[#This Row],[opad]]&gt;0),0,F2453))))</f>
        <v>0.79999999999999993</v>
      </c>
      <c r="G2454" s="12">
        <f t="shared" si="38"/>
        <v>0</v>
      </c>
    </row>
    <row r="2455" spans="1:7" x14ac:dyDescent="0.3">
      <c r="A2455" s="6">
        <v>43568.208333333336</v>
      </c>
      <c r="B2455">
        <v>-1.9</v>
      </c>
      <c r="C2455">
        <v>0</v>
      </c>
      <c r="D2455">
        <f>HOUR(brenna[[#This Row],[data]])</f>
        <v>5</v>
      </c>
      <c r="E2455">
        <f>IF(AND(brenna[[#This Row],[temperatura]]&gt;0,brenna[[#This Row],[opad]]&gt;0),E2454+1,0)</f>
        <v>0</v>
      </c>
      <c r="F2455" s="12">
        <f>IF(AND(brenna[[#This Row],[temperatura]]&lt;=0,G2454=0),F2454+brenna[[#This Row],[opad]],IF(AND(G2454=1,brenna[[#This Row],[temperatura]]&lt;=0),brenna[[#This Row],[opad]],IF(G2454=1,0,IF(AND(brenna[[#This Row],[temperatura]]&gt;0,brenna[[#This Row],[opad]]&gt;0),0,F2454))))</f>
        <v>0.79999999999999993</v>
      </c>
      <c r="G2455" s="12">
        <f t="shared" si="38"/>
        <v>0</v>
      </c>
    </row>
    <row r="2456" spans="1:7" x14ac:dyDescent="0.3">
      <c r="A2456" s="6">
        <v>43568.25</v>
      </c>
      <c r="B2456">
        <v>-1.8</v>
      </c>
      <c r="C2456">
        <v>0</v>
      </c>
      <c r="D2456">
        <f>HOUR(brenna[[#This Row],[data]])</f>
        <v>6</v>
      </c>
      <c r="E2456">
        <f>IF(AND(brenna[[#This Row],[temperatura]]&gt;0,brenna[[#This Row],[opad]]&gt;0),E2455+1,0)</f>
        <v>0</v>
      </c>
      <c r="F2456" s="12">
        <f>IF(AND(brenna[[#This Row],[temperatura]]&lt;=0,G2455=0),F2455+brenna[[#This Row],[opad]],IF(AND(G2455=1,brenna[[#This Row],[temperatura]]&lt;=0),brenna[[#This Row],[opad]],IF(G2455=1,0,IF(AND(brenna[[#This Row],[temperatura]]&gt;0,brenna[[#This Row],[opad]]&gt;0),0,F2455))))</f>
        <v>0.79999999999999993</v>
      </c>
      <c r="G2456" s="12">
        <f t="shared" si="38"/>
        <v>0</v>
      </c>
    </row>
    <row r="2457" spans="1:7" x14ac:dyDescent="0.3">
      <c r="A2457" s="6">
        <v>43568.291666666664</v>
      </c>
      <c r="B2457">
        <v>-1.7</v>
      </c>
      <c r="C2457">
        <v>0</v>
      </c>
      <c r="D2457">
        <f>HOUR(brenna[[#This Row],[data]])</f>
        <v>7</v>
      </c>
      <c r="E2457">
        <f>IF(AND(brenna[[#This Row],[temperatura]]&gt;0,brenna[[#This Row],[opad]]&gt;0),E2456+1,0)</f>
        <v>0</v>
      </c>
      <c r="F2457" s="12">
        <f>IF(AND(brenna[[#This Row],[temperatura]]&lt;=0,G2456=0),F2456+brenna[[#This Row],[opad]],IF(AND(G2456=1,brenna[[#This Row],[temperatura]]&lt;=0),brenna[[#This Row],[opad]],IF(G2456=1,0,IF(AND(brenna[[#This Row],[temperatura]]&gt;0,brenna[[#This Row],[opad]]&gt;0),0,F2456))))</f>
        <v>0.79999999999999993</v>
      </c>
      <c r="G2457" s="12">
        <f t="shared" si="38"/>
        <v>0</v>
      </c>
    </row>
    <row r="2458" spans="1:7" x14ac:dyDescent="0.3">
      <c r="A2458" s="6">
        <v>43568.333333333336</v>
      </c>
      <c r="B2458">
        <v>-1.3</v>
      </c>
      <c r="C2458">
        <v>0</v>
      </c>
      <c r="D2458">
        <f>HOUR(brenna[[#This Row],[data]])</f>
        <v>8</v>
      </c>
      <c r="E2458">
        <f>IF(AND(brenna[[#This Row],[temperatura]]&gt;0,brenna[[#This Row],[opad]]&gt;0),E2457+1,0)</f>
        <v>0</v>
      </c>
      <c r="F2458" s="12">
        <f>IF(AND(brenna[[#This Row],[temperatura]]&lt;=0,G2457=0),F2457+brenna[[#This Row],[opad]],IF(AND(G2457=1,brenna[[#This Row],[temperatura]]&lt;=0),brenna[[#This Row],[opad]],IF(G2457=1,0,IF(AND(brenna[[#This Row],[temperatura]]&gt;0,brenna[[#This Row],[opad]]&gt;0),0,F2457))))</f>
        <v>0.79999999999999993</v>
      </c>
      <c r="G2458" s="12">
        <f t="shared" si="38"/>
        <v>0</v>
      </c>
    </row>
    <row r="2459" spans="1:7" x14ac:dyDescent="0.3">
      <c r="A2459" s="6">
        <v>43568.375</v>
      </c>
      <c r="B2459">
        <v>-1</v>
      </c>
      <c r="C2459">
        <v>0</v>
      </c>
      <c r="D2459">
        <f>HOUR(brenna[[#This Row],[data]])</f>
        <v>9</v>
      </c>
      <c r="E2459">
        <f>IF(AND(brenna[[#This Row],[temperatura]]&gt;0,brenna[[#This Row],[opad]]&gt;0),E2458+1,0)</f>
        <v>0</v>
      </c>
      <c r="F2459" s="12">
        <f>IF(AND(brenna[[#This Row],[temperatura]]&lt;=0,G2458=0),F2458+brenna[[#This Row],[opad]],IF(AND(G2458=1,brenna[[#This Row],[temperatura]]&lt;=0),brenna[[#This Row],[opad]],IF(G2458=1,0,IF(AND(brenna[[#This Row],[temperatura]]&gt;0,brenna[[#This Row],[opad]]&gt;0),0,F2458))))</f>
        <v>0.79999999999999993</v>
      </c>
      <c r="G2459" s="12">
        <f t="shared" si="38"/>
        <v>0</v>
      </c>
    </row>
    <row r="2460" spans="1:7" x14ac:dyDescent="0.3">
      <c r="A2460" s="6">
        <v>43568.416666666664</v>
      </c>
      <c r="B2460">
        <v>-0.8</v>
      </c>
      <c r="C2460">
        <v>0</v>
      </c>
      <c r="D2460">
        <f>HOUR(brenna[[#This Row],[data]])</f>
        <v>10</v>
      </c>
      <c r="E2460">
        <f>IF(AND(brenna[[#This Row],[temperatura]]&gt;0,brenna[[#This Row],[opad]]&gt;0),E2459+1,0)</f>
        <v>0</v>
      </c>
      <c r="F2460" s="12">
        <f>IF(AND(brenna[[#This Row],[temperatura]]&lt;=0,G2459=0),F2459+brenna[[#This Row],[opad]],IF(AND(G2459=1,brenna[[#This Row],[temperatura]]&lt;=0),brenna[[#This Row],[opad]],IF(G2459=1,0,IF(AND(brenna[[#This Row],[temperatura]]&gt;0,brenna[[#This Row],[opad]]&gt;0),0,F2459))))</f>
        <v>0.79999999999999993</v>
      </c>
      <c r="G2460" s="12">
        <f t="shared" si="38"/>
        <v>0</v>
      </c>
    </row>
    <row r="2461" spans="1:7" x14ac:dyDescent="0.3">
      <c r="A2461" s="6">
        <v>43568.458333333336</v>
      </c>
      <c r="B2461">
        <v>-0.6</v>
      </c>
      <c r="C2461">
        <v>0</v>
      </c>
      <c r="D2461">
        <f>HOUR(brenna[[#This Row],[data]])</f>
        <v>11</v>
      </c>
      <c r="E2461">
        <f>IF(AND(brenna[[#This Row],[temperatura]]&gt;0,brenna[[#This Row],[opad]]&gt;0),E2460+1,0)</f>
        <v>0</v>
      </c>
      <c r="F2461" s="12">
        <f>IF(AND(brenna[[#This Row],[temperatura]]&lt;=0,G2460=0),F2460+brenna[[#This Row],[opad]],IF(AND(G2460=1,brenna[[#This Row],[temperatura]]&lt;=0),brenna[[#This Row],[opad]],IF(G2460=1,0,IF(AND(brenna[[#This Row],[temperatura]]&gt;0,brenna[[#This Row],[opad]]&gt;0),0,F2460))))</f>
        <v>0.79999999999999993</v>
      </c>
      <c r="G2461" s="12">
        <f t="shared" si="38"/>
        <v>0</v>
      </c>
    </row>
    <row r="2462" spans="1:7" x14ac:dyDescent="0.3">
      <c r="A2462" s="6">
        <v>43568.5</v>
      </c>
      <c r="B2462">
        <v>-0.1</v>
      </c>
      <c r="C2462">
        <v>0</v>
      </c>
      <c r="D2462">
        <f>HOUR(brenna[[#This Row],[data]])</f>
        <v>12</v>
      </c>
      <c r="E2462">
        <f>IF(AND(brenna[[#This Row],[temperatura]]&gt;0,brenna[[#This Row],[opad]]&gt;0),E2461+1,0)</f>
        <v>0</v>
      </c>
      <c r="F2462" s="12">
        <f>IF(AND(brenna[[#This Row],[temperatura]]&lt;=0,G2461=0),F2461+brenna[[#This Row],[opad]],IF(AND(G2461=1,brenna[[#This Row],[temperatura]]&lt;=0),brenna[[#This Row],[opad]],IF(G2461=1,0,IF(AND(brenna[[#This Row],[temperatura]]&gt;0,brenna[[#This Row],[opad]]&gt;0),0,F2461))))</f>
        <v>0.79999999999999993</v>
      </c>
      <c r="G2462" s="12">
        <f t="shared" si="38"/>
        <v>0</v>
      </c>
    </row>
    <row r="2463" spans="1:7" x14ac:dyDescent="0.3">
      <c r="A2463" s="6">
        <v>43568.541666666664</v>
      </c>
      <c r="B2463">
        <v>0.2</v>
      </c>
      <c r="C2463">
        <v>0</v>
      </c>
      <c r="D2463">
        <f>HOUR(brenna[[#This Row],[data]])</f>
        <v>13</v>
      </c>
      <c r="E2463">
        <f>IF(AND(brenna[[#This Row],[temperatura]]&gt;0,brenna[[#This Row],[opad]]&gt;0),E2462+1,0)</f>
        <v>0</v>
      </c>
      <c r="F2463" s="12">
        <f>IF(AND(brenna[[#This Row],[temperatura]]&lt;=0,G2462=0),F2462+brenna[[#This Row],[opad]],IF(AND(G2462=1,brenna[[#This Row],[temperatura]]&lt;=0),brenna[[#This Row],[opad]],IF(G2462=1,0,IF(AND(brenna[[#This Row],[temperatura]]&gt;0,brenna[[#This Row],[opad]]&gt;0),0,F2462))))</f>
        <v>0.79999999999999993</v>
      </c>
      <c r="G2463" s="12">
        <f t="shared" si="38"/>
        <v>0</v>
      </c>
    </row>
    <row r="2464" spans="1:7" x14ac:dyDescent="0.3">
      <c r="A2464" s="6">
        <v>43568.583333333336</v>
      </c>
      <c r="B2464">
        <v>0.3</v>
      </c>
      <c r="C2464">
        <v>0</v>
      </c>
      <c r="D2464">
        <f>HOUR(brenna[[#This Row],[data]])</f>
        <v>14</v>
      </c>
      <c r="E2464">
        <f>IF(AND(brenna[[#This Row],[temperatura]]&gt;0,brenna[[#This Row],[opad]]&gt;0),E2463+1,0)</f>
        <v>0</v>
      </c>
      <c r="F2464" s="12">
        <f>IF(AND(brenna[[#This Row],[temperatura]]&lt;=0,G2463=0),F2463+brenna[[#This Row],[opad]],IF(AND(G2463=1,brenna[[#This Row],[temperatura]]&lt;=0),brenna[[#This Row],[opad]],IF(G2463=1,0,IF(AND(brenna[[#This Row],[temperatura]]&gt;0,brenna[[#This Row],[opad]]&gt;0),0,F2463))))</f>
        <v>0.79999999999999993</v>
      </c>
      <c r="G2464" s="12">
        <f t="shared" si="38"/>
        <v>0</v>
      </c>
    </row>
    <row r="2465" spans="1:7" x14ac:dyDescent="0.3">
      <c r="A2465" s="6">
        <v>43568.625</v>
      </c>
      <c r="B2465">
        <v>0.4</v>
      </c>
      <c r="C2465">
        <v>0</v>
      </c>
      <c r="D2465">
        <f>HOUR(brenna[[#This Row],[data]])</f>
        <v>15</v>
      </c>
      <c r="E2465">
        <f>IF(AND(brenna[[#This Row],[temperatura]]&gt;0,brenna[[#This Row],[opad]]&gt;0),E2464+1,0)</f>
        <v>0</v>
      </c>
      <c r="F2465" s="12">
        <f>IF(AND(brenna[[#This Row],[temperatura]]&lt;=0,G2464=0),F2464+brenna[[#This Row],[opad]],IF(AND(G2464=1,brenna[[#This Row],[temperatura]]&lt;=0),brenna[[#This Row],[opad]],IF(G2464=1,0,IF(AND(brenna[[#This Row],[temperatura]]&gt;0,brenna[[#This Row],[opad]]&gt;0),0,F2464))))</f>
        <v>0.79999999999999993</v>
      </c>
      <c r="G2465" s="12">
        <f t="shared" si="38"/>
        <v>0</v>
      </c>
    </row>
    <row r="2466" spans="1:7" x14ac:dyDescent="0.3">
      <c r="A2466" s="6">
        <v>43568.666666666664</v>
      </c>
      <c r="B2466">
        <v>0.5</v>
      </c>
      <c r="C2466">
        <v>0</v>
      </c>
      <c r="D2466">
        <f>HOUR(brenna[[#This Row],[data]])</f>
        <v>16</v>
      </c>
      <c r="E2466">
        <f>IF(AND(brenna[[#This Row],[temperatura]]&gt;0,brenna[[#This Row],[opad]]&gt;0),E2465+1,0)</f>
        <v>0</v>
      </c>
      <c r="F2466" s="12">
        <f>IF(AND(brenna[[#This Row],[temperatura]]&lt;=0,G2465=0),F2465+brenna[[#This Row],[opad]],IF(AND(G2465=1,brenna[[#This Row],[temperatura]]&lt;=0),brenna[[#This Row],[opad]],IF(G2465=1,0,IF(AND(brenna[[#This Row],[temperatura]]&gt;0,brenna[[#This Row],[opad]]&gt;0),0,F2465))))</f>
        <v>0.79999999999999993</v>
      </c>
      <c r="G2466" s="12">
        <f t="shared" si="38"/>
        <v>0</v>
      </c>
    </row>
    <row r="2467" spans="1:7" x14ac:dyDescent="0.3">
      <c r="A2467" s="6">
        <v>43568.708333333336</v>
      </c>
      <c r="B2467">
        <v>1.1000000000000001</v>
      </c>
      <c r="C2467">
        <v>0</v>
      </c>
      <c r="D2467">
        <f>HOUR(brenna[[#This Row],[data]])</f>
        <v>17</v>
      </c>
      <c r="E2467">
        <f>IF(AND(brenna[[#This Row],[temperatura]]&gt;0,brenna[[#This Row],[opad]]&gt;0),E2466+1,0)</f>
        <v>0</v>
      </c>
      <c r="F2467" s="12">
        <f>IF(AND(brenna[[#This Row],[temperatura]]&lt;=0,G2466=0),F2466+brenna[[#This Row],[opad]],IF(AND(G2466=1,brenna[[#This Row],[temperatura]]&lt;=0),brenna[[#This Row],[opad]],IF(G2466=1,0,IF(AND(brenna[[#This Row],[temperatura]]&gt;0,brenna[[#This Row],[opad]]&gt;0),0,F2466))))</f>
        <v>0.79999999999999993</v>
      </c>
      <c r="G2467" s="12">
        <f t="shared" si="38"/>
        <v>0</v>
      </c>
    </row>
    <row r="2468" spans="1:7" x14ac:dyDescent="0.3">
      <c r="A2468" s="6">
        <v>43568.75</v>
      </c>
      <c r="B2468">
        <v>1.3</v>
      </c>
      <c r="C2468">
        <v>0</v>
      </c>
      <c r="D2468">
        <f>HOUR(brenna[[#This Row],[data]])</f>
        <v>18</v>
      </c>
      <c r="E2468">
        <f>IF(AND(brenna[[#This Row],[temperatura]]&gt;0,brenna[[#This Row],[opad]]&gt;0),E2467+1,0)</f>
        <v>0</v>
      </c>
      <c r="F2468" s="12">
        <f>IF(AND(brenna[[#This Row],[temperatura]]&lt;=0,G2467=0),F2467+brenna[[#This Row],[opad]],IF(AND(G2467=1,brenna[[#This Row],[temperatura]]&lt;=0),brenna[[#This Row],[opad]],IF(G2467=1,0,IF(AND(brenna[[#This Row],[temperatura]]&gt;0,brenna[[#This Row],[opad]]&gt;0),0,F2467))))</f>
        <v>0.79999999999999993</v>
      </c>
      <c r="G2468" s="12">
        <f t="shared" si="38"/>
        <v>0</v>
      </c>
    </row>
    <row r="2469" spans="1:7" x14ac:dyDescent="0.3">
      <c r="A2469" s="6">
        <v>43568.791666666664</v>
      </c>
      <c r="B2469">
        <v>1.5</v>
      </c>
      <c r="C2469">
        <v>0</v>
      </c>
      <c r="D2469">
        <f>HOUR(brenna[[#This Row],[data]])</f>
        <v>19</v>
      </c>
      <c r="E2469">
        <f>IF(AND(brenna[[#This Row],[temperatura]]&gt;0,brenna[[#This Row],[opad]]&gt;0),E2468+1,0)</f>
        <v>0</v>
      </c>
      <c r="F2469" s="12">
        <f>IF(AND(brenna[[#This Row],[temperatura]]&lt;=0,G2468=0),F2468+brenna[[#This Row],[opad]],IF(AND(G2468=1,brenna[[#This Row],[temperatura]]&lt;=0),brenna[[#This Row],[opad]],IF(G2468=1,0,IF(AND(brenna[[#This Row],[temperatura]]&gt;0,brenna[[#This Row],[opad]]&gt;0),0,F2468))))</f>
        <v>0.79999999999999993</v>
      </c>
      <c r="G2469" s="12">
        <f t="shared" si="38"/>
        <v>0</v>
      </c>
    </row>
    <row r="2470" spans="1:7" x14ac:dyDescent="0.3">
      <c r="A2470" s="6">
        <v>43568.833333333336</v>
      </c>
      <c r="B2470">
        <v>1.6</v>
      </c>
      <c r="C2470">
        <v>0</v>
      </c>
      <c r="D2470">
        <f>HOUR(brenna[[#This Row],[data]])</f>
        <v>20</v>
      </c>
      <c r="E2470">
        <f>IF(AND(brenna[[#This Row],[temperatura]]&gt;0,brenna[[#This Row],[opad]]&gt;0),E2469+1,0)</f>
        <v>0</v>
      </c>
      <c r="F2470" s="12">
        <f>IF(AND(brenna[[#This Row],[temperatura]]&lt;=0,G2469=0),F2469+brenna[[#This Row],[opad]],IF(AND(G2469=1,brenna[[#This Row],[temperatura]]&lt;=0),brenna[[#This Row],[opad]],IF(G2469=1,0,IF(AND(brenna[[#This Row],[temperatura]]&gt;0,brenna[[#This Row],[opad]]&gt;0),0,F2469))))</f>
        <v>0.79999999999999993</v>
      </c>
      <c r="G2470" s="12">
        <f t="shared" si="38"/>
        <v>0</v>
      </c>
    </row>
    <row r="2471" spans="1:7" x14ac:dyDescent="0.3">
      <c r="A2471" s="6">
        <v>43568.875</v>
      </c>
      <c r="B2471">
        <v>1.7</v>
      </c>
      <c r="C2471">
        <v>0</v>
      </c>
      <c r="D2471">
        <f>HOUR(brenna[[#This Row],[data]])</f>
        <v>21</v>
      </c>
      <c r="E2471">
        <f>IF(AND(brenna[[#This Row],[temperatura]]&gt;0,brenna[[#This Row],[opad]]&gt;0),E2470+1,0)</f>
        <v>0</v>
      </c>
      <c r="F2471" s="12">
        <f>IF(AND(brenna[[#This Row],[temperatura]]&lt;=0,G2470=0),F2470+brenna[[#This Row],[opad]],IF(AND(G2470=1,brenna[[#This Row],[temperatura]]&lt;=0),brenna[[#This Row],[opad]],IF(G2470=1,0,IF(AND(brenna[[#This Row],[temperatura]]&gt;0,brenna[[#This Row],[opad]]&gt;0),0,F2470))))</f>
        <v>0.79999999999999993</v>
      </c>
      <c r="G2471" s="12">
        <f t="shared" si="38"/>
        <v>0</v>
      </c>
    </row>
    <row r="2472" spans="1:7" x14ac:dyDescent="0.3">
      <c r="A2472" s="6">
        <v>43568.916666666664</v>
      </c>
      <c r="B2472">
        <v>2.1</v>
      </c>
      <c r="C2472">
        <v>0</v>
      </c>
      <c r="D2472">
        <f>HOUR(brenna[[#This Row],[data]])</f>
        <v>22</v>
      </c>
      <c r="E2472">
        <f>IF(AND(brenna[[#This Row],[temperatura]]&gt;0,brenna[[#This Row],[opad]]&gt;0),E2471+1,0)</f>
        <v>0</v>
      </c>
      <c r="F2472" s="12">
        <f>IF(AND(brenna[[#This Row],[temperatura]]&lt;=0,G2471=0),F2471+brenna[[#This Row],[opad]],IF(AND(G2471=1,brenna[[#This Row],[temperatura]]&lt;=0),brenna[[#This Row],[opad]],IF(G2471=1,0,IF(AND(brenna[[#This Row],[temperatura]]&gt;0,brenna[[#This Row],[opad]]&gt;0),0,F2471))))</f>
        <v>0.79999999999999993</v>
      </c>
      <c r="G2472" s="12">
        <f t="shared" si="38"/>
        <v>0</v>
      </c>
    </row>
    <row r="2473" spans="1:7" x14ac:dyDescent="0.3">
      <c r="A2473" s="6">
        <v>43568.958333333336</v>
      </c>
      <c r="B2473">
        <v>2.4</v>
      </c>
      <c r="C2473">
        <v>0</v>
      </c>
      <c r="D2473">
        <f>HOUR(brenna[[#This Row],[data]])</f>
        <v>23</v>
      </c>
      <c r="E2473">
        <f>IF(AND(brenna[[#This Row],[temperatura]]&gt;0,brenna[[#This Row],[opad]]&gt;0),E2472+1,0)</f>
        <v>0</v>
      </c>
      <c r="F2473" s="12">
        <f>IF(AND(brenna[[#This Row],[temperatura]]&lt;=0,G2472=0),F2472+brenna[[#This Row],[opad]],IF(AND(G2472=1,brenna[[#This Row],[temperatura]]&lt;=0),brenna[[#This Row],[opad]],IF(G2472=1,0,IF(AND(brenna[[#This Row],[temperatura]]&gt;0,brenna[[#This Row],[opad]]&gt;0),0,F2472))))</f>
        <v>0.79999999999999993</v>
      </c>
      <c r="G2473" s="12">
        <f t="shared" si="38"/>
        <v>0</v>
      </c>
    </row>
    <row r="2474" spans="1:7" x14ac:dyDescent="0.3">
      <c r="A2474" s="6">
        <v>43569</v>
      </c>
      <c r="B2474">
        <v>1.2</v>
      </c>
      <c r="C2474">
        <v>0</v>
      </c>
      <c r="D2474">
        <f>HOUR(brenna[[#This Row],[data]])</f>
        <v>0</v>
      </c>
      <c r="E2474">
        <f>IF(AND(brenna[[#This Row],[temperatura]]&gt;0,brenna[[#This Row],[opad]]&gt;0),E2473+1,0)</f>
        <v>0</v>
      </c>
      <c r="F2474" s="12">
        <f>IF(AND(brenna[[#This Row],[temperatura]]&lt;=0,G2473=0),F2473+brenna[[#This Row],[opad]],IF(AND(G2473=1,brenna[[#This Row],[temperatura]]&lt;=0),brenna[[#This Row],[opad]],IF(G2473=1,0,IF(AND(brenna[[#This Row],[temperatura]]&gt;0,brenna[[#This Row],[opad]]&gt;0),0,F2473))))</f>
        <v>0.79999999999999993</v>
      </c>
      <c r="G2474" s="12">
        <f t="shared" si="38"/>
        <v>0</v>
      </c>
    </row>
    <row r="2475" spans="1:7" x14ac:dyDescent="0.3">
      <c r="A2475" s="6">
        <v>43569.041666666664</v>
      </c>
      <c r="B2475">
        <v>1.1000000000000001</v>
      </c>
      <c r="C2475">
        <v>0</v>
      </c>
      <c r="D2475">
        <f>HOUR(brenna[[#This Row],[data]])</f>
        <v>1</v>
      </c>
      <c r="E2475">
        <f>IF(AND(brenna[[#This Row],[temperatura]]&gt;0,brenna[[#This Row],[opad]]&gt;0),E2474+1,0)</f>
        <v>0</v>
      </c>
      <c r="F2475" s="12">
        <f>IF(AND(brenna[[#This Row],[temperatura]]&lt;=0,G2474=0),F2474+brenna[[#This Row],[opad]],IF(AND(G2474=1,brenna[[#This Row],[temperatura]]&lt;=0),brenna[[#This Row],[opad]],IF(G2474=1,0,IF(AND(brenna[[#This Row],[temperatura]]&gt;0,brenna[[#This Row],[opad]]&gt;0),0,F2474))))</f>
        <v>0.79999999999999993</v>
      </c>
      <c r="G2475" s="12">
        <f t="shared" si="38"/>
        <v>0</v>
      </c>
    </row>
    <row r="2476" spans="1:7" x14ac:dyDescent="0.3">
      <c r="A2476" s="6">
        <v>43569.083333333336</v>
      </c>
      <c r="B2476">
        <v>1.1000000000000001</v>
      </c>
      <c r="C2476">
        <v>0</v>
      </c>
      <c r="D2476">
        <f>HOUR(brenna[[#This Row],[data]])</f>
        <v>2</v>
      </c>
      <c r="E2476">
        <f>IF(AND(brenna[[#This Row],[temperatura]]&gt;0,brenna[[#This Row],[opad]]&gt;0),E2475+1,0)</f>
        <v>0</v>
      </c>
      <c r="F2476" s="12">
        <f>IF(AND(brenna[[#This Row],[temperatura]]&lt;=0,G2475=0),F2475+brenna[[#This Row],[opad]],IF(AND(G2475=1,brenna[[#This Row],[temperatura]]&lt;=0),brenna[[#This Row],[opad]],IF(G2475=1,0,IF(AND(brenna[[#This Row],[temperatura]]&gt;0,brenna[[#This Row],[opad]]&gt;0),0,F2475))))</f>
        <v>0.79999999999999993</v>
      </c>
      <c r="G2476" s="12">
        <f t="shared" si="38"/>
        <v>0</v>
      </c>
    </row>
    <row r="2477" spans="1:7" x14ac:dyDescent="0.3">
      <c r="A2477" s="6">
        <v>43569.125</v>
      </c>
      <c r="B2477">
        <v>0.9</v>
      </c>
      <c r="C2477">
        <v>0</v>
      </c>
      <c r="D2477">
        <f>HOUR(brenna[[#This Row],[data]])</f>
        <v>3</v>
      </c>
      <c r="E2477">
        <f>IF(AND(brenna[[#This Row],[temperatura]]&gt;0,brenna[[#This Row],[opad]]&gt;0),E2476+1,0)</f>
        <v>0</v>
      </c>
      <c r="F2477" s="12">
        <f>IF(AND(brenna[[#This Row],[temperatura]]&lt;=0,G2476=0),F2476+brenna[[#This Row],[opad]],IF(AND(G2476=1,brenna[[#This Row],[temperatura]]&lt;=0),brenna[[#This Row],[opad]],IF(G2476=1,0,IF(AND(brenna[[#This Row],[temperatura]]&gt;0,brenna[[#This Row],[opad]]&gt;0),0,F2476))))</f>
        <v>0.79999999999999993</v>
      </c>
      <c r="G2477" s="12">
        <f t="shared" si="38"/>
        <v>0</v>
      </c>
    </row>
    <row r="2478" spans="1:7" x14ac:dyDescent="0.3">
      <c r="A2478" s="6">
        <v>43569.166666666664</v>
      </c>
      <c r="B2478">
        <v>1.5</v>
      </c>
      <c r="C2478">
        <v>0</v>
      </c>
      <c r="D2478">
        <f>HOUR(brenna[[#This Row],[data]])</f>
        <v>4</v>
      </c>
      <c r="E2478">
        <f>IF(AND(brenna[[#This Row],[temperatura]]&gt;0,brenna[[#This Row],[opad]]&gt;0),E2477+1,0)</f>
        <v>0</v>
      </c>
      <c r="F2478" s="12">
        <f>IF(AND(brenna[[#This Row],[temperatura]]&lt;=0,G2477=0),F2477+brenna[[#This Row],[opad]],IF(AND(G2477=1,brenna[[#This Row],[temperatura]]&lt;=0),brenna[[#This Row],[opad]],IF(G2477=1,0,IF(AND(brenna[[#This Row],[temperatura]]&gt;0,brenna[[#This Row],[opad]]&gt;0),0,F2477))))</f>
        <v>0.79999999999999993</v>
      </c>
      <c r="G2478" s="12">
        <f t="shared" si="38"/>
        <v>0</v>
      </c>
    </row>
    <row r="2479" spans="1:7" x14ac:dyDescent="0.3">
      <c r="A2479" s="6">
        <v>43569.208333333336</v>
      </c>
      <c r="B2479">
        <v>2.2000000000000002</v>
      </c>
      <c r="C2479">
        <v>0</v>
      </c>
      <c r="D2479">
        <f>HOUR(brenna[[#This Row],[data]])</f>
        <v>5</v>
      </c>
      <c r="E2479">
        <f>IF(AND(brenna[[#This Row],[temperatura]]&gt;0,brenna[[#This Row],[opad]]&gt;0),E2478+1,0)</f>
        <v>0</v>
      </c>
      <c r="F2479" s="12">
        <f>IF(AND(brenna[[#This Row],[temperatura]]&lt;=0,G2478=0),F2478+brenna[[#This Row],[opad]],IF(AND(G2478=1,brenna[[#This Row],[temperatura]]&lt;=0),brenna[[#This Row],[opad]],IF(G2478=1,0,IF(AND(brenna[[#This Row],[temperatura]]&gt;0,brenna[[#This Row],[opad]]&gt;0),0,F2478))))</f>
        <v>0.79999999999999993</v>
      </c>
      <c r="G2479" s="12">
        <f t="shared" si="38"/>
        <v>0</v>
      </c>
    </row>
    <row r="2480" spans="1:7" x14ac:dyDescent="0.3">
      <c r="A2480" s="6">
        <v>43569.25</v>
      </c>
      <c r="B2480">
        <v>2.7</v>
      </c>
      <c r="C2480">
        <v>0</v>
      </c>
      <c r="D2480">
        <f>HOUR(brenna[[#This Row],[data]])</f>
        <v>6</v>
      </c>
      <c r="E2480">
        <f>IF(AND(brenna[[#This Row],[temperatura]]&gt;0,brenna[[#This Row],[opad]]&gt;0),E2479+1,0)</f>
        <v>0</v>
      </c>
      <c r="F2480" s="12">
        <f>IF(AND(brenna[[#This Row],[temperatura]]&lt;=0,G2479=0),F2479+brenna[[#This Row],[opad]],IF(AND(G2479=1,brenna[[#This Row],[temperatura]]&lt;=0),brenna[[#This Row],[opad]],IF(G2479=1,0,IF(AND(brenna[[#This Row],[temperatura]]&gt;0,brenna[[#This Row],[opad]]&gt;0),0,F2479))))</f>
        <v>0.79999999999999993</v>
      </c>
      <c r="G2480" s="12">
        <f t="shared" si="38"/>
        <v>0</v>
      </c>
    </row>
    <row r="2481" spans="1:7" x14ac:dyDescent="0.3">
      <c r="A2481" s="6">
        <v>43569.291666666664</v>
      </c>
      <c r="B2481">
        <v>4.4000000000000004</v>
      </c>
      <c r="C2481">
        <v>0</v>
      </c>
      <c r="D2481">
        <f>HOUR(brenna[[#This Row],[data]])</f>
        <v>7</v>
      </c>
      <c r="E2481">
        <f>IF(AND(brenna[[#This Row],[temperatura]]&gt;0,brenna[[#This Row],[opad]]&gt;0),E2480+1,0)</f>
        <v>0</v>
      </c>
      <c r="F2481" s="12">
        <f>IF(AND(brenna[[#This Row],[temperatura]]&lt;=0,G2480=0),F2480+brenna[[#This Row],[opad]],IF(AND(G2480=1,brenna[[#This Row],[temperatura]]&lt;=0),brenna[[#This Row],[opad]],IF(G2480=1,0,IF(AND(brenna[[#This Row],[temperatura]]&gt;0,brenna[[#This Row],[opad]]&gt;0),0,F2480))))</f>
        <v>0.79999999999999993</v>
      </c>
      <c r="G2481" s="12">
        <f t="shared" si="38"/>
        <v>0</v>
      </c>
    </row>
    <row r="2482" spans="1:7" x14ac:dyDescent="0.3">
      <c r="A2482" s="6">
        <v>43569.333333333336</v>
      </c>
      <c r="B2482">
        <v>5.9</v>
      </c>
      <c r="C2482">
        <v>0</v>
      </c>
      <c r="D2482">
        <f>HOUR(brenna[[#This Row],[data]])</f>
        <v>8</v>
      </c>
      <c r="E2482">
        <f>IF(AND(brenna[[#This Row],[temperatura]]&gt;0,brenna[[#This Row],[opad]]&gt;0),E2481+1,0)</f>
        <v>0</v>
      </c>
      <c r="F2482" s="12">
        <f>IF(AND(brenna[[#This Row],[temperatura]]&lt;=0,G2481=0),F2481+brenna[[#This Row],[opad]],IF(AND(G2481=1,brenna[[#This Row],[temperatura]]&lt;=0),brenna[[#This Row],[opad]],IF(G2481=1,0,IF(AND(brenna[[#This Row],[temperatura]]&gt;0,brenna[[#This Row],[opad]]&gt;0),0,F2481))))</f>
        <v>0.79999999999999993</v>
      </c>
      <c r="G2482" s="12">
        <f t="shared" si="38"/>
        <v>0</v>
      </c>
    </row>
    <row r="2483" spans="1:7" x14ac:dyDescent="0.3">
      <c r="A2483" s="6">
        <v>43569.375</v>
      </c>
      <c r="B2483">
        <v>8</v>
      </c>
      <c r="C2483">
        <v>0</v>
      </c>
      <c r="D2483">
        <f>HOUR(brenna[[#This Row],[data]])</f>
        <v>9</v>
      </c>
      <c r="E2483">
        <f>IF(AND(brenna[[#This Row],[temperatura]]&gt;0,brenna[[#This Row],[opad]]&gt;0),E2482+1,0)</f>
        <v>0</v>
      </c>
      <c r="F2483" s="12">
        <f>IF(AND(brenna[[#This Row],[temperatura]]&lt;=0,G2482=0),F2482+brenna[[#This Row],[opad]],IF(AND(G2482=1,brenna[[#This Row],[temperatura]]&lt;=0),brenna[[#This Row],[opad]],IF(G2482=1,0,IF(AND(brenna[[#This Row],[temperatura]]&gt;0,brenna[[#This Row],[opad]]&gt;0),0,F2482))))</f>
        <v>0.79999999999999993</v>
      </c>
      <c r="G2483" s="12">
        <f t="shared" si="38"/>
        <v>0</v>
      </c>
    </row>
    <row r="2484" spans="1:7" x14ac:dyDescent="0.3">
      <c r="A2484" s="6">
        <v>43569.416666666664</v>
      </c>
      <c r="B2484">
        <v>7.2</v>
      </c>
      <c r="C2484">
        <v>0</v>
      </c>
      <c r="D2484">
        <f>HOUR(brenna[[#This Row],[data]])</f>
        <v>10</v>
      </c>
      <c r="E2484">
        <f>IF(AND(brenna[[#This Row],[temperatura]]&gt;0,brenna[[#This Row],[opad]]&gt;0),E2483+1,0)</f>
        <v>0</v>
      </c>
      <c r="F2484" s="12">
        <f>IF(AND(brenna[[#This Row],[temperatura]]&lt;=0,G2483=0),F2483+brenna[[#This Row],[opad]],IF(AND(G2483=1,brenna[[#This Row],[temperatura]]&lt;=0),brenna[[#This Row],[opad]],IF(G2483=1,0,IF(AND(brenna[[#This Row],[temperatura]]&gt;0,brenna[[#This Row],[opad]]&gt;0),0,F2483))))</f>
        <v>0.79999999999999993</v>
      </c>
      <c r="G2484" s="12">
        <f t="shared" si="38"/>
        <v>0</v>
      </c>
    </row>
    <row r="2485" spans="1:7" x14ac:dyDescent="0.3">
      <c r="A2485" s="6">
        <v>43569.458333333336</v>
      </c>
      <c r="B2485">
        <v>7.5</v>
      </c>
      <c r="C2485">
        <v>0</v>
      </c>
      <c r="D2485">
        <f>HOUR(brenna[[#This Row],[data]])</f>
        <v>11</v>
      </c>
      <c r="E2485">
        <f>IF(AND(brenna[[#This Row],[temperatura]]&gt;0,brenna[[#This Row],[opad]]&gt;0),E2484+1,0)</f>
        <v>0</v>
      </c>
      <c r="F2485" s="12">
        <f>IF(AND(brenna[[#This Row],[temperatura]]&lt;=0,G2484=0),F2484+brenna[[#This Row],[opad]],IF(AND(G2484=1,brenna[[#This Row],[temperatura]]&lt;=0),brenna[[#This Row],[opad]],IF(G2484=1,0,IF(AND(brenna[[#This Row],[temperatura]]&gt;0,brenna[[#This Row],[opad]]&gt;0),0,F2484))))</f>
        <v>0.79999999999999993</v>
      </c>
      <c r="G2485" s="12">
        <f t="shared" si="38"/>
        <v>0</v>
      </c>
    </row>
    <row r="2486" spans="1:7" x14ac:dyDescent="0.3">
      <c r="A2486" s="6">
        <v>43569.5</v>
      </c>
      <c r="B2486">
        <v>8.6</v>
      </c>
      <c r="C2486">
        <v>0</v>
      </c>
      <c r="D2486">
        <f>HOUR(brenna[[#This Row],[data]])</f>
        <v>12</v>
      </c>
      <c r="E2486">
        <f>IF(AND(brenna[[#This Row],[temperatura]]&gt;0,brenna[[#This Row],[opad]]&gt;0),E2485+1,0)</f>
        <v>0</v>
      </c>
      <c r="F2486" s="12">
        <f>IF(AND(brenna[[#This Row],[temperatura]]&lt;=0,G2485=0),F2485+brenna[[#This Row],[opad]],IF(AND(G2485=1,brenna[[#This Row],[temperatura]]&lt;=0),brenna[[#This Row],[opad]],IF(G2485=1,0,IF(AND(brenna[[#This Row],[temperatura]]&gt;0,brenna[[#This Row],[opad]]&gt;0),0,F2485))))</f>
        <v>0.79999999999999993</v>
      </c>
      <c r="G2486" s="12">
        <f t="shared" si="38"/>
        <v>0</v>
      </c>
    </row>
    <row r="2487" spans="1:7" x14ac:dyDescent="0.3">
      <c r="A2487" s="6">
        <v>43569.541666666664</v>
      </c>
      <c r="B2487">
        <v>9.6999999999999993</v>
      </c>
      <c r="C2487">
        <v>0</v>
      </c>
      <c r="D2487">
        <f>HOUR(brenna[[#This Row],[data]])</f>
        <v>13</v>
      </c>
      <c r="E2487">
        <f>IF(AND(brenna[[#This Row],[temperatura]]&gt;0,brenna[[#This Row],[opad]]&gt;0),E2486+1,0)</f>
        <v>0</v>
      </c>
      <c r="F2487" s="12">
        <f>IF(AND(brenna[[#This Row],[temperatura]]&lt;=0,G2486=0),F2486+brenna[[#This Row],[opad]],IF(AND(G2486=1,brenna[[#This Row],[temperatura]]&lt;=0),brenna[[#This Row],[opad]],IF(G2486=1,0,IF(AND(brenna[[#This Row],[temperatura]]&gt;0,brenna[[#This Row],[opad]]&gt;0),0,F2486))))</f>
        <v>0.79999999999999993</v>
      </c>
      <c r="G2487" s="12">
        <f t="shared" si="38"/>
        <v>0</v>
      </c>
    </row>
    <row r="2488" spans="1:7" x14ac:dyDescent="0.3">
      <c r="A2488" s="6">
        <v>43569.583333333336</v>
      </c>
      <c r="B2488">
        <v>9.5</v>
      </c>
      <c r="C2488">
        <v>0</v>
      </c>
      <c r="D2488">
        <f>HOUR(brenna[[#This Row],[data]])</f>
        <v>14</v>
      </c>
      <c r="E2488">
        <f>IF(AND(brenna[[#This Row],[temperatura]]&gt;0,brenna[[#This Row],[opad]]&gt;0),E2487+1,0)</f>
        <v>0</v>
      </c>
      <c r="F2488" s="12">
        <f>IF(AND(brenna[[#This Row],[temperatura]]&lt;=0,G2487=0),F2487+brenna[[#This Row],[opad]],IF(AND(G2487=1,brenna[[#This Row],[temperatura]]&lt;=0),brenna[[#This Row],[opad]],IF(G2487=1,0,IF(AND(brenna[[#This Row],[temperatura]]&gt;0,brenna[[#This Row],[opad]]&gt;0),0,F2487))))</f>
        <v>0.79999999999999993</v>
      </c>
      <c r="G2488" s="12">
        <f t="shared" si="38"/>
        <v>0</v>
      </c>
    </row>
    <row r="2489" spans="1:7" x14ac:dyDescent="0.3">
      <c r="A2489" s="6">
        <v>43569.625</v>
      </c>
      <c r="B2489">
        <v>10.1</v>
      </c>
      <c r="C2489">
        <v>0</v>
      </c>
      <c r="D2489">
        <f>HOUR(brenna[[#This Row],[data]])</f>
        <v>15</v>
      </c>
      <c r="E2489">
        <f>IF(AND(brenna[[#This Row],[temperatura]]&gt;0,brenna[[#This Row],[opad]]&gt;0),E2488+1,0)</f>
        <v>0</v>
      </c>
      <c r="F2489" s="12">
        <f>IF(AND(brenna[[#This Row],[temperatura]]&lt;=0,G2488=0),F2488+brenna[[#This Row],[opad]],IF(AND(G2488=1,brenna[[#This Row],[temperatura]]&lt;=0),brenna[[#This Row],[opad]],IF(G2488=1,0,IF(AND(brenna[[#This Row],[temperatura]]&gt;0,brenna[[#This Row],[opad]]&gt;0),0,F2488))))</f>
        <v>0.79999999999999993</v>
      </c>
      <c r="G2489" s="12">
        <f t="shared" si="38"/>
        <v>0</v>
      </c>
    </row>
    <row r="2490" spans="1:7" x14ac:dyDescent="0.3">
      <c r="A2490" s="6">
        <v>43569.666666666664</v>
      </c>
      <c r="B2490">
        <v>8.8000000000000007</v>
      </c>
      <c r="C2490">
        <v>0</v>
      </c>
      <c r="D2490">
        <f>HOUR(brenna[[#This Row],[data]])</f>
        <v>16</v>
      </c>
      <c r="E2490">
        <f>IF(AND(brenna[[#This Row],[temperatura]]&gt;0,brenna[[#This Row],[opad]]&gt;0),E2489+1,0)</f>
        <v>0</v>
      </c>
      <c r="F2490" s="12">
        <f>IF(AND(brenna[[#This Row],[temperatura]]&lt;=0,G2489=0),F2489+brenna[[#This Row],[opad]],IF(AND(G2489=1,brenna[[#This Row],[temperatura]]&lt;=0),brenna[[#This Row],[opad]],IF(G2489=1,0,IF(AND(brenna[[#This Row],[temperatura]]&gt;0,brenna[[#This Row],[opad]]&gt;0),0,F2489))))</f>
        <v>0.79999999999999993</v>
      </c>
      <c r="G2490" s="12">
        <f t="shared" si="38"/>
        <v>0</v>
      </c>
    </row>
    <row r="2491" spans="1:7" x14ac:dyDescent="0.3">
      <c r="A2491" s="6">
        <v>43569.708333333336</v>
      </c>
      <c r="B2491">
        <v>7.6</v>
      </c>
      <c r="C2491">
        <v>0</v>
      </c>
      <c r="D2491">
        <f>HOUR(brenna[[#This Row],[data]])</f>
        <v>17</v>
      </c>
      <c r="E2491">
        <f>IF(AND(brenna[[#This Row],[temperatura]]&gt;0,brenna[[#This Row],[opad]]&gt;0),E2490+1,0)</f>
        <v>0</v>
      </c>
      <c r="F2491" s="12">
        <f>IF(AND(brenna[[#This Row],[temperatura]]&lt;=0,G2490=0),F2490+brenna[[#This Row],[opad]],IF(AND(G2490=1,brenna[[#This Row],[temperatura]]&lt;=0),brenna[[#This Row],[opad]],IF(G2490=1,0,IF(AND(brenna[[#This Row],[temperatura]]&gt;0,brenna[[#This Row],[opad]]&gt;0),0,F2490))))</f>
        <v>0.79999999999999993</v>
      </c>
      <c r="G2491" s="12">
        <f t="shared" si="38"/>
        <v>0</v>
      </c>
    </row>
    <row r="2492" spans="1:7" x14ac:dyDescent="0.3">
      <c r="A2492" s="6">
        <v>43569.75</v>
      </c>
      <c r="B2492">
        <v>6.5</v>
      </c>
      <c r="C2492">
        <v>0</v>
      </c>
      <c r="D2492">
        <f>HOUR(brenna[[#This Row],[data]])</f>
        <v>18</v>
      </c>
      <c r="E2492">
        <f>IF(AND(brenna[[#This Row],[temperatura]]&gt;0,brenna[[#This Row],[opad]]&gt;0),E2491+1,0)</f>
        <v>0</v>
      </c>
      <c r="F2492" s="12">
        <f>IF(AND(brenna[[#This Row],[temperatura]]&lt;=0,G2491=0),F2491+brenna[[#This Row],[opad]],IF(AND(G2491=1,brenna[[#This Row],[temperatura]]&lt;=0),brenna[[#This Row],[opad]],IF(G2491=1,0,IF(AND(brenna[[#This Row],[temperatura]]&gt;0,brenna[[#This Row],[opad]]&gt;0),0,F2491))))</f>
        <v>0.79999999999999993</v>
      </c>
      <c r="G2492" s="12">
        <f t="shared" si="38"/>
        <v>0</v>
      </c>
    </row>
    <row r="2493" spans="1:7" x14ac:dyDescent="0.3">
      <c r="A2493" s="6">
        <v>43569.791666666664</v>
      </c>
      <c r="B2493">
        <v>5.5</v>
      </c>
      <c r="C2493">
        <v>0</v>
      </c>
      <c r="D2493">
        <f>HOUR(brenna[[#This Row],[data]])</f>
        <v>19</v>
      </c>
      <c r="E2493">
        <f>IF(AND(brenna[[#This Row],[temperatura]]&gt;0,brenna[[#This Row],[opad]]&gt;0),E2492+1,0)</f>
        <v>0</v>
      </c>
      <c r="F2493" s="12">
        <f>IF(AND(brenna[[#This Row],[temperatura]]&lt;=0,G2492=0),F2492+brenna[[#This Row],[opad]],IF(AND(G2492=1,brenna[[#This Row],[temperatura]]&lt;=0),brenna[[#This Row],[opad]],IF(G2492=1,0,IF(AND(brenna[[#This Row],[temperatura]]&gt;0,brenna[[#This Row],[opad]]&gt;0),0,F2492))))</f>
        <v>0.79999999999999993</v>
      </c>
      <c r="G2493" s="12">
        <f t="shared" si="38"/>
        <v>0</v>
      </c>
    </row>
    <row r="2494" spans="1:7" x14ac:dyDescent="0.3">
      <c r="A2494" s="6">
        <v>43569.833333333336</v>
      </c>
      <c r="B2494">
        <v>4.8</v>
      </c>
      <c r="C2494">
        <v>0</v>
      </c>
      <c r="D2494">
        <f>HOUR(brenna[[#This Row],[data]])</f>
        <v>20</v>
      </c>
      <c r="E2494">
        <f>IF(AND(brenna[[#This Row],[temperatura]]&gt;0,brenna[[#This Row],[opad]]&gt;0),E2493+1,0)</f>
        <v>0</v>
      </c>
      <c r="F2494" s="12">
        <f>IF(AND(brenna[[#This Row],[temperatura]]&lt;=0,G2493=0),F2493+brenna[[#This Row],[opad]],IF(AND(G2493=1,brenna[[#This Row],[temperatura]]&lt;=0),brenna[[#This Row],[opad]],IF(G2493=1,0,IF(AND(brenna[[#This Row],[temperatura]]&gt;0,brenna[[#This Row],[opad]]&gt;0),0,F2493))))</f>
        <v>0.79999999999999993</v>
      </c>
      <c r="G2494" s="12">
        <f t="shared" si="38"/>
        <v>0</v>
      </c>
    </row>
    <row r="2495" spans="1:7" x14ac:dyDescent="0.3">
      <c r="A2495" s="6">
        <v>43569.875</v>
      </c>
      <c r="B2495">
        <v>4.4000000000000004</v>
      </c>
      <c r="C2495">
        <v>0</v>
      </c>
      <c r="D2495">
        <f>HOUR(brenna[[#This Row],[data]])</f>
        <v>21</v>
      </c>
      <c r="E2495">
        <f>IF(AND(brenna[[#This Row],[temperatura]]&gt;0,brenna[[#This Row],[opad]]&gt;0),E2494+1,0)</f>
        <v>0</v>
      </c>
      <c r="F2495" s="12">
        <f>IF(AND(brenna[[#This Row],[temperatura]]&lt;=0,G2494=0),F2494+brenna[[#This Row],[opad]],IF(AND(G2494=1,brenna[[#This Row],[temperatura]]&lt;=0),brenna[[#This Row],[opad]],IF(G2494=1,0,IF(AND(brenna[[#This Row],[temperatura]]&gt;0,brenna[[#This Row],[opad]]&gt;0),0,F2494))))</f>
        <v>0.79999999999999993</v>
      </c>
      <c r="G2495" s="12">
        <f t="shared" si="38"/>
        <v>0</v>
      </c>
    </row>
    <row r="2496" spans="1:7" x14ac:dyDescent="0.3">
      <c r="A2496" s="6">
        <v>43569.916666666664</v>
      </c>
      <c r="B2496">
        <v>4</v>
      </c>
      <c r="C2496">
        <v>0</v>
      </c>
      <c r="D2496">
        <f>HOUR(brenna[[#This Row],[data]])</f>
        <v>22</v>
      </c>
      <c r="E2496">
        <f>IF(AND(brenna[[#This Row],[temperatura]]&gt;0,brenna[[#This Row],[opad]]&gt;0),E2495+1,0)</f>
        <v>0</v>
      </c>
      <c r="F2496" s="12">
        <f>IF(AND(brenna[[#This Row],[temperatura]]&lt;=0,G2495=0),F2495+brenna[[#This Row],[opad]],IF(AND(G2495=1,brenna[[#This Row],[temperatura]]&lt;=0),brenna[[#This Row],[opad]],IF(G2495=1,0,IF(AND(brenna[[#This Row],[temperatura]]&gt;0,brenna[[#This Row],[opad]]&gt;0),0,F2495))))</f>
        <v>0.79999999999999993</v>
      </c>
      <c r="G2496" s="12">
        <f t="shared" si="38"/>
        <v>0</v>
      </c>
    </row>
    <row r="2497" spans="1:7" x14ac:dyDescent="0.3">
      <c r="A2497" s="6">
        <v>43569.958333333336</v>
      </c>
      <c r="B2497">
        <v>3.4</v>
      </c>
      <c r="C2497">
        <v>0</v>
      </c>
      <c r="D2497">
        <f>HOUR(brenna[[#This Row],[data]])</f>
        <v>23</v>
      </c>
      <c r="E2497">
        <f>IF(AND(brenna[[#This Row],[temperatura]]&gt;0,brenna[[#This Row],[opad]]&gt;0),E2496+1,0)</f>
        <v>0</v>
      </c>
      <c r="F2497" s="12">
        <f>IF(AND(brenna[[#This Row],[temperatura]]&lt;=0,G2496=0),F2496+brenna[[#This Row],[opad]],IF(AND(G2496=1,brenna[[#This Row],[temperatura]]&lt;=0),brenna[[#This Row],[opad]],IF(G2496=1,0,IF(AND(brenna[[#This Row],[temperatura]]&gt;0,brenna[[#This Row],[opad]]&gt;0),0,F2496))))</f>
        <v>0.79999999999999993</v>
      </c>
      <c r="G2497" s="12">
        <f t="shared" si="38"/>
        <v>0</v>
      </c>
    </row>
    <row r="2498" spans="1:7" x14ac:dyDescent="0.3">
      <c r="A2498" s="6">
        <v>43570</v>
      </c>
      <c r="B2498">
        <v>2.9</v>
      </c>
      <c r="C2498">
        <v>0</v>
      </c>
      <c r="D2498">
        <f>HOUR(brenna[[#This Row],[data]])</f>
        <v>0</v>
      </c>
      <c r="E2498">
        <f>IF(AND(brenna[[#This Row],[temperatura]]&gt;0,brenna[[#This Row],[opad]]&gt;0),E2497+1,0)</f>
        <v>0</v>
      </c>
      <c r="F2498" s="12">
        <f>IF(AND(brenna[[#This Row],[temperatura]]&lt;=0,G2497=0),F2497+brenna[[#This Row],[opad]],IF(AND(G2497=1,brenna[[#This Row],[temperatura]]&lt;=0),brenna[[#This Row],[opad]],IF(G2497=1,0,IF(AND(brenna[[#This Row],[temperatura]]&gt;0,brenna[[#This Row],[opad]]&gt;0),0,F2497))))</f>
        <v>0.79999999999999993</v>
      </c>
      <c r="G2498" s="12">
        <f t="shared" si="38"/>
        <v>0</v>
      </c>
    </row>
    <row r="2499" spans="1:7" x14ac:dyDescent="0.3">
      <c r="A2499" s="6">
        <v>43570.041666666664</v>
      </c>
      <c r="B2499">
        <v>2.7</v>
      </c>
      <c r="C2499">
        <v>0</v>
      </c>
      <c r="D2499">
        <f>HOUR(brenna[[#This Row],[data]])</f>
        <v>1</v>
      </c>
      <c r="E2499">
        <f>IF(AND(brenna[[#This Row],[temperatura]]&gt;0,brenna[[#This Row],[opad]]&gt;0),E2498+1,0)</f>
        <v>0</v>
      </c>
      <c r="F2499" s="12">
        <f>IF(AND(brenna[[#This Row],[temperatura]]&lt;=0,G2498=0),F2498+brenna[[#This Row],[opad]],IF(AND(G2498=1,brenna[[#This Row],[temperatura]]&lt;=0),brenna[[#This Row],[opad]],IF(G2498=1,0,IF(AND(brenna[[#This Row],[temperatura]]&gt;0,brenna[[#This Row],[opad]]&gt;0),0,F2498))))</f>
        <v>0.79999999999999993</v>
      </c>
      <c r="G2499" s="12">
        <f t="shared" si="38"/>
        <v>0</v>
      </c>
    </row>
    <row r="2500" spans="1:7" x14ac:dyDescent="0.3">
      <c r="A2500" s="6">
        <v>43570.083333333336</v>
      </c>
      <c r="B2500">
        <v>1.8</v>
      </c>
      <c r="C2500">
        <v>0</v>
      </c>
      <c r="D2500">
        <f>HOUR(brenna[[#This Row],[data]])</f>
        <v>2</v>
      </c>
      <c r="E2500">
        <f>IF(AND(brenna[[#This Row],[temperatura]]&gt;0,brenna[[#This Row],[opad]]&gt;0),E2499+1,0)</f>
        <v>0</v>
      </c>
      <c r="F2500" s="12">
        <f>IF(AND(brenna[[#This Row],[temperatura]]&lt;=0,G2499=0),F2499+brenna[[#This Row],[opad]],IF(AND(G2499=1,brenna[[#This Row],[temperatura]]&lt;=0),brenna[[#This Row],[opad]],IF(G2499=1,0,IF(AND(brenna[[#This Row],[temperatura]]&gt;0,brenna[[#This Row],[opad]]&gt;0),0,F2499))))</f>
        <v>0.79999999999999993</v>
      </c>
      <c r="G2500" s="12">
        <f t="shared" ref="G2500:G2563" si="39">IF(AND(F2499&gt;4,G2499=0),1,0)</f>
        <v>0</v>
      </c>
    </row>
    <row r="2501" spans="1:7" x14ac:dyDescent="0.3">
      <c r="A2501" s="6">
        <v>43570.125</v>
      </c>
      <c r="B2501">
        <v>1.5</v>
      </c>
      <c r="C2501">
        <v>0</v>
      </c>
      <c r="D2501">
        <f>HOUR(brenna[[#This Row],[data]])</f>
        <v>3</v>
      </c>
      <c r="E2501">
        <f>IF(AND(brenna[[#This Row],[temperatura]]&gt;0,brenna[[#This Row],[opad]]&gt;0),E2500+1,0)</f>
        <v>0</v>
      </c>
      <c r="F2501" s="12">
        <f>IF(AND(brenna[[#This Row],[temperatura]]&lt;=0,G2500=0),F2500+brenna[[#This Row],[opad]],IF(AND(G2500=1,brenna[[#This Row],[temperatura]]&lt;=0),brenna[[#This Row],[opad]],IF(G2500=1,0,IF(AND(brenna[[#This Row],[temperatura]]&gt;0,brenna[[#This Row],[opad]]&gt;0),0,F2500))))</f>
        <v>0.79999999999999993</v>
      </c>
      <c r="G2501" s="12">
        <f t="shared" si="39"/>
        <v>0</v>
      </c>
    </row>
    <row r="2502" spans="1:7" x14ac:dyDescent="0.3">
      <c r="A2502" s="6">
        <v>43570.166666666664</v>
      </c>
      <c r="B2502">
        <v>1.2</v>
      </c>
      <c r="C2502">
        <v>0</v>
      </c>
      <c r="D2502">
        <f>HOUR(brenna[[#This Row],[data]])</f>
        <v>4</v>
      </c>
      <c r="E2502">
        <f>IF(AND(brenna[[#This Row],[temperatura]]&gt;0,brenna[[#This Row],[opad]]&gt;0),E2501+1,0)</f>
        <v>0</v>
      </c>
      <c r="F2502" s="12">
        <f>IF(AND(brenna[[#This Row],[temperatura]]&lt;=0,G2501=0),F2501+brenna[[#This Row],[opad]],IF(AND(G2501=1,brenna[[#This Row],[temperatura]]&lt;=0),brenna[[#This Row],[opad]],IF(G2501=1,0,IF(AND(brenna[[#This Row],[temperatura]]&gt;0,brenna[[#This Row],[opad]]&gt;0),0,F2501))))</f>
        <v>0.79999999999999993</v>
      </c>
      <c r="G2502" s="12">
        <f t="shared" si="39"/>
        <v>0</v>
      </c>
    </row>
    <row r="2503" spans="1:7" x14ac:dyDescent="0.3">
      <c r="A2503" s="6">
        <v>43570.208333333336</v>
      </c>
      <c r="B2503">
        <v>1</v>
      </c>
      <c r="C2503">
        <v>0</v>
      </c>
      <c r="D2503">
        <f>HOUR(brenna[[#This Row],[data]])</f>
        <v>5</v>
      </c>
      <c r="E2503">
        <f>IF(AND(brenna[[#This Row],[temperatura]]&gt;0,brenna[[#This Row],[opad]]&gt;0),E2502+1,0)</f>
        <v>0</v>
      </c>
      <c r="F2503" s="12">
        <f>IF(AND(brenna[[#This Row],[temperatura]]&lt;=0,G2502=0),F2502+brenna[[#This Row],[opad]],IF(AND(G2502=1,brenna[[#This Row],[temperatura]]&lt;=0),brenna[[#This Row],[opad]],IF(G2502=1,0,IF(AND(brenna[[#This Row],[temperatura]]&gt;0,brenna[[#This Row],[opad]]&gt;0),0,F2502))))</f>
        <v>0.79999999999999993</v>
      </c>
      <c r="G2503" s="12">
        <f t="shared" si="39"/>
        <v>0</v>
      </c>
    </row>
    <row r="2504" spans="1:7" x14ac:dyDescent="0.3">
      <c r="A2504" s="6">
        <v>43570.25</v>
      </c>
      <c r="B2504">
        <v>1.6</v>
      </c>
      <c r="C2504">
        <v>0</v>
      </c>
      <c r="D2504">
        <f>HOUR(brenna[[#This Row],[data]])</f>
        <v>6</v>
      </c>
      <c r="E2504">
        <f>IF(AND(brenna[[#This Row],[temperatura]]&gt;0,brenna[[#This Row],[opad]]&gt;0),E2503+1,0)</f>
        <v>0</v>
      </c>
      <c r="F2504" s="12">
        <f>IF(AND(brenna[[#This Row],[temperatura]]&lt;=0,G2503=0),F2503+brenna[[#This Row],[opad]],IF(AND(G2503=1,brenna[[#This Row],[temperatura]]&lt;=0),brenna[[#This Row],[opad]],IF(G2503=1,0,IF(AND(brenna[[#This Row],[temperatura]]&gt;0,brenna[[#This Row],[opad]]&gt;0),0,F2503))))</f>
        <v>0.79999999999999993</v>
      </c>
      <c r="G2504" s="12">
        <f t="shared" si="39"/>
        <v>0</v>
      </c>
    </row>
    <row r="2505" spans="1:7" x14ac:dyDescent="0.3">
      <c r="A2505" s="6">
        <v>43570.291666666664</v>
      </c>
      <c r="B2505">
        <v>4.2</v>
      </c>
      <c r="C2505">
        <v>0</v>
      </c>
      <c r="D2505">
        <f>HOUR(brenna[[#This Row],[data]])</f>
        <v>7</v>
      </c>
      <c r="E2505">
        <f>IF(AND(brenna[[#This Row],[temperatura]]&gt;0,brenna[[#This Row],[opad]]&gt;0),E2504+1,0)</f>
        <v>0</v>
      </c>
      <c r="F2505" s="12">
        <f>IF(AND(brenna[[#This Row],[temperatura]]&lt;=0,G2504=0),F2504+brenna[[#This Row],[opad]],IF(AND(G2504=1,brenna[[#This Row],[temperatura]]&lt;=0),brenna[[#This Row],[opad]],IF(G2504=1,0,IF(AND(brenna[[#This Row],[temperatura]]&gt;0,brenna[[#This Row],[opad]]&gt;0),0,F2504))))</f>
        <v>0.79999999999999993</v>
      </c>
      <c r="G2505" s="12">
        <f t="shared" si="39"/>
        <v>0</v>
      </c>
    </row>
    <row r="2506" spans="1:7" x14ac:dyDescent="0.3">
      <c r="A2506" s="6">
        <v>43570.333333333336</v>
      </c>
      <c r="B2506">
        <v>5.4</v>
      </c>
      <c r="C2506">
        <v>0</v>
      </c>
      <c r="D2506">
        <f>HOUR(brenna[[#This Row],[data]])</f>
        <v>8</v>
      </c>
      <c r="E2506">
        <f>IF(AND(brenna[[#This Row],[temperatura]]&gt;0,brenna[[#This Row],[opad]]&gt;0),E2505+1,0)</f>
        <v>0</v>
      </c>
      <c r="F2506" s="12">
        <f>IF(AND(brenna[[#This Row],[temperatura]]&lt;=0,G2505=0),F2505+brenna[[#This Row],[opad]],IF(AND(G2505=1,brenna[[#This Row],[temperatura]]&lt;=0),brenna[[#This Row],[opad]],IF(G2505=1,0,IF(AND(brenna[[#This Row],[temperatura]]&gt;0,brenna[[#This Row],[opad]]&gt;0),0,F2505))))</f>
        <v>0.79999999999999993</v>
      </c>
      <c r="G2506" s="12">
        <f t="shared" si="39"/>
        <v>0</v>
      </c>
    </row>
    <row r="2507" spans="1:7" x14ac:dyDescent="0.3">
      <c r="A2507" s="6">
        <v>43570.375</v>
      </c>
      <c r="B2507">
        <v>5.8</v>
      </c>
      <c r="C2507">
        <v>0</v>
      </c>
      <c r="D2507">
        <f>HOUR(brenna[[#This Row],[data]])</f>
        <v>9</v>
      </c>
      <c r="E2507">
        <f>IF(AND(brenna[[#This Row],[temperatura]]&gt;0,brenna[[#This Row],[opad]]&gt;0),E2506+1,0)</f>
        <v>0</v>
      </c>
      <c r="F2507" s="12">
        <f>IF(AND(brenna[[#This Row],[temperatura]]&lt;=0,G2506=0),F2506+brenna[[#This Row],[opad]],IF(AND(G2506=1,brenna[[#This Row],[temperatura]]&lt;=0),brenna[[#This Row],[opad]],IF(G2506=1,0,IF(AND(brenna[[#This Row],[temperatura]]&gt;0,brenna[[#This Row],[opad]]&gt;0),0,F2506))))</f>
        <v>0.79999999999999993</v>
      </c>
      <c r="G2507" s="12">
        <f t="shared" si="39"/>
        <v>0</v>
      </c>
    </row>
    <row r="2508" spans="1:7" x14ac:dyDescent="0.3">
      <c r="A2508" s="6">
        <v>43570.416666666664</v>
      </c>
      <c r="B2508">
        <v>6.6</v>
      </c>
      <c r="C2508">
        <v>0</v>
      </c>
      <c r="D2508">
        <f>HOUR(brenna[[#This Row],[data]])</f>
        <v>10</v>
      </c>
      <c r="E2508">
        <f>IF(AND(brenna[[#This Row],[temperatura]]&gt;0,brenna[[#This Row],[opad]]&gt;0),E2507+1,0)</f>
        <v>0</v>
      </c>
      <c r="F2508" s="12">
        <f>IF(AND(brenna[[#This Row],[temperatura]]&lt;=0,G2507=0),F2507+brenna[[#This Row],[opad]],IF(AND(G2507=1,brenna[[#This Row],[temperatura]]&lt;=0),brenna[[#This Row],[opad]],IF(G2507=1,0,IF(AND(brenna[[#This Row],[temperatura]]&gt;0,brenna[[#This Row],[opad]]&gt;0),0,F2507))))</f>
        <v>0.79999999999999993</v>
      </c>
      <c r="G2508" s="12">
        <f t="shared" si="39"/>
        <v>0</v>
      </c>
    </row>
    <row r="2509" spans="1:7" x14ac:dyDescent="0.3">
      <c r="A2509" s="6">
        <v>43570.458333333336</v>
      </c>
      <c r="B2509">
        <v>7</v>
      </c>
      <c r="C2509">
        <v>0</v>
      </c>
      <c r="D2509">
        <f>HOUR(brenna[[#This Row],[data]])</f>
        <v>11</v>
      </c>
      <c r="E2509">
        <f>IF(AND(brenna[[#This Row],[temperatura]]&gt;0,brenna[[#This Row],[opad]]&gt;0),E2508+1,0)</f>
        <v>0</v>
      </c>
      <c r="F2509" s="12">
        <f>IF(AND(brenna[[#This Row],[temperatura]]&lt;=0,G2508=0),F2508+brenna[[#This Row],[opad]],IF(AND(G2508=1,brenna[[#This Row],[temperatura]]&lt;=0),brenna[[#This Row],[opad]],IF(G2508=1,0,IF(AND(brenna[[#This Row],[temperatura]]&gt;0,brenna[[#This Row],[opad]]&gt;0),0,F2508))))</f>
        <v>0.79999999999999993</v>
      </c>
      <c r="G2509" s="12">
        <f t="shared" si="39"/>
        <v>0</v>
      </c>
    </row>
    <row r="2510" spans="1:7" x14ac:dyDescent="0.3">
      <c r="A2510" s="6">
        <v>43570.5</v>
      </c>
      <c r="B2510">
        <v>7.3</v>
      </c>
      <c r="C2510">
        <v>0</v>
      </c>
      <c r="D2510">
        <f>HOUR(brenna[[#This Row],[data]])</f>
        <v>12</v>
      </c>
      <c r="E2510">
        <f>IF(AND(brenna[[#This Row],[temperatura]]&gt;0,brenna[[#This Row],[opad]]&gt;0),E2509+1,0)</f>
        <v>0</v>
      </c>
      <c r="F2510" s="12">
        <f>IF(AND(brenna[[#This Row],[temperatura]]&lt;=0,G2509=0),F2509+brenna[[#This Row],[opad]],IF(AND(G2509=1,brenna[[#This Row],[temperatura]]&lt;=0),brenna[[#This Row],[opad]],IF(G2509=1,0,IF(AND(brenna[[#This Row],[temperatura]]&gt;0,brenna[[#This Row],[opad]]&gt;0),0,F2509))))</f>
        <v>0.79999999999999993</v>
      </c>
      <c r="G2510" s="12">
        <f t="shared" si="39"/>
        <v>0</v>
      </c>
    </row>
    <row r="2511" spans="1:7" x14ac:dyDescent="0.3">
      <c r="A2511" s="6">
        <v>43570.541666666664</v>
      </c>
      <c r="B2511">
        <v>7.8</v>
      </c>
      <c r="C2511">
        <v>0</v>
      </c>
      <c r="D2511">
        <f>HOUR(brenna[[#This Row],[data]])</f>
        <v>13</v>
      </c>
      <c r="E2511">
        <f>IF(AND(brenna[[#This Row],[temperatura]]&gt;0,brenna[[#This Row],[opad]]&gt;0),E2510+1,0)</f>
        <v>0</v>
      </c>
      <c r="F2511" s="12">
        <f>IF(AND(brenna[[#This Row],[temperatura]]&lt;=0,G2510=0),F2510+brenna[[#This Row],[opad]],IF(AND(G2510=1,brenna[[#This Row],[temperatura]]&lt;=0),brenna[[#This Row],[opad]],IF(G2510=1,0,IF(AND(brenna[[#This Row],[temperatura]]&gt;0,brenna[[#This Row],[opad]]&gt;0),0,F2510))))</f>
        <v>0.79999999999999993</v>
      </c>
      <c r="G2511" s="12">
        <f t="shared" si="39"/>
        <v>0</v>
      </c>
    </row>
    <row r="2512" spans="1:7" x14ac:dyDescent="0.3">
      <c r="A2512" s="6">
        <v>43570.583333333336</v>
      </c>
      <c r="B2512">
        <v>7.7</v>
      </c>
      <c r="C2512">
        <v>0</v>
      </c>
      <c r="D2512">
        <f>HOUR(brenna[[#This Row],[data]])</f>
        <v>14</v>
      </c>
      <c r="E2512">
        <f>IF(AND(brenna[[#This Row],[temperatura]]&gt;0,brenna[[#This Row],[opad]]&gt;0),E2511+1,0)</f>
        <v>0</v>
      </c>
      <c r="F2512" s="12">
        <f>IF(AND(brenna[[#This Row],[temperatura]]&lt;=0,G2511=0),F2511+brenna[[#This Row],[opad]],IF(AND(G2511=1,brenna[[#This Row],[temperatura]]&lt;=0),brenna[[#This Row],[opad]],IF(G2511=1,0,IF(AND(brenna[[#This Row],[temperatura]]&gt;0,brenna[[#This Row],[opad]]&gt;0),0,F2511))))</f>
        <v>0.79999999999999993</v>
      </c>
      <c r="G2512" s="12">
        <f t="shared" si="39"/>
        <v>0</v>
      </c>
    </row>
    <row r="2513" spans="1:7" x14ac:dyDescent="0.3">
      <c r="A2513" s="6">
        <v>43570.625</v>
      </c>
      <c r="B2513">
        <v>7.8</v>
      </c>
      <c r="C2513">
        <v>0</v>
      </c>
      <c r="D2513">
        <f>HOUR(brenna[[#This Row],[data]])</f>
        <v>15</v>
      </c>
      <c r="E2513">
        <f>IF(AND(brenna[[#This Row],[temperatura]]&gt;0,brenna[[#This Row],[opad]]&gt;0),E2512+1,0)</f>
        <v>0</v>
      </c>
      <c r="F2513" s="12">
        <f>IF(AND(brenna[[#This Row],[temperatura]]&lt;=0,G2512=0),F2512+brenna[[#This Row],[opad]],IF(AND(G2512=1,brenna[[#This Row],[temperatura]]&lt;=0),brenna[[#This Row],[opad]],IF(G2512=1,0,IF(AND(brenna[[#This Row],[temperatura]]&gt;0,brenna[[#This Row],[opad]]&gt;0),0,F2512))))</f>
        <v>0.79999999999999993</v>
      </c>
      <c r="G2513" s="12">
        <f t="shared" si="39"/>
        <v>0</v>
      </c>
    </row>
    <row r="2514" spans="1:7" x14ac:dyDescent="0.3">
      <c r="A2514" s="6">
        <v>43570.666666666664</v>
      </c>
      <c r="B2514">
        <v>7.5</v>
      </c>
      <c r="C2514">
        <v>0</v>
      </c>
      <c r="D2514">
        <f>HOUR(brenna[[#This Row],[data]])</f>
        <v>16</v>
      </c>
      <c r="E2514">
        <f>IF(AND(brenna[[#This Row],[temperatura]]&gt;0,brenna[[#This Row],[opad]]&gt;0),E2513+1,0)</f>
        <v>0</v>
      </c>
      <c r="F2514" s="12">
        <f>IF(AND(brenna[[#This Row],[temperatura]]&lt;=0,G2513=0),F2513+brenna[[#This Row],[opad]],IF(AND(G2513=1,brenna[[#This Row],[temperatura]]&lt;=0),brenna[[#This Row],[opad]],IF(G2513=1,0,IF(AND(brenna[[#This Row],[temperatura]]&gt;0,brenna[[#This Row],[opad]]&gt;0),0,F2513))))</f>
        <v>0.79999999999999993</v>
      </c>
      <c r="G2514" s="12">
        <f t="shared" si="39"/>
        <v>0</v>
      </c>
    </row>
    <row r="2515" spans="1:7" x14ac:dyDescent="0.3">
      <c r="A2515" s="6">
        <v>43570.708333333336</v>
      </c>
      <c r="B2515">
        <v>6.8</v>
      </c>
      <c r="C2515">
        <v>0</v>
      </c>
      <c r="D2515">
        <f>HOUR(brenna[[#This Row],[data]])</f>
        <v>17</v>
      </c>
      <c r="E2515">
        <f>IF(AND(brenna[[#This Row],[temperatura]]&gt;0,brenna[[#This Row],[opad]]&gt;0),E2514+1,0)</f>
        <v>0</v>
      </c>
      <c r="F2515" s="12">
        <f>IF(AND(brenna[[#This Row],[temperatura]]&lt;=0,G2514=0),F2514+brenna[[#This Row],[opad]],IF(AND(G2514=1,brenna[[#This Row],[temperatura]]&lt;=0),brenna[[#This Row],[opad]],IF(G2514=1,0,IF(AND(brenna[[#This Row],[temperatura]]&gt;0,brenna[[#This Row],[opad]]&gt;0),0,F2514))))</f>
        <v>0.79999999999999993</v>
      </c>
      <c r="G2515" s="12">
        <f t="shared" si="39"/>
        <v>0</v>
      </c>
    </row>
    <row r="2516" spans="1:7" x14ac:dyDescent="0.3">
      <c r="A2516" s="6">
        <v>43570.75</v>
      </c>
      <c r="B2516">
        <v>4.5999999999999996</v>
      </c>
      <c r="C2516">
        <v>0</v>
      </c>
      <c r="D2516">
        <f>HOUR(brenna[[#This Row],[data]])</f>
        <v>18</v>
      </c>
      <c r="E2516">
        <f>IF(AND(brenna[[#This Row],[temperatura]]&gt;0,brenna[[#This Row],[opad]]&gt;0),E2515+1,0)</f>
        <v>0</v>
      </c>
      <c r="F2516" s="12">
        <f>IF(AND(brenna[[#This Row],[temperatura]]&lt;=0,G2515=0),F2515+brenna[[#This Row],[opad]],IF(AND(G2515=1,brenna[[#This Row],[temperatura]]&lt;=0),brenna[[#This Row],[opad]],IF(G2515=1,0,IF(AND(brenna[[#This Row],[temperatura]]&gt;0,brenna[[#This Row],[opad]]&gt;0),0,F2515))))</f>
        <v>0.79999999999999993</v>
      </c>
      <c r="G2516" s="12">
        <f t="shared" si="39"/>
        <v>0</v>
      </c>
    </row>
    <row r="2517" spans="1:7" x14ac:dyDescent="0.3">
      <c r="A2517" s="6">
        <v>43570.791666666664</v>
      </c>
      <c r="B2517">
        <v>2.5</v>
      </c>
      <c r="C2517">
        <v>0</v>
      </c>
      <c r="D2517">
        <f>HOUR(brenna[[#This Row],[data]])</f>
        <v>19</v>
      </c>
      <c r="E2517">
        <f>IF(AND(brenna[[#This Row],[temperatura]]&gt;0,brenna[[#This Row],[opad]]&gt;0),E2516+1,0)</f>
        <v>0</v>
      </c>
      <c r="F2517" s="12">
        <f>IF(AND(brenna[[#This Row],[temperatura]]&lt;=0,G2516=0),F2516+brenna[[#This Row],[opad]],IF(AND(G2516=1,brenna[[#This Row],[temperatura]]&lt;=0),brenna[[#This Row],[opad]],IF(G2516=1,0,IF(AND(brenna[[#This Row],[temperatura]]&gt;0,brenna[[#This Row],[opad]]&gt;0),0,F2516))))</f>
        <v>0.79999999999999993</v>
      </c>
      <c r="G2517" s="12">
        <f t="shared" si="39"/>
        <v>0</v>
      </c>
    </row>
    <row r="2518" spans="1:7" x14ac:dyDescent="0.3">
      <c r="A2518" s="6">
        <v>43570.833333333336</v>
      </c>
      <c r="B2518">
        <v>2.4</v>
      </c>
      <c r="C2518">
        <v>0</v>
      </c>
      <c r="D2518">
        <f>HOUR(brenna[[#This Row],[data]])</f>
        <v>20</v>
      </c>
      <c r="E2518">
        <f>IF(AND(brenna[[#This Row],[temperatura]]&gt;0,brenna[[#This Row],[opad]]&gt;0),E2517+1,0)</f>
        <v>0</v>
      </c>
      <c r="F2518" s="12">
        <f>IF(AND(brenna[[#This Row],[temperatura]]&lt;=0,G2517=0),F2517+brenna[[#This Row],[opad]],IF(AND(G2517=1,brenna[[#This Row],[temperatura]]&lt;=0),brenna[[#This Row],[opad]],IF(G2517=1,0,IF(AND(brenna[[#This Row],[temperatura]]&gt;0,brenna[[#This Row],[opad]]&gt;0),0,F2517))))</f>
        <v>0.79999999999999993</v>
      </c>
      <c r="G2518" s="12">
        <f t="shared" si="39"/>
        <v>0</v>
      </c>
    </row>
    <row r="2519" spans="1:7" x14ac:dyDescent="0.3">
      <c r="A2519" s="6">
        <v>43570.875</v>
      </c>
      <c r="B2519">
        <v>2.2999999999999998</v>
      </c>
      <c r="C2519">
        <v>0</v>
      </c>
      <c r="D2519">
        <f>HOUR(brenna[[#This Row],[data]])</f>
        <v>21</v>
      </c>
      <c r="E2519">
        <f>IF(AND(brenna[[#This Row],[temperatura]]&gt;0,brenna[[#This Row],[opad]]&gt;0),E2518+1,0)</f>
        <v>0</v>
      </c>
      <c r="F2519" s="12">
        <f>IF(AND(brenna[[#This Row],[temperatura]]&lt;=0,G2518=0),F2518+brenna[[#This Row],[opad]],IF(AND(G2518=1,brenna[[#This Row],[temperatura]]&lt;=0),brenna[[#This Row],[opad]],IF(G2518=1,0,IF(AND(brenna[[#This Row],[temperatura]]&gt;0,brenna[[#This Row],[opad]]&gt;0),0,F2518))))</f>
        <v>0.79999999999999993</v>
      </c>
      <c r="G2519" s="12">
        <f t="shared" si="39"/>
        <v>0</v>
      </c>
    </row>
    <row r="2520" spans="1:7" x14ac:dyDescent="0.3">
      <c r="A2520" s="6">
        <v>43570.916666666664</v>
      </c>
      <c r="B2520">
        <v>2.4</v>
      </c>
      <c r="C2520">
        <v>0</v>
      </c>
      <c r="D2520">
        <f>HOUR(brenna[[#This Row],[data]])</f>
        <v>22</v>
      </c>
      <c r="E2520">
        <f>IF(AND(brenna[[#This Row],[temperatura]]&gt;0,brenna[[#This Row],[opad]]&gt;0),E2519+1,0)</f>
        <v>0</v>
      </c>
      <c r="F2520" s="12">
        <f>IF(AND(brenna[[#This Row],[temperatura]]&lt;=0,G2519=0),F2519+brenna[[#This Row],[opad]],IF(AND(G2519=1,brenna[[#This Row],[temperatura]]&lt;=0),brenna[[#This Row],[opad]],IF(G2519=1,0,IF(AND(brenna[[#This Row],[temperatura]]&gt;0,brenna[[#This Row],[opad]]&gt;0),0,F2519))))</f>
        <v>0.79999999999999993</v>
      </c>
      <c r="G2520" s="12">
        <f t="shared" si="39"/>
        <v>0</v>
      </c>
    </row>
    <row r="2521" spans="1:7" x14ac:dyDescent="0.3">
      <c r="A2521" s="6">
        <v>43570.958333333336</v>
      </c>
      <c r="B2521">
        <v>2.7</v>
      </c>
      <c r="C2521">
        <v>0</v>
      </c>
      <c r="D2521">
        <f>HOUR(brenna[[#This Row],[data]])</f>
        <v>23</v>
      </c>
      <c r="E2521">
        <f>IF(AND(brenna[[#This Row],[temperatura]]&gt;0,brenna[[#This Row],[opad]]&gt;0),E2520+1,0)</f>
        <v>0</v>
      </c>
      <c r="F2521" s="12">
        <f>IF(AND(brenna[[#This Row],[temperatura]]&lt;=0,G2520=0),F2520+brenna[[#This Row],[opad]],IF(AND(G2520=1,brenna[[#This Row],[temperatura]]&lt;=0),brenna[[#This Row],[opad]],IF(G2520=1,0,IF(AND(brenna[[#This Row],[temperatura]]&gt;0,brenna[[#This Row],[opad]]&gt;0),0,F2520))))</f>
        <v>0.79999999999999993</v>
      </c>
      <c r="G2521" s="12">
        <f t="shared" si="39"/>
        <v>0</v>
      </c>
    </row>
    <row r="2522" spans="1:7" x14ac:dyDescent="0.3">
      <c r="A2522" s="6">
        <v>43571</v>
      </c>
      <c r="B2522">
        <v>2.2999999999999998</v>
      </c>
      <c r="C2522">
        <v>0</v>
      </c>
      <c r="D2522">
        <f>HOUR(brenna[[#This Row],[data]])</f>
        <v>0</v>
      </c>
      <c r="E2522">
        <f>IF(AND(brenna[[#This Row],[temperatura]]&gt;0,brenna[[#This Row],[opad]]&gt;0),E2521+1,0)</f>
        <v>0</v>
      </c>
      <c r="F2522" s="12">
        <f>IF(AND(brenna[[#This Row],[temperatura]]&lt;=0,G2521=0),F2521+brenna[[#This Row],[opad]],IF(AND(G2521=1,brenna[[#This Row],[temperatura]]&lt;=0),brenna[[#This Row],[opad]],IF(G2521=1,0,IF(AND(brenna[[#This Row],[temperatura]]&gt;0,brenna[[#This Row],[opad]]&gt;0),0,F2521))))</f>
        <v>0.79999999999999993</v>
      </c>
      <c r="G2522" s="12">
        <f t="shared" si="39"/>
        <v>0</v>
      </c>
    </row>
    <row r="2523" spans="1:7" x14ac:dyDescent="0.3">
      <c r="A2523" s="6">
        <v>43571.041666666664</v>
      </c>
      <c r="B2523">
        <v>1.7</v>
      </c>
      <c r="C2523">
        <v>0</v>
      </c>
      <c r="D2523">
        <f>HOUR(brenna[[#This Row],[data]])</f>
        <v>1</v>
      </c>
      <c r="E2523">
        <f>IF(AND(brenna[[#This Row],[temperatura]]&gt;0,brenna[[#This Row],[opad]]&gt;0),E2522+1,0)</f>
        <v>0</v>
      </c>
      <c r="F2523" s="12">
        <f>IF(AND(brenna[[#This Row],[temperatura]]&lt;=0,G2522=0),F2522+brenna[[#This Row],[opad]],IF(AND(G2522=1,brenna[[#This Row],[temperatura]]&lt;=0),brenna[[#This Row],[opad]],IF(G2522=1,0,IF(AND(brenna[[#This Row],[temperatura]]&gt;0,brenna[[#This Row],[opad]]&gt;0),0,F2522))))</f>
        <v>0.79999999999999993</v>
      </c>
      <c r="G2523" s="12">
        <f t="shared" si="39"/>
        <v>0</v>
      </c>
    </row>
    <row r="2524" spans="1:7" x14ac:dyDescent="0.3">
      <c r="A2524" s="6">
        <v>43571.083333333336</v>
      </c>
      <c r="B2524">
        <v>1.2</v>
      </c>
      <c r="C2524">
        <v>0</v>
      </c>
      <c r="D2524">
        <f>HOUR(brenna[[#This Row],[data]])</f>
        <v>2</v>
      </c>
      <c r="E2524">
        <f>IF(AND(brenna[[#This Row],[temperatura]]&gt;0,brenna[[#This Row],[opad]]&gt;0),E2523+1,0)</f>
        <v>0</v>
      </c>
      <c r="F2524" s="12">
        <f>IF(AND(brenna[[#This Row],[temperatura]]&lt;=0,G2523=0),F2523+brenna[[#This Row],[opad]],IF(AND(G2523=1,brenna[[#This Row],[temperatura]]&lt;=0),brenna[[#This Row],[opad]],IF(G2523=1,0,IF(AND(brenna[[#This Row],[temperatura]]&gt;0,brenna[[#This Row],[opad]]&gt;0),0,F2523))))</f>
        <v>0.79999999999999993</v>
      </c>
      <c r="G2524" s="12">
        <f t="shared" si="39"/>
        <v>0</v>
      </c>
    </row>
    <row r="2525" spans="1:7" x14ac:dyDescent="0.3">
      <c r="A2525" s="6">
        <v>43571.125</v>
      </c>
      <c r="B2525">
        <v>0.2</v>
      </c>
      <c r="C2525">
        <v>0</v>
      </c>
      <c r="D2525">
        <f>HOUR(brenna[[#This Row],[data]])</f>
        <v>3</v>
      </c>
      <c r="E2525">
        <f>IF(AND(brenna[[#This Row],[temperatura]]&gt;0,brenna[[#This Row],[opad]]&gt;0),E2524+1,0)</f>
        <v>0</v>
      </c>
      <c r="F2525" s="12">
        <f>IF(AND(brenna[[#This Row],[temperatura]]&lt;=0,G2524=0),F2524+brenna[[#This Row],[opad]],IF(AND(G2524=1,brenna[[#This Row],[temperatura]]&lt;=0),brenna[[#This Row],[opad]],IF(G2524=1,0,IF(AND(brenna[[#This Row],[temperatura]]&gt;0,brenna[[#This Row],[opad]]&gt;0),0,F2524))))</f>
        <v>0.79999999999999993</v>
      </c>
      <c r="G2525" s="12">
        <f t="shared" si="39"/>
        <v>0</v>
      </c>
    </row>
    <row r="2526" spans="1:7" x14ac:dyDescent="0.3">
      <c r="A2526" s="6">
        <v>43571.166666666664</v>
      </c>
      <c r="B2526">
        <v>-0.7</v>
      </c>
      <c r="C2526">
        <v>0</v>
      </c>
      <c r="D2526">
        <f>HOUR(brenna[[#This Row],[data]])</f>
        <v>4</v>
      </c>
      <c r="E2526">
        <f>IF(AND(brenna[[#This Row],[temperatura]]&gt;0,brenna[[#This Row],[opad]]&gt;0),E2525+1,0)</f>
        <v>0</v>
      </c>
      <c r="F2526" s="12">
        <f>IF(AND(brenna[[#This Row],[temperatura]]&lt;=0,G2525=0),F2525+brenna[[#This Row],[opad]],IF(AND(G2525=1,brenna[[#This Row],[temperatura]]&lt;=0),brenna[[#This Row],[opad]],IF(G2525=1,0,IF(AND(brenna[[#This Row],[temperatura]]&gt;0,brenna[[#This Row],[opad]]&gt;0),0,F2525))))</f>
        <v>0.79999999999999993</v>
      </c>
      <c r="G2526" s="12">
        <f t="shared" si="39"/>
        <v>0</v>
      </c>
    </row>
    <row r="2527" spans="1:7" x14ac:dyDescent="0.3">
      <c r="A2527" s="6">
        <v>43571.208333333336</v>
      </c>
      <c r="B2527">
        <v>-0.5</v>
      </c>
      <c r="C2527">
        <v>0</v>
      </c>
      <c r="D2527">
        <f>HOUR(brenna[[#This Row],[data]])</f>
        <v>5</v>
      </c>
      <c r="E2527">
        <f>IF(AND(brenna[[#This Row],[temperatura]]&gt;0,brenna[[#This Row],[opad]]&gt;0),E2526+1,0)</f>
        <v>0</v>
      </c>
      <c r="F2527" s="12">
        <f>IF(AND(brenna[[#This Row],[temperatura]]&lt;=0,G2526=0),F2526+brenna[[#This Row],[opad]],IF(AND(G2526=1,brenna[[#This Row],[temperatura]]&lt;=0),brenna[[#This Row],[opad]],IF(G2526=1,0,IF(AND(brenna[[#This Row],[temperatura]]&gt;0,brenna[[#This Row],[opad]]&gt;0),0,F2526))))</f>
        <v>0.79999999999999993</v>
      </c>
      <c r="G2527" s="12">
        <f t="shared" si="39"/>
        <v>0</v>
      </c>
    </row>
    <row r="2528" spans="1:7" x14ac:dyDescent="0.3">
      <c r="A2528" s="6">
        <v>43571.25</v>
      </c>
      <c r="B2528">
        <v>1.1000000000000001</v>
      </c>
      <c r="C2528">
        <v>0</v>
      </c>
      <c r="D2528">
        <f>HOUR(brenna[[#This Row],[data]])</f>
        <v>6</v>
      </c>
      <c r="E2528">
        <f>IF(AND(brenna[[#This Row],[temperatura]]&gt;0,brenna[[#This Row],[opad]]&gt;0),E2527+1,0)</f>
        <v>0</v>
      </c>
      <c r="F2528" s="12">
        <f>IF(AND(brenna[[#This Row],[temperatura]]&lt;=0,G2527=0),F2527+brenna[[#This Row],[opad]],IF(AND(G2527=1,brenna[[#This Row],[temperatura]]&lt;=0),brenna[[#This Row],[opad]],IF(G2527=1,0,IF(AND(brenna[[#This Row],[temperatura]]&gt;0,brenna[[#This Row],[opad]]&gt;0),0,F2527))))</f>
        <v>0.79999999999999993</v>
      </c>
      <c r="G2528" s="12">
        <f t="shared" si="39"/>
        <v>0</v>
      </c>
    </row>
    <row r="2529" spans="1:7" x14ac:dyDescent="0.3">
      <c r="A2529" s="6">
        <v>43571.291666666664</v>
      </c>
      <c r="B2529">
        <v>4.3</v>
      </c>
      <c r="C2529">
        <v>0</v>
      </c>
      <c r="D2529">
        <f>HOUR(brenna[[#This Row],[data]])</f>
        <v>7</v>
      </c>
      <c r="E2529">
        <f>IF(AND(brenna[[#This Row],[temperatura]]&gt;0,brenna[[#This Row],[opad]]&gt;0),E2528+1,0)</f>
        <v>0</v>
      </c>
      <c r="F2529" s="12">
        <f>IF(AND(brenna[[#This Row],[temperatura]]&lt;=0,G2528=0),F2528+brenna[[#This Row],[opad]],IF(AND(G2528=1,brenna[[#This Row],[temperatura]]&lt;=0),brenna[[#This Row],[opad]],IF(G2528=1,0,IF(AND(brenna[[#This Row],[temperatura]]&gt;0,brenna[[#This Row],[opad]]&gt;0),0,F2528))))</f>
        <v>0.79999999999999993</v>
      </c>
      <c r="G2529" s="12">
        <f t="shared" si="39"/>
        <v>0</v>
      </c>
    </row>
    <row r="2530" spans="1:7" x14ac:dyDescent="0.3">
      <c r="A2530" s="6">
        <v>43571.333333333336</v>
      </c>
      <c r="B2530">
        <v>6.1</v>
      </c>
      <c r="C2530">
        <v>0</v>
      </c>
      <c r="D2530">
        <f>HOUR(brenna[[#This Row],[data]])</f>
        <v>8</v>
      </c>
      <c r="E2530">
        <f>IF(AND(brenna[[#This Row],[temperatura]]&gt;0,brenna[[#This Row],[opad]]&gt;0),E2529+1,0)</f>
        <v>0</v>
      </c>
      <c r="F2530" s="12">
        <f>IF(AND(brenna[[#This Row],[temperatura]]&lt;=0,G2529=0),F2529+brenna[[#This Row],[opad]],IF(AND(G2529=1,brenna[[#This Row],[temperatura]]&lt;=0),brenna[[#This Row],[opad]],IF(G2529=1,0,IF(AND(brenna[[#This Row],[temperatura]]&gt;0,brenna[[#This Row],[opad]]&gt;0),0,F2529))))</f>
        <v>0.79999999999999993</v>
      </c>
      <c r="G2530" s="12">
        <f t="shared" si="39"/>
        <v>0</v>
      </c>
    </row>
    <row r="2531" spans="1:7" x14ac:dyDescent="0.3">
      <c r="A2531" s="6">
        <v>43571.375</v>
      </c>
      <c r="B2531">
        <v>7.6</v>
      </c>
      <c r="C2531">
        <v>0</v>
      </c>
      <c r="D2531">
        <f>HOUR(brenna[[#This Row],[data]])</f>
        <v>9</v>
      </c>
      <c r="E2531">
        <f>IF(AND(brenna[[#This Row],[temperatura]]&gt;0,brenna[[#This Row],[opad]]&gt;0),E2530+1,0)</f>
        <v>0</v>
      </c>
      <c r="F2531" s="12">
        <f>IF(AND(brenna[[#This Row],[temperatura]]&lt;=0,G2530=0),F2530+brenna[[#This Row],[opad]],IF(AND(G2530=1,brenna[[#This Row],[temperatura]]&lt;=0),brenna[[#This Row],[opad]],IF(G2530=1,0,IF(AND(brenna[[#This Row],[temperatura]]&gt;0,brenna[[#This Row],[opad]]&gt;0),0,F2530))))</f>
        <v>0.79999999999999993</v>
      </c>
      <c r="G2531" s="12">
        <f t="shared" si="39"/>
        <v>0</v>
      </c>
    </row>
    <row r="2532" spans="1:7" x14ac:dyDescent="0.3">
      <c r="A2532" s="6">
        <v>43571.416666666664</v>
      </c>
      <c r="B2532">
        <v>8.8000000000000007</v>
      </c>
      <c r="C2532">
        <v>0</v>
      </c>
      <c r="D2532">
        <f>HOUR(brenna[[#This Row],[data]])</f>
        <v>10</v>
      </c>
      <c r="E2532">
        <f>IF(AND(brenna[[#This Row],[temperatura]]&gt;0,brenna[[#This Row],[opad]]&gt;0),E2531+1,0)</f>
        <v>0</v>
      </c>
      <c r="F2532" s="12">
        <f>IF(AND(brenna[[#This Row],[temperatura]]&lt;=0,G2531=0),F2531+brenna[[#This Row],[opad]],IF(AND(G2531=1,brenna[[#This Row],[temperatura]]&lt;=0),brenna[[#This Row],[opad]],IF(G2531=1,0,IF(AND(brenna[[#This Row],[temperatura]]&gt;0,brenna[[#This Row],[opad]]&gt;0),0,F2531))))</f>
        <v>0.79999999999999993</v>
      </c>
      <c r="G2532" s="12">
        <f t="shared" si="39"/>
        <v>0</v>
      </c>
    </row>
    <row r="2533" spans="1:7" x14ac:dyDescent="0.3">
      <c r="A2533" s="6">
        <v>43571.458333333336</v>
      </c>
      <c r="B2533">
        <v>9.4</v>
      </c>
      <c r="C2533">
        <v>0</v>
      </c>
      <c r="D2533">
        <f>HOUR(brenna[[#This Row],[data]])</f>
        <v>11</v>
      </c>
      <c r="E2533">
        <f>IF(AND(brenna[[#This Row],[temperatura]]&gt;0,brenna[[#This Row],[opad]]&gt;0),E2532+1,0)</f>
        <v>0</v>
      </c>
      <c r="F2533" s="12">
        <f>IF(AND(brenna[[#This Row],[temperatura]]&lt;=0,G2532=0),F2532+brenna[[#This Row],[opad]],IF(AND(G2532=1,brenna[[#This Row],[temperatura]]&lt;=0),brenna[[#This Row],[opad]],IF(G2532=1,0,IF(AND(brenna[[#This Row],[temperatura]]&gt;0,brenna[[#This Row],[opad]]&gt;0),0,F2532))))</f>
        <v>0.79999999999999993</v>
      </c>
      <c r="G2533" s="12">
        <f t="shared" si="39"/>
        <v>0</v>
      </c>
    </row>
    <row r="2534" spans="1:7" x14ac:dyDescent="0.3">
      <c r="A2534" s="6">
        <v>43571.5</v>
      </c>
      <c r="B2534">
        <v>10.1</v>
      </c>
      <c r="C2534">
        <v>0</v>
      </c>
      <c r="D2534">
        <f>HOUR(brenna[[#This Row],[data]])</f>
        <v>12</v>
      </c>
      <c r="E2534">
        <f>IF(AND(brenna[[#This Row],[temperatura]]&gt;0,brenna[[#This Row],[opad]]&gt;0),E2533+1,0)</f>
        <v>0</v>
      </c>
      <c r="F2534" s="12">
        <f>IF(AND(brenna[[#This Row],[temperatura]]&lt;=0,G2533=0),F2533+brenna[[#This Row],[opad]],IF(AND(G2533=1,brenna[[#This Row],[temperatura]]&lt;=0),brenna[[#This Row],[opad]],IF(G2533=1,0,IF(AND(brenna[[#This Row],[temperatura]]&gt;0,brenna[[#This Row],[opad]]&gt;0),0,F2533))))</f>
        <v>0.79999999999999993</v>
      </c>
      <c r="G2534" s="12">
        <f t="shared" si="39"/>
        <v>0</v>
      </c>
    </row>
    <row r="2535" spans="1:7" x14ac:dyDescent="0.3">
      <c r="A2535" s="6">
        <v>43571.541666666664</v>
      </c>
      <c r="B2535">
        <v>10.6</v>
      </c>
      <c r="C2535">
        <v>0</v>
      </c>
      <c r="D2535">
        <f>HOUR(brenna[[#This Row],[data]])</f>
        <v>13</v>
      </c>
      <c r="E2535">
        <f>IF(AND(brenna[[#This Row],[temperatura]]&gt;0,brenna[[#This Row],[opad]]&gt;0),E2534+1,0)</f>
        <v>0</v>
      </c>
      <c r="F2535" s="12">
        <f>IF(AND(brenna[[#This Row],[temperatura]]&lt;=0,G2534=0),F2534+brenna[[#This Row],[opad]],IF(AND(G2534=1,brenna[[#This Row],[temperatura]]&lt;=0),brenna[[#This Row],[opad]],IF(G2534=1,0,IF(AND(brenna[[#This Row],[temperatura]]&gt;0,brenna[[#This Row],[opad]]&gt;0),0,F2534))))</f>
        <v>0.79999999999999993</v>
      </c>
      <c r="G2535" s="12">
        <f t="shared" si="39"/>
        <v>0</v>
      </c>
    </row>
    <row r="2536" spans="1:7" x14ac:dyDescent="0.3">
      <c r="A2536" s="6">
        <v>43571.583333333336</v>
      </c>
      <c r="B2536">
        <v>10.9</v>
      </c>
      <c r="C2536">
        <v>0</v>
      </c>
      <c r="D2536">
        <f>HOUR(brenna[[#This Row],[data]])</f>
        <v>14</v>
      </c>
      <c r="E2536">
        <f>IF(AND(brenna[[#This Row],[temperatura]]&gt;0,brenna[[#This Row],[opad]]&gt;0),E2535+1,0)</f>
        <v>0</v>
      </c>
      <c r="F2536" s="12">
        <f>IF(AND(brenna[[#This Row],[temperatura]]&lt;=0,G2535=0),F2535+brenna[[#This Row],[opad]],IF(AND(G2535=1,brenna[[#This Row],[temperatura]]&lt;=0),brenna[[#This Row],[opad]],IF(G2535=1,0,IF(AND(brenna[[#This Row],[temperatura]]&gt;0,brenna[[#This Row],[opad]]&gt;0),0,F2535))))</f>
        <v>0.79999999999999993</v>
      </c>
      <c r="G2536" s="12">
        <f t="shared" si="39"/>
        <v>0</v>
      </c>
    </row>
    <row r="2537" spans="1:7" x14ac:dyDescent="0.3">
      <c r="A2537" s="6">
        <v>43571.625</v>
      </c>
      <c r="B2537">
        <v>10.8</v>
      </c>
      <c r="C2537">
        <v>0</v>
      </c>
      <c r="D2537">
        <f>HOUR(brenna[[#This Row],[data]])</f>
        <v>15</v>
      </c>
      <c r="E2537">
        <f>IF(AND(brenna[[#This Row],[temperatura]]&gt;0,brenna[[#This Row],[opad]]&gt;0),E2536+1,0)</f>
        <v>0</v>
      </c>
      <c r="F2537" s="12">
        <f>IF(AND(brenna[[#This Row],[temperatura]]&lt;=0,G2536=0),F2536+brenna[[#This Row],[opad]],IF(AND(G2536=1,brenna[[#This Row],[temperatura]]&lt;=0),brenna[[#This Row],[opad]],IF(G2536=1,0,IF(AND(brenna[[#This Row],[temperatura]]&gt;0,brenna[[#This Row],[opad]]&gt;0),0,F2536))))</f>
        <v>0.79999999999999993</v>
      </c>
      <c r="G2537" s="12">
        <f t="shared" si="39"/>
        <v>0</v>
      </c>
    </row>
    <row r="2538" spans="1:7" x14ac:dyDescent="0.3">
      <c r="A2538" s="6">
        <v>43571.666666666664</v>
      </c>
      <c r="B2538">
        <v>10.4</v>
      </c>
      <c r="C2538">
        <v>0</v>
      </c>
      <c r="D2538">
        <f>HOUR(brenna[[#This Row],[data]])</f>
        <v>16</v>
      </c>
      <c r="E2538">
        <f>IF(AND(brenna[[#This Row],[temperatura]]&gt;0,brenna[[#This Row],[opad]]&gt;0),E2537+1,0)</f>
        <v>0</v>
      </c>
      <c r="F2538" s="12">
        <f>IF(AND(brenna[[#This Row],[temperatura]]&lt;=0,G2537=0),F2537+brenna[[#This Row],[opad]],IF(AND(G2537=1,brenna[[#This Row],[temperatura]]&lt;=0),brenna[[#This Row],[opad]],IF(G2537=1,0,IF(AND(brenna[[#This Row],[temperatura]]&gt;0,brenna[[#This Row],[opad]]&gt;0),0,F2537))))</f>
        <v>0.79999999999999993</v>
      </c>
      <c r="G2538" s="12">
        <f t="shared" si="39"/>
        <v>0</v>
      </c>
    </row>
    <row r="2539" spans="1:7" x14ac:dyDescent="0.3">
      <c r="A2539" s="6">
        <v>43571.708333333336</v>
      </c>
      <c r="B2539">
        <v>9</v>
      </c>
      <c r="C2539">
        <v>0</v>
      </c>
      <c r="D2539">
        <f>HOUR(brenna[[#This Row],[data]])</f>
        <v>17</v>
      </c>
      <c r="E2539">
        <f>IF(AND(brenna[[#This Row],[temperatura]]&gt;0,brenna[[#This Row],[opad]]&gt;0),E2538+1,0)</f>
        <v>0</v>
      </c>
      <c r="F2539" s="12">
        <f>IF(AND(brenna[[#This Row],[temperatura]]&lt;=0,G2538=0),F2538+brenna[[#This Row],[opad]],IF(AND(G2538=1,brenna[[#This Row],[temperatura]]&lt;=0),brenna[[#This Row],[opad]],IF(G2538=1,0,IF(AND(brenna[[#This Row],[temperatura]]&gt;0,brenna[[#This Row],[opad]]&gt;0),0,F2538))))</f>
        <v>0.79999999999999993</v>
      </c>
      <c r="G2539" s="12">
        <f t="shared" si="39"/>
        <v>0</v>
      </c>
    </row>
    <row r="2540" spans="1:7" x14ac:dyDescent="0.3">
      <c r="A2540" s="6">
        <v>43571.75</v>
      </c>
      <c r="B2540">
        <v>6.7</v>
      </c>
      <c r="C2540">
        <v>0</v>
      </c>
      <c r="D2540">
        <f>HOUR(brenna[[#This Row],[data]])</f>
        <v>18</v>
      </c>
      <c r="E2540">
        <f>IF(AND(brenna[[#This Row],[temperatura]]&gt;0,brenna[[#This Row],[opad]]&gt;0),E2539+1,0)</f>
        <v>0</v>
      </c>
      <c r="F2540" s="12">
        <f>IF(AND(brenna[[#This Row],[temperatura]]&lt;=0,G2539=0),F2539+brenna[[#This Row],[opad]],IF(AND(G2539=1,brenna[[#This Row],[temperatura]]&lt;=0),brenna[[#This Row],[opad]],IF(G2539=1,0,IF(AND(brenna[[#This Row],[temperatura]]&gt;0,brenna[[#This Row],[opad]]&gt;0),0,F2539))))</f>
        <v>0.79999999999999993</v>
      </c>
      <c r="G2540" s="12">
        <f t="shared" si="39"/>
        <v>0</v>
      </c>
    </row>
    <row r="2541" spans="1:7" x14ac:dyDescent="0.3">
      <c r="A2541" s="6">
        <v>43571.791666666664</v>
      </c>
      <c r="B2541">
        <v>4.8</v>
      </c>
      <c r="C2541">
        <v>0</v>
      </c>
      <c r="D2541">
        <f>HOUR(brenna[[#This Row],[data]])</f>
        <v>19</v>
      </c>
      <c r="E2541">
        <f>IF(AND(brenna[[#This Row],[temperatura]]&gt;0,brenna[[#This Row],[opad]]&gt;0),E2540+1,0)</f>
        <v>0</v>
      </c>
      <c r="F2541" s="12">
        <f>IF(AND(brenna[[#This Row],[temperatura]]&lt;=0,G2540=0),F2540+brenna[[#This Row],[opad]],IF(AND(G2540=1,brenna[[#This Row],[temperatura]]&lt;=0),brenna[[#This Row],[opad]],IF(G2540=1,0,IF(AND(brenna[[#This Row],[temperatura]]&gt;0,brenna[[#This Row],[opad]]&gt;0),0,F2540))))</f>
        <v>0.79999999999999993</v>
      </c>
      <c r="G2541" s="12">
        <f t="shared" si="39"/>
        <v>0</v>
      </c>
    </row>
    <row r="2542" spans="1:7" x14ac:dyDescent="0.3">
      <c r="A2542" s="6">
        <v>43571.833333333336</v>
      </c>
      <c r="B2542">
        <v>4.5999999999999996</v>
      </c>
      <c r="C2542">
        <v>0</v>
      </c>
      <c r="D2542">
        <f>HOUR(brenna[[#This Row],[data]])</f>
        <v>20</v>
      </c>
      <c r="E2542">
        <f>IF(AND(brenna[[#This Row],[temperatura]]&gt;0,brenna[[#This Row],[opad]]&gt;0),E2541+1,0)</f>
        <v>0</v>
      </c>
      <c r="F2542" s="12">
        <f>IF(AND(brenna[[#This Row],[temperatura]]&lt;=0,G2541=0),F2541+brenna[[#This Row],[opad]],IF(AND(G2541=1,brenna[[#This Row],[temperatura]]&lt;=0),brenna[[#This Row],[opad]],IF(G2541=1,0,IF(AND(brenna[[#This Row],[temperatura]]&gt;0,brenna[[#This Row],[opad]]&gt;0),0,F2541))))</f>
        <v>0.79999999999999993</v>
      </c>
      <c r="G2542" s="12">
        <f t="shared" si="39"/>
        <v>0</v>
      </c>
    </row>
    <row r="2543" spans="1:7" x14ac:dyDescent="0.3">
      <c r="A2543" s="6">
        <v>43571.875</v>
      </c>
      <c r="B2543">
        <v>4.0999999999999996</v>
      </c>
      <c r="C2543">
        <v>0</v>
      </c>
      <c r="D2543">
        <f>HOUR(brenna[[#This Row],[data]])</f>
        <v>21</v>
      </c>
      <c r="E2543">
        <f>IF(AND(brenna[[#This Row],[temperatura]]&gt;0,brenna[[#This Row],[opad]]&gt;0),E2542+1,0)</f>
        <v>0</v>
      </c>
      <c r="F2543" s="12">
        <f>IF(AND(brenna[[#This Row],[temperatura]]&lt;=0,G2542=0),F2542+brenna[[#This Row],[opad]],IF(AND(G2542=1,brenna[[#This Row],[temperatura]]&lt;=0),brenna[[#This Row],[opad]],IF(G2542=1,0,IF(AND(brenna[[#This Row],[temperatura]]&gt;0,brenna[[#This Row],[opad]]&gt;0),0,F2542))))</f>
        <v>0.79999999999999993</v>
      </c>
      <c r="G2543" s="12">
        <f t="shared" si="39"/>
        <v>0</v>
      </c>
    </row>
    <row r="2544" spans="1:7" x14ac:dyDescent="0.3">
      <c r="A2544" s="6">
        <v>43571.916666666664</v>
      </c>
      <c r="B2544">
        <v>3.3</v>
      </c>
      <c r="C2544">
        <v>0</v>
      </c>
      <c r="D2544">
        <f>HOUR(brenna[[#This Row],[data]])</f>
        <v>22</v>
      </c>
      <c r="E2544">
        <f>IF(AND(brenna[[#This Row],[temperatura]]&gt;0,brenna[[#This Row],[opad]]&gt;0),E2543+1,0)</f>
        <v>0</v>
      </c>
      <c r="F2544" s="12">
        <f>IF(AND(brenna[[#This Row],[temperatura]]&lt;=0,G2543=0),F2543+brenna[[#This Row],[opad]],IF(AND(G2543=1,brenna[[#This Row],[temperatura]]&lt;=0),brenna[[#This Row],[opad]],IF(G2543=1,0,IF(AND(brenna[[#This Row],[temperatura]]&gt;0,brenna[[#This Row],[opad]]&gt;0),0,F2543))))</f>
        <v>0.79999999999999993</v>
      </c>
      <c r="G2544" s="12">
        <f t="shared" si="39"/>
        <v>0</v>
      </c>
    </row>
    <row r="2545" spans="1:7" x14ac:dyDescent="0.3">
      <c r="A2545" s="6">
        <v>43571.958333333336</v>
      </c>
      <c r="B2545">
        <v>2.4</v>
      </c>
      <c r="C2545">
        <v>0</v>
      </c>
      <c r="D2545">
        <f>HOUR(brenna[[#This Row],[data]])</f>
        <v>23</v>
      </c>
      <c r="E2545">
        <f>IF(AND(brenna[[#This Row],[temperatura]]&gt;0,brenna[[#This Row],[opad]]&gt;0),E2544+1,0)</f>
        <v>0</v>
      </c>
      <c r="F2545" s="12">
        <f>IF(AND(brenna[[#This Row],[temperatura]]&lt;=0,G2544=0),F2544+brenna[[#This Row],[opad]],IF(AND(G2544=1,brenna[[#This Row],[temperatura]]&lt;=0),brenna[[#This Row],[opad]],IF(G2544=1,0,IF(AND(brenna[[#This Row],[temperatura]]&gt;0,brenna[[#This Row],[opad]]&gt;0),0,F2544))))</f>
        <v>0.79999999999999993</v>
      </c>
      <c r="G2545" s="12">
        <f t="shared" si="39"/>
        <v>0</v>
      </c>
    </row>
    <row r="2546" spans="1:7" x14ac:dyDescent="0.3">
      <c r="A2546" s="6">
        <v>43572</v>
      </c>
      <c r="B2546">
        <v>1.9</v>
      </c>
      <c r="C2546">
        <v>0</v>
      </c>
      <c r="D2546">
        <f>HOUR(brenna[[#This Row],[data]])</f>
        <v>0</v>
      </c>
      <c r="E2546">
        <f>IF(AND(brenna[[#This Row],[temperatura]]&gt;0,brenna[[#This Row],[opad]]&gt;0),E2545+1,0)</f>
        <v>0</v>
      </c>
      <c r="F2546" s="12">
        <f>IF(AND(brenna[[#This Row],[temperatura]]&lt;=0,G2545=0),F2545+brenna[[#This Row],[opad]],IF(AND(G2545=1,brenna[[#This Row],[temperatura]]&lt;=0),brenna[[#This Row],[opad]],IF(G2545=1,0,IF(AND(brenna[[#This Row],[temperatura]]&gt;0,brenna[[#This Row],[opad]]&gt;0),0,F2545))))</f>
        <v>0.79999999999999993</v>
      </c>
      <c r="G2546" s="12">
        <f t="shared" si="39"/>
        <v>0</v>
      </c>
    </row>
    <row r="2547" spans="1:7" x14ac:dyDescent="0.3">
      <c r="A2547" s="6">
        <v>43572.041666666664</v>
      </c>
      <c r="B2547">
        <v>1.6</v>
      </c>
      <c r="C2547">
        <v>0</v>
      </c>
      <c r="D2547">
        <f>HOUR(brenna[[#This Row],[data]])</f>
        <v>1</v>
      </c>
      <c r="E2547">
        <f>IF(AND(brenna[[#This Row],[temperatura]]&gt;0,brenna[[#This Row],[opad]]&gt;0),E2546+1,0)</f>
        <v>0</v>
      </c>
      <c r="F2547" s="12">
        <f>IF(AND(brenna[[#This Row],[temperatura]]&lt;=0,G2546=0),F2546+brenna[[#This Row],[opad]],IF(AND(G2546=1,brenna[[#This Row],[temperatura]]&lt;=0),brenna[[#This Row],[opad]],IF(G2546=1,0,IF(AND(brenna[[#This Row],[temperatura]]&gt;0,brenna[[#This Row],[opad]]&gt;0),0,F2546))))</f>
        <v>0.79999999999999993</v>
      </c>
      <c r="G2547" s="12">
        <f t="shared" si="39"/>
        <v>0</v>
      </c>
    </row>
    <row r="2548" spans="1:7" x14ac:dyDescent="0.3">
      <c r="A2548" s="6">
        <v>43572.083333333336</v>
      </c>
      <c r="B2548">
        <v>1.6</v>
      </c>
      <c r="C2548">
        <v>0</v>
      </c>
      <c r="D2548">
        <f>HOUR(brenna[[#This Row],[data]])</f>
        <v>2</v>
      </c>
      <c r="E2548">
        <f>IF(AND(brenna[[#This Row],[temperatura]]&gt;0,brenna[[#This Row],[opad]]&gt;0),E2547+1,0)</f>
        <v>0</v>
      </c>
      <c r="F2548" s="12">
        <f>IF(AND(brenna[[#This Row],[temperatura]]&lt;=0,G2547=0),F2547+brenna[[#This Row],[opad]],IF(AND(G2547=1,brenna[[#This Row],[temperatura]]&lt;=0),brenna[[#This Row],[opad]],IF(G2547=1,0,IF(AND(brenna[[#This Row],[temperatura]]&gt;0,brenna[[#This Row],[opad]]&gt;0),0,F2547))))</f>
        <v>0.79999999999999993</v>
      </c>
      <c r="G2548" s="12">
        <f t="shared" si="39"/>
        <v>0</v>
      </c>
    </row>
    <row r="2549" spans="1:7" x14ac:dyDescent="0.3">
      <c r="A2549" s="6">
        <v>43572.125</v>
      </c>
      <c r="B2549">
        <v>1.8</v>
      </c>
      <c r="C2549">
        <v>0</v>
      </c>
      <c r="D2549">
        <f>HOUR(brenna[[#This Row],[data]])</f>
        <v>3</v>
      </c>
      <c r="E2549">
        <f>IF(AND(brenna[[#This Row],[temperatura]]&gt;0,brenna[[#This Row],[opad]]&gt;0),E2548+1,0)</f>
        <v>0</v>
      </c>
      <c r="F2549" s="12">
        <f>IF(AND(brenna[[#This Row],[temperatura]]&lt;=0,G2548=0),F2548+brenna[[#This Row],[opad]],IF(AND(G2548=1,brenna[[#This Row],[temperatura]]&lt;=0),brenna[[#This Row],[opad]],IF(G2548=1,0,IF(AND(brenna[[#This Row],[temperatura]]&gt;0,brenna[[#This Row],[opad]]&gt;0),0,F2548))))</f>
        <v>0.79999999999999993</v>
      </c>
      <c r="G2549" s="12">
        <f t="shared" si="39"/>
        <v>0</v>
      </c>
    </row>
    <row r="2550" spans="1:7" x14ac:dyDescent="0.3">
      <c r="A2550" s="6">
        <v>43572.166666666664</v>
      </c>
      <c r="B2550">
        <v>1.7</v>
      </c>
      <c r="C2550">
        <v>0</v>
      </c>
      <c r="D2550">
        <f>HOUR(brenna[[#This Row],[data]])</f>
        <v>4</v>
      </c>
      <c r="E2550">
        <f>IF(AND(brenna[[#This Row],[temperatura]]&gt;0,brenna[[#This Row],[opad]]&gt;0),E2549+1,0)</f>
        <v>0</v>
      </c>
      <c r="F2550" s="12">
        <f>IF(AND(brenna[[#This Row],[temperatura]]&lt;=0,G2549=0),F2549+brenna[[#This Row],[opad]],IF(AND(G2549=1,brenna[[#This Row],[temperatura]]&lt;=0),brenna[[#This Row],[opad]],IF(G2549=1,0,IF(AND(brenna[[#This Row],[temperatura]]&gt;0,brenna[[#This Row],[opad]]&gt;0),0,F2549))))</f>
        <v>0.79999999999999993</v>
      </c>
      <c r="G2550" s="12">
        <f t="shared" si="39"/>
        <v>0</v>
      </c>
    </row>
    <row r="2551" spans="1:7" x14ac:dyDescent="0.3">
      <c r="A2551" s="6">
        <v>43572.208333333336</v>
      </c>
      <c r="B2551">
        <v>2</v>
      </c>
      <c r="C2551">
        <v>0</v>
      </c>
      <c r="D2551">
        <f>HOUR(brenna[[#This Row],[data]])</f>
        <v>5</v>
      </c>
      <c r="E2551">
        <f>IF(AND(brenna[[#This Row],[temperatura]]&gt;0,brenna[[#This Row],[opad]]&gt;0),E2550+1,0)</f>
        <v>0</v>
      </c>
      <c r="F2551" s="12">
        <f>IF(AND(brenna[[#This Row],[temperatura]]&lt;=0,G2550=0),F2550+brenna[[#This Row],[opad]],IF(AND(G2550=1,brenna[[#This Row],[temperatura]]&lt;=0),brenna[[#This Row],[opad]],IF(G2550=1,0,IF(AND(brenna[[#This Row],[temperatura]]&gt;0,brenna[[#This Row],[opad]]&gt;0),0,F2550))))</f>
        <v>0.79999999999999993</v>
      </c>
      <c r="G2551" s="12">
        <f t="shared" si="39"/>
        <v>0</v>
      </c>
    </row>
    <row r="2552" spans="1:7" x14ac:dyDescent="0.3">
      <c r="A2552" s="6">
        <v>43572.25</v>
      </c>
      <c r="B2552">
        <v>2.2000000000000002</v>
      </c>
      <c r="C2552">
        <v>0</v>
      </c>
      <c r="D2552">
        <f>HOUR(brenna[[#This Row],[data]])</f>
        <v>6</v>
      </c>
      <c r="E2552">
        <f>IF(AND(brenna[[#This Row],[temperatura]]&gt;0,brenna[[#This Row],[opad]]&gt;0),E2551+1,0)</f>
        <v>0</v>
      </c>
      <c r="F2552" s="12">
        <f>IF(AND(brenna[[#This Row],[temperatura]]&lt;=0,G2551=0),F2551+brenna[[#This Row],[opad]],IF(AND(G2551=1,brenna[[#This Row],[temperatura]]&lt;=0),brenna[[#This Row],[opad]],IF(G2551=1,0,IF(AND(brenna[[#This Row],[temperatura]]&gt;0,brenna[[#This Row],[opad]]&gt;0),0,F2551))))</f>
        <v>0.79999999999999993</v>
      </c>
      <c r="G2552" s="12">
        <f t="shared" si="39"/>
        <v>0</v>
      </c>
    </row>
    <row r="2553" spans="1:7" x14ac:dyDescent="0.3">
      <c r="A2553" s="6">
        <v>43572.291666666664</v>
      </c>
      <c r="B2553">
        <v>2.4</v>
      </c>
      <c r="C2553">
        <v>0</v>
      </c>
      <c r="D2553">
        <f>HOUR(brenna[[#This Row],[data]])</f>
        <v>7</v>
      </c>
      <c r="E2553">
        <f>IF(AND(brenna[[#This Row],[temperatura]]&gt;0,brenna[[#This Row],[opad]]&gt;0),E2552+1,0)</f>
        <v>0</v>
      </c>
      <c r="F2553" s="12">
        <f>IF(AND(brenna[[#This Row],[temperatura]]&lt;=0,G2552=0),F2552+brenna[[#This Row],[opad]],IF(AND(G2552=1,brenna[[#This Row],[temperatura]]&lt;=0),brenna[[#This Row],[opad]],IF(G2552=1,0,IF(AND(brenna[[#This Row],[temperatura]]&gt;0,brenna[[#This Row],[opad]]&gt;0),0,F2552))))</f>
        <v>0.79999999999999993</v>
      </c>
      <c r="G2553" s="12">
        <f t="shared" si="39"/>
        <v>0</v>
      </c>
    </row>
    <row r="2554" spans="1:7" x14ac:dyDescent="0.3">
      <c r="A2554" s="6">
        <v>43572.333333333336</v>
      </c>
      <c r="B2554">
        <v>3</v>
      </c>
      <c r="C2554">
        <v>0</v>
      </c>
      <c r="D2554">
        <f>HOUR(brenna[[#This Row],[data]])</f>
        <v>8</v>
      </c>
      <c r="E2554">
        <f>IF(AND(brenna[[#This Row],[temperatura]]&gt;0,brenna[[#This Row],[opad]]&gt;0),E2553+1,0)</f>
        <v>0</v>
      </c>
      <c r="F2554" s="12">
        <f>IF(AND(brenna[[#This Row],[temperatura]]&lt;=0,G2553=0),F2553+brenna[[#This Row],[opad]],IF(AND(G2553=1,brenna[[#This Row],[temperatura]]&lt;=0),brenna[[#This Row],[opad]],IF(G2553=1,0,IF(AND(brenna[[#This Row],[temperatura]]&gt;0,brenna[[#This Row],[opad]]&gt;0),0,F2553))))</f>
        <v>0.79999999999999993</v>
      </c>
      <c r="G2554" s="12">
        <f t="shared" si="39"/>
        <v>0</v>
      </c>
    </row>
    <row r="2555" spans="1:7" x14ac:dyDescent="0.3">
      <c r="A2555" s="6">
        <v>43572.375</v>
      </c>
      <c r="B2555">
        <v>3.2</v>
      </c>
      <c r="C2555">
        <v>0</v>
      </c>
      <c r="D2555">
        <f>HOUR(brenna[[#This Row],[data]])</f>
        <v>9</v>
      </c>
      <c r="E2555">
        <f>IF(AND(brenna[[#This Row],[temperatura]]&gt;0,brenna[[#This Row],[opad]]&gt;0),E2554+1,0)</f>
        <v>0</v>
      </c>
      <c r="F2555" s="12">
        <f>IF(AND(brenna[[#This Row],[temperatura]]&lt;=0,G2554=0),F2554+brenna[[#This Row],[opad]],IF(AND(G2554=1,brenna[[#This Row],[temperatura]]&lt;=0),brenna[[#This Row],[opad]],IF(G2554=1,0,IF(AND(brenna[[#This Row],[temperatura]]&gt;0,brenna[[#This Row],[opad]]&gt;0),0,F2554))))</f>
        <v>0.79999999999999993</v>
      </c>
      <c r="G2555" s="12">
        <f t="shared" si="39"/>
        <v>0</v>
      </c>
    </row>
    <row r="2556" spans="1:7" x14ac:dyDescent="0.3">
      <c r="A2556" s="6">
        <v>43572.416666666664</v>
      </c>
      <c r="B2556">
        <v>4.5</v>
      </c>
      <c r="C2556">
        <v>0</v>
      </c>
      <c r="D2556">
        <f>HOUR(brenna[[#This Row],[data]])</f>
        <v>10</v>
      </c>
      <c r="E2556">
        <f>IF(AND(brenna[[#This Row],[temperatura]]&gt;0,brenna[[#This Row],[opad]]&gt;0),E2555+1,0)</f>
        <v>0</v>
      </c>
      <c r="F2556" s="12">
        <f>IF(AND(brenna[[#This Row],[temperatura]]&lt;=0,G2555=0),F2555+brenna[[#This Row],[opad]],IF(AND(G2555=1,brenna[[#This Row],[temperatura]]&lt;=0),brenna[[#This Row],[opad]],IF(G2555=1,0,IF(AND(brenna[[#This Row],[temperatura]]&gt;0,brenna[[#This Row],[opad]]&gt;0),0,F2555))))</f>
        <v>0.79999999999999993</v>
      </c>
      <c r="G2556" s="12">
        <f t="shared" si="39"/>
        <v>0</v>
      </c>
    </row>
    <row r="2557" spans="1:7" x14ac:dyDescent="0.3">
      <c r="A2557" s="6">
        <v>43572.458333333336</v>
      </c>
      <c r="B2557">
        <v>6.1</v>
      </c>
      <c r="C2557">
        <v>0</v>
      </c>
      <c r="D2557">
        <f>HOUR(brenna[[#This Row],[data]])</f>
        <v>11</v>
      </c>
      <c r="E2557">
        <f>IF(AND(brenna[[#This Row],[temperatura]]&gt;0,brenna[[#This Row],[opad]]&gt;0),E2556+1,0)</f>
        <v>0</v>
      </c>
      <c r="F2557" s="12">
        <f>IF(AND(brenna[[#This Row],[temperatura]]&lt;=0,G2556=0),F2556+brenna[[#This Row],[opad]],IF(AND(G2556=1,brenna[[#This Row],[temperatura]]&lt;=0),brenna[[#This Row],[opad]],IF(G2556=1,0,IF(AND(brenna[[#This Row],[temperatura]]&gt;0,brenna[[#This Row],[opad]]&gt;0),0,F2556))))</f>
        <v>0.79999999999999993</v>
      </c>
      <c r="G2557" s="12">
        <f t="shared" si="39"/>
        <v>0</v>
      </c>
    </row>
    <row r="2558" spans="1:7" x14ac:dyDescent="0.3">
      <c r="A2558" s="6">
        <v>43572.5</v>
      </c>
      <c r="B2558">
        <v>7.9</v>
      </c>
      <c r="C2558">
        <v>0</v>
      </c>
      <c r="D2558">
        <f>HOUR(brenna[[#This Row],[data]])</f>
        <v>12</v>
      </c>
      <c r="E2558">
        <f>IF(AND(brenna[[#This Row],[temperatura]]&gt;0,brenna[[#This Row],[opad]]&gt;0),E2557+1,0)</f>
        <v>0</v>
      </c>
      <c r="F2558" s="12">
        <f>IF(AND(brenna[[#This Row],[temperatura]]&lt;=0,G2557=0),F2557+brenna[[#This Row],[opad]],IF(AND(G2557=1,brenna[[#This Row],[temperatura]]&lt;=0),brenna[[#This Row],[opad]],IF(G2557=1,0,IF(AND(brenna[[#This Row],[temperatura]]&gt;0,brenna[[#This Row],[opad]]&gt;0),0,F2557))))</f>
        <v>0.79999999999999993</v>
      </c>
      <c r="G2558" s="12">
        <f t="shared" si="39"/>
        <v>0</v>
      </c>
    </row>
    <row r="2559" spans="1:7" x14ac:dyDescent="0.3">
      <c r="A2559" s="6">
        <v>43572.541666666664</v>
      </c>
      <c r="B2559">
        <v>8.6</v>
      </c>
      <c r="C2559">
        <v>0</v>
      </c>
      <c r="D2559">
        <f>HOUR(brenna[[#This Row],[data]])</f>
        <v>13</v>
      </c>
      <c r="E2559">
        <f>IF(AND(brenna[[#This Row],[temperatura]]&gt;0,brenna[[#This Row],[opad]]&gt;0),E2558+1,0)</f>
        <v>0</v>
      </c>
      <c r="F2559" s="12">
        <f>IF(AND(brenna[[#This Row],[temperatura]]&lt;=0,G2558=0),F2558+brenna[[#This Row],[opad]],IF(AND(G2558=1,brenna[[#This Row],[temperatura]]&lt;=0),brenna[[#This Row],[opad]],IF(G2558=1,0,IF(AND(brenna[[#This Row],[temperatura]]&gt;0,brenna[[#This Row],[opad]]&gt;0),0,F2558))))</f>
        <v>0.79999999999999993</v>
      </c>
      <c r="G2559" s="12">
        <f t="shared" si="39"/>
        <v>0</v>
      </c>
    </row>
    <row r="2560" spans="1:7" x14ac:dyDescent="0.3">
      <c r="A2560" s="6">
        <v>43572.583333333336</v>
      </c>
      <c r="B2560">
        <v>9.1999999999999993</v>
      </c>
      <c r="C2560">
        <v>0</v>
      </c>
      <c r="D2560">
        <f>HOUR(brenna[[#This Row],[data]])</f>
        <v>14</v>
      </c>
      <c r="E2560">
        <f>IF(AND(brenna[[#This Row],[temperatura]]&gt;0,brenna[[#This Row],[opad]]&gt;0),E2559+1,0)</f>
        <v>0</v>
      </c>
      <c r="F2560" s="12">
        <f>IF(AND(brenna[[#This Row],[temperatura]]&lt;=0,G2559=0),F2559+brenna[[#This Row],[opad]],IF(AND(G2559=1,brenna[[#This Row],[temperatura]]&lt;=0),brenna[[#This Row],[opad]],IF(G2559=1,0,IF(AND(brenna[[#This Row],[temperatura]]&gt;0,brenna[[#This Row],[opad]]&gt;0),0,F2559))))</f>
        <v>0.79999999999999993</v>
      </c>
      <c r="G2560" s="12">
        <f t="shared" si="39"/>
        <v>0</v>
      </c>
    </row>
    <row r="2561" spans="1:7" x14ac:dyDescent="0.3">
      <c r="A2561" s="6">
        <v>43572.625</v>
      </c>
      <c r="B2561">
        <v>9.1</v>
      </c>
      <c r="C2561">
        <v>0</v>
      </c>
      <c r="D2561">
        <f>HOUR(brenna[[#This Row],[data]])</f>
        <v>15</v>
      </c>
      <c r="E2561">
        <f>IF(AND(brenna[[#This Row],[temperatura]]&gt;0,brenna[[#This Row],[opad]]&gt;0),E2560+1,0)</f>
        <v>0</v>
      </c>
      <c r="F2561" s="12">
        <f>IF(AND(brenna[[#This Row],[temperatura]]&lt;=0,G2560=0),F2560+brenna[[#This Row],[opad]],IF(AND(G2560=1,brenna[[#This Row],[temperatura]]&lt;=0),brenna[[#This Row],[opad]],IF(G2560=1,0,IF(AND(brenna[[#This Row],[temperatura]]&gt;0,brenna[[#This Row],[opad]]&gt;0),0,F2560))))</f>
        <v>0.79999999999999993</v>
      </c>
      <c r="G2561" s="12">
        <f t="shared" si="39"/>
        <v>0</v>
      </c>
    </row>
    <row r="2562" spans="1:7" x14ac:dyDescent="0.3">
      <c r="A2562" s="6">
        <v>43572.666666666664</v>
      </c>
      <c r="B2562">
        <v>8.9</v>
      </c>
      <c r="C2562">
        <v>0</v>
      </c>
      <c r="D2562">
        <f>HOUR(brenna[[#This Row],[data]])</f>
        <v>16</v>
      </c>
      <c r="E2562">
        <f>IF(AND(brenna[[#This Row],[temperatura]]&gt;0,brenna[[#This Row],[opad]]&gt;0),E2561+1,0)</f>
        <v>0</v>
      </c>
      <c r="F2562" s="12">
        <f>IF(AND(brenna[[#This Row],[temperatura]]&lt;=0,G2561=0),F2561+brenna[[#This Row],[opad]],IF(AND(G2561=1,brenna[[#This Row],[temperatura]]&lt;=0),brenna[[#This Row],[opad]],IF(G2561=1,0,IF(AND(brenna[[#This Row],[temperatura]]&gt;0,brenna[[#This Row],[opad]]&gt;0),0,F2561))))</f>
        <v>0.79999999999999993</v>
      </c>
      <c r="G2562" s="12">
        <f t="shared" si="39"/>
        <v>0</v>
      </c>
    </row>
    <row r="2563" spans="1:7" x14ac:dyDescent="0.3">
      <c r="A2563" s="6">
        <v>43572.708333333336</v>
      </c>
      <c r="B2563">
        <v>8.5</v>
      </c>
      <c r="C2563">
        <v>0</v>
      </c>
      <c r="D2563">
        <f>HOUR(brenna[[#This Row],[data]])</f>
        <v>17</v>
      </c>
      <c r="E2563">
        <f>IF(AND(brenna[[#This Row],[temperatura]]&gt;0,brenna[[#This Row],[opad]]&gt;0),E2562+1,0)</f>
        <v>0</v>
      </c>
      <c r="F2563" s="12">
        <f>IF(AND(brenna[[#This Row],[temperatura]]&lt;=0,G2562=0),F2562+brenna[[#This Row],[opad]],IF(AND(G2562=1,brenna[[#This Row],[temperatura]]&lt;=0),brenna[[#This Row],[opad]],IF(G2562=1,0,IF(AND(brenna[[#This Row],[temperatura]]&gt;0,brenna[[#This Row],[opad]]&gt;0),0,F2562))))</f>
        <v>0.79999999999999993</v>
      </c>
      <c r="G2563" s="12">
        <f t="shared" si="39"/>
        <v>0</v>
      </c>
    </row>
    <row r="2564" spans="1:7" x14ac:dyDescent="0.3">
      <c r="A2564" s="6">
        <v>43572.75</v>
      </c>
      <c r="B2564">
        <v>7.5</v>
      </c>
      <c r="C2564">
        <v>0</v>
      </c>
      <c r="D2564">
        <f>HOUR(brenna[[#This Row],[data]])</f>
        <v>18</v>
      </c>
      <c r="E2564">
        <f>IF(AND(brenna[[#This Row],[temperatura]]&gt;0,brenna[[#This Row],[opad]]&gt;0),E2563+1,0)</f>
        <v>0</v>
      </c>
      <c r="F2564" s="12">
        <f>IF(AND(brenna[[#This Row],[temperatura]]&lt;=0,G2563=0),F2563+brenna[[#This Row],[opad]],IF(AND(G2563=1,brenna[[#This Row],[temperatura]]&lt;=0),brenna[[#This Row],[opad]],IF(G2563=1,0,IF(AND(brenna[[#This Row],[temperatura]]&gt;0,brenna[[#This Row],[opad]]&gt;0),0,F2563))))</f>
        <v>0.79999999999999993</v>
      </c>
      <c r="G2564" s="12">
        <f t="shared" ref="G2564:G2627" si="40">IF(AND(F2563&gt;4,G2563=0),1,0)</f>
        <v>0</v>
      </c>
    </row>
    <row r="2565" spans="1:7" x14ac:dyDescent="0.3">
      <c r="A2565" s="6">
        <v>43572.791666666664</v>
      </c>
      <c r="B2565">
        <v>6.3</v>
      </c>
      <c r="C2565">
        <v>0</v>
      </c>
      <c r="D2565">
        <f>HOUR(brenna[[#This Row],[data]])</f>
        <v>19</v>
      </c>
      <c r="E2565">
        <f>IF(AND(brenna[[#This Row],[temperatura]]&gt;0,brenna[[#This Row],[opad]]&gt;0),E2564+1,0)</f>
        <v>0</v>
      </c>
      <c r="F2565" s="12">
        <f>IF(AND(brenna[[#This Row],[temperatura]]&lt;=0,G2564=0),F2564+brenna[[#This Row],[opad]],IF(AND(G2564=1,brenna[[#This Row],[temperatura]]&lt;=0),brenna[[#This Row],[opad]],IF(G2564=1,0,IF(AND(brenna[[#This Row],[temperatura]]&gt;0,brenna[[#This Row],[opad]]&gt;0),0,F2564))))</f>
        <v>0.79999999999999993</v>
      </c>
      <c r="G2565" s="12">
        <f t="shared" si="40"/>
        <v>0</v>
      </c>
    </row>
    <row r="2566" spans="1:7" x14ac:dyDescent="0.3">
      <c r="A2566" s="6">
        <v>43572.833333333336</v>
      </c>
      <c r="B2566">
        <v>6.1</v>
      </c>
      <c r="C2566">
        <v>0</v>
      </c>
      <c r="D2566">
        <f>HOUR(brenna[[#This Row],[data]])</f>
        <v>20</v>
      </c>
      <c r="E2566">
        <f>IF(AND(brenna[[#This Row],[temperatura]]&gt;0,brenna[[#This Row],[opad]]&gt;0),E2565+1,0)</f>
        <v>0</v>
      </c>
      <c r="F2566" s="12">
        <f>IF(AND(brenna[[#This Row],[temperatura]]&lt;=0,G2565=0),F2565+brenna[[#This Row],[opad]],IF(AND(G2565=1,brenna[[#This Row],[temperatura]]&lt;=0),brenna[[#This Row],[opad]],IF(G2565=1,0,IF(AND(brenna[[#This Row],[temperatura]]&gt;0,brenna[[#This Row],[opad]]&gt;0),0,F2565))))</f>
        <v>0.79999999999999993</v>
      </c>
      <c r="G2566" s="12">
        <f t="shared" si="40"/>
        <v>0</v>
      </c>
    </row>
    <row r="2567" spans="1:7" x14ac:dyDescent="0.3">
      <c r="A2567" s="6">
        <v>43572.875</v>
      </c>
      <c r="B2567">
        <v>6.1</v>
      </c>
      <c r="C2567">
        <v>0</v>
      </c>
      <c r="D2567">
        <f>HOUR(brenna[[#This Row],[data]])</f>
        <v>21</v>
      </c>
      <c r="E2567">
        <f>IF(AND(brenna[[#This Row],[temperatura]]&gt;0,brenna[[#This Row],[opad]]&gt;0),E2566+1,0)</f>
        <v>0</v>
      </c>
      <c r="F2567" s="12">
        <f>IF(AND(brenna[[#This Row],[temperatura]]&lt;=0,G2566=0),F2566+brenna[[#This Row],[opad]],IF(AND(G2566=1,brenna[[#This Row],[temperatura]]&lt;=0),brenna[[#This Row],[opad]],IF(G2566=1,0,IF(AND(brenna[[#This Row],[temperatura]]&gt;0,brenna[[#This Row],[opad]]&gt;0),0,F2566))))</f>
        <v>0.79999999999999993</v>
      </c>
      <c r="G2567" s="12">
        <f t="shared" si="40"/>
        <v>0</v>
      </c>
    </row>
    <row r="2568" spans="1:7" x14ac:dyDescent="0.3">
      <c r="A2568" s="6">
        <v>43572.916666666664</v>
      </c>
      <c r="B2568">
        <v>6</v>
      </c>
      <c r="C2568">
        <v>0</v>
      </c>
      <c r="D2568">
        <f>HOUR(brenna[[#This Row],[data]])</f>
        <v>22</v>
      </c>
      <c r="E2568">
        <f>IF(AND(brenna[[#This Row],[temperatura]]&gt;0,brenna[[#This Row],[opad]]&gt;0),E2567+1,0)</f>
        <v>0</v>
      </c>
      <c r="F2568" s="12">
        <f>IF(AND(brenna[[#This Row],[temperatura]]&lt;=0,G2567=0),F2567+brenna[[#This Row],[opad]],IF(AND(G2567=1,brenna[[#This Row],[temperatura]]&lt;=0),brenna[[#This Row],[opad]],IF(G2567=1,0,IF(AND(brenna[[#This Row],[temperatura]]&gt;0,brenna[[#This Row],[opad]]&gt;0),0,F2567))))</f>
        <v>0.79999999999999993</v>
      </c>
      <c r="G2568" s="12">
        <f t="shared" si="40"/>
        <v>0</v>
      </c>
    </row>
    <row r="2569" spans="1:7" x14ac:dyDescent="0.3">
      <c r="A2569" s="6">
        <v>43572.958333333336</v>
      </c>
      <c r="B2569">
        <v>5.8</v>
      </c>
      <c r="C2569">
        <v>0</v>
      </c>
      <c r="D2569">
        <f>HOUR(brenna[[#This Row],[data]])</f>
        <v>23</v>
      </c>
      <c r="E2569">
        <f>IF(AND(brenna[[#This Row],[temperatura]]&gt;0,brenna[[#This Row],[opad]]&gt;0),E2568+1,0)</f>
        <v>0</v>
      </c>
      <c r="F2569" s="12">
        <f>IF(AND(brenna[[#This Row],[temperatura]]&lt;=0,G2568=0),F2568+brenna[[#This Row],[opad]],IF(AND(G2568=1,brenna[[#This Row],[temperatura]]&lt;=0),brenna[[#This Row],[opad]],IF(G2568=1,0,IF(AND(brenna[[#This Row],[temperatura]]&gt;0,brenna[[#This Row],[opad]]&gt;0),0,F2568))))</f>
        <v>0.79999999999999993</v>
      </c>
      <c r="G2569" s="12">
        <f t="shared" si="40"/>
        <v>0</v>
      </c>
    </row>
    <row r="2570" spans="1:7" x14ac:dyDescent="0.3">
      <c r="A2570" s="6">
        <v>43573</v>
      </c>
      <c r="B2570">
        <v>6.2</v>
      </c>
      <c r="C2570">
        <v>0</v>
      </c>
      <c r="D2570">
        <f>HOUR(brenna[[#This Row],[data]])</f>
        <v>0</v>
      </c>
      <c r="E2570">
        <f>IF(AND(brenna[[#This Row],[temperatura]]&gt;0,brenna[[#This Row],[opad]]&gt;0),E2569+1,0)</f>
        <v>0</v>
      </c>
      <c r="F2570" s="12">
        <f>IF(AND(brenna[[#This Row],[temperatura]]&lt;=0,G2569=0),F2569+brenna[[#This Row],[opad]],IF(AND(G2569=1,brenna[[#This Row],[temperatura]]&lt;=0),brenna[[#This Row],[opad]],IF(G2569=1,0,IF(AND(brenna[[#This Row],[temperatura]]&gt;0,brenna[[#This Row],[opad]]&gt;0),0,F2569))))</f>
        <v>0.79999999999999993</v>
      </c>
      <c r="G2570" s="12">
        <f t="shared" si="40"/>
        <v>0</v>
      </c>
    </row>
    <row r="2571" spans="1:7" x14ac:dyDescent="0.3">
      <c r="A2571" s="6">
        <v>43573.041666666664</v>
      </c>
      <c r="B2571">
        <v>6.1</v>
      </c>
      <c r="C2571">
        <v>0</v>
      </c>
      <c r="D2571">
        <f>HOUR(brenna[[#This Row],[data]])</f>
        <v>1</v>
      </c>
      <c r="E2571">
        <f>IF(AND(brenna[[#This Row],[temperatura]]&gt;0,brenna[[#This Row],[opad]]&gt;0),E2570+1,0)</f>
        <v>0</v>
      </c>
      <c r="F2571" s="12">
        <f>IF(AND(brenna[[#This Row],[temperatura]]&lt;=0,G2570=0),F2570+brenna[[#This Row],[opad]],IF(AND(G2570=1,brenna[[#This Row],[temperatura]]&lt;=0),brenna[[#This Row],[opad]],IF(G2570=1,0,IF(AND(brenna[[#This Row],[temperatura]]&gt;0,brenna[[#This Row],[opad]]&gt;0),0,F2570))))</f>
        <v>0.79999999999999993</v>
      </c>
      <c r="G2571" s="12">
        <f t="shared" si="40"/>
        <v>0</v>
      </c>
    </row>
    <row r="2572" spans="1:7" x14ac:dyDescent="0.3">
      <c r="A2572" s="6">
        <v>43573.083333333336</v>
      </c>
      <c r="B2572">
        <v>6.1</v>
      </c>
      <c r="C2572">
        <v>0</v>
      </c>
      <c r="D2572">
        <f>HOUR(brenna[[#This Row],[data]])</f>
        <v>2</v>
      </c>
      <c r="E2572">
        <f>IF(AND(brenna[[#This Row],[temperatura]]&gt;0,brenna[[#This Row],[opad]]&gt;0),E2571+1,0)</f>
        <v>0</v>
      </c>
      <c r="F2572" s="12">
        <f>IF(AND(brenna[[#This Row],[temperatura]]&lt;=0,G2571=0),F2571+brenna[[#This Row],[opad]],IF(AND(G2571=1,brenna[[#This Row],[temperatura]]&lt;=0),brenna[[#This Row],[opad]],IF(G2571=1,0,IF(AND(brenna[[#This Row],[temperatura]]&gt;0,brenna[[#This Row],[opad]]&gt;0),0,F2571))))</f>
        <v>0.79999999999999993</v>
      </c>
      <c r="G2572" s="12">
        <f t="shared" si="40"/>
        <v>0</v>
      </c>
    </row>
    <row r="2573" spans="1:7" x14ac:dyDescent="0.3">
      <c r="A2573" s="6">
        <v>43573.125</v>
      </c>
      <c r="B2573">
        <v>6.2</v>
      </c>
      <c r="C2573">
        <v>0</v>
      </c>
      <c r="D2573">
        <f>HOUR(brenna[[#This Row],[data]])</f>
        <v>3</v>
      </c>
      <c r="E2573">
        <f>IF(AND(brenna[[#This Row],[temperatura]]&gt;0,brenna[[#This Row],[opad]]&gt;0),E2572+1,0)</f>
        <v>0</v>
      </c>
      <c r="F2573" s="12">
        <f>IF(AND(brenna[[#This Row],[temperatura]]&lt;=0,G2572=0),F2572+brenna[[#This Row],[opad]],IF(AND(G2572=1,brenna[[#This Row],[temperatura]]&lt;=0),brenna[[#This Row],[opad]],IF(G2572=1,0,IF(AND(brenna[[#This Row],[temperatura]]&gt;0,brenna[[#This Row],[opad]]&gt;0),0,F2572))))</f>
        <v>0.79999999999999993</v>
      </c>
      <c r="G2573" s="12">
        <f t="shared" si="40"/>
        <v>0</v>
      </c>
    </row>
    <row r="2574" spans="1:7" x14ac:dyDescent="0.3">
      <c r="A2574" s="6">
        <v>43573.166666666664</v>
      </c>
      <c r="B2574">
        <v>5.7</v>
      </c>
      <c r="C2574">
        <v>0</v>
      </c>
      <c r="D2574">
        <f>HOUR(brenna[[#This Row],[data]])</f>
        <v>4</v>
      </c>
      <c r="E2574">
        <f>IF(AND(brenna[[#This Row],[temperatura]]&gt;0,brenna[[#This Row],[opad]]&gt;0),E2573+1,0)</f>
        <v>0</v>
      </c>
      <c r="F2574" s="12">
        <f>IF(AND(brenna[[#This Row],[temperatura]]&lt;=0,G2573=0),F2573+brenna[[#This Row],[opad]],IF(AND(G2573=1,brenna[[#This Row],[temperatura]]&lt;=0),brenna[[#This Row],[opad]],IF(G2573=1,0,IF(AND(brenna[[#This Row],[temperatura]]&gt;0,brenna[[#This Row],[opad]]&gt;0),0,F2573))))</f>
        <v>0.79999999999999993</v>
      </c>
      <c r="G2574" s="12">
        <f t="shared" si="40"/>
        <v>0</v>
      </c>
    </row>
    <row r="2575" spans="1:7" x14ac:dyDescent="0.3">
      <c r="A2575" s="6">
        <v>43573.208333333336</v>
      </c>
      <c r="B2575">
        <v>5.6</v>
      </c>
      <c r="C2575">
        <v>0</v>
      </c>
      <c r="D2575">
        <f>HOUR(brenna[[#This Row],[data]])</f>
        <v>5</v>
      </c>
      <c r="E2575">
        <f>IF(AND(brenna[[#This Row],[temperatura]]&gt;0,brenna[[#This Row],[opad]]&gt;0),E2574+1,0)</f>
        <v>0</v>
      </c>
      <c r="F2575" s="12">
        <f>IF(AND(brenna[[#This Row],[temperatura]]&lt;=0,G2574=0),F2574+brenna[[#This Row],[opad]],IF(AND(G2574=1,brenna[[#This Row],[temperatura]]&lt;=0),brenna[[#This Row],[opad]],IF(G2574=1,0,IF(AND(brenna[[#This Row],[temperatura]]&gt;0,brenna[[#This Row],[opad]]&gt;0),0,F2574))))</f>
        <v>0.79999999999999993</v>
      </c>
      <c r="G2575" s="12">
        <f t="shared" si="40"/>
        <v>0</v>
      </c>
    </row>
    <row r="2576" spans="1:7" x14ac:dyDescent="0.3">
      <c r="A2576" s="6">
        <v>43573.25</v>
      </c>
      <c r="B2576">
        <v>6.4</v>
      </c>
      <c r="C2576">
        <v>0</v>
      </c>
      <c r="D2576">
        <f>HOUR(brenna[[#This Row],[data]])</f>
        <v>6</v>
      </c>
      <c r="E2576">
        <f>IF(AND(brenna[[#This Row],[temperatura]]&gt;0,brenna[[#This Row],[opad]]&gt;0),E2575+1,0)</f>
        <v>0</v>
      </c>
      <c r="F2576" s="12">
        <f>IF(AND(brenna[[#This Row],[temperatura]]&lt;=0,G2575=0),F2575+brenna[[#This Row],[opad]],IF(AND(G2575=1,brenna[[#This Row],[temperatura]]&lt;=0),brenna[[#This Row],[opad]],IF(G2575=1,0,IF(AND(brenna[[#This Row],[temperatura]]&gt;0,brenna[[#This Row],[opad]]&gt;0),0,F2575))))</f>
        <v>0.79999999999999993</v>
      </c>
      <c r="G2576" s="12">
        <f t="shared" si="40"/>
        <v>0</v>
      </c>
    </row>
    <row r="2577" spans="1:7" x14ac:dyDescent="0.3">
      <c r="A2577" s="6">
        <v>43573.291666666664</v>
      </c>
      <c r="B2577">
        <v>8.1999999999999993</v>
      </c>
      <c r="C2577">
        <v>0</v>
      </c>
      <c r="D2577">
        <f>HOUR(brenna[[#This Row],[data]])</f>
        <v>7</v>
      </c>
      <c r="E2577">
        <f>IF(AND(brenna[[#This Row],[temperatura]]&gt;0,brenna[[#This Row],[opad]]&gt;0),E2576+1,0)</f>
        <v>0</v>
      </c>
      <c r="F2577" s="12">
        <f>IF(AND(brenna[[#This Row],[temperatura]]&lt;=0,G2576=0),F2576+brenna[[#This Row],[opad]],IF(AND(G2576=1,brenna[[#This Row],[temperatura]]&lt;=0),brenna[[#This Row],[opad]],IF(G2576=1,0,IF(AND(brenna[[#This Row],[temperatura]]&gt;0,brenna[[#This Row],[opad]]&gt;0),0,F2576))))</f>
        <v>0.79999999999999993</v>
      </c>
      <c r="G2577" s="12">
        <f t="shared" si="40"/>
        <v>0</v>
      </c>
    </row>
    <row r="2578" spans="1:7" x14ac:dyDescent="0.3">
      <c r="A2578" s="6">
        <v>43573.333333333336</v>
      </c>
      <c r="B2578">
        <v>9.3000000000000007</v>
      </c>
      <c r="C2578">
        <v>0</v>
      </c>
      <c r="D2578">
        <f>HOUR(brenna[[#This Row],[data]])</f>
        <v>8</v>
      </c>
      <c r="E2578">
        <f>IF(AND(brenna[[#This Row],[temperatura]]&gt;0,brenna[[#This Row],[opad]]&gt;0),E2577+1,0)</f>
        <v>0</v>
      </c>
      <c r="F2578" s="12">
        <f>IF(AND(brenna[[#This Row],[temperatura]]&lt;=0,G2577=0),F2577+brenna[[#This Row],[opad]],IF(AND(G2577=1,brenna[[#This Row],[temperatura]]&lt;=0),brenna[[#This Row],[opad]],IF(G2577=1,0,IF(AND(brenna[[#This Row],[temperatura]]&gt;0,brenna[[#This Row],[opad]]&gt;0),0,F2577))))</f>
        <v>0.79999999999999993</v>
      </c>
      <c r="G2578" s="12">
        <f t="shared" si="40"/>
        <v>0</v>
      </c>
    </row>
    <row r="2579" spans="1:7" x14ac:dyDescent="0.3">
      <c r="A2579" s="6">
        <v>43573.375</v>
      </c>
      <c r="B2579">
        <v>10.6</v>
      </c>
      <c r="C2579">
        <v>0</v>
      </c>
      <c r="D2579">
        <f>HOUR(brenna[[#This Row],[data]])</f>
        <v>9</v>
      </c>
      <c r="E2579">
        <f>IF(AND(brenna[[#This Row],[temperatura]]&gt;0,brenna[[#This Row],[opad]]&gt;0),E2578+1,0)</f>
        <v>0</v>
      </c>
      <c r="F2579" s="12">
        <f>IF(AND(brenna[[#This Row],[temperatura]]&lt;=0,G2578=0),F2578+brenna[[#This Row],[opad]],IF(AND(G2578=1,brenna[[#This Row],[temperatura]]&lt;=0),brenna[[#This Row],[opad]],IF(G2578=1,0,IF(AND(brenna[[#This Row],[temperatura]]&gt;0,brenna[[#This Row],[opad]]&gt;0),0,F2578))))</f>
        <v>0.79999999999999993</v>
      </c>
      <c r="G2579" s="12">
        <f t="shared" si="40"/>
        <v>0</v>
      </c>
    </row>
    <row r="2580" spans="1:7" x14ac:dyDescent="0.3">
      <c r="A2580" s="6">
        <v>43573.416666666664</v>
      </c>
      <c r="B2580">
        <v>11.8</v>
      </c>
      <c r="C2580">
        <v>0</v>
      </c>
      <c r="D2580">
        <f>HOUR(brenna[[#This Row],[data]])</f>
        <v>10</v>
      </c>
      <c r="E2580">
        <f>IF(AND(brenna[[#This Row],[temperatura]]&gt;0,brenna[[#This Row],[opad]]&gt;0),E2579+1,0)</f>
        <v>0</v>
      </c>
      <c r="F2580" s="12">
        <f>IF(AND(brenna[[#This Row],[temperatura]]&lt;=0,G2579=0),F2579+brenna[[#This Row],[opad]],IF(AND(G2579=1,brenna[[#This Row],[temperatura]]&lt;=0),brenna[[#This Row],[opad]],IF(G2579=1,0,IF(AND(brenna[[#This Row],[temperatura]]&gt;0,brenna[[#This Row],[opad]]&gt;0),0,F2579))))</f>
        <v>0.79999999999999993</v>
      </c>
      <c r="G2580" s="12">
        <f t="shared" si="40"/>
        <v>0</v>
      </c>
    </row>
    <row r="2581" spans="1:7" x14ac:dyDescent="0.3">
      <c r="A2581" s="6">
        <v>43573.458333333336</v>
      </c>
      <c r="B2581">
        <v>13</v>
      </c>
      <c r="C2581">
        <v>0</v>
      </c>
      <c r="D2581">
        <f>HOUR(brenna[[#This Row],[data]])</f>
        <v>11</v>
      </c>
      <c r="E2581">
        <f>IF(AND(brenna[[#This Row],[temperatura]]&gt;0,brenna[[#This Row],[opad]]&gt;0),E2580+1,0)</f>
        <v>0</v>
      </c>
      <c r="F2581" s="12">
        <f>IF(AND(brenna[[#This Row],[temperatura]]&lt;=0,G2580=0),F2580+brenna[[#This Row],[opad]],IF(AND(G2580=1,brenna[[#This Row],[temperatura]]&lt;=0),brenna[[#This Row],[opad]],IF(G2580=1,0,IF(AND(brenna[[#This Row],[temperatura]]&gt;0,brenna[[#This Row],[opad]]&gt;0),0,F2580))))</f>
        <v>0.79999999999999993</v>
      </c>
      <c r="G2581" s="12">
        <f t="shared" si="40"/>
        <v>0</v>
      </c>
    </row>
    <row r="2582" spans="1:7" x14ac:dyDescent="0.3">
      <c r="A2582" s="6">
        <v>43573.5</v>
      </c>
      <c r="B2582">
        <v>13.7</v>
      </c>
      <c r="C2582">
        <v>0</v>
      </c>
      <c r="D2582">
        <f>HOUR(brenna[[#This Row],[data]])</f>
        <v>12</v>
      </c>
      <c r="E2582">
        <f>IF(AND(brenna[[#This Row],[temperatura]]&gt;0,brenna[[#This Row],[opad]]&gt;0),E2581+1,0)</f>
        <v>0</v>
      </c>
      <c r="F2582" s="12">
        <f>IF(AND(brenna[[#This Row],[temperatura]]&lt;=0,G2581=0),F2581+brenna[[#This Row],[opad]],IF(AND(G2581=1,brenna[[#This Row],[temperatura]]&lt;=0),brenna[[#This Row],[opad]],IF(G2581=1,0,IF(AND(brenna[[#This Row],[temperatura]]&gt;0,brenna[[#This Row],[opad]]&gt;0),0,F2581))))</f>
        <v>0.79999999999999993</v>
      </c>
      <c r="G2582" s="12">
        <f t="shared" si="40"/>
        <v>0</v>
      </c>
    </row>
    <row r="2583" spans="1:7" x14ac:dyDescent="0.3">
      <c r="A2583" s="6">
        <v>43573.541666666664</v>
      </c>
      <c r="B2583">
        <v>14.3</v>
      </c>
      <c r="C2583">
        <v>0</v>
      </c>
      <c r="D2583">
        <f>HOUR(brenna[[#This Row],[data]])</f>
        <v>13</v>
      </c>
      <c r="E2583">
        <f>IF(AND(brenna[[#This Row],[temperatura]]&gt;0,brenna[[#This Row],[opad]]&gt;0),E2582+1,0)</f>
        <v>0</v>
      </c>
      <c r="F2583" s="12">
        <f>IF(AND(brenna[[#This Row],[temperatura]]&lt;=0,G2582=0),F2582+brenna[[#This Row],[opad]],IF(AND(G2582=1,brenna[[#This Row],[temperatura]]&lt;=0),brenna[[#This Row],[opad]],IF(G2582=1,0,IF(AND(brenna[[#This Row],[temperatura]]&gt;0,brenna[[#This Row],[opad]]&gt;0),0,F2582))))</f>
        <v>0.79999999999999993</v>
      </c>
      <c r="G2583" s="12">
        <f t="shared" si="40"/>
        <v>0</v>
      </c>
    </row>
    <row r="2584" spans="1:7" x14ac:dyDescent="0.3">
      <c r="A2584" s="6">
        <v>43573.583333333336</v>
      </c>
      <c r="B2584">
        <v>14.5</v>
      </c>
      <c r="C2584">
        <v>0</v>
      </c>
      <c r="D2584">
        <f>HOUR(brenna[[#This Row],[data]])</f>
        <v>14</v>
      </c>
      <c r="E2584">
        <f>IF(AND(brenna[[#This Row],[temperatura]]&gt;0,brenna[[#This Row],[opad]]&gt;0),E2583+1,0)</f>
        <v>0</v>
      </c>
      <c r="F2584" s="12">
        <f>IF(AND(brenna[[#This Row],[temperatura]]&lt;=0,G2583=0),F2583+brenna[[#This Row],[opad]],IF(AND(G2583=1,brenna[[#This Row],[temperatura]]&lt;=0),brenna[[#This Row],[opad]],IF(G2583=1,0,IF(AND(brenna[[#This Row],[temperatura]]&gt;0,brenna[[#This Row],[opad]]&gt;0),0,F2583))))</f>
        <v>0.79999999999999993</v>
      </c>
      <c r="G2584" s="12">
        <f t="shared" si="40"/>
        <v>0</v>
      </c>
    </row>
    <row r="2585" spans="1:7" x14ac:dyDescent="0.3">
      <c r="A2585" s="6">
        <v>43573.625</v>
      </c>
      <c r="B2585">
        <v>14.5</v>
      </c>
      <c r="C2585">
        <v>0</v>
      </c>
      <c r="D2585">
        <f>HOUR(brenna[[#This Row],[data]])</f>
        <v>15</v>
      </c>
      <c r="E2585">
        <f>IF(AND(brenna[[#This Row],[temperatura]]&gt;0,brenna[[#This Row],[opad]]&gt;0),E2584+1,0)</f>
        <v>0</v>
      </c>
      <c r="F2585" s="12">
        <f>IF(AND(brenna[[#This Row],[temperatura]]&lt;=0,G2584=0),F2584+brenna[[#This Row],[opad]],IF(AND(G2584=1,brenna[[#This Row],[temperatura]]&lt;=0),brenna[[#This Row],[opad]],IF(G2584=1,0,IF(AND(brenna[[#This Row],[temperatura]]&gt;0,brenna[[#This Row],[opad]]&gt;0),0,F2584))))</f>
        <v>0.79999999999999993</v>
      </c>
      <c r="G2585" s="12">
        <f t="shared" si="40"/>
        <v>0</v>
      </c>
    </row>
    <row r="2586" spans="1:7" x14ac:dyDescent="0.3">
      <c r="A2586" s="6">
        <v>43573.666666666664</v>
      </c>
      <c r="B2586">
        <v>14.1</v>
      </c>
      <c r="C2586">
        <v>0</v>
      </c>
      <c r="D2586">
        <f>HOUR(brenna[[#This Row],[data]])</f>
        <v>16</v>
      </c>
      <c r="E2586">
        <f>IF(AND(brenna[[#This Row],[temperatura]]&gt;0,brenna[[#This Row],[opad]]&gt;0),E2585+1,0)</f>
        <v>0</v>
      </c>
      <c r="F2586" s="12">
        <f>IF(AND(brenna[[#This Row],[temperatura]]&lt;=0,G2585=0),F2585+brenna[[#This Row],[opad]],IF(AND(G2585=1,brenna[[#This Row],[temperatura]]&lt;=0),brenna[[#This Row],[opad]],IF(G2585=1,0,IF(AND(brenna[[#This Row],[temperatura]]&gt;0,brenna[[#This Row],[opad]]&gt;0),0,F2585))))</f>
        <v>0.79999999999999993</v>
      </c>
      <c r="G2586" s="12">
        <f t="shared" si="40"/>
        <v>0</v>
      </c>
    </row>
    <row r="2587" spans="1:7" x14ac:dyDescent="0.3">
      <c r="A2587" s="6">
        <v>43573.708333333336</v>
      </c>
      <c r="B2587">
        <v>13.3</v>
      </c>
      <c r="C2587">
        <v>0</v>
      </c>
      <c r="D2587">
        <f>HOUR(brenna[[#This Row],[data]])</f>
        <v>17</v>
      </c>
      <c r="E2587">
        <f>IF(AND(brenna[[#This Row],[temperatura]]&gt;0,brenna[[#This Row],[opad]]&gt;0),E2586+1,0)</f>
        <v>0</v>
      </c>
      <c r="F2587" s="12">
        <f>IF(AND(brenna[[#This Row],[temperatura]]&lt;=0,G2586=0),F2586+brenna[[#This Row],[opad]],IF(AND(G2586=1,brenna[[#This Row],[temperatura]]&lt;=0),brenna[[#This Row],[opad]],IF(G2586=1,0,IF(AND(brenna[[#This Row],[temperatura]]&gt;0,brenna[[#This Row],[opad]]&gt;0),0,F2586))))</f>
        <v>0.79999999999999993</v>
      </c>
      <c r="G2587" s="12">
        <f t="shared" si="40"/>
        <v>0</v>
      </c>
    </row>
    <row r="2588" spans="1:7" x14ac:dyDescent="0.3">
      <c r="A2588" s="6">
        <v>43573.75</v>
      </c>
      <c r="B2588">
        <v>11.3</v>
      </c>
      <c r="C2588">
        <v>0</v>
      </c>
      <c r="D2588">
        <f>HOUR(brenna[[#This Row],[data]])</f>
        <v>18</v>
      </c>
      <c r="E2588">
        <f>IF(AND(brenna[[#This Row],[temperatura]]&gt;0,brenna[[#This Row],[opad]]&gt;0),E2587+1,0)</f>
        <v>0</v>
      </c>
      <c r="F2588" s="12">
        <f>IF(AND(brenna[[#This Row],[temperatura]]&lt;=0,G2587=0),F2587+brenna[[#This Row],[opad]],IF(AND(G2587=1,brenna[[#This Row],[temperatura]]&lt;=0),brenna[[#This Row],[opad]],IF(G2587=1,0,IF(AND(brenna[[#This Row],[temperatura]]&gt;0,brenna[[#This Row],[opad]]&gt;0),0,F2587))))</f>
        <v>0.79999999999999993</v>
      </c>
      <c r="G2588" s="12">
        <f t="shared" si="40"/>
        <v>0</v>
      </c>
    </row>
    <row r="2589" spans="1:7" x14ac:dyDescent="0.3">
      <c r="A2589" s="6">
        <v>43573.791666666664</v>
      </c>
      <c r="B2589">
        <v>9.8000000000000007</v>
      </c>
      <c r="C2589">
        <v>0</v>
      </c>
      <c r="D2589">
        <f>HOUR(brenna[[#This Row],[data]])</f>
        <v>19</v>
      </c>
      <c r="E2589">
        <f>IF(AND(brenna[[#This Row],[temperatura]]&gt;0,brenna[[#This Row],[opad]]&gt;0),E2588+1,0)</f>
        <v>0</v>
      </c>
      <c r="F2589" s="12">
        <f>IF(AND(brenna[[#This Row],[temperatura]]&lt;=0,G2588=0),F2588+brenna[[#This Row],[opad]],IF(AND(G2588=1,brenna[[#This Row],[temperatura]]&lt;=0),brenna[[#This Row],[opad]],IF(G2588=1,0,IF(AND(brenna[[#This Row],[temperatura]]&gt;0,brenna[[#This Row],[opad]]&gt;0),0,F2588))))</f>
        <v>0.79999999999999993</v>
      </c>
      <c r="G2589" s="12">
        <f t="shared" si="40"/>
        <v>0</v>
      </c>
    </row>
    <row r="2590" spans="1:7" x14ac:dyDescent="0.3">
      <c r="A2590" s="6">
        <v>43573.833333333336</v>
      </c>
      <c r="B2590">
        <v>8.8000000000000007</v>
      </c>
      <c r="C2590">
        <v>0</v>
      </c>
      <c r="D2590">
        <f>HOUR(brenna[[#This Row],[data]])</f>
        <v>20</v>
      </c>
      <c r="E2590">
        <f>IF(AND(brenna[[#This Row],[temperatura]]&gt;0,brenna[[#This Row],[opad]]&gt;0),E2589+1,0)</f>
        <v>0</v>
      </c>
      <c r="F2590" s="12">
        <f>IF(AND(brenna[[#This Row],[temperatura]]&lt;=0,G2589=0),F2589+brenna[[#This Row],[opad]],IF(AND(G2589=1,brenna[[#This Row],[temperatura]]&lt;=0),brenna[[#This Row],[opad]],IF(G2589=1,0,IF(AND(brenna[[#This Row],[temperatura]]&gt;0,brenna[[#This Row],[opad]]&gt;0),0,F2589))))</f>
        <v>0.79999999999999993</v>
      </c>
      <c r="G2590" s="12">
        <f t="shared" si="40"/>
        <v>0</v>
      </c>
    </row>
    <row r="2591" spans="1:7" x14ac:dyDescent="0.3">
      <c r="A2591" s="6">
        <v>43573.875</v>
      </c>
      <c r="B2591">
        <v>7.9</v>
      </c>
      <c r="C2591">
        <v>0</v>
      </c>
      <c r="D2591">
        <f>HOUR(brenna[[#This Row],[data]])</f>
        <v>21</v>
      </c>
      <c r="E2591">
        <f>IF(AND(brenna[[#This Row],[temperatura]]&gt;0,brenna[[#This Row],[opad]]&gt;0),E2590+1,0)</f>
        <v>0</v>
      </c>
      <c r="F2591" s="12">
        <f>IF(AND(brenna[[#This Row],[temperatura]]&lt;=0,G2590=0),F2590+brenna[[#This Row],[opad]],IF(AND(G2590=1,brenna[[#This Row],[temperatura]]&lt;=0),brenna[[#This Row],[opad]],IF(G2590=1,0,IF(AND(brenna[[#This Row],[temperatura]]&gt;0,brenna[[#This Row],[opad]]&gt;0),0,F2590))))</f>
        <v>0.79999999999999993</v>
      </c>
      <c r="G2591" s="12">
        <f t="shared" si="40"/>
        <v>0</v>
      </c>
    </row>
    <row r="2592" spans="1:7" x14ac:dyDescent="0.3">
      <c r="A2592" s="6">
        <v>43573.916666666664</v>
      </c>
      <c r="B2592">
        <v>7.9</v>
      </c>
      <c r="C2592">
        <v>0</v>
      </c>
      <c r="D2592">
        <f>HOUR(brenna[[#This Row],[data]])</f>
        <v>22</v>
      </c>
      <c r="E2592">
        <f>IF(AND(brenna[[#This Row],[temperatura]]&gt;0,brenna[[#This Row],[opad]]&gt;0),E2591+1,0)</f>
        <v>0</v>
      </c>
      <c r="F2592" s="12">
        <f>IF(AND(brenna[[#This Row],[temperatura]]&lt;=0,G2591=0),F2591+brenna[[#This Row],[opad]],IF(AND(G2591=1,brenna[[#This Row],[temperatura]]&lt;=0),brenna[[#This Row],[opad]],IF(G2591=1,0,IF(AND(brenna[[#This Row],[temperatura]]&gt;0,brenna[[#This Row],[opad]]&gt;0),0,F2591))))</f>
        <v>0.79999999999999993</v>
      </c>
      <c r="G2592" s="12">
        <f t="shared" si="40"/>
        <v>0</v>
      </c>
    </row>
    <row r="2593" spans="1:7" x14ac:dyDescent="0.3">
      <c r="A2593" s="6">
        <v>43573.958333333336</v>
      </c>
      <c r="B2593">
        <v>8.6</v>
      </c>
      <c r="C2593">
        <v>0</v>
      </c>
      <c r="D2593">
        <f>HOUR(brenna[[#This Row],[data]])</f>
        <v>23</v>
      </c>
      <c r="E2593">
        <f>IF(AND(brenna[[#This Row],[temperatura]]&gt;0,brenna[[#This Row],[opad]]&gt;0),E2592+1,0)</f>
        <v>0</v>
      </c>
      <c r="F2593" s="12">
        <f>IF(AND(brenna[[#This Row],[temperatura]]&lt;=0,G2592=0),F2592+brenna[[#This Row],[opad]],IF(AND(G2592=1,brenna[[#This Row],[temperatura]]&lt;=0),brenna[[#This Row],[opad]],IF(G2592=1,0,IF(AND(brenna[[#This Row],[temperatura]]&gt;0,brenna[[#This Row],[opad]]&gt;0),0,F2592))))</f>
        <v>0.79999999999999993</v>
      </c>
      <c r="G2593" s="12">
        <f t="shared" si="40"/>
        <v>0</v>
      </c>
    </row>
    <row r="2594" spans="1:7" x14ac:dyDescent="0.3">
      <c r="A2594" s="6">
        <v>43574</v>
      </c>
      <c r="B2594">
        <v>8.4</v>
      </c>
      <c r="C2594">
        <v>0</v>
      </c>
      <c r="D2594">
        <f>HOUR(brenna[[#This Row],[data]])</f>
        <v>0</v>
      </c>
      <c r="E2594">
        <f>IF(AND(brenna[[#This Row],[temperatura]]&gt;0,brenna[[#This Row],[opad]]&gt;0),E2593+1,0)</f>
        <v>0</v>
      </c>
      <c r="F2594" s="12">
        <f>IF(AND(brenna[[#This Row],[temperatura]]&lt;=0,G2593=0),F2593+brenna[[#This Row],[opad]],IF(AND(G2593=1,brenna[[#This Row],[temperatura]]&lt;=0),brenna[[#This Row],[opad]],IF(G2593=1,0,IF(AND(brenna[[#This Row],[temperatura]]&gt;0,brenna[[#This Row],[opad]]&gt;0),0,F2593))))</f>
        <v>0.79999999999999993</v>
      </c>
      <c r="G2594" s="12">
        <f t="shared" si="40"/>
        <v>0</v>
      </c>
    </row>
    <row r="2595" spans="1:7" x14ac:dyDescent="0.3">
      <c r="A2595" s="6">
        <v>43574.041666666664</v>
      </c>
      <c r="B2595">
        <v>7.8</v>
      </c>
      <c r="C2595">
        <v>0</v>
      </c>
      <c r="D2595">
        <f>HOUR(brenna[[#This Row],[data]])</f>
        <v>1</v>
      </c>
      <c r="E2595">
        <f>IF(AND(brenna[[#This Row],[temperatura]]&gt;0,brenna[[#This Row],[opad]]&gt;0),E2594+1,0)</f>
        <v>0</v>
      </c>
      <c r="F2595" s="12">
        <f>IF(AND(brenna[[#This Row],[temperatura]]&lt;=0,G2594=0),F2594+brenna[[#This Row],[opad]],IF(AND(G2594=1,brenna[[#This Row],[temperatura]]&lt;=0),brenna[[#This Row],[opad]],IF(G2594=1,0,IF(AND(brenna[[#This Row],[temperatura]]&gt;0,brenna[[#This Row],[opad]]&gt;0),0,F2594))))</f>
        <v>0.79999999999999993</v>
      </c>
      <c r="G2595" s="12">
        <f t="shared" si="40"/>
        <v>0</v>
      </c>
    </row>
    <row r="2596" spans="1:7" x14ac:dyDescent="0.3">
      <c r="A2596" s="6">
        <v>43574.083333333336</v>
      </c>
      <c r="B2596">
        <v>7.8</v>
      </c>
      <c r="C2596">
        <v>0</v>
      </c>
      <c r="D2596">
        <f>HOUR(brenna[[#This Row],[data]])</f>
        <v>2</v>
      </c>
      <c r="E2596">
        <f>IF(AND(brenna[[#This Row],[temperatura]]&gt;0,brenna[[#This Row],[opad]]&gt;0),E2595+1,0)</f>
        <v>0</v>
      </c>
      <c r="F2596" s="12">
        <f>IF(AND(brenna[[#This Row],[temperatura]]&lt;=0,G2595=0),F2595+brenna[[#This Row],[opad]],IF(AND(G2595=1,brenna[[#This Row],[temperatura]]&lt;=0),brenna[[#This Row],[opad]],IF(G2595=1,0,IF(AND(brenna[[#This Row],[temperatura]]&gt;0,brenna[[#This Row],[opad]]&gt;0),0,F2595))))</f>
        <v>0.79999999999999993</v>
      </c>
      <c r="G2596" s="12">
        <f t="shared" si="40"/>
        <v>0</v>
      </c>
    </row>
    <row r="2597" spans="1:7" x14ac:dyDescent="0.3">
      <c r="A2597" s="6">
        <v>43574.125</v>
      </c>
      <c r="B2597">
        <v>8</v>
      </c>
      <c r="C2597">
        <v>0</v>
      </c>
      <c r="D2597">
        <f>HOUR(brenna[[#This Row],[data]])</f>
        <v>3</v>
      </c>
      <c r="E2597">
        <f>IF(AND(brenna[[#This Row],[temperatura]]&gt;0,brenna[[#This Row],[opad]]&gt;0),E2596+1,0)</f>
        <v>0</v>
      </c>
      <c r="F2597" s="12">
        <f>IF(AND(brenna[[#This Row],[temperatura]]&lt;=0,G2596=0),F2596+brenna[[#This Row],[opad]],IF(AND(G2596=1,brenna[[#This Row],[temperatura]]&lt;=0),brenna[[#This Row],[opad]],IF(G2596=1,0,IF(AND(brenna[[#This Row],[temperatura]]&gt;0,brenna[[#This Row],[opad]]&gt;0),0,F2596))))</f>
        <v>0.79999999999999993</v>
      </c>
      <c r="G2597" s="12">
        <f t="shared" si="40"/>
        <v>0</v>
      </c>
    </row>
    <row r="2598" spans="1:7" x14ac:dyDescent="0.3">
      <c r="A2598" s="6">
        <v>43574.166666666664</v>
      </c>
      <c r="B2598">
        <v>7.5</v>
      </c>
      <c r="C2598">
        <v>0</v>
      </c>
      <c r="D2598">
        <f>HOUR(brenna[[#This Row],[data]])</f>
        <v>4</v>
      </c>
      <c r="E2598">
        <f>IF(AND(brenna[[#This Row],[temperatura]]&gt;0,brenna[[#This Row],[opad]]&gt;0),E2597+1,0)</f>
        <v>0</v>
      </c>
      <c r="F2598" s="12">
        <f>IF(AND(brenna[[#This Row],[temperatura]]&lt;=0,G2597=0),F2597+brenna[[#This Row],[opad]],IF(AND(G2597=1,brenna[[#This Row],[temperatura]]&lt;=0),brenna[[#This Row],[opad]],IF(G2597=1,0,IF(AND(brenna[[#This Row],[temperatura]]&gt;0,brenna[[#This Row],[opad]]&gt;0),0,F2597))))</f>
        <v>0.79999999999999993</v>
      </c>
      <c r="G2598" s="12">
        <f t="shared" si="40"/>
        <v>0</v>
      </c>
    </row>
    <row r="2599" spans="1:7" x14ac:dyDescent="0.3">
      <c r="A2599" s="6">
        <v>43574.208333333336</v>
      </c>
      <c r="B2599">
        <v>8.1999999999999993</v>
      </c>
      <c r="C2599">
        <v>0</v>
      </c>
      <c r="D2599">
        <f>HOUR(brenna[[#This Row],[data]])</f>
        <v>5</v>
      </c>
      <c r="E2599">
        <f>IF(AND(brenna[[#This Row],[temperatura]]&gt;0,brenna[[#This Row],[opad]]&gt;0),E2598+1,0)</f>
        <v>0</v>
      </c>
      <c r="F2599" s="12">
        <f>IF(AND(brenna[[#This Row],[temperatura]]&lt;=0,G2598=0),F2598+brenna[[#This Row],[opad]],IF(AND(G2598=1,brenna[[#This Row],[temperatura]]&lt;=0),brenna[[#This Row],[opad]],IF(G2598=1,0,IF(AND(brenna[[#This Row],[temperatura]]&gt;0,brenna[[#This Row],[opad]]&gt;0),0,F2598))))</f>
        <v>0.79999999999999993</v>
      </c>
      <c r="G2599" s="12">
        <f t="shared" si="40"/>
        <v>0</v>
      </c>
    </row>
    <row r="2600" spans="1:7" x14ac:dyDescent="0.3">
      <c r="A2600" s="6">
        <v>43574.25</v>
      </c>
      <c r="B2600">
        <v>8.6999999999999993</v>
      </c>
      <c r="C2600">
        <v>0</v>
      </c>
      <c r="D2600">
        <f>HOUR(brenna[[#This Row],[data]])</f>
        <v>6</v>
      </c>
      <c r="E2600">
        <f>IF(AND(brenna[[#This Row],[temperatura]]&gt;0,brenna[[#This Row],[opad]]&gt;0),E2599+1,0)</f>
        <v>0</v>
      </c>
      <c r="F2600" s="12">
        <f>IF(AND(brenna[[#This Row],[temperatura]]&lt;=0,G2599=0),F2599+brenna[[#This Row],[opad]],IF(AND(G2599=1,brenna[[#This Row],[temperatura]]&lt;=0),brenna[[#This Row],[opad]],IF(G2599=1,0,IF(AND(brenna[[#This Row],[temperatura]]&gt;0,brenna[[#This Row],[opad]]&gt;0),0,F2599))))</f>
        <v>0.79999999999999993</v>
      </c>
      <c r="G2600" s="12">
        <f t="shared" si="40"/>
        <v>0</v>
      </c>
    </row>
    <row r="2601" spans="1:7" x14ac:dyDescent="0.3">
      <c r="A2601" s="6">
        <v>43574.291666666664</v>
      </c>
      <c r="B2601">
        <v>10.7</v>
      </c>
      <c r="C2601">
        <v>0</v>
      </c>
      <c r="D2601">
        <f>HOUR(brenna[[#This Row],[data]])</f>
        <v>7</v>
      </c>
      <c r="E2601">
        <f>IF(AND(brenna[[#This Row],[temperatura]]&gt;0,brenna[[#This Row],[opad]]&gt;0),E2600+1,0)</f>
        <v>0</v>
      </c>
      <c r="F2601" s="12">
        <f>IF(AND(brenna[[#This Row],[temperatura]]&lt;=0,G2600=0),F2600+brenna[[#This Row],[opad]],IF(AND(G2600=1,brenna[[#This Row],[temperatura]]&lt;=0),brenna[[#This Row],[opad]],IF(G2600=1,0,IF(AND(brenna[[#This Row],[temperatura]]&gt;0,brenna[[#This Row],[opad]]&gt;0),0,F2600))))</f>
        <v>0.79999999999999993</v>
      </c>
      <c r="G2601" s="12">
        <f t="shared" si="40"/>
        <v>0</v>
      </c>
    </row>
    <row r="2602" spans="1:7" x14ac:dyDescent="0.3">
      <c r="A2602" s="6">
        <v>43574.333333333336</v>
      </c>
      <c r="B2602">
        <v>12.8</v>
      </c>
      <c r="C2602">
        <v>0</v>
      </c>
      <c r="D2602">
        <f>HOUR(brenna[[#This Row],[data]])</f>
        <v>8</v>
      </c>
      <c r="E2602">
        <f>IF(AND(brenna[[#This Row],[temperatura]]&gt;0,brenna[[#This Row],[opad]]&gt;0),E2601+1,0)</f>
        <v>0</v>
      </c>
      <c r="F2602" s="12">
        <f>IF(AND(brenna[[#This Row],[temperatura]]&lt;=0,G2601=0),F2601+brenna[[#This Row],[opad]],IF(AND(G2601=1,brenna[[#This Row],[temperatura]]&lt;=0),brenna[[#This Row],[opad]],IF(G2601=1,0,IF(AND(brenna[[#This Row],[temperatura]]&gt;0,brenna[[#This Row],[opad]]&gt;0),0,F2601))))</f>
        <v>0.79999999999999993</v>
      </c>
      <c r="G2602" s="12">
        <f t="shared" si="40"/>
        <v>0</v>
      </c>
    </row>
    <row r="2603" spans="1:7" x14ac:dyDescent="0.3">
      <c r="A2603" s="6">
        <v>43574.375</v>
      </c>
      <c r="B2603">
        <v>13.5</v>
      </c>
      <c r="C2603">
        <v>0</v>
      </c>
      <c r="D2603">
        <f>HOUR(brenna[[#This Row],[data]])</f>
        <v>9</v>
      </c>
      <c r="E2603">
        <f>IF(AND(brenna[[#This Row],[temperatura]]&gt;0,brenna[[#This Row],[opad]]&gt;0),E2602+1,0)</f>
        <v>0</v>
      </c>
      <c r="F2603" s="12">
        <f>IF(AND(brenna[[#This Row],[temperatura]]&lt;=0,G2602=0),F2602+brenna[[#This Row],[opad]],IF(AND(G2602=1,brenna[[#This Row],[temperatura]]&lt;=0),brenna[[#This Row],[opad]],IF(G2602=1,0,IF(AND(brenna[[#This Row],[temperatura]]&gt;0,brenna[[#This Row],[opad]]&gt;0),0,F2602))))</f>
        <v>0.79999999999999993</v>
      </c>
      <c r="G2603" s="12">
        <f t="shared" si="40"/>
        <v>0</v>
      </c>
    </row>
    <row r="2604" spans="1:7" x14ac:dyDescent="0.3">
      <c r="A2604" s="6">
        <v>43574.416666666664</v>
      </c>
      <c r="B2604">
        <v>13.8</v>
      </c>
      <c r="C2604">
        <v>0</v>
      </c>
      <c r="D2604">
        <f>HOUR(brenna[[#This Row],[data]])</f>
        <v>10</v>
      </c>
      <c r="E2604">
        <f>IF(AND(brenna[[#This Row],[temperatura]]&gt;0,brenna[[#This Row],[opad]]&gt;0),E2603+1,0)</f>
        <v>0</v>
      </c>
      <c r="F2604" s="12">
        <f>IF(AND(brenna[[#This Row],[temperatura]]&lt;=0,G2603=0),F2603+brenna[[#This Row],[opad]],IF(AND(G2603=1,brenna[[#This Row],[temperatura]]&lt;=0),brenna[[#This Row],[opad]],IF(G2603=1,0,IF(AND(brenna[[#This Row],[temperatura]]&gt;0,brenna[[#This Row],[opad]]&gt;0),0,F2603))))</f>
        <v>0.79999999999999993</v>
      </c>
      <c r="G2604" s="12">
        <f t="shared" si="40"/>
        <v>0</v>
      </c>
    </row>
    <row r="2605" spans="1:7" x14ac:dyDescent="0.3">
      <c r="A2605" s="6">
        <v>43574.458333333336</v>
      </c>
      <c r="B2605">
        <v>14.4</v>
      </c>
      <c r="C2605">
        <v>0</v>
      </c>
      <c r="D2605">
        <f>HOUR(brenna[[#This Row],[data]])</f>
        <v>11</v>
      </c>
      <c r="E2605">
        <f>IF(AND(brenna[[#This Row],[temperatura]]&gt;0,brenna[[#This Row],[opad]]&gt;0),E2604+1,0)</f>
        <v>0</v>
      </c>
      <c r="F2605" s="12">
        <f>IF(AND(brenna[[#This Row],[temperatura]]&lt;=0,G2604=0),F2604+brenna[[#This Row],[opad]],IF(AND(G2604=1,brenna[[#This Row],[temperatura]]&lt;=0),brenna[[#This Row],[opad]],IF(G2604=1,0,IF(AND(brenna[[#This Row],[temperatura]]&gt;0,brenna[[#This Row],[opad]]&gt;0),0,F2604))))</f>
        <v>0.79999999999999993</v>
      </c>
      <c r="G2605" s="12">
        <f t="shared" si="40"/>
        <v>0</v>
      </c>
    </row>
    <row r="2606" spans="1:7" x14ac:dyDescent="0.3">
      <c r="A2606" s="6">
        <v>43574.5</v>
      </c>
      <c r="B2606">
        <v>15.2</v>
      </c>
      <c r="C2606">
        <v>0</v>
      </c>
      <c r="D2606">
        <f>HOUR(brenna[[#This Row],[data]])</f>
        <v>12</v>
      </c>
      <c r="E2606">
        <f>IF(AND(brenna[[#This Row],[temperatura]]&gt;0,brenna[[#This Row],[opad]]&gt;0),E2605+1,0)</f>
        <v>0</v>
      </c>
      <c r="F2606" s="12">
        <f>IF(AND(brenna[[#This Row],[temperatura]]&lt;=0,G2605=0),F2605+brenna[[#This Row],[opad]],IF(AND(G2605=1,brenna[[#This Row],[temperatura]]&lt;=0),brenna[[#This Row],[opad]],IF(G2605=1,0,IF(AND(brenna[[#This Row],[temperatura]]&gt;0,brenna[[#This Row],[opad]]&gt;0),0,F2605))))</f>
        <v>0.79999999999999993</v>
      </c>
      <c r="G2606" s="12">
        <f t="shared" si="40"/>
        <v>0</v>
      </c>
    </row>
    <row r="2607" spans="1:7" x14ac:dyDescent="0.3">
      <c r="A2607" s="6">
        <v>43574.541666666664</v>
      </c>
      <c r="B2607">
        <v>15.8</v>
      </c>
      <c r="C2607">
        <v>0</v>
      </c>
      <c r="D2607">
        <f>HOUR(brenna[[#This Row],[data]])</f>
        <v>13</v>
      </c>
      <c r="E2607">
        <f>IF(AND(brenna[[#This Row],[temperatura]]&gt;0,brenna[[#This Row],[opad]]&gt;0),E2606+1,0)</f>
        <v>0</v>
      </c>
      <c r="F2607" s="12">
        <f>IF(AND(brenna[[#This Row],[temperatura]]&lt;=0,G2606=0),F2606+brenna[[#This Row],[opad]],IF(AND(G2606=1,brenna[[#This Row],[temperatura]]&lt;=0),brenna[[#This Row],[opad]],IF(G2606=1,0,IF(AND(brenna[[#This Row],[temperatura]]&gt;0,brenna[[#This Row],[opad]]&gt;0),0,F2606))))</f>
        <v>0.79999999999999993</v>
      </c>
      <c r="G2607" s="12">
        <f t="shared" si="40"/>
        <v>0</v>
      </c>
    </row>
    <row r="2608" spans="1:7" x14ac:dyDescent="0.3">
      <c r="A2608" s="6">
        <v>43574.583333333336</v>
      </c>
      <c r="B2608">
        <v>16.100000000000001</v>
      </c>
      <c r="C2608">
        <v>0</v>
      </c>
      <c r="D2608">
        <f>HOUR(brenna[[#This Row],[data]])</f>
        <v>14</v>
      </c>
      <c r="E2608">
        <f>IF(AND(brenna[[#This Row],[temperatura]]&gt;0,brenna[[#This Row],[opad]]&gt;0),E2607+1,0)</f>
        <v>0</v>
      </c>
      <c r="F2608" s="12">
        <f>IF(AND(brenna[[#This Row],[temperatura]]&lt;=0,G2607=0),F2607+brenna[[#This Row],[opad]],IF(AND(G2607=1,brenna[[#This Row],[temperatura]]&lt;=0),brenna[[#This Row],[opad]],IF(G2607=1,0,IF(AND(brenna[[#This Row],[temperatura]]&gt;0,brenna[[#This Row],[opad]]&gt;0),0,F2607))))</f>
        <v>0.79999999999999993</v>
      </c>
      <c r="G2608" s="12">
        <f t="shared" si="40"/>
        <v>0</v>
      </c>
    </row>
    <row r="2609" spans="1:7" x14ac:dyDescent="0.3">
      <c r="A2609" s="6">
        <v>43574.625</v>
      </c>
      <c r="B2609">
        <v>16.2</v>
      </c>
      <c r="C2609">
        <v>0</v>
      </c>
      <c r="D2609">
        <f>HOUR(brenna[[#This Row],[data]])</f>
        <v>15</v>
      </c>
      <c r="E2609">
        <f>IF(AND(brenna[[#This Row],[temperatura]]&gt;0,brenna[[#This Row],[opad]]&gt;0),E2608+1,0)</f>
        <v>0</v>
      </c>
      <c r="F2609" s="12">
        <f>IF(AND(brenna[[#This Row],[temperatura]]&lt;=0,G2608=0),F2608+brenna[[#This Row],[opad]],IF(AND(G2608=1,brenna[[#This Row],[temperatura]]&lt;=0),brenna[[#This Row],[opad]],IF(G2608=1,0,IF(AND(brenna[[#This Row],[temperatura]]&gt;0,brenna[[#This Row],[opad]]&gt;0),0,F2608))))</f>
        <v>0.79999999999999993</v>
      </c>
      <c r="G2609" s="12">
        <f t="shared" si="40"/>
        <v>0</v>
      </c>
    </row>
    <row r="2610" spans="1:7" x14ac:dyDescent="0.3">
      <c r="A2610" s="6">
        <v>43574.666666666664</v>
      </c>
      <c r="B2610">
        <v>15.8</v>
      </c>
      <c r="C2610">
        <v>0</v>
      </c>
      <c r="D2610">
        <f>HOUR(brenna[[#This Row],[data]])</f>
        <v>16</v>
      </c>
      <c r="E2610">
        <f>IF(AND(brenna[[#This Row],[temperatura]]&gt;0,brenna[[#This Row],[opad]]&gt;0),E2609+1,0)</f>
        <v>0</v>
      </c>
      <c r="F2610" s="12">
        <f>IF(AND(brenna[[#This Row],[temperatura]]&lt;=0,G2609=0),F2609+brenna[[#This Row],[opad]],IF(AND(G2609=1,brenna[[#This Row],[temperatura]]&lt;=0),brenna[[#This Row],[opad]],IF(G2609=1,0,IF(AND(brenna[[#This Row],[temperatura]]&gt;0,brenna[[#This Row],[opad]]&gt;0),0,F2609))))</f>
        <v>0.79999999999999993</v>
      </c>
      <c r="G2610" s="12">
        <f t="shared" si="40"/>
        <v>0</v>
      </c>
    </row>
    <row r="2611" spans="1:7" x14ac:dyDescent="0.3">
      <c r="A2611" s="6">
        <v>43574.708333333336</v>
      </c>
      <c r="B2611">
        <v>14.9</v>
      </c>
      <c r="C2611">
        <v>0</v>
      </c>
      <c r="D2611">
        <f>HOUR(brenna[[#This Row],[data]])</f>
        <v>17</v>
      </c>
      <c r="E2611">
        <f>IF(AND(brenna[[#This Row],[temperatura]]&gt;0,brenna[[#This Row],[opad]]&gt;0),E2610+1,0)</f>
        <v>0</v>
      </c>
      <c r="F2611" s="12">
        <f>IF(AND(brenna[[#This Row],[temperatura]]&lt;=0,G2610=0),F2610+brenna[[#This Row],[opad]],IF(AND(G2610=1,brenna[[#This Row],[temperatura]]&lt;=0),brenna[[#This Row],[opad]],IF(G2610=1,0,IF(AND(brenna[[#This Row],[temperatura]]&gt;0,brenna[[#This Row],[opad]]&gt;0),0,F2610))))</f>
        <v>0.79999999999999993</v>
      </c>
      <c r="G2611" s="12">
        <f t="shared" si="40"/>
        <v>0</v>
      </c>
    </row>
    <row r="2612" spans="1:7" x14ac:dyDescent="0.3">
      <c r="A2612" s="6">
        <v>43574.75</v>
      </c>
      <c r="B2612">
        <v>12.7</v>
      </c>
      <c r="C2612">
        <v>0</v>
      </c>
      <c r="D2612">
        <f>HOUR(brenna[[#This Row],[data]])</f>
        <v>18</v>
      </c>
      <c r="E2612">
        <f>IF(AND(brenna[[#This Row],[temperatura]]&gt;0,brenna[[#This Row],[opad]]&gt;0),E2611+1,0)</f>
        <v>0</v>
      </c>
      <c r="F2612" s="12">
        <f>IF(AND(brenna[[#This Row],[temperatura]]&lt;=0,G2611=0),F2611+brenna[[#This Row],[opad]],IF(AND(G2611=1,brenna[[#This Row],[temperatura]]&lt;=0),brenna[[#This Row],[opad]],IF(G2611=1,0,IF(AND(brenna[[#This Row],[temperatura]]&gt;0,brenna[[#This Row],[opad]]&gt;0),0,F2611))))</f>
        <v>0.79999999999999993</v>
      </c>
      <c r="G2612" s="12">
        <f t="shared" si="40"/>
        <v>0</v>
      </c>
    </row>
    <row r="2613" spans="1:7" x14ac:dyDescent="0.3">
      <c r="A2613" s="6">
        <v>43574.791666666664</v>
      </c>
      <c r="B2613">
        <v>10.9</v>
      </c>
      <c r="C2613">
        <v>0</v>
      </c>
      <c r="D2613">
        <f>HOUR(brenna[[#This Row],[data]])</f>
        <v>19</v>
      </c>
      <c r="E2613">
        <f>IF(AND(brenna[[#This Row],[temperatura]]&gt;0,brenna[[#This Row],[opad]]&gt;0),E2612+1,0)</f>
        <v>0</v>
      </c>
      <c r="F2613" s="12">
        <f>IF(AND(brenna[[#This Row],[temperatura]]&lt;=0,G2612=0),F2612+brenna[[#This Row],[opad]],IF(AND(G2612=1,brenna[[#This Row],[temperatura]]&lt;=0),brenna[[#This Row],[opad]],IF(G2612=1,0,IF(AND(brenna[[#This Row],[temperatura]]&gt;0,brenna[[#This Row],[opad]]&gt;0),0,F2612))))</f>
        <v>0.79999999999999993</v>
      </c>
      <c r="G2613" s="12">
        <f t="shared" si="40"/>
        <v>0</v>
      </c>
    </row>
    <row r="2614" spans="1:7" x14ac:dyDescent="0.3">
      <c r="A2614" s="6">
        <v>43574.833333333336</v>
      </c>
      <c r="B2614">
        <v>10.1</v>
      </c>
      <c r="C2614">
        <v>0</v>
      </c>
      <c r="D2614">
        <f>HOUR(brenna[[#This Row],[data]])</f>
        <v>20</v>
      </c>
      <c r="E2614">
        <f>IF(AND(brenna[[#This Row],[temperatura]]&gt;0,brenna[[#This Row],[opad]]&gt;0),E2613+1,0)</f>
        <v>0</v>
      </c>
      <c r="F2614" s="12">
        <f>IF(AND(brenna[[#This Row],[temperatura]]&lt;=0,G2613=0),F2613+brenna[[#This Row],[opad]],IF(AND(G2613=1,brenna[[#This Row],[temperatura]]&lt;=0),brenna[[#This Row],[opad]],IF(G2613=1,0,IF(AND(brenna[[#This Row],[temperatura]]&gt;0,brenna[[#This Row],[opad]]&gt;0),0,F2613))))</f>
        <v>0.79999999999999993</v>
      </c>
      <c r="G2614" s="12">
        <f t="shared" si="40"/>
        <v>0</v>
      </c>
    </row>
    <row r="2615" spans="1:7" x14ac:dyDescent="0.3">
      <c r="A2615" s="6">
        <v>43574.875</v>
      </c>
      <c r="B2615">
        <v>10</v>
      </c>
      <c r="C2615">
        <v>0</v>
      </c>
      <c r="D2615">
        <f>HOUR(brenna[[#This Row],[data]])</f>
        <v>21</v>
      </c>
      <c r="E2615">
        <f>IF(AND(brenna[[#This Row],[temperatura]]&gt;0,brenna[[#This Row],[opad]]&gt;0),E2614+1,0)</f>
        <v>0</v>
      </c>
      <c r="F2615" s="12">
        <f>IF(AND(brenna[[#This Row],[temperatura]]&lt;=0,G2614=0),F2614+brenna[[#This Row],[opad]],IF(AND(G2614=1,brenna[[#This Row],[temperatura]]&lt;=0),brenna[[#This Row],[opad]],IF(G2614=1,0,IF(AND(brenna[[#This Row],[temperatura]]&gt;0,brenna[[#This Row],[opad]]&gt;0),0,F2614))))</f>
        <v>0.79999999999999993</v>
      </c>
      <c r="G2615" s="12">
        <f t="shared" si="40"/>
        <v>0</v>
      </c>
    </row>
    <row r="2616" spans="1:7" x14ac:dyDescent="0.3">
      <c r="A2616" s="6">
        <v>43574.916666666664</v>
      </c>
      <c r="B2616">
        <v>9.8000000000000007</v>
      </c>
      <c r="C2616">
        <v>0</v>
      </c>
      <c r="D2616">
        <f>HOUR(brenna[[#This Row],[data]])</f>
        <v>22</v>
      </c>
      <c r="E2616">
        <f>IF(AND(brenna[[#This Row],[temperatura]]&gt;0,brenna[[#This Row],[opad]]&gt;0),E2615+1,0)</f>
        <v>0</v>
      </c>
      <c r="F2616" s="12">
        <f>IF(AND(brenna[[#This Row],[temperatura]]&lt;=0,G2615=0),F2615+brenna[[#This Row],[opad]],IF(AND(G2615=1,brenna[[#This Row],[temperatura]]&lt;=0),brenna[[#This Row],[opad]],IF(G2615=1,0,IF(AND(brenna[[#This Row],[temperatura]]&gt;0,brenna[[#This Row],[opad]]&gt;0),0,F2615))))</f>
        <v>0.79999999999999993</v>
      </c>
      <c r="G2616" s="12">
        <f t="shared" si="40"/>
        <v>0</v>
      </c>
    </row>
    <row r="2617" spans="1:7" x14ac:dyDescent="0.3">
      <c r="A2617" s="6">
        <v>43574.958333333336</v>
      </c>
      <c r="B2617">
        <v>9.5</v>
      </c>
      <c r="C2617">
        <v>0</v>
      </c>
      <c r="D2617">
        <f>HOUR(brenna[[#This Row],[data]])</f>
        <v>23</v>
      </c>
      <c r="E2617">
        <f>IF(AND(brenna[[#This Row],[temperatura]]&gt;0,brenna[[#This Row],[opad]]&gt;0),E2616+1,0)</f>
        <v>0</v>
      </c>
      <c r="F2617" s="12">
        <f>IF(AND(brenna[[#This Row],[temperatura]]&lt;=0,G2616=0),F2616+brenna[[#This Row],[opad]],IF(AND(G2616=1,brenna[[#This Row],[temperatura]]&lt;=0),brenna[[#This Row],[opad]],IF(G2616=1,0,IF(AND(brenna[[#This Row],[temperatura]]&gt;0,brenna[[#This Row],[opad]]&gt;0),0,F2616))))</f>
        <v>0.79999999999999993</v>
      </c>
      <c r="G2617" s="12">
        <f t="shared" si="40"/>
        <v>0</v>
      </c>
    </row>
    <row r="2618" spans="1:7" x14ac:dyDescent="0.3">
      <c r="A2618" s="6">
        <v>43575</v>
      </c>
      <c r="B2618">
        <v>9.6</v>
      </c>
      <c r="C2618">
        <v>0</v>
      </c>
      <c r="D2618">
        <f>HOUR(brenna[[#This Row],[data]])</f>
        <v>0</v>
      </c>
      <c r="E2618">
        <f>IF(AND(brenna[[#This Row],[temperatura]]&gt;0,brenna[[#This Row],[opad]]&gt;0),E2617+1,0)</f>
        <v>0</v>
      </c>
      <c r="F2618" s="12">
        <f>IF(AND(brenna[[#This Row],[temperatura]]&lt;=0,G2617=0),F2617+brenna[[#This Row],[opad]],IF(AND(G2617=1,brenna[[#This Row],[temperatura]]&lt;=0),brenna[[#This Row],[opad]],IF(G2617=1,0,IF(AND(brenna[[#This Row],[temperatura]]&gt;0,brenna[[#This Row],[opad]]&gt;0),0,F2617))))</f>
        <v>0.79999999999999993</v>
      </c>
      <c r="G2618" s="12">
        <f t="shared" si="40"/>
        <v>0</v>
      </c>
    </row>
    <row r="2619" spans="1:7" x14ac:dyDescent="0.3">
      <c r="A2619" s="6">
        <v>43575.041666666664</v>
      </c>
      <c r="B2619">
        <v>9.8000000000000007</v>
      </c>
      <c r="C2619">
        <v>0</v>
      </c>
      <c r="D2619">
        <f>HOUR(brenna[[#This Row],[data]])</f>
        <v>1</v>
      </c>
      <c r="E2619">
        <f>IF(AND(brenna[[#This Row],[temperatura]]&gt;0,brenna[[#This Row],[opad]]&gt;0),E2618+1,0)</f>
        <v>0</v>
      </c>
      <c r="F2619" s="12">
        <f>IF(AND(brenna[[#This Row],[temperatura]]&lt;=0,G2618=0),F2618+brenna[[#This Row],[opad]],IF(AND(G2618=1,brenna[[#This Row],[temperatura]]&lt;=0),brenna[[#This Row],[opad]],IF(G2618=1,0,IF(AND(brenna[[#This Row],[temperatura]]&gt;0,brenna[[#This Row],[opad]]&gt;0),0,F2618))))</f>
        <v>0.79999999999999993</v>
      </c>
      <c r="G2619" s="12">
        <f t="shared" si="40"/>
        <v>0</v>
      </c>
    </row>
    <row r="2620" spans="1:7" x14ac:dyDescent="0.3">
      <c r="A2620" s="6">
        <v>43575.083333333336</v>
      </c>
      <c r="B2620">
        <v>9.6999999999999993</v>
      </c>
      <c r="C2620">
        <v>0</v>
      </c>
      <c r="D2620">
        <f>HOUR(brenna[[#This Row],[data]])</f>
        <v>2</v>
      </c>
      <c r="E2620">
        <f>IF(AND(brenna[[#This Row],[temperatura]]&gt;0,brenna[[#This Row],[opad]]&gt;0),E2619+1,0)</f>
        <v>0</v>
      </c>
      <c r="F2620" s="12">
        <f>IF(AND(brenna[[#This Row],[temperatura]]&lt;=0,G2619=0),F2619+brenna[[#This Row],[opad]],IF(AND(G2619=1,brenna[[#This Row],[temperatura]]&lt;=0),brenna[[#This Row],[opad]],IF(G2619=1,0,IF(AND(brenna[[#This Row],[temperatura]]&gt;0,brenna[[#This Row],[opad]]&gt;0),0,F2619))))</f>
        <v>0.79999999999999993</v>
      </c>
      <c r="G2620" s="12">
        <f t="shared" si="40"/>
        <v>0</v>
      </c>
    </row>
    <row r="2621" spans="1:7" x14ac:dyDescent="0.3">
      <c r="A2621" s="6">
        <v>43575.125</v>
      </c>
      <c r="B2621">
        <v>9.8000000000000007</v>
      </c>
      <c r="C2621">
        <v>0</v>
      </c>
      <c r="D2621">
        <f>HOUR(brenna[[#This Row],[data]])</f>
        <v>3</v>
      </c>
      <c r="E2621">
        <f>IF(AND(brenna[[#This Row],[temperatura]]&gt;0,brenna[[#This Row],[opad]]&gt;0),E2620+1,0)</f>
        <v>0</v>
      </c>
      <c r="F2621" s="12">
        <f>IF(AND(brenna[[#This Row],[temperatura]]&lt;=0,G2620=0),F2620+brenna[[#This Row],[opad]],IF(AND(G2620=1,brenna[[#This Row],[temperatura]]&lt;=0),brenna[[#This Row],[opad]],IF(G2620=1,0,IF(AND(brenna[[#This Row],[temperatura]]&gt;0,brenna[[#This Row],[opad]]&gt;0),0,F2620))))</f>
        <v>0.79999999999999993</v>
      </c>
      <c r="G2621" s="12">
        <f t="shared" si="40"/>
        <v>0</v>
      </c>
    </row>
    <row r="2622" spans="1:7" x14ac:dyDescent="0.3">
      <c r="A2622" s="6">
        <v>43575.166666666664</v>
      </c>
      <c r="B2622">
        <v>9.6</v>
      </c>
      <c r="C2622">
        <v>0</v>
      </c>
      <c r="D2622">
        <f>HOUR(brenna[[#This Row],[data]])</f>
        <v>4</v>
      </c>
      <c r="E2622">
        <f>IF(AND(brenna[[#This Row],[temperatura]]&gt;0,brenna[[#This Row],[opad]]&gt;0),E2621+1,0)</f>
        <v>0</v>
      </c>
      <c r="F2622" s="12">
        <f>IF(AND(brenna[[#This Row],[temperatura]]&lt;=0,G2621=0),F2621+brenna[[#This Row],[opad]],IF(AND(G2621=1,brenna[[#This Row],[temperatura]]&lt;=0),brenna[[#This Row],[opad]],IF(G2621=1,0,IF(AND(brenna[[#This Row],[temperatura]]&gt;0,brenna[[#This Row],[opad]]&gt;0),0,F2621))))</f>
        <v>0.79999999999999993</v>
      </c>
      <c r="G2622" s="12">
        <f t="shared" si="40"/>
        <v>0</v>
      </c>
    </row>
    <row r="2623" spans="1:7" x14ac:dyDescent="0.3">
      <c r="A2623" s="6">
        <v>43575.208333333336</v>
      </c>
      <c r="B2623">
        <v>9.5</v>
      </c>
      <c r="C2623">
        <v>0</v>
      </c>
      <c r="D2623">
        <f>HOUR(brenna[[#This Row],[data]])</f>
        <v>5</v>
      </c>
      <c r="E2623">
        <f>IF(AND(brenna[[#This Row],[temperatura]]&gt;0,brenna[[#This Row],[opad]]&gt;0),E2622+1,0)</f>
        <v>0</v>
      </c>
      <c r="F2623" s="12">
        <f>IF(AND(brenna[[#This Row],[temperatura]]&lt;=0,G2622=0),F2622+brenna[[#This Row],[opad]],IF(AND(G2622=1,brenna[[#This Row],[temperatura]]&lt;=0),brenna[[#This Row],[opad]],IF(G2622=1,0,IF(AND(brenna[[#This Row],[temperatura]]&gt;0,brenna[[#This Row],[opad]]&gt;0),0,F2622))))</f>
        <v>0.79999999999999993</v>
      </c>
      <c r="G2623" s="12">
        <f t="shared" si="40"/>
        <v>0</v>
      </c>
    </row>
    <row r="2624" spans="1:7" x14ac:dyDescent="0.3">
      <c r="A2624" s="6">
        <v>43575.25</v>
      </c>
      <c r="B2624">
        <v>9.5</v>
      </c>
      <c r="C2624">
        <v>0</v>
      </c>
      <c r="D2624">
        <f>HOUR(brenna[[#This Row],[data]])</f>
        <v>6</v>
      </c>
      <c r="E2624">
        <f>IF(AND(brenna[[#This Row],[temperatura]]&gt;0,brenna[[#This Row],[opad]]&gt;0),E2623+1,0)</f>
        <v>0</v>
      </c>
      <c r="F2624" s="12">
        <f>IF(AND(brenna[[#This Row],[temperatura]]&lt;=0,G2623=0),F2623+brenna[[#This Row],[opad]],IF(AND(G2623=1,brenna[[#This Row],[temperatura]]&lt;=0),brenna[[#This Row],[opad]],IF(G2623=1,0,IF(AND(brenna[[#This Row],[temperatura]]&gt;0,brenna[[#This Row],[opad]]&gt;0),0,F2623))))</f>
        <v>0.79999999999999993</v>
      </c>
      <c r="G2624" s="12">
        <f t="shared" si="40"/>
        <v>0</v>
      </c>
    </row>
    <row r="2625" spans="1:7" x14ac:dyDescent="0.3">
      <c r="A2625" s="6">
        <v>43575.291666666664</v>
      </c>
      <c r="B2625">
        <v>11.2</v>
      </c>
      <c r="C2625">
        <v>0</v>
      </c>
      <c r="D2625">
        <f>HOUR(brenna[[#This Row],[data]])</f>
        <v>7</v>
      </c>
      <c r="E2625">
        <f>IF(AND(brenna[[#This Row],[temperatura]]&gt;0,brenna[[#This Row],[opad]]&gt;0),E2624+1,0)</f>
        <v>0</v>
      </c>
      <c r="F2625" s="12">
        <f>IF(AND(brenna[[#This Row],[temperatura]]&lt;=0,G2624=0),F2624+brenna[[#This Row],[opad]],IF(AND(G2624=1,brenna[[#This Row],[temperatura]]&lt;=0),brenna[[#This Row],[opad]],IF(G2624=1,0,IF(AND(brenna[[#This Row],[temperatura]]&gt;0,brenna[[#This Row],[opad]]&gt;0),0,F2624))))</f>
        <v>0.79999999999999993</v>
      </c>
      <c r="G2625" s="12">
        <f t="shared" si="40"/>
        <v>0</v>
      </c>
    </row>
    <row r="2626" spans="1:7" x14ac:dyDescent="0.3">
      <c r="A2626" s="6">
        <v>43575.333333333336</v>
      </c>
      <c r="B2626">
        <v>12.2</v>
      </c>
      <c r="C2626">
        <v>0</v>
      </c>
      <c r="D2626">
        <f>HOUR(brenna[[#This Row],[data]])</f>
        <v>8</v>
      </c>
      <c r="E2626">
        <f>IF(AND(brenna[[#This Row],[temperatura]]&gt;0,brenna[[#This Row],[opad]]&gt;0),E2625+1,0)</f>
        <v>0</v>
      </c>
      <c r="F2626" s="12">
        <f>IF(AND(brenna[[#This Row],[temperatura]]&lt;=0,G2625=0),F2625+brenna[[#This Row],[opad]],IF(AND(G2625=1,brenna[[#This Row],[temperatura]]&lt;=0),brenna[[#This Row],[opad]],IF(G2625=1,0,IF(AND(brenna[[#This Row],[temperatura]]&gt;0,brenna[[#This Row],[opad]]&gt;0),0,F2625))))</f>
        <v>0.79999999999999993</v>
      </c>
      <c r="G2626" s="12">
        <f t="shared" si="40"/>
        <v>0</v>
      </c>
    </row>
    <row r="2627" spans="1:7" x14ac:dyDescent="0.3">
      <c r="A2627" s="6">
        <v>43575.375</v>
      </c>
      <c r="B2627">
        <v>13.3</v>
      </c>
      <c r="C2627">
        <v>0</v>
      </c>
      <c r="D2627">
        <f>HOUR(brenna[[#This Row],[data]])</f>
        <v>9</v>
      </c>
      <c r="E2627">
        <f>IF(AND(brenna[[#This Row],[temperatura]]&gt;0,brenna[[#This Row],[opad]]&gt;0),E2626+1,0)</f>
        <v>0</v>
      </c>
      <c r="F2627" s="12">
        <f>IF(AND(brenna[[#This Row],[temperatura]]&lt;=0,G2626=0),F2626+brenna[[#This Row],[opad]],IF(AND(G2626=1,brenna[[#This Row],[temperatura]]&lt;=0),brenna[[#This Row],[opad]],IF(G2626=1,0,IF(AND(brenna[[#This Row],[temperatura]]&gt;0,brenna[[#This Row],[opad]]&gt;0),0,F2626))))</f>
        <v>0.79999999999999993</v>
      </c>
      <c r="G2627" s="12">
        <f t="shared" si="40"/>
        <v>0</v>
      </c>
    </row>
    <row r="2628" spans="1:7" x14ac:dyDescent="0.3">
      <c r="A2628" s="6">
        <v>43575.416666666664</v>
      </c>
      <c r="B2628">
        <v>13.7</v>
      </c>
      <c r="C2628">
        <v>0</v>
      </c>
      <c r="D2628">
        <f>HOUR(brenna[[#This Row],[data]])</f>
        <v>10</v>
      </c>
      <c r="E2628">
        <f>IF(AND(brenna[[#This Row],[temperatura]]&gt;0,brenna[[#This Row],[opad]]&gt;0),E2627+1,0)</f>
        <v>0</v>
      </c>
      <c r="F2628" s="12">
        <f>IF(AND(brenna[[#This Row],[temperatura]]&lt;=0,G2627=0),F2627+brenna[[#This Row],[opad]],IF(AND(G2627=1,brenna[[#This Row],[temperatura]]&lt;=0),brenna[[#This Row],[opad]],IF(G2627=1,0,IF(AND(brenna[[#This Row],[temperatura]]&gt;0,brenna[[#This Row],[opad]]&gt;0),0,F2627))))</f>
        <v>0.79999999999999993</v>
      </c>
      <c r="G2628" s="12">
        <f t="shared" ref="G2628:G2691" si="41">IF(AND(F2627&gt;4,G2627=0),1,0)</f>
        <v>0</v>
      </c>
    </row>
    <row r="2629" spans="1:7" x14ac:dyDescent="0.3">
      <c r="A2629" s="6">
        <v>43575.458333333336</v>
      </c>
      <c r="B2629">
        <v>14.3</v>
      </c>
      <c r="C2629">
        <v>0</v>
      </c>
      <c r="D2629">
        <f>HOUR(brenna[[#This Row],[data]])</f>
        <v>11</v>
      </c>
      <c r="E2629">
        <f>IF(AND(brenna[[#This Row],[temperatura]]&gt;0,brenna[[#This Row],[opad]]&gt;0),E2628+1,0)</f>
        <v>0</v>
      </c>
      <c r="F2629" s="12">
        <f>IF(AND(brenna[[#This Row],[temperatura]]&lt;=0,G2628=0),F2628+brenna[[#This Row],[opad]],IF(AND(G2628=1,brenna[[#This Row],[temperatura]]&lt;=0),brenna[[#This Row],[opad]],IF(G2628=1,0,IF(AND(brenna[[#This Row],[temperatura]]&gt;0,brenna[[#This Row],[opad]]&gt;0),0,F2628))))</f>
        <v>0.79999999999999993</v>
      </c>
      <c r="G2629" s="12">
        <f t="shared" si="41"/>
        <v>0</v>
      </c>
    </row>
    <row r="2630" spans="1:7" x14ac:dyDescent="0.3">
      <c r="A2630" s="6">
        <v>43575.5</v>
      </c>
      <c r="B2630">
        <v>14.8</v>
      </c>
      <c r="C2630">
        <v>0</v>
      </c>
      <c r="D2630">
        <f>HOUR(brenna[[#This Row],[data]])</f>
        <v>12</v>
      </c>
      <c r="E2630">
        <f>IF(AND(brenna[[#This Row],[temperatura]]&gt;0,brenna[[#This Row],[opad]]&gt;0),E2629+1,0)</f>
        <v>0</v>
      </c>
      <c r="F2630" s="12">
        <f>IF(AND(brenna[[#This Row],[temperatura]]&lt;=0,G2629=0),F2629+brenna[[#This Row],[opad]],IF(AND(G2629=1,brenna[[#This Row],[temperatura]]&lt;=0),brenna[[#This Row],[opad]],IF(G2629=1,0,IF(AND(brenna[[#This Row],[temperatura]]&gt;0,brenna[[#This Row],[opad]]&gt;0),0,F2629))))</f>
        <v>0.79999999999999993</v>
      </c>
      <c r="G2630" s="12">
        <f t="shared" si="41"/>
        <v>0</v>
      </c>
    </row>
    <row r="2631" spans="1:7" x14ac:dyDescent="0.3">
      <c r="A2631" s="6">
        <v>43575.541666666664</v>
      </c>
      <c r="B2631">
        <v>15</v>
      </c>
      <c r="C2631">
        <v>0</v>
      </c>
      <c r="D2631">
        <f>HOUR(brenna[[#This Row],[data]])</f>
        <v>13</v>
      </c>
      <c r="E2631">
        <f>IF(AND(brenna[[#This Row],[temperatura]]&gt;0,brenna[[#This Row],[opad]]&gt;0),E2630+1,0)</f>
        <v>0</v>
      </c>
      <c r="F2631" s="12">
        <f>IF(AND(brenna[[#This Row],[temperatura]]&lt;=0,G2630=0),F2630+brenna[[#This Row],[opad]],IF(AND(G2630=1,brenna[[#This Row],[temperatura]]&lt;=0),brenna[[#This Row],[opad]],IF(G2630=1,0,IF(AND(brenna[[#This Row],[temperatura]]&gt;0,brenna[[#This Row],[opad]]&gt;0),0,F2630))))</f>
        <v>0.79999999999999993</v>
      </c>
      <c r="G2631" s="12">
        <f t="shared" si="41"/>
        <v>0</v>
      </c>
    </row>
    <row r="2632" spans="1:7" x14ac:dyDescent="0.3">
      <c r="A2632" s="6">
        <v>43575.583333333336</v>
      </c>
      <c r="B2632">
        <v>15.5</v>
      </c>
      <c r="C2632">
        <v>0</v>
      </c>
      <c r="D2632">
        <f>HOUR(brenna[[#This Row],[data]])</f>
        <v>14</v>
      </c>
      <c r="E2632">
        <f>IF(AND(brenna[[#This Row],[temperatura]]&gt;0,brenna[[#This Row],[opad]]&gt;0),E2631+1,0)</f>
        <v>0</v>
      </c>
      <c r="F2632" s="12">
        <f>IF(AND(brenna[[#This Row],[temperatura]]&lt;=0,G2631=0),F2631+brenna[[#This Row],[opad]],IF(AND(G2631=1,brenna[[#This Row],[temperatura]]&lt;=0),brenna[[#This Row],[opad]],IF(G2631=1,0,IF(AND(brenna[[#This Row],[temperatura]]&gt;0,brenna[[#This Row],[opad]]&gt;0),0,F2631))))</f>
        <v>0.79999999999999993</v>
      </c>
      <c r="G2632" s="12">
        <f t="shared" si="41"/>
        <v>0</v>
      </c>
    </row>
    <row r="2633" spans="1:7" x14ac:dyDescent="0.3">
      <c r="A2633" s="6">
        <v>43575.625</v>
      </c>
      <c r="B2633">
        <v>15.5</v>
      </c>
      <c r="C2633">
        <v>0</v>
      </c>
      <c r="D2633">
        <f>HOUR(brenna[[#This Row],[data]])</f>
        <v>15</v>
      </c>
      <c r="E2633">
        <f>IF(AND(brenna[[#This Row],[temperatura]]&gt;0,brenna[[#This Row],[opad]]&gt;0),E2632+1,0)</f>
        <v>0</v>
      </c>
      <c r="F2633" s="12">
        <f>IF(AND(brenna[[#This Row],[temperatura]]&lt;=0,G2632=0),F2632+brenna[[#This Row],[opad]],IF(AND(G2632=1,brenna[[#This Row],[temperatura]]&lt;=0),brenna[[#This Row],[opad]],IF(G2632=1,0,IF(AND(brenna[[#This Row],[temperatura]]&gt;0,brenna[[#This Row],[opad]]&gt;0),0,F2632))))</f>
        <v>0.79999999999999993</v>
      </c>
      <c r="G2633" s="12">
        <f t="shared" si="41"/>
        <v>0</v>
      </c>
    </row>
    <row r="2634" spans="1:7" x14ac:dyDescent="0.3">
      <c r="A2634" s="6">
        <v>43575.666666666664</v>
      </c>
      <c r="B2634">
        <v>15</v>
      </c>
      <c r="C2634">
        <v>0</v>
      </c>
      <c r="D2634">
        <f>HOUR(brenna[[#This Row],[data]])</f>
        <v>16</v>
      </c>
      <c r="E2634">
        <f>IF(AND(brenna[[#This Row],[temperatura]]&gt;0,brenna[[#This Row],[opad]]&gt;0),E2633+1,0)</f>
        <v>0</v>
      </c>
      <c r="F2634" s="12">
        <f>IF(AND(brenna[[#This Row],[temperatura]]&lt;=0,G2633=0),F2633+brenna[[#This Row],[opad]],IF(AND(G2633=1,brenna[[#This Row],[temperatura]]&lt;=0),brenna[[#This Row],[opad]],IF(G2633=1,0,IF(AND(brenna[[#This Row],[temperatura]]&gt;0,brenna[[#This Row],[opad]]&gt;0),0,F2633))))</f>
        <v>0.79999999999999993</v>
      </c>
      <c r="G2634" s="12">
        <f t="shared" si="41"/>
        <v>0</v>
      </c>
    </row>
    <row r="2635" spans="1:7" x14ac:dyDescent="0.3">
      <c r="A2635" s="6">
        <v>43575.708333333336</v>
      </c>
      <c r="B2635">
        <v>14.4</v>
      </c>
      <c r="C2635">
        <v>0</v>
      </c>
      <c r="D2635">
        <f>HOUR(brenna[[#This Row],[data]])</f>
        <v>17</v>
      </c>
      <c r="E2635">
        <f>IF(AND(brenna[[#This Row],[temperatura]]&gt;0,brenna[[#This Row],[opad]]&gt;0),E2634+1,0)</f>
        <v>0</v>
      </c>
      <c r="F2635" s="12">
        <f>IF(AND(brenna[[#This Row],[temperatura]]&lt;=0,G2634=0),F2634+brenna[[#This Row],[opad]],IF(AND(G2634=1,brenna[[#This Row],[temperatura]]&lt;=0),brenna[[#This Row],[opad]],IF(G2634=1,0,IF(AND(brenna[[#This Row],[temperatura]]&gt;0,brenna[[#This Row],[opad]]&gt;0),0,F2634))))</f>
        <v>0.79999999999999993</v>
      </c>
      <c r="G2635" s="12">
        <f t="shared" si="41"/>
        <v>0</v>
      </c>
    </row>
    <row r="2636" spans="1:7" x14ac:dyDescent="0.3">
      <c r="A2636" s="6">
        <v>43575.75</v>
      </c>
      <c r="B2636">
        <v>12.6</v>
      </c>
      <c r="C2636">
        <v>0</v>
      </c>
      <c r="D2636">
        <f>HOUR(brenna[[#This Row],[data]])</f>
        <v>18</v>
      </c>
      <c r="E2636">
        <f>IF(AND(brenna[[#This Row],[temperatura]]&gt;0,brenna[[#This Row],[opad]]&gt;0),E2635+1,0)</f>
        <v>0</v>
      </c>
      <c r="F2636" s="12">
        <f>IF(AND(brenna[[#This Row],[temperatura]]&lt;=0,G2635=0),F2635+brenna[[#This Row],[opad]],IF(AND(G2635=1,brenna[[#This Row],[temperatura]]&lt;=0),brenna[[#This Row],[opad]],IF(G2635=1,0,IF(AND(brenna[[#This Row],[temperatura]]&gt;0,brenna[[#This Row],[opad]]&gt;0),0,F2635))))</f>
        <v>0.79999999999999993</v>
      </c>
      <c r="G2636" s="12">
        <f t="shared" si="41"/>
        <v>0</v>
      </c>
    </row>
    <row r="2637" spans="1:7" x14ac:dyDescent="0.3">
      <c r="A2637" s="6">
        <v>43575.791666666664</v>
      </c>
      <c r="B2637">
        <v>10.9</v>
      </c>
      <c r="C2637">
        <v>0</v>
      </c>
      <c r="D2637">
        <f>HOUR(brenna[[#This Row],[data]])</f>
        <v>19</v>
      </c>
      <c r="E2637">
        <f>IF(AND(brenna[[#This Row],[temperatura]]&gt;0,brenna[[#This Row],[opad]]&gt;0),E2636+1,0)</f>
        <v>0</v>
      </c>
      <c r="F2637" s="12">
        <f>IF(AND(brenna[[#This Row],[temperatura]]&lt;=0,G2636=0),F2636+brenna[[#This Row],[opad]],IF(AND(G2636=1,brenna[[#This Row],[temperatura]]&lt;=0),brenna[[#This Row],[opad]],IF(G2636=1,0,IF(AND(brenna[[#This Row],[temperatura]]&gt;0,brenna[[#This Row],[opad]]&gt;0),0,F2636))))</f>
        <v>0.79999999999999993</v>
      </c>
      <c r="G2637" s="12">
        <f t="shared" si="41"/>
        <v>0</v>
      </c>
    </row>
    <row r="2638" spans="1:7" x14ac:dyDescent="0.3">
      <c r="A2638" s="6">
        <v>43575.833333333336</v>
      </c>
      <c r="B2638">
        <v>10</v>
      </c>
      <c r="C2638">
        <v>0</v>
      </c>
      <c r="D2638">
        <f>HOUR(brenna[[#This Row],[data]])</f>
        <v>20</v>
      </c>
      <c r="E2638">
        <f>IF(AND(brenna[[#This Row],[temperatura]]&gt;0,brenna[[#This Row],[opad]]&gt;0),E2637+1,0)</f>
        <v>0</v>
      </c>
      <c r="F2638" s="12">
        <f>IF(AND(brenna[[#This Row],[temperatura]]&lt;=0,G2637=0),F2637+brenna[[#This Row],[opad]],IF(AND(G2637=1,brenna[[#This Row],[temperatura]]&lt;=0),brenna[[#This Row],[opad]],IF(G2637=1,0,IF(AND(brenna[[#This Row],[temperatura]]&gt;0,brenna[[#This Row],[opad]]&gt;0),0,F2637))))</f>
        <v>0.79999999999999993</v>
      </c>
      <c r="G2638" s="12">
        <f t="shared" si="41"/>
        <v>0</v>
      </c>
    </row>
    <row r="2639" spans="1:7" x14ac:dyDescent="0.3">
      <c r="A2639" s="6">
        <v>43575.875</v>
      </c>
      <c r="B2639">
        <v>8.8000000000000007</v>
      </c>
      <c r="C2639">
        <v>0</v>
      </c>
      <c r="D2639">
        <f>HOUR(brenna[[#This Row],[data]])</f>
        <v>21</v>
      </c>
      <c r="E2639">
        <f>IF(AND(brenna[[#This Row],[temperatura]]&gt;0,brenna[[#This Row],[opad]]&gt;0),E2638+1,0)</f>
        <v>0</v>
      </c>
      <c r="F2639" s="12">
        <f>IF(AND(brenna[[#This Row],[temperatura]]&lt;=0,G2638=0),F2638+brenna[[#This Row],[opad]],IF(AND(G2638=1,brenna[[#This Row],[temperatura]]&lt;=0),brenna[[#This Row],[opad]],IF(G2638=1,0,IF(AND(brenna[[#This Row],[temperatura]]&gt;0,brenna[[#This Row],[opad]]&gt;0),0,F2638))))</f>
        <v>0.79999999999999993</v>
      </c>
      <c r="G2639" s="12">
        <f t="shared" si="41"/>
        <v>0</v>
      </c>
    </row>
    <row r="2640" spans="1:7" x14ac:dyDescent="0.3">
      <c r="A2640" s="6">
        <v>43575.916666666664</v>
      </c>
      <c r="B2640">
        <v>7.9</v>
      </c>
      <c r="C2640">
        <v>0</v>
      </c>
      <c r="D2640">
        <f>HOUR(brenna[[#This Row],[data]])</f>
        <v>22</v>
      </c>
      <c r="E2640">
        <f>IF(AND(brenna[[#This Row],[temperatura]]&gt;0,brenna[[#This Row],[opad]]&gt;0),E2639+1,0)</f>
        <v>0</v>
      </c>
      <c r="F2640" s="12">
        <f>IF(AND(brenna[[#This Row],[temperatura]]&lt;=0,G2639=0),F2639+brenna[[#This Row],[opad]],IF(AND(G2639=1,brenna[[#This Row],[temperatura]]&lt;=0),brenna[[#This Row],[opad]],IF(G2639=1,0,IF(AND(brenna[[#This Row],[temperatura]]&gt;0,brenna[[#This Row],[opad]]&gt;0),0,F2639))))</f>
        <v>0.79999999999999993</v>
      </c>
      <c r="G2640" s="12">
        <f t="shared" si="41"/>
        <v>0</v>
      </c>
    </row>
    <row r="2641" spans="1:7" x14ac:dyDescent="0.3">
      <c r="A2641" s="6">
        <v>43575.958333333336</v>
      </c>
      <c r="B2641">
        <v>7.1</v>
      </c>
      <c r="C2641">
        <v>0</v>
      </c>
      <c r="D2641">
        <f>HOUR(brenna[[#This Row],[data]])</f>
        <v>23</v>
      </c>
      <c r="E2641">
        <f>IF(AND(brenna[[#This Row],[temperatura]]&gt;0,brenna[[#This Row],[opad]]&gt;0),E2640+1,0)</f>
        <v>0</v>
      </c>
      <c r="F2641" s="12">
        <f>IF(AND(brenna[[#This Row],[temperatura]]&lt;=0,G2640=0),F2640+brenna[[#This Row],[opad]],IF(AND(G2640=1,brenna[[#This Row],[temperatura]]&lt;=0),brenna[[#This Row],[opad]],IF(G2640=1,0,IF(AND(brenna[[#This Row],[temperatura]]&gt;0,brenna[[#This Row],[opad]]&gt;0),0,F2640))))</f>
        <v>0.79999999999999993</v>
      </c>
      <c r="G2641" s="12">
        <f t="shared" si="41"/>
        <v>0</v>
      </c>
    </row>
    <row r="2642" spans="1:7" x14ac:dyDescent="0.3">
      <c r="A2642" s="6">
        <v>43576</v>
      </c>
      <c r="B2642">
        <v>6.9</v>
      </c>
      <c r="C2642">
        <v>0</v>
      </c>
      <c r="D2642">
        <f>HOUR(brenna[[#This Row],[data]])</f>
        <v>0</v>
      </c>
      <c r="E2642">
        <f>IF(AND(brenna[[#This Row],[temperatura]]&gt;0,brenna[[#This Row],[opad]]&gt;0),E2641+1,0)</f>
        <v>0</v>
      </c>
      <c r="F2642" s="12">
        <f>IF(AND(brenna[[#This Row],[temperatura]]&lt;=0,G2641=0),F2641+brenna[[#This Row],[opad]],IF(AND(G2641=1,brenna[[#This Row],[temperatura]]&lt;=0),brenna[[#This Row],[opad]],IF(G2641=1,0,IF(AND(brenna[[#This Row],[temperatura]]&gt;0,brenna[[#This Row],[opad]]&gt;0),0,F2641))))</f>
        <v>0.79999999999999993</v>
      </c>
      <c r="G2642" s="12">
        <f t="shared" si="41"/>
        <v>0</v>
      </c>
    </row>
    <row r="2643" spans="1:7" x14ac:dyDescent="0.3">
      <c r="A2643" s="6">
        <v>43576.041666666664</v>
      </c>
      <c r="B2643">
        <v>7.2</v>
      </c>
      <c r="C2643">
        <v>0</v>
      </c>
      <c r="D2643">
        <f>HOUR(brenna[[#This Row],[data]])</f>
        <v>1</v>
      </c>
      <c r="E2643">
        <f>IF(AND(brenna[[#This Row],[temperatura]]&gt;0,brenna[[#This Row],[opad]]&gt;0),E2642+1,0)</f>
        <v>0</v>
      </c>
      <c r="F2643" s="12">
        <f>IF(AND(brenna[[#This Row],[temperatura]]&lt;=0,G2642=0),F2642+brenna[[#This Row],[opad]],IF(AND(G2642=1,brenna[[#This Row],[temperatura]]&lt;=0),brenna[[#This Row],[opad]],IF(G2642=1,0,IF(AND(brenna[[#This Row],[temperatura]]&gt;0,brenna[[#This Row],[opad]]&gt;0),0,F2642))))</f>
        <v>0.79999999999999993</v>
      </c>
      <c r="G2643" s="12">
        <f t="shared" si="41"/>
        <v>0</v>
      </c>
    </row>
    <row r="2644" spans="1:7" x14ac:dyDescent="0.3">
      <c r="A2644" s="6">
        <v>43576.083333333336</v>
      </c>
      <c r="B2644">
        <v>6.8</v>
      </c>
      <c r="C2644">
        <v>0</v>
      </c>
      <c r="D2644">
        <f>HOUR(brenna[[#This Row],[data]])</f>
        <v>2</v>
      </c>
      <c r="E2644">
        <f>IF(AND(brenna[[#This Row],[temperatura]]&gt;0,brenna[[#This Row],[opad]]&gt;0),E2643+1,0)</f>
        <v>0</v>
      </c>
      <c r="F2644" s="12">
        <f>IF(AND(brenna[[#This Row],[temperatura]]&lt;=0,G2643=0),F2643+brenna[[#This Row],[opad]],IF(AND(G2643=1,brenna[[#This Row],[temperatura]]&lt;=0),brenna[[#This Row],[opad]],IF(G2643=1,0,IF(AND(brenna[[#This Row],[temperatura]]&gt;0,brenna[[#This Row],[opad]]&gt;0),0,F2643))))</f>
        <v>0.79999999999999993</v>
      </c>
      <c r="G2644" s="12">
        <f t="shared" si="41"/>
        <v>0</v>
      </c>
    </row>
    <row r="2645" spans="1:7" x14ac:dyDescent="0.3">
      <c r="A2645" s="6">
        <v>43576.125</v>
      </c>
      <c r="B2645">
        <v>6.8</v>
      </c>
      <c r="C2645">
        <v>0</v>
      </c>
      <c r="D2645">
        <f>HOUR(brenna[[#This Row],[data]])</f>
        <v>3</v>
      </c>
      <c r="E2645">
        <f>IF(AND(brenna[[#This Row],[temperatura]]&gt;0,brenna[[#This Row],[opad]]&gt;0),E2644+1,0)</f>
        <v>0</v>
      </c>
      <c r="F2645" s="12">
        <f>IF(AND(brenna[[#This Row],[temperatura]]&lt;=0,G2644=0),F2644+brenna[[#This Row],[opad]],IF(AND(G2644=1,brenna[[#This Row],[temperatura]]&lt;=0),brenna[[#This Row],[opad]],IF(G2644=1,0,IF(AND(brenna[[#This Row],[temperatura]]&gt;0,brenna[[#This Row],[opad]]&gt;0),0,F2644))))</f>
        <v>0.79999999999999993</v>
      </c>
      <c r="G2645" s="12">
        <f t="shared" si="41"/>
        <v>0</v>
      </c>
    </row>
    <row r="2646" spans="1:7" x14ac:dyDescent="0.3">
      <c r="A2646" s="6">
        <v>43576.166666666664</v>
      </c>
      <c r="B2646">
        <v>6.9</v>
      </c>
      <c r="C2646">
        <v>0</v>
      </c>
      <c r="D2646">
        <f>HOUR(brenna[[#This Row],[data]])</f>
        <v>4</v>
      </c>
      <c r="E2646">
        <f>IF(AND(brenna[[#This Row],[temperatura]]&gt;0,brenna[[#This Row],[opad]]&gt;0),E2645+1,0)</f>
        <v>0</v>
      </c>
      <c r="F2646" s="12">
        <f>IF(AND(brenna[[#This Row],[temperatura]]&lt;=0,G2645=0),F2645+brenna[[#This Row],[opad]],IF(AND(G2645=1,brenna[[#This Row],[temperatura]]&lt;=0),brenna[[#This Row],[opad]],IF(G2645=1,0,IF(AND(brenna[[#This Row],[temperatura]]&gt;0,brenna[[#This Row],[opad]]&gt;0),0,F2645))))</f>
        <v>0.79999999999999993</v>
      </c>
      <c r="G2646" s="12">
        <f t="shared" si="41"/>
        <v>0</v>
      </c>
    </row>
    <row r="2647" spans="1:7" x14ac:dyDescent="0.3">
      <c r="A2647" s="6">
        <v>43576.208333333336</v>
      </c>
      <c r="B2647">
        <v>6.9</v>
      </c>
      <c r="C2647">
        <v>0</v>
      </c>
      <c r="D2647">
        <f>HOUR(brenna[[#This Row],[data]])</f>
        <v>5</v>
      </c>
      <c r="E2647">
        <f>IF(AND(brenna[[#This Row],[temperatura]]&gt;0,brenna[[#This Row],[opad]]&gt;0),E2646+1,0)</f>
        <v>0</v>
      </c>
      <c r="F2647" s="12">
        <f>IF(AND(brenna[[#This Row],[temperatura]]&lt;=0,G2646=0),F2646+brenna[[#This Row],[opad]],IF(AND(G2646=1,brenna[[#This Row],[temperatura]]&lt;=0),brenna[[#This Row],[opad]],IF(G2646=1,0,IF(AND(brenna[[#This Row],[temperatura]]&gt;0,brenna[[#This Row],[opad]]&gt;0),0,F2646))))</f>
        <v>0.79999999999999993</v>
      </c>
      <c r="G2647" s="12">
        <f t="shared" si="41"/>
        <v>0</v>
      </c>
    </row>
    <row r="2648" spans="1:7" x14ac:dyDescent="0.3">
      <c r="A2648" s="6">
        <v>43576.25</v>
      </c>
      <c r="B2648">
        <v>7</v>
      </c>
      <c r="C2648">
        <v>0</v>
      </c>
      <c r="D2648">
        <f>HOUR(brenna[[#This Row],[data]])</f>
        <v>6</v>
      </c>
      <c r="E2648">
        <f>IF(AND(brenna[[#This Row],[temperatura]]&gt;0,brenna[[#This Row],[opad]]&gt;0),E2647+1,0)</f>
        <v>0</v>
      </c>
      <c r="F2648" s="12">
        <f>IF(AND(brenna[[#This Row],[temperatura]]&lt;=0,G2647=0),F2647+brenna[[#This Row],[opad]],IF(AND(G2647=1,brenna[[#This Row],[temperatura]]&lt;=0),brenna[[#This Row],[opad]],IF(G2647=1,0,IF(AND(brenna[[#This Row],[temperatura]]&gt;0,brenna[[#This Row],[opad]]&gt;0),0,F2647))))</f>
        <v>0.79999999999999993</v>
      </c>
      <c r="G2648" s="12">
        <f t="shared" si="41"/>
        <v>0</v>
      </c>
    </row>
    <row r="2649" spans="1:7" x14ac:dyDescent="0.3">
      <c r="A2649" s="6">
        <v>43576.291666666664</v>
      </c>
      <c r="B2649">
        <v>8.3000000000000007</v>
      </c>
      <c r="C2649">
        <v>0</v>
      </c>
      <c r="D2649">
        <f>HOUR(brenna[[#This Row],[data]])</f>
        <v>7</v>
      </c>
      <c r="E2649">
        <f>IF(AND(brenna[[#This Row],[temperatura]]&gt;0,brenna[[#This Row],[opad]]&gt;0),E2648+1,0)</f>
        <v>0</v>
      </c>
      <c r="F2649" s="12">
        <f>IF(AND(brenna[[#This Row],[temperatura]]&lt;=0,G2648=0),F2648+brenna[[#This Row],[opad]],IF(AND(G2648=1,brenna[[#This Row],[temperatura]]&lt;=0),brenna[[#This Row],[opad]],IF(G2648=1,0,IF(AND(brenna[[#This Row],[temperatura]]&gt;0,brenna[[#This Row],[opad]]&gt;0),0,F2648))))</f>
        <v>0.79999999999999993</v>
      </c>
      <c r="G2649" s="12">
        <f t="shared" si="41"/>
        <v>0</v>
      </c>
    </row>
    <row r="2650" spans="1:7" x14ac:dyDescent="0.3">
      <c r="A2650" s="6">
        <v>43576.333333333336</v>
      </c>
      <c r="B2650">
        <v>9.5</v>
      </c>
      <c r="C2650">
        <v>0</v>
      </c>
      <c r="D2650">
        <f>HOUR(brenna[[#This Row],[data]])</f>
        <v>8</v>
      </c>
      <c r="E2650">
        <f>IF(AND(brenna[[#This Row],[temperatura]]&gt;0,brenna[[#This Row],[opad]]&gt;0),E2649+1,0)</f>
        <v>0</v>
      </c>
      <c r="F2650" s="12">
        <f>IF(AND(brenna[[#This Row],[temperatura]]&lt;=0,G2649=0),F2649+brenna[[#This Row],[opad]],IF(AND(G2649=1,brenna[[#This Row],[temperatura]]&lt;=0),brenna[[#This Row],[opad]],IF(G2649=1,0,IF(AND(brenna[[#This Row],[temperatura]]&gt;0,brenna[[#This Row],[opad]]&gt;0),0,F2649))))</f>
        <v>0.79999999999999993</v>
      </c>
      <c r="G2650" s="12">
        <f t="shared" si="41"/>
        <v>0</v>
      </c>
    </row>
    <row r="2651" spans="1:7" x14ac:dyDescent="0.3">
      <c r="A2651" s="6">
        <v>43576.375</v>
      </c>
      <c r="B2651">
        <v>10</v>
      </c>
      <c r="C2651">
        <v>0</v>
      </c>
      <c r="D2651">
        <f>HOUR(brenna[[#This Row],[data]])</f>
        <v>9</v>
      </c>
      <c r="E2651">
        <f>IF(AND(brenna[[#This Row],[temperatura]]&gt;0,brenna[[#This Row],[opad]]&gt;0),E2650+1,0)</f>
        <v>0</v>
      </c>
      <c r="F2651" s="12">
        <f>IF(AND(brenna[[#This Row],[temperatura]]&lt;=0,G2650=0),F2650+brenna[[#This Row],[opad]],IF(AND(G2650=1,brenna[[#This Row],[temperatura]]&lt;=0),brenna[[#This Row],[opad]],IF(G2650=1,0,IF(AND(brenna[[#This Row],[temperatura]]&gt;0,brenna[[#This Row],[opad]]&gt;0),0,F2650))))</f>
        <v>0.79999999999999993</v>
      </c>
      <c r="G2651" s="12">
        <f t="shared" si="41"/>
        <v>0</v>
      </c>
    </row>
    <row r="2652" spans="1:7" x14ac:dyDescent="0.3">
      <c r="A2652" s="6">
        <v>43576.416666666664</v>
      </c>
      <c r="B2652">
        <v>10.9</v>
      </c>
      <c r="C2652">
        <v>0</v>
      </c>
      <c r="D2652">
        <f>HOUR(brenna[[#This Row],[data]])</f>
        <v>10</v>
      </c>
      <c r="E2652">
        <f>IF(AND(brenna[[#This Row],[temperatura]]&gt;0,brenna[[#This Row],[opad]]&gt;0),E2651+1,0)</f>
        <v>0</v>
      </c>
      <c r="F2652" s="12">
        <f>IF(AND(brenna[[#This Row],[temperatura]]&lt;=0,G2651=0),F2651+brenna[[#This Row],[opad]],IF(AND(G2651=1,brenna[[#This Row],[temperatura]]&lt;=0),brenna[[#This Row],[opad]],IF(G2651=1,0,IF(AND(brenna[[#This Row],[temperatura]]&gt;0,brenna[[#This Row],[opad]]&gt;0),0,F2651))))</f>
        <v>0.79999999999999993</v>
      </c>
      <c r="G2652" s="12">
        <f t="shared" si="41"/>
        <v>0</v>
      </c>
    </row>
    <row r="2653" spans="1:7" x14ac:dyDescent="0.3">
      <c r="A2653" s="6">
        <v>43576.458333333336</v>
      </c>
      <c r="B2653">
        <v>11.6</v>
      </c>
      <c r="C2653">
        <v>0</v>
      </c>
      <c r="D2653">
        <f>HOUR(brenna[[#This Row],[data]])</f>
        <v>11</v>
      </c>
      <c r="E2653">
        <f>IF(AND(brenna[[#This Row],[temperatura]]&gt;0,brenna[[#This Row],[opad]]&gt;0),E2652+1,0)</f>
        <v>0</v>
      </c>
      <c r="F2653" s="12">
        <f>IF(AND(brenna[[#This Row],[temperatura]]&lt;=0,G2652=0),F2652+brenna[[#This Row],[opad]],IF(AND(G2652=1,brenna[[#This Row],[temperatura]]&lt;=0),brenna[[#This Row],[opad]],IF(G2652=1,0,IF(AND(brenna[[#This Row],[temperatura]]&gt;0,brenna[[#This Row],[opad]]&gt;0),0,F2652))))</f>
        <v>0.79999999999999993</v>
      </c>
      <c r="G2653" s="12">
        <f t="shared" si="41"/>
        <v>0</v>
      </c>
    </row>
    <row r="2654" spans="1:7" x14ac:dyDescent="0.3">
      <c r="A2654" s="6">
        <v>43576.5</v>
      </c>
      <c r="B2654">
        <v>12.4</v>
      </c>
      <c r="C2654">
        <v>0</v>
      </c>
      <c r="D2654">
        <f>HOUR(brenna[[#This Row],[data]])</f>
        <v>12</v>
      </c>
      <c r="E2654">
        <f>IF(AND(brenna[[#This Row],[temperatura]]&gt;0,brenna[[#This Row],[opad]]&gt;0),E2653+1,0)</f>
        <v>0</v>
      </c>
      <c r="F2654" s="12">
        <f>IF(AND(brenna[[#This Row],[temperatura]]&lt;=0,G2653=0),F2653+brenna[[#This Row],[opad]],IF(AND(G2653=1,brenna[[#This Row],[temperatura]]&lt;=0),brenna[[#This Row],[opad]],IF(G2653=1,0,IF(AND(brenna[[#This Row],[temperatura]]&gt;0,brenna[[#This Row],[opad]]&gt;0),0,F2653))))</f>
        <v>0.79999999999999993</v>
      </c>
      <c r="G2654" s="12">
        <f t="shared" si="41"/>
        <v>0</v>
      </c>
    </row>
    <row r="2655" spans="1:7" x14ac:dyDescent="0.3">
      <c r="A2655" s="6">
        <v>43576.541666666664</v>
      </c>
      <c r="B2655">
        <v>13</v>
      </c>
      <c r="C2655">
        <v>0</v>
      </c>
      <c r="D2655">
        <f>HOUR(brenna[[#This Row],[data]])</f>
        <v>13</v>
      </c>
      <c r="E2655">
        <f>IF(AND(brenna[[#This Row],[temperatura]]&gt;0,brenna[[#This Row],[opad]]&gt;0),E2654+1,0)</f>
        <v>0</v>
      </c>
      <c r="F2655" s="12">
        <f>IF(AND(brenna[[#This Row],[temperatura]]&lt;=0,G2654=0),F2654+brenna[[#This Row],[opad]],IF(AND(G2654=1,brenna[[#This Row],[temperatura]]&lt;=0),brenna[[#This Row],[opad]],IF(G2654=1,0,IF(AND(brenna[[#This Row],[temperatura]]&gt;0,brenna[[#This Row],[opad]]&gt;0),0,F2654))))</f>
        <v>0.79999999999999993</v>
      </c>
      <c r="G2655" s="12">
        <f t="shared" si="41"/>
        <v>0</v>
      </c>
    </row>
    <row r="2656" spans="1:7" x14ac:dyDescent="0.3">
      <c r="A2656" s="6">
        <v>43576.583333333336</v>
      </c>
      <c r="B2656">
        <v>13.5</v>
      </c>
      <c r="C2656">
        <v>0</v>
      </c>
      <c r="D2656">
        <f>HOUR(brenna[[#This Row],[data]])</f>
        <v>14</v>
      </c>
      <c r="E2656">
        <f>IF(AND(brenna[[#This Row],[temperatura]]&gt;0,brenna[[#This Row],[opad]]&gt;0),E2655+1,0)</f>
        <v>0</v>
      </c>
      <c r="F2656" s="12">
        <f>IF(AND(brenna[[#This Row],[temperatura]]&lt;=0,G2655=0),F2655+brenna[[#This Row],[opad]],IF(AND(G2655=1,brenna[[#This Row],[temperatura]]&lt;=0),brenna[[#This Row],[opad]],IF(G2655=1,0,IF(AND(brenna[[#This Row],[temperatura]]&gt;0,brenna[[#This Row],[opad]]&gt;0),0,F2655))))</f>
        <v>0.79999999999999993</v>
      </c>
      <c r="G2656" s="12">
        <f t="shared" si="41"/>
        <v>0</v>
      </c>
    </row>
    <row r="2657" spans="1:7" x14ac:dyDescent="0.3">
      <c r="A2657" s="6">
        <v>43576.625</v>
      </c>
      <c r="B2657">
        <v>13.6</v>
      </c>
      <c r="C2657">
        <v>0</v>
      </c>
      <c r="D2657">
        <f>HOUR(brenna[[#This Row],[data]])</f>
        <v>15</v>
      </c>
      <c r="E2657">
        <f>IF(AND(brenna[[#This Row],[temperatura]]&gt;0,brenna[[#This Row],[opad]]&gt;0),E2656+1,0)</f>
        <v>0</v>
      </c>
      <c r="F2657" s="12">
        <f>IF(AND(brenna[[#This Row],[temperatura]]&lt;=0,G2656=0),F2656+brenna[[#This Row],[opad]],IF(AND(G2656=1,brenna[[#This Row],[temperatura]]&lt;=0),brenna[[#This Row],[opad]],IF(G2656=1,0,IF(AND(brenna[[#This Row],[temperatura]]&gt;0,brenna[[#This Row],[opad]]&gt;0),0,F2656))))</f>
        <v>0.79999999999999993</v>
      </c>
      <c r="G2657" s="12">
        <f t="shared" si="41"/>
        <v>0</v>
      </c>
    </row>
    <row r="2658" spans="1:7" x14ac:dyDescent="0.3">
      <c r="A2658" s="6">
        <v>43576.666666666664</v>
      </c>
      <c r="B2658">
        <v>13.5</v>
      </c>
      <c r="C2658">
        <v>0</v>
      </c>
      <c r="D2658">
        <f>HOUR(brenna[[#This Row],[data]])</f>
        <v>16</v>
      </c>
      <c r="E2658">
        <f>IF(AND(brenna[[#This Row],[temperatura]]&gt;0,brenna[[#This Row],[opad]]&gt;0),E2657+1,0)</f>
        <v>0</v>
      </c>
      <c r="F2658" s="12">
        <f>IF(AND(brenna[[#This Row],[temperatura]]&lt;=0,G2657=0),F2657+brenna[[#This Row],[opad]],IF(AND(G2657=1,brenna[[#This Row],[temperatura]]&lt;=0),brenna[[#This Row],[opad]],IF(G2657=1,0,IF(AND(brenna[[#This Row],[temperatura]]&gt;0,brenna[[#This Row],[opad]]&gt;0),0,F2657))))</f>
        <v>0.79999999999999993</v>
      </c>
      <c r="G2658" s="12">
        <f t="shared" si="41"/>
        <v>0</v>
      </c>
    </row>
    <row r="2659" spans="1:7" x14ac:dyDescent="0.3">
      <c r="A2659" s="6">
        <v>43576.708333333336</v>
      </c>
      <c r="B2659">
        <v>12.8</v>
      </c>
      <c r="C2659">
        <v>0</v>
      </c>
      <c r="D2659">
        <f>HOUR(brenna[[#This Row],[data]])</f>
        <v>17</v>
      </c>
      <c r="E2659">
        <f>IF(AND(brenna[[#This Row],[temperatura]]&gt;0,brenna[[#This Row],[opad]]&gt;0),E2658+1,0)</f>
        <v>0</v>
      </c>
      <c r="F2659" s="12">
        <f>IF(AND(brenna[[#This Row],[temperatura]]&lt;=0,G2658=0),F2658+brenna[[#This Row],[opad]],IF(AND(G2658=1,brenna[[#This Row],[temperatura]]&lt;=0),brenna[[#This Row],[opad]],IF(G2658=1,0,IF(AND(brenna[[#This Row],[temperatura]]&gt;0,brenna[[#This Row],[opad]]&gt;0),0,F2658))))</f>
        <v>0.79999999999999993</v>
      </c>
      <c r="G2659" s="12">
        <f t="shared" si="41"/>
        <v>0</v>
      </c>
    </row>
    <row r="2660" spans="1:7" x14ac:dyDescent="0.3">
      <c r="A2660" s="6">
        <v>43576.75</v>
      </c>
      <c r="B2660">
        <v>11.5</v>
      </c>
      <c r="C2660">
        <v>0</v>
      </c>
      <c r="D2660">
        <f>HOUR(brenna[[#This Row],[data]])</f>
        <v>18</v>
      </c>
      <c r="E2660">
        <f>IF(AND(brenna[[#This Row],[temperatura]]&gt;0,brenna[[#This Row],[opad]]&gt;0),E2659+1,0)</f>
        <v>0</v>
      </c>
      <c r="F2660" s="12">
        <f>IF(AND(brenna[[#This Row],[temperatura]]&lt;=0,G2659=0),F2659+brenna[[#This Row],[opad]],IF(AND(G2659=1,brenna[[#This Row],[temperatura]]&lt;=0),brenna[[#This Row],[opad]],IF(G2659=1,0,IF(AND(brenna[[#This Row],[temperatura]]&gt;0,brenna[[#This Row],[opad]]&gt;0),0,F2659))))</f>
        <v>0.79999999999999993</v>
      </c>
      <c r="G2660" s="12">
        <f t="shared" si="41"/>
        <v>0</v>
      </c>
    </row>
    <row r="2661" spans="1:7" x14ac:dyDescent="0.3">
      <c r="A2661" s="6">
        <v>43576.791666666664</v>
      </c>
      <c r="B2661">
        <v>10.1</v>
      </c>
      <c r="C2661">
        <v>0</v>
      </c>
      <c r="D2661">
        <f>HOUR(brenna[[#This Row],[data]])</f>
        <v>19</v>
      </c>
      <c r="E2661">
        <f>IF(AND(brenna[[#This Row],[temperatura]]&gt;0,brenna[[#This Row],[opad]]&gt;0),E2660+1,0)</f>
        <v>0</v>
      </c>
      <c r="F2661" s="12">
        <f>IF(AND(brenna[[#This Row],[temperatura]]&lt;=0,G2660=0),F2660+brenna[[#This Row],[opad]],IF(AND(G2660=1,brenna[[#This Row],[temperatura]]&lt;=0),brenna[[#This Row],[opad]],IF(G2660=1,0,IF(AND(brenna[[#This Row],[temperatura]]&gt;0,brenna[[#This Row],[opad]]&gt;0),0,F2660))))</f>
        <v>0.79999999999999993</v>
      </c>
      <c r="G2661" s="12">
        <f t="shared" si="41"/>
        <v>0</v>
      </c>
    </row>
    <row r="2662" spans="1:7" x14ac:dyDescent="0.3">
      <c r="A2662" s="6">
        <v>43576.833333333336</v>
      </c>
      <c r="B2662">
        <v>9.6</v>
      </c>
      <c r="C2662">
        <v>0</v>
      </c>
      <c r="D2662">
        <f>HOUR(brenna[[#This Row],[data]])</f>
        <v>20</v>
      </c>
      <c r="E2662">
        <f>IF(AND(brenna[[#This Row],[temperatura]]&gt;0,brenna[[#This Row],[opad]]&gt;0),E2661+1,0)</f>
        <v>0</v>
      </c>
      <c r="F2662" s="12">
        <f>IF(AND(brenna[[#This Row],[temperatura]]&lt;=0,G2661=0),F2661+brenna[[#This Row],[opad]],IF(AND(G2661=1,brenna[[#This Row],[temperatura]]&lt;=0),brenna[[#This Row],[opad]],IF(G2661=1,0,IF(AND(brenna[[#This Row],[temperatura]]&gt;0,brenna[[#This Row],[opad]]&gt;0),0,F2661))))</f>
        <v>0.79999999999999993</v>
      </c>
      <c r="G2662" s="12">
        <f t="shared" si="41"/>
        <v>0</v>
      </c>
    </row>
    <row r="2663" spans="1:7" x14ac:dyDescent="0.3">
      <c r="A2663" s="6">
        <v>43576.875</v>
      </c>
      <c r="B2663">
        <v>9</v>
      </c>
      <c r="C2663">
        <v>0</v>
      </c>
      <c r="D2663">
        <f>HOUR(brenna[[#This Row],[data]])</f>
        <v>21</v>
      </c>
      <c r="E2663">
        <f>IF(AND(brenna[[#This Row],[temperatura]]&gt;0,brenna[[#This Row],[opad]]&gt;0),E2662+1,0)</f>
        <v>0</v>
      </c>
      <c r="F2663" s="12">
        <f>IF(AND(brenna[[#This Row],[temperatura]]&lt;=0,G2662=0),F2662+brenna[[#This Row],[opad]],IF(AND(G2662=1,brenna[[#This Row],[temperatura]]&lt;=0),brenna[[#This Row],[opad]],IF(G2662=1,0,IF(AND(brenna[[#This Row],[temperatura]]&gt;0,brenna[[#This Row],[opad]]&gt;0),0,F2662))))</f>
        <v>0.79999999999999993</v>
      </c>
      <c r="G2663" s="12">
        <f t="shared" si="41"/>
        <v>0</v>
      </c>
    </row>
    <row r="2664" spans="1:7" x14ac:dyDescent="0.3">
      <c r="A2664" s="6">
        <v>43576.916666666664</v>
      </c>
      <c r="B2664">
        <v>8.6</v>
      </c>
      <c r="C2664">
        <v>0</v>
      </c>
      <c r="D2664">
        <f>HOUR(brenna[[#This Row],[data]])</f>
        <v>22</v>
      </c>
      <c r="E2664">
        <f>IF(AND(brenna[[#This Row],[temperatura]]&gt;0,brenna[[#This Row],[opad]]&gt;0),E2663+1,0)</f>
        <v>0</v>
      </c>
      <c r="F2664" s="12">
        <f>IF(AND(brenna[[#This Row],[temperatura]]&lt;=0,G2663=0),F2663+brenna[[#This Row],[opad]],IF(AND(G2663=1,brenna[[#This Row],[temperatura]]&lt;=0),brenna[[#This Row],[opad]],IF(G2663=1,0,IF(AND(brenna[[#This Row],[temperatura]]&gt;0,brenna[[#This Row],[opad]]&gt;0),0,F2663))))</f>
        <v>0.79999999999999993</v>
      </c>
      <c r="G2664" s="12">
        <f t="shared" si="41"/>
        <v>0</v>
      </c>
    </row>
    <row r="2665" spans="1:7" x14ac:dyDescent="0.3">
      <c r="A2665" s="6">
        <v>43576.958333333336</v>
      </c>
      <c r="B2665">
        <v>8.5</v>
      </c>
      <c r="C2665">
        <v>0</v>
      </c>
      <c r="D2665">
        <f>HOUR(brenna[[#This Row],[data]])</f>
        <v>23</v>
      </c>
      <c r="E2665">
        <f>IF(AND(brenna[[#This Row],[temperatura]]&gt;0,brenna[[#This Row],[opad]]&gt;0),E2664+1,0)</f>
        <v>0</v>
      </c>
      <c r="F2665" s="12">
        <f>IF(AND(brenna[[#This Row],[temperatura]]&lt;=0,G2664=0),F2664+brenna[[#This Row],[opad]],IF(AND(G2664=1,brenna[[#This Row],[temperatura]]&lt;=0),brenna[[#This Row],[opad]],IF(G2664=1,0,IF(AND(brenna[[#This Row],[temperatura]]&gt;0,brenna[[#This Row],[opad]]&gt;0),0,F2664))))</f>
        <v>0.79999999999999993</v>
      </c>
      <c r="G2665" s="12">
        <f t="shared" si="41"/>
        <v>0</v>
      </c>
    </row>
    <row r="2666" spans="1:7" x14ac:dyDescent="0.3">
      <c r="A2666" s="6">
        <v>43577</v>
      </c>
      <c r="B2666">
        <v>8.4</v>
      </c>
      <c r="C2666">
        <v>0</v>
      </c>
      <c r="D2666">
        <f>HOUR(brenna[[#This Row],[data]])</f>
        <v>0</v>
      </c>
      <c r="E2666">
        <f>IF(AND(brenna[[#This Row],[temperatura]]&gt;0,brenna[[#This Row],[opad]]&gt;0),E2665+1,0)</f>
        <v>0</v>
      </c>
      <c r="F2666" s="12">
        <f>IF(AND(brenna[[#This Row],[temperatura]]&lt;=0,G2665=0),F2665+brenna[[#This Row],[opad]],IF(AND(G2665=1,brenna[[#This Row],[temperatura]]&lt;=0),brenna[[#This Row],[opad]],IF(G2665=1,0,IF(AND(brenna[[#This Row],[temperatura]]&gt;0,brenna[[#This Row],[opad]]&gt;0),0,F2665))))</f>
        <v>0.79999999999999993</v>
      </c>
      <c r="G2666" s="12">
        <f t="shared" si="41"/>
        <v>0</v>
      </c>
    </row>
    <row r="2667" spans="1:7" x14ac:dyDescent="0.3">
      <c r="A2667" s="6">
        <v>43577.041666666664</v>
      </c>
      <c r="B2667">
        <v>8.3000000000000007</v>
      </c>
      <c r="C2667">
        <v>0</v>
      </c>
      <c r="D2667">
        <f>HOUR(brenna[[#This Row],[data]])</f>
        <v>1</v>
      </c>
      <c r="E2667">
        <f>IF(AND(brenna[[#This Row],[temperatura]]&gt;0,brenna[[#This Row],[opad]]&gt;0),E2666+1,0)</f>
        <v>0</v>
      </c>
      <c r="F2667" s="12">
        <f>IF(AND(brenna[[#This Row],[temperatura]]&lt;=0,G2666=0),F2666+brenna[[#This Row],[opad]],IF(AND(G2666=1,brenna[[#This Row],[temperatura]]&lt;=0),brenna[[#This Row],[opad]],IF(G2666=1,0,IF(AND(brenna[[#This Row],[temperatura]]&gt;0,brenna[[#This Row],[opad]]&gt;0),0,F2666))))</f>
        <v>0.79999999999999993</v>
      </c>
      <c r="G2667" s="12">
        <f t="shared" si="41"/>
        <v>0</v>
      </c>
    </row>
    <row r="2668" spans="1:7" x14ac:dyDescent="0.3">
      <c r="A2668" s="6">
        <v>43577.083333333336</v>
      </c>
      <c r="B2668">
        <v>7.9</v>
      </c>
      <c r="C2668">
        <v>0</v>
      </c>
      <c r="D2668">
        <f>HOUR(brenna[[#This Row],[data]])</f>
        <v>2</v>
      </c>
      <c r="E2668">
        <f>IF(AND(brenna[[#This Row],[temperatura]]&gt;0,brenna[[#This Row],[opad]]&gt;0),E2667+1,0)</f>
        <v>0</v>
      </c>
      <c r="F2668" s="12">
        <f>IF(AND(brenna[[#This Row],[temperatura]]&lt;=0,G2667=0),F2667+brenna[[#This Row],[opad]],IF(AND(G2667=1,brenna[[#This Row],[temperatura]]&lt;=0),brenna[[#This Row],[opad]],IF(G2667=1,0,IF(AND(brenna[[#This Row],[temperatura]]&gt;0,brenna[[#This Row],[opad]]&gt;0),0,F2667))))</f>
        <v>0.79999999999999993</v>
      </c>
      <c r="G2668" s="12">
        <f t="shared" si="41"/>
        <v>0</v>
      </c>
    </row>
    <row r="2669" spans="1:7" x14ac:dyDescent="0.3">
      <c r="A2669" s="6">
        <v>43577.125</v>
      </c>
      <c r="B2669">
        <v>7.2</v>
      </c>
      <c r="C2669">
        <v>0</v>
      </c>
      <c r="D2669">
        <f>HOUR(brenna[[#This Row],[data]])</f>
        <v>3</v>
      </c>
      <c r="E2669">
        <f>IF(AND(brenna[[#This Row],[temperatura]]&gt;0,brenna[[#This Row],[opad]]&gt;0),E2668+1,0)</f>
        <v>0</v>
      </c>
      <c r="F2669" s="12">
        <f>IF(AND(brenna[[#This Row],[temperatura]]&lt;=0,G2668=0),F2668+brenna[[#This Row],[opad]],IF(AND(G2668=1,brenna[[#This Row],[temperatura]]&lt;=0),brenna[[#This Row],[opad]],IF(G2668=1,0,IF(AND(brenna[[#This Row],[temperatura]]&gt;0,brenna[[#This Row],[opad]]&gt;0),0,F2668))))</f>
        <v>0.79999999999999993</v>
      </c>
      <c r="G2669" s="12">
        <f t="shared" si="41"/>
        <v>0</v>
      </c>
    </row>
    <row r="2670" spans="1:7" x14ac:dyDescent="0.3">
      <c r="A2670" s="6">
        <v>43577.166666666664</v>
      </c>
      <c r="B2670">
        <v>7.5</v>
      </c>
      <c r="C2670">
        <v>0</v>
      </c>
      <c r="D2670">
        <f>HOUR(brenna[[#This Row],[data]])</f>
        <v>4</v>
      </c>
      <c r="E2670">
        <f>IF(AND(brenna[[#This Row],[temperatura]]&gt;0,brenna[[#This Row],[opad]]&gt;0),E2669+1,0)</f>
        <v>0</v>
      </c>
      <c r="F2670" s="12">
        <f>IF(AND(brenna[[#This Row],[temperatura]]&lt;=0,G2669=0),F2669+brenna[[#This Row],[opad]],IF(AND(G2669=1,brenna[[#This Row],[temperatura]]&lt;=0),brenna[[#This Row],[opad]],IF(G2669=1,0,IF(AND(brenna[[#This Row],[temperatura]]&gt;0,brenna[[#This Row],[opad]]&gt;0),0,F2669))))</f>
        <v>0.79999999999999993</v>
      </c>
      <c r="G2670" s="12">
        <f t="shared" si="41"/>
        <v>0</v>
      </c>
    </row>
    <row r="2671" spans="1:7" x14ac:dyDescent="0.3">
      <c r="A2671" s="6">
        <v>43577.208333333336</v>
      </c>
      <c r="B2671">
        <v>8.1</v>
      </c>
      <c r="C2671">
        <v>0</v>
      </c>
      <c r="D2671">
        <f>HOUR(brenna[[#This Row],[data]])</f>
        <v>5</v>
      </c>
      <c r="E2671">
        <f>IF(AND(brenna[[#This Row],[temperatura]]&gt;0,brenna[[#This Row],[opad]]&gt;0),E2670+1,0)</f>
        <v>0</v>
      </c>
      <c r="F2671" s="12">
        <f>IF(AND(brenna[[#This Row],[temperatura]]&lt;=0,G2670=0),F2670+brenna[[#This Row],[opad]],IF(AND(G2670=1,brenna[[#This Row],[temperatura]]&lt;=0),brenna[[#This Row],[opad]],IF(G2670=1,0,IF(AND(brenna[[#This Row],[temperatura]]&gt;0,brenna[[#This Row],[opad]]&gt;0),0,F2670))))</f>
        <v>0.79999999999999993</v>
      </c>
      <c r="G2671" s="12">
        <f t="shared" si="41"/>
        <v>0</v>
      </c>
    </row>
    <row r="2672" spans="1:7" x14ac:dyDescent="0.3">
      <c r="A2672" s="6">
        <v>43577.25</v>
      </c>
      <c r="B2672">
        <v>6.5</v>
      </c>
      <c r="C2672">
        <v>0</v>
      </c>
      <c r="D2672">
        <f>HOUR(brenna[[#This Row],[data]])</f>
        <v>6</v>
      </c>
      <c r="E2672">
        <f>IF(AND(brenna[[#This Row],[temperatura]]&gt;0,brenna[[#This Row],[opad]]&gt;0),E2671+1,0)</f>
        <v>0</v>
      </c>
      <c r="F2672" s="12">
        <f>IF(AND(brenna[[#This Row],[temperatura]]&lt;=0,G2671=0),F2671+brenna[[#This Row],[opad]],IF(AND(G2671=1,brenna[[#This Row],[temperatura]]&lt;=0),brenna[[#This Row],[opad]],IF(G2671=1,0,IF(AND(brenna[[#This Row],[temperatura]]&gt;0,brenna[[#This Row],[opad]]&gt;0),0,F2671))))</f>
        <v>0.79999999999999993</v>
      </c>
      <c r="G2672" s="12">
        <f t="shared" si="41"/>
        <v>0</v>
      </c>
    </row>
    <row r="2673" spans="1:7" x14ac:dyDescent="0.3">
      <c r="A2673" s="6">
        <v>43577.291666666664</v>
      </c>
      <c r="B2673">
        <v>5.8</v>
      </c>
      <c r="C2673">
        <v>0</v>
      </c>
      <c r="D2673">
        <f>HOUR(brenna[[#This Row],[data]])</f>
        <v>7</v>
      </c>
      <c r="E2673">
        <f>IF(AND(brenna[[#This Row],[temperatura]]&gt;0,brenna[[#This Row],[opad]]&gt;0),E2672+1,0)</f>
        <v>0</v>
      </c>
      <c r="F2673" s="12">
        <f>IF(AND(brenna[[#This Row],[temperatura]]&lt;=0,G2672=0),F2672+brenna[[#This Row],[opad]],IF(AND(G2672=1,brenna[[#This Row],[temperatura]]&lt;=0),brenna[[#This Row],[opad]],IF(G2672=1,0,IF(AND(brenna[[#This Row],[temperatura]]&gt;0,brenna[[#This Row],[opad]]&gt;0),0,F2672))))</f>
        <v>0.79999999999999993</v>
      </c>
      <c r="G2673" s="12">
        <f t="shared" si="41"/>
        <v>0</v>
      </c>
    </row>
    <row r="2674" spans="1:7" x14ac:dyDescent="0.3">
      <c r="A2674" s="6">
        <v>43577.333333333336</v>
      </c>
      <c r="B2674">
        <v>7.3</v>
      </c>
      <c r="C2674">
        <v>0</v>
      </c>
      <c r="D2674">
        <f>HOUR(brenna[[#This Row],[data]])</f>
        <v>8</v>
      </c>
      <c r="E2674">
        <f>IF(AND(brenna[[#This Row],[temperatura]]&gt;0,brenna[[#This Row],[opad]]&gt;0),E2673+1,0)</f>
        <v>0</v>
      </c>
      <c r="F2674" s="12">
        <f>IF(AND(brenna[[#This Row],[temperatura]]&lt;=0,G2673=0),F2673+brenna[[#This Row],[opad]],IF(AND(G2673=1,brenna[[#This Row],[temperatura]]&lt;=0),brenna[[#This Row],[opad]],IF(G2673=1,0,IF(AND(brenna[[#This Row],[temperatura]]&gt;0,brenna[[#This Row],[opad]]&gt;0),0,F2673))))</f>
        <v>0.79999999999999993</v>
      </c>
      <c r="G2674" s="12">
        <f t="shared" si="41"/>
        <v>0</v>
      </c>
    </row>
    <row r="2675" spans="1:7" x14ac:dyDescent="0.3">
      <c r="A2675" s="6">
        <v>43577.375</v>
      </c>
      <c r="B2675">
        <v>9.1</v>
      </c>
      <c r="C2675">
        <v>0</v>
      </c>
      <c r="D2675">
        <f>HOUR(brenna[[#This Row],[data]])</f>
        <v>9</v>
      </c>
      <c r="E2675">
        <f>IF(AND(brenna[[#This Row],[temperatura]]&gt;0,brenna[[#This Row],[opad]]&gt;0),E2674+1,0)</f>
        <v>0</v>
      </c>
      <c r="F2675" s="12">
        <f>IF(AND(brenna[[#This Row],[temperatura]]&lt;=0,G2674=0),F2674+brenna[[#This Row],[opad]],IF(AND(G2674=1,brenna[[#This Row],[temperatura]]&lt;=0),brenna[[#This Row],[opad]],IF(G2674=1,0,IF(AND(brenna[[#This Row],[temperatura]]&gt;0,brenna[[#This Row],[opad]]&gt;0),0,F2674))))</f>
        <v>0.79999999999999993</v>
      </c>
      <c r="G2675" s="12">
        <f t="shared" si="41"/>
        <v>0</v>
      </c>
    </row>
    <row r="2676" spans="1:7" x14ac:dyDescent="0.3">
      <c r="A2676" s="6">
        <v>43577.416666666664</v>
      </c>
      <c r="B2676">
        <v>9.8000000000000007</v>
      </c>
      <c r="C2676">
        <v>0</v>
      </c>
      <c r="D2676">
        <f>HOUR(brenna[[#This Row],[data]])</f>
        <v>10</v>
      </c>
      <c r="E2676">
        <f>IF(AND(brenna[[#This Row],[temperatura]]&gt;0,brenna[[#This Row],[opad]]&gt;0),E2675+1,0)</f>
        <v>0</v>
      </c>
      <c r="F2676" s="12">
        <f>IF(AND(brenna[[#This Row],[temperatura]]&lt;=0,G2675=0),F2675+brenna[[#This Row],[opad]],IF(AND(G2675=1,brenna[[#This Row],[temperatura]]&lt;=0),brenna[[#This Row],[opad]],IF(G2675=1,0,IF(AND(brenna[[#This Row],[temperatura]]&gt;0,brenna[[#This Row],[opad]]&gt;0),0,F2675))))</f>
        <v>0.79999999999999993</v>
      </c>
      <c r="G2676" s="12">
        <f t="shared" si="41"/>
        <v>0</v>
      </c>
    </row>
    <row r="2677" spans="1:7" x14ac:dyDescent="0.3">
      <c r="A2677" s="6">
        <v>43577.458333333336</v>
      </c>
      <c r="B2677">
        <v>10.8</v>
      </c>
      <c r="C2677">
        <v>0</v>
      </c>
      <c r="D2677">
        <f>HOUR(brenna[[#This Row],[data]])</f>
        <v>11</v>
      </c>
      <c r="E2677">
        <f>IF(AND(brenna[[#This Row],[temperatura]]&gt;0,brenna[[#This Row],[opad]]&gt;0),E2676+1,0)</f>
        <v>0</v>
      </c>
      <c r="F2677" s="12">
        <f>IF(AND(brenna[[#This Row],[temperatura]]&lt;=0,G2676=0),F2676+brenna[[#This Row],[opad]],IF(AND(G2676=1,brenna[[#This Row],[temperatura]]&lt;=0),brenna[[#This Row],[opad]],IF(G2676=1,0,IF(AND(brenna[[#This Row],[temperatura]]&gt;0,brenna[[#This Row],[opad]]&gt;0),0,F2676))))</f>
        <v>0.79999999999999993</v>
      </c>
      <c r="G2677" s="12">
        <f t="shared" si="41"/>
        <v>0</v>
      </c>
    </row>
    <row r="2678" spans="1:7" x14ac:dyDescent="0.3">
      <c r="A2678" s="6">
        <v>43577.5</v>
      </c>
      <c r="B2678">
        <v>7.7</v>
      </c>
      <c r="C2678">
        <v>0.3</v>
      </c>
      <c r="D2678">
        <f>HOUR(brenna[[#This Row],[data]])</f>
        <v>12</v>
      </c>
      <c r="E2678">
        <f>IF(AND(brenna[[#This Row],[temperatura]]&gt;0,brenna[[#This Row],[opad]]&gt;0),E2677+1,0)</f>
        <v>1</v>
      </c>
      <c r="F2678" s="12">
        <f>IF(AND(brenna[[#This Row],[temperatura]]&lt;=0,G2677=0),F2677+brenna[[#This Row],[opad]],IF(AND(G2677=1,brenna[[#This Row],[temperatura]]&lt;=0),brenna[[#This Row],[opad]],IF(G2677=1,0,IF(AND(brenna[[#This Row],[temperatura]]&gt;0,brenna[[#This Row],[opad]]&gt;0),0,F2677))))</f>
        <v>0</v>
      </c>
      <c r="G2678" s="12">
        <f t="shared" si="41"/>
        <v>0</v>
      </c>
    </row>
    <row r="2679" spans="1:7" x14ac:dyDescent="0.3">
      <c r="A2679" s="6">
        <v>43577.541666666664</v>
      </c>
      <c r="B2679">
        <v>10.9</v>
      </c>
      <c r="C2679">
        <v>0</v>
      </c>
      <c r="D2679">
        <f>HOUR(brenna[[#This Row],[data]])</f>
        <v>13</v>
      </c>
      <c r="E2679">
        <f>IF(AND(brenna[[#This Row],[temperatura]]&gt;0,brenna[[#This Row],[opad]]&gt;0),E2678+1,0)</f>
        <v>0</v>
      </c>
      <c r="F2679" s="12">
        <f>IF(AND(brenna[[#This Row],[temperatura]]&lt;=0,G2678=0),F2678+brenna[[#This Row],[opad]],IF(AND(G2678=1,brenna[[#This Row],[temperatura]]&lt;=0),brenna[[#This Row],[opad]],IF(G2678=1,0,IF(AND(brenna[[#This Row],[temperatura]]&gt;0,brenna[[#This Row],[opad]]&gt;0),0,F2678))))</f>
        <v>0</v>
      </c>
      <c r="G2679" s="12">
        <f t="shared" si="41"/>
        <v>0</v>
      </c>
    </row>
    <row r="2680" spans="1:7" x14ac:dyDescent="0.3">
      <c r="A2680" s="6">
        <v>43577.583333333336</v>
      </c>
      <c r="B2680">
        <v>12.3</v>
      </c>
      <c r="C2680">
        <v>0</v>
      </c>
      <c r="D2680">
        <f>HOUR(brenna[[#This Row],[data]])</f>
        <v>14</v>
      </c>
      <c r="E2680">
        <f>IF(AND(brenna[[#This Row],[temperatura]]&gt;0,brenna[[#This Row],[opad]]&gt;0),E2679+1,0)</f>
        <v>0</v>
      </c>
      <c r="F2680" s="12">
        <f>IF(AND(brenna[[#This Row],[temperatura]]&lt;=0,G2679=0),F2679+brenna[[#This Row],[opad]],IF(AND(G2679=1,brenna[[#This Row],[temperatura]]&lt;=0),brenna[[#This Row],[opad]],IF(G2679=1,0,IF(AND(brenna[[#This Row],[temperatura]]&gt;0,brenna[[#This Row],[opad]]&gt;0),0,F2679))))</f>
        <v>0</v>
      </c>
      <c r="G2680" s="12">
        <f t="shared" si="41"/>
        <v>0</v>
      </c>
    </row>
    <row r="2681" spans="1:7" x14ac:dyDescent="0.3">
      <c r="A2681" s="6">
        <v>43577.625</v>
      </c>
      <c r="B2681">
        <v>12.4</v>
      </c>
      <c r="C2681">
        <v>0</v>
      </c>
      <c r="D2681">
        <f>HOUR(brenna[[#This Row],[data]])</f>
        <v>15</v>
      </c>
      <c r="E2681">
        <f>IF(AND(brenna[[#This Row],[temperatura]]&gt;0,brenna[[#This Row],[opad]]&gt;0),E2680+1,0)</f>
        <v>0</v>
      </c>
      <c r="F2681" s="12">
        <f>IF(AND(brenna[[#This Row],[temperatura]]&lt;=0,G2680=0),F2680+brenna[[#This Row],[opad]],IF(AND(G2680=1,brenna[[#This Row],[temperatura]]&lt;=0),brenna[[#This Row],[opad]],IF(G2680=1,0,IF(AND(brenna[[#This Row],[temperatura]]&gt;0,brenna[[#This Row],[opad]]&gt;0),0,F2680))))</f>
        <v>0</v>
      </c>
      <c r="G2681" s="12">
        <f t="shared" si="41"/>
        <v>0</v>
      </c>
    </row>
    <row r="2682" spans="1:7" x14ac:dyDescent="0.3">
      <c r="A2682" s="6">
        <v>43577.666666666664</v>
      </c>
      <c r="B2682">
        <v>12.1</v>
      </c>
      <c r="C2682">
        <v>0</v>
      </c>
      <c r="D2682">
        <f>HOUR(brenna[[#This Row],[data]])</f>
        <v>16</v>
      </c>
      <c r="E2682">
        <f>IF(AND(brenna[[#This Row],[temperatura]]&gt;0,brenna[[#This Row],[opad]]&gt;0),E2681+1,0)</f>
        <v>0</v>
      </c>
      <c r="F2682" s="12">
        <f>IF(AND(brenna[[#This Row],[temperatura]]&lt;=0,G2681=0),F2681+brenna[[#This Row],[opad]],IF(AND(G2681=1,brenna[[#This Row],[temperatura]]&lt;=0),brenna[[#This Row],[opad]],IF(G2681=1,0,IF(AND(brenna[[#This Row],[temperatura]]&gt;0,brenna[[#This Row],[opad]]&gt;0),0,F2681))))</f>
        <v>0</v>
      </c>
      <c r="G2682" s="12">
        <f t="shared" si="41"/>
        <v>0</v>
      </c>
    </row>
    <row r="2683" spans="1:7" x14ac:dyDescent="0.3">
      <c r="A2683" s="6">
        <v>43577.708333333336</v>
      </c>
      <c r="B2683">
        <v>11.6</v>
      </c>
      <c r="C2683">
        <v>0</v>
      </c>
      <c r="D2683">
        <f>HOUR(brenna[[#This Row],[data]])</f>
        <v>17</v>
      </c>
      <c r="E2683">
        <f>IF(AND(brenna[[#This Row],[temperatura]]&gt;0,brenna[[#This Row],[opad]]&gt;0),E2682+1,0)</f>
        <v>0</v>
      </c>
      <c r="F2683" s="12">
        <f>IF(AND(brenna[[#This Row],[temperatura]]&lt;=0,G2682=0),F2682+brenna[[#This Row],[opad]],IF(AND(G2682=1,brenna[[#This Row],[temperatura]]&lt;=0),brenna[[#This Row],[opad]],IF(G2682=1,0,IF(AND(brenna[[#This Row],[temperatura]]&gt;0,brenna[[#This Row],[opad]]&gt;0),0,F2682))))</f>
        <v>0</v>
      </c>
      <c r="G2683" s="12">
        <f t="shared" si="41"/>
        <v>0</v>
      </c>
    </row>
    <row r="2684" spans="1:7" x14ac:dyDescent="0.3">
      <c r="A2684" s="6">
        <v>43577.75</v>
      </c>
      <c r="B2684">
        <v>10.199999999999999</v>
      </c>
      <c r="C2684">
        <v>0</v>
      </c>
      <c r="D2684">
        <f>HOUR(brenna[[#This Row],[data]])</f>
        <v>18</v>
      </c>
      <c r="E2684">
        <f>IF(AND(brenna[[#This Row],[temperatura]]&gt;0,brenna[[#This Row],[opad]]&gt;0),E2683+1,0)</f>
        <v>0</v>
      </c>
      <c r="F2684" s="12">
        <f>IF(AND(brenna[[#This Row],[temperatura]]&lt;=0,G2683=0),F2683+brenna[[#This Row],[opad]],IF(AND(G2683=1,brenna[[#This Row],[temperatura]]&lt;=0),brenna[[#This Row],[opad]],IF(G2683=1,0,IF(AND(brenna[[#This Row],[temperatura]]&gt;0,brenna[[#This Row],[opad]]&gt;0),0,F2683))))</f>
        <v>0</v>
      </c>
      <c r="G2684" s="12">
        <f t="shared" si="41"/>
        <v>0</v>
      </c>
    </row>
    <row r="2685" spans="1:7" x14ac:dyDescent="0.3">
      <c r="A2685" s="6">
        <v>43577.791666666664</v>
      </c>
      <c r="B2685">
        <v>8.8000000000000007</v>
      </c>
      <c r="C2685">
        <v>0</v>
      </c>
      <c r="D2685">
        <f>HOUR(brenna[[#This Row],[data]])</f>
        <v>19</v>
      </c>
      <c r="E2685">
        <f>IF(AND(brenna[[#This Row],[temperatura]]&gt;0,brenna[[#This Row],[opad]]&gt;0),E2684+1,0)</f>
        <v>0</v>
      </c>
      <c r="F2685" s="12">
        <f>IF(AND(brenna[[#This Row],[temperatura]]&lt;=0,G2684=0),F2684+brenna[[#This Row],[opad]],IF(AND(G2684=1,brenna[[#This Row],[temperatura]]&lt;=0),brenna[[#This Row],[opad]],IF(G2684=1,0,IF(AND(brenna[[#This Row],[temperatura]]&gt;0,brenna[[#This Row],[opad]]&gt;0),0,F2684))))</f>
        <v>0</v>
      </c>
      <c r="G2685" s="12">
        <f t="shared" si="41"/>
        <v>0</v>
      </c>
    </row>
    <row r="2686" spans="1:7" x14ac:dyDescent="0.3">
      <c r="A2686" s="6">
        <v>43577.833333333336</v>
      </c>
      <c r="B2686">
        <v>7.9</v>
      </c>
      <c r="C2686">
        <v>0</v>
      </c>
      <c r="D2686">
        <f>HOUR(brenna[[#This Row],[data]])</f>
        <v>20</v>
      </c>
      <c r="E2686">
        <f>IF(AND(brenna[[#This Row],[temperatura]]&gt;0,brenna[[#This Row],[opad]]&gt;0),E2685+1,0)</f>
        <v>0</v>
      </c>
      <c r="F2686" s="12">
        <f>IF(AND(brenna[[#This Row],[temperatura]]&lt;=0,G2685=0),F2685+brenna[[#This Row],[opad]],IF(AND(G2685=1,brenna[[#This Row],[temperatura]]&lt;=0),brenna[[#This Row],[opad]],IF(G2685=1,0,IF(AND(brenna[[#This Row],[temperatura]]&gt;0,brenna[[#This Row],[opad]]&gt;0),0,F2685))))</f>
        <v>0</v>
      </c>
      <c r="G2686" s="12">
        <f t="shared" si="41"/>
        <v>0</v>
      </c>
    </row>
    <row r="2687" spans="1:7" x14ac:dyDescent="0.3">
      <c r="A2687" s="6">
        <v>43577.875</v>
      </c>
      <c r="B2687">
        <v>7.5</v>
      </c>
      <c r="C2687">
        <v>0</v>
      </c>
      <c r="D2687">
        <f>HOUR(brenna[[#This Row],[data]])</f>
        <v>21</v>
      </c>
      <c r="E2687">
        <f>IF(AND(brenna[[#This Row],[temperatura]]&gt;0,brenna[[#This Row],[opad]]&gt;0),E2686+1,0)</f>
        <v>0</v>
      </c>
      <c r="F2687" s="12">
        <f>IF(AND(brenna[[#This Row],[temperatura]]&lt;=0,G2686=0),F2686+brenna[[#This Row],[opad]],IF(AND(G2686=1,brenna[[#This Row],[temperatura]]&lt;=0),brenna[[#This Row],[opad]],IF(G2686=1,0,IF(AND(brenna[[#This Row],[temperatura]]&gt;0,brenna[[#This Row],[opad]]&gt;0),0,F2686))))</f>
        <v>0</v>
      </c>
      <c r="G2687" s="12">
        <f t="shared" si="41"/>
        <v>0</v>
      </c>
    </row>
    <row r="2688" spans="1:7" x14ac:dyDescent="0.3">
      <c r="A2688" s="6">
        <v>43577.916666666664</v>
      </c>
      <c r="B2688">
        <v>6.8</v>
      </c>
      <c r="C2688">
        <v>0</v>
      </c>
      <c r="D2688">
        <f>HOUR(brenna[[#This Row],[data]])</f>
        <v>22</v>
      </c>
      <c r="E2688">
        <f>IF(AND(brenna[[#This Row],[temperatura]]&gt;0,brenna[[#This Row],[opad]]&gt;0),E2687+1,0)</f>
        <v>0</v>
      </c>
      <c r="F2688" s="12">
        <f>IF(AND(brenna[[#This Row],[temperatura]]&lt;=0,G2687=0),F2687+brenna[[#This Row],[opad]],IF(AND(G2687=1,brenna[[#This Row],[temperatura]]&lt;=0),brenna[[#This Row],[opad]],IF(G2687=1,0,IF(AND(brenna[[#This Row],[temperatura]]&gt;0,brenna[[#This Row],[opad]]&gt;0),0,F2687))))</f>
        <v>0</v>
      </c>
      <c r="G2688" s="12">
        <f t="shared" si="41"/>
        <v>0</v>
      </c>
    </row>
    <row r="2689" spans="1:7" x14ac:dyDescent="0.3">
      <c r="A2689" s="6">
        <v>43577.958333333336</v>
      </c>
      <c r="B2689">
        <v>7.3</v>
      </c>
      <c r="C2689">
        <v>0</v>
      </c>
      <c r="D2689">
        <f>HOUR(brenna[[#This Row],[data]])</f>
        <v>23</v>
      </c>
      <c r="E2689">
        <f>IF(AND(brenna[[#This Row],[temperatura]]&gt;0,brenna[[#This Row],[opad]]&gt;0),E2688+1,0)</f>
        <v>0</v>
      </c>
      <c r="F2689" s="12">
        <f>IF(AND(brenna[[#This Row],[temperatura]]&lt;=0,G2688=0),F2688+brenna[[#This Row],[opad]],IF(AND(G2688=1,brenna[[#This Row],[temperatura]]&lt;=0),brenna[[#This Row],[opad]],IF(G2688=1,0,IF(AND(brenna[[#This Row],[temperatura]]&gt;0,brenna[[#This Row],[opad]]&gt;0),0,F2688))))</f>
        <v>0</v>
      </c>
      <c r="G2689" s="12">
        <f t="shared" si="41"/>
        <v>0</v>
      </c>
    </row>
    <row r="2690" spans="1:7" x14ac:dyDescent="0.3">
      <c r="A2690" s="6">
        <v>43578</v>
      </c>
      <c r="B2690">
        <v>7.2</v>
      </c>
      <c r="C2690">
        <v>0</v>
      </c>
      <c r="D2690">
        <f>HOUR(brenna[[#This Row],[data]])</f>
        <v>0</v>
      </c>
      <c r="E2690">
        <f>IF(AND(brenna[[#This Row],[temperatura]]&gt;0,brenna[[#This Row],[opad]]&gt;0),E2689+1,0)</f>
        <v>0</v>
      </c>
      <c r="F2690" s="12">
        <f>IF(AND(brenna[[#This Row],[temperatura]]&lt;=0,G2689=0),F2689+brenna[[#This Row],[opad]],IF(AND(G2689=1,brenna[[#This Row],[temperatura]]&lt;=0),brenna[[#This Row],[opad]],IF(G2689=1,0,IF(AND(brenna[[#This Row],[temperatura]]&gt;0,brenna[[#This Row],[opad]]&gt;0),0,F2689))))</f>
        <v>0</v>
      </c>
      <c r="G2690" s="12">
        <f t="shared" si="41"/>
        <v>0</v>
      </c>
    </row>
    <row r="2691" spans="1:7" x14ac:dyDescent="0.3">
      <c r="A2691" s="6">
        <v>43578.041666666664</v>
      </c>
      <c r="B2691">
        <v>7.1</v>
      </c>
      <c r="C2691">
        <v>0</v>
      </c>
      <c r="D2691">
        <f>HOUR(brenna[[#This Row],[data]])</f>
        <v>1</v>
      </c>
      <c r="E2691">
        <f>IF(AND(brenna[[#This Row],[temperatura]]&gt;0,brenna[[#This Row],[opad]]&gt;0),E2690+1,0)</f>
        <v>0</v>
      </c>
      <c r="F2691" s="12">
        <f>IF(AND(brenna[[#This Row],[temperatura]]&lt;=0,G2690=0),F2690+brenna[[#This Row],[opad]],IF(AND(G2690=1,brenna[[#This Row],[temperatura]]&lt;=0),brenna[[#This Row],[opad]],IF(G2690=1,0,IF(AND(brenna[[#This Row],[temperatura]]&gt;0,brenna[[#This Row],[opad]]&gt;0),0,F2690))))</f>
        <v>0</v>
      </c>
      <c r="G2691" s="12">
        <f t="shared" si="41"/>
        <v>0</v>
      </c>
    </row>
    <row r="2692" spans="1:7" x14ac:dyDescent="0.3">
      <c r="A2692" s="6">
        <v>43578.083333333336</v>
      </c>
      <c r="B2692">
        <v>7.1</v>
      </c>
      <c r="C2692">
        <v>0</v>
      </c>
      <c r="D2692">
        <f>HOUR(brenna[[#This Row],[data]])</f>
        <v>2</v>
      </c>
      <c r="E2692">
        <f>IF(AND(brenna[[#This Row],[temperatura]]&gt;0,brenna[[#This Row],[opad]]&gt;0),E2691+1,0)</f>
        <v>0</v>
      </c>
      <c r="F2692" s="12">
        <f>IF(AND(brenna[[#This Row],[temperatura]]&lt;=0,G2691=0),F2691+brenna[[#This Row],[opad]],IF(AND(G2691=1,brenna[[#This Row],[temperatura]]&lt;=0),brenna[[#This Row],[opad]],IF(G2691=1,0,IF(AND(brenna[[#This Row],[temperatura]]&gt;0,brenna[[#This Row],[opad]]&gt;0),0,F2691))))</f>
        <v>0</v>
      </c>
      <c r="G2692" s="12">
        <f t="shared" ref="G2692:G2755" si="42">IF(AND(F2691&gt;4,G2691=0),1,0)</f>
        <v>0</v>
      </c>
    </row>
    <row r="2693" spans="1:7" x14ac:dyDescent="0.3">
      <c r="A2693" s="6">
        <v>43578.125</v>
      </c>
      <c r="B2693">
        <v>7.4</v>
      </c>
      <c r="C2693">
        <v>0</v>
      </c>
      <c r="D2693">
        <f>HOUR(brenna[[#This Row],[data]])</f>
        <v>3</v>
      </c>
      <c r="E2693">
        <f>IF(AND(brenna[[#This Row],[temperatura]]&gt;0,brenna[[#This Row],[opad]]&gt;0),E2692+1,0)</f>
        <v>0</v>
      </c>
      <c r="F2693" s="12">
        <f>IF(AND(brenna[[#This Row],[temperatura]]&lt;=0,G2692=0),F2692+brenna[[#This Row],[opad]],IF(AND(G2692=1,brenna[[#This Row],[temperatura]]&lt;=0),brenna[[#This Row],[opad]],IF(G2692=1,0,IF(AND(brenna[[#This Row],[temperatura]]&gt;0,brenna[[#This Row],[opad]]&gt;0),0,F2692))))</f>
        <v>0</v>
      </c>
      <c r="G2693" s="12">
        <f t="shared" si="42"/>
        <v>0</v>
      </c>
    </row>
    <row r="2694" spans="1:7" x14ac:dyDescent="0.3">
      <c r="A2694" s="6">
        <v>43578.166666666664</v>
      </c>
      <c r="B2694">
        <v>7.5</v>
      </c>
      <c r="C2694">
        <v>0</v>
      </c>
      <c r="D2694">
        <f>HOUR(brenna[[#This Row],[data]])</f>
        <v>4</v>
      </c>
      <c r="E2694">
        <f>IF(AND(brenna[[#This Row],[temperatura]]&gt;0,brenna[[#This Row],[opad]]&gt;0),E2693+1,0)</f>
        <v>0</v>
      </c>
      <c r="F2694" s="12">
        <f>IF(AND(brenna[[#This Row],[temperatura]]&lt;=0,G2693=0),F2693+brenna[[#This Row],[opad]],IF(AND(G2693=1,brenna[[#This Row],[temperatura]]&lt;=0),brenna[[#This Row],[opad]],IF(G2693=1,0,IF(AND(brenna[[#This Row],[temperatura]]&gt;0,brenna[[#This Row],[opad]]&gt;0),0,F2693))))</f>
        <v>0</v>
      </c>
      <c r="G2694" s="12">
        <f t="shared" si="42"/>
        <v>0</v>
      </c>
    </row>
    <row r="2695" spans="1:7" x14ac:dyDescent="0.3">
      <c r="A2695" s="6">
        <v>43578.208333333336</v>
      </c>
      <c r="B2695">
        <v>7.2</v>
      </c>
      <c r="C2695">
        <v>0</v>
      </c>
      <c r="D2695">
        <f>HOUR(brenna[[#This Row],[data]])</f>
        <v>5</v>
      </c>
      <c r="E2695">
        <f>IF(AND(brenna[[#This Row],[temperatura]]&gt;0,brenna[[#This Row],[opad]]&gt;0),E2694+1,0)</f>
        <v>0</v>
      </c>
      <c r="F2695" s="12">
        <f>IF(AND(brenna[[#This Row],[temperatura]]&lt;=0,G2694=0),F2694+brenna[[#This Row],[opad]],IF(AND(G2694=1,brenna[[#This Row],[temperatura]]&lt;=0),brenna[[#This Row],[opad]],IF(G2694=1,0,IF(AND(brenna[[#This Row],[temperatura]]&gt;0,brenna[[#This Row],[opad]]&gt;0),0,F2694))))</f>
        <v>0</v>
      </c>
      <c r="G2695" s="12">
        <f t="shared" si="42"/>
        <v>0</v>
      </c>
    </row>
    <row r="2696" spans="1:7" x14ac:dyDescent="0.3">
      <c r="A2696" s="6">
        <v>43578.25</v>
      </c>
      <c r="B2696">
        <v>7.5</v>
      </c>
      <c r="C2696">
        <v>0</v>
      </c>
      <c r="D2696">
        <f>HOUR(brenna[[#This Row],[data]])</f>
        <v>6</v>
      </c>
      <c r="E2696">
        <f>IF(AND(brenna[[#This Row],[temperatura]]&gt;0,brenna[[#This Row],[opad]]&gt;0),E2695+1,0)</f>
        <v>0</v>
      </c>
      <c r="F2696" s="12">
        <f>IF(AND(brenna[[#This Row],[temperatura]]&lt;=0,G2695=0),F2695+brenna[[#This Row],[opad]],IF(AND(G2695=1,brenna[[#This Row],[temperatura]]&lt;=0),brenna[[#This Row],[opad]],IF(G2695=1,0,IF(AND(brenna[[#This Row],[temperatura]]&gt;0,brenna[[#This Row],[opad]]&gt;0),0,F2695))))</f>
        <v>0</v>
      </c>
      <c r="G2696" s="12">
        <f t="shared" si="42"/>
        <v>0</v>
      </c>
    </row>
    <row r="2697" spans="1:7" x14ac:dyDescent="0.3">
      <c r="A2697" s="6">
        <v>43578.291666666664</v>
      </c>
      <c r="B2697">
        <v>8.1</v>
      </c>
      <c r="C2697">
        <v>0</v>
      </c>
      <c r="D2697">
        <f>HOUR(brenna[[#This Row],[data]])</f>
        <v>7</v>
      </c>
      <c r="E2697">
        <f>IF(AND(brenna[[#This Row],[temperatura]]&gt;0,brenna[[#This Row],[opad]]&gt;0),E2696+1,0)</f>
        <v>0</v>
      </c>
      <c r="F2697" s="12">
        <f>IF(AND(brenna[[#This Row],[temperatura]]&lt;=0,G2696=0),F2696+brenna[[#This Row],[opad]],IF(AND(G2696=1,brenna[[#This Row],[temperatura]]&lt;=0),brenna[[#This Row],[opad]],IF(G2696=1,0,IF(AND(brenna[[#This Row],[temperatura]]&gt;0,brenna[[#This Row],[opad]]&gt;0),0,F2696))))</f>
        <v>0</v>
      </c>
      <c r="G2697" s="12">
        <f t="shared" si="42"/>
        <v>0</v>
      </c>
    </row>
    <row r="2698" spans="1:7" x14ac:dyDescent="0.3">
      <c r="A2698" s="6">
        <v>43578.333333333336</v>
      </c>
      <c r="B2698">
        <v>9.1</v>
      </c>
      <c r="C2698">
        <v>0</v>
      </c>
      <c r="D2698">
        <f>HOUR(brenna[[#This Row],[data]])</f>
        <v>8</v>
      </c>
      <c r="E2698">
        <f>IF(AND(brenna[[#This Row],[temperatura]]&gt;0,brenna[[#This Row],[opad]]&gt;0),E2697+1,0)</f>
        <v>0</v>
      </c>
      <c r="F2698" s="12">
        <f>IF(AND(brenna[[#This Row],[temperatura]]&lt;=0,G2697=0),F2697+brenna[[#This Row],[opad]],IF(AND(G2697=1,brenna[[#This Row],[temperatura]]&lt;=0),brenna[[#This Row],[opad]],IF(G2697=1,0,IF(AND(brenna[[#This Row],[temperatura]]&gt;0,brenna[[#This Row],[opad]]&gt;0),0,F2697))))</f>
        <v>0</v>
      </c>
      <c r="G2698" s="12">
        <f t="shared" si="42"/>
        <v>0</v>
      </c>
    </row>
    <row r="2699" spans="1:7" x14ac:dyDescent="0.3">
      <c r="A2699" s="6">
        <v>43578.375</v>
      </c>
      <c r="B2699">
        <v>10.9</v>
      </c>
      <c r="C2699">
        <v>0</v>
      </c>
      <c r="D2699">
        <f>HOUR(brenna[[#This Row],[data]])</f>
        <v>9</v>
      </c>
      <c r="E2699">
        <f>IF(AND(brenna[[#This Row],[temperatura]]&gt;0,brenna[[#This Row],[opad]]&gt;0),E2698+1,0)</f>
        <v>0</v>
      </c>
      <c r="F2699" s="12">
        <f>IF(AND(brenna[[#This Row],[temperatura]]&lt;=0,G2698=0),F2698+brenna[[#This Row],[opad]],IF(AND(G2698=1,brenna[[#This Row],[temperatura]]&lt;=0),brenna[[#This Row],[opad]],IF(G2698=1,0,IF(AND(brenna[[#This Row],[temperatura]]&gt;0,brenna[[#This Row],[opad]]&gt;0),0,F2698))))</f>
        <v>0</v>
      </c>
      <c r="G2699" s="12">
        <f t="shared" si="42"/>
        <v>0</v>
      </c>
    </row>
    <row r="2700" spans="1:7" x14ac:dyDescent="0.3">
      <c r="A2700" s="6">
        <v>43578.416666666664</v>
      </c>
      <c r="B2700">
        <v>11.7</v>
      </c>
      <c r="C2700">
        <v>0</v>
      </c>
      <c r="D2700">
        <f>HOUR(brenna[[#This Row],[data]])</f>
        <v>10</v>
      </c>
      <c r="E2700">
        <f>IF(AND(brenna[[#This Row],[temperatura]]&gt;0,brenna[[#This Row],[opad]]&gt;0),E2699+1,0)</f>
        <v>0</v>
      </c>
      <c r="F2700" s="12">
        <f>IF(AND(brenna[[#This Row],[temperatura]]&lt;=0,G2699=0),F2699+brenna[[#This Row],[opad]],IF(AND(G2699=1,brenna[[#This Row],[temperatura]]&lt;=0),brenna[[#This Row],[opad]],IF(G2699=1,0,IF(AND(brenna[[#This Row],[temperatura]]&gt;0,brenna[[#This Row],[opad]]&gt;0),0,F2699))))</f>
        <v>0</v>
      </c>
      <c r="G2700" s="12">
        <f t="shared" si="42"/>
        <v>0</v>
      </c>
    </row>
    <row r="2701" spans="1:7" x14ac:dyDescent="0.3">
      <c r="A2701" s="6">
        <v>43578.458333333336</v>
      </c>
      <c r="B2701">
        <v>12.2</v>
      </c>
      <c r="C2701">
        <v>0</v>
      </c>
      <c r="D2701">
        <f>HOUR(brenna[[#This Row],[data]])</f>
        <v>11</v>
      </c>
      <c r="E2701">
        <f>IF(AND(brenna[[#This Row],[temperatura]]&gt;0,brenna[[#This Row],[opad]]&gt;0),E2700+1,0)</f>
        <v>0</v>
      </c>
      <c r="F2701" s="12">
        <f>IF(AND(brenna[[#This Row],[temperatura]]&lt;=0,G2700=0),F2700+brenna[[#This Row],[opad]],IF(AND(G2700=1,brenna[[#This Row],[temperatura]]&lt;=0),brenna[[#This Row],[opad]],IF(G2700=1,0,IF(AND(brenna[[#This Row],[temperatura]]&gt;0,brenna[[#This Row],[opad]]&gt;0),0,F2700))))</f>
        <v>0</v>
      </c>
      <c r="G2701" s="12">
        <f t="shared" si="42"/>
        <v>0</v>
      </c>
    </row>
    <row r="2702" spans="1:7" x14ac:dyDescent="0.3">
      <c r="A2702" s="6">
        <v>43578.5</v>
      </c>
      <c r="B2702">
        <v>12.3</v>
      </c>
      <c r="C2702">
        <v>0</v>
      </c>
      <c r="D2702">
        <f>HOUR(brenna[[#This Row],[data]])</f>
        <v>12</v>
      </c>
      <c r="E2702">
        <f>IF(AND(brenna[[#This Row],[temperatura]]&gt;0,brenna[[#This Row],[opad]]&gt;0),E2701+1,0)</f>
        <v>0</v>
      </c>
      <c r="F2702" s="12">
        <f>IF(AND(brenna[[#This Row],[temperatura]]&lt;=0,G2701=0),F2701+brenna[[#This Row],[opad]],IF(AND(G2701=1,brenna[[#This Row],[temperatura]]&lt;=0),brenna[[#This Row],[opad]],IF(G2701=1,0,IF(AND(brenna[[#This Row],[temperatura]]&gt;0,brenna[[#This Row],[opad]]&gt;0),0,F2701))))</f>
        <v>0</v>
      </c>
      <c r="G2702" s="12">
        <f t="shared" si="42"/>
        <v>0</v>
      </c>
    </row>
    <row r="2703" spans="1:7" x14ac:dyDescent="0.3">
      <c r="A2703" s="6">
        <v>43578.541666666664</v>
      </c>
      <c r="B2703">
        <v>11.3</v>
      </c>
      <c r="C2703">
        <v>0</v>
      </c>
      <c r="D2703">
        <f>HOUR(brenna[[#This Row],[data]])</f>
        <v>13</v>
      </c>
      <c r="E2703">
        <f>IF(AND(brenna[[#This Row],[temperatura]]&gt;0,brenna[[#This Row],[opad]]&gt;0),E2702+1,0)</f>
        <v>0</v>
      </c>
      <c r="F2703" s="12">
        <f>IF(AND(brenna[[#This Row],[temperatura]]&lt;=0,G2702=0),F2702+brenna[[#This Row],[opad]],IF(AND(G2702=1,brenna[[#This Row],[temperatura]]&lt;=0),brenna[[#This Row],[opad]],IF(G2702=1,0,IF(AND(brenna[[#This Row],[temperatura]]&gt;0,brenna[[#This Row],[opad]]&gt;0),0,F2702))))</f>
        <v>0</v>
      </c>
      <c r="G2703" s="12">
        <f t="shared" si="42"/>
        <v>0</v>
      </c>
    </row>
    <row r="2704" spans="1:7" x14ac:dyDescent="0.3">
      <c r="A2704" s="6">
        <v>43578.583333333336</v>
      </c>
      <c r="B2704">
        <v>10.9</v>
      </c>
      <c r="C2704">
        <v>0</v>
      </c>
      <c r="D2704">
        <f>HOUR(brenna[[#This Row],[data]])</f>
        <v>14</v>
      </c>
      <c r="E2704">
        <f>IF(AND(brenna[[#This Row],[temperatura]]&gt;0,brenna[[#This Row],[opad]]&gt;0),E2703+1,0)</f>
        <v>0</v>
      </c>
      <c r="F2704" s="12">
        <f>IF(AND(brenna[[#This Row],[temperatura]]&lt;=0,G2703=0),F2703+brenna[[#This Row],[opad]],IF(AND(G2703=1,brenna[[#This Row],[temperatura]]&lt;=0),brenna[[#This Row],[opad]],IF(G2703=1,0,IF(AND(brenna[[#This Row],[temperatura]]&gt;0,brenna[[#This Row],[opad]]&gt;0),0,F2703))))</f>
        <v>0</v>
      </c>
      <c r="G2704" s="12">
        <f t="shared" si="42"/>
        <v>0</v>
      </c>
    </row>
    <row r="2705" spans="1:7" x14ac:dyDescent="0.3">
      <c r="A2705" s="6">
        <v>43578.625</v>
      </c>
      <c r="B2705">
        <v>10.6</v>
      </c>
      <c r="C2705">
        <v>0</v>
      </c>
      <c r="D2705">
        <f>HOUR(brenna[[#This Row],[data]])</f>
        <v>15</v>
      </c>
      <c r="E2705">
        <f>IF(AND(brenna[[#This Row],[temperatura]]&gt;0,brenna[[#This Row],[opad]]&gt;0),E2704+1,0)</f>
        <v>0</v>
      </c>
      <c r="F2705" s="12">
        <f>IF(AND(brenna[[#This Row],[temperatura]]&lt;=0,G2704=0),F2704+brenna[[#This Row],[opad]],IF(AND(G2704=1,brenna[[#This Row],[temperatura]]&lt;=0),brenna[[#This Row],[opad]],IF(G2704=1,0,IF(AND(brenna[[#This Row],[temperatura]]&gt;0,brenna[[#This Row],[opad]]&gt;0),0,F2704))))</f>
        <v>0</v>
      </c>
      <c r="G2705" s="12">
        <f t="shared" si="42"/>
        <v>0</v>
      </c>
    </row>
    <row r="2706" spans="1:7" x14ac:dyDescent="0.3">
      <c r="A2706" s="6">
        <v>43578.666666666664</v>
      </c>
      <c r="B2706">
        <v>10</v>
      </c>
      <c r="C2706">
        <v>0</v>
      </c>
      <c r="D2706">
        <f>HOUR(brenna[[#This Row],[data]])</f>
        <v>16</v>
      </c>
      <c r="E2706">
        <f>IF(AND(brenna[[#This Row],[temperatura]]&gt;0,brenna[[#This Row],[opad]]&gt;0),E2705+1,0)</f>
        <v>0</v>
      </c>
      <c r="F2706" s="12">
        <f>IF(AND(brenna[[#This Row],[temperatura]]&lt;=0,G2705=0),F2705+brenna[[#This Row],[opad]],IF(AND(G2705=1,brenna[[#This Row],[temperatura]]&lt;=0),brenna[[#This Row],[opad]],IF(G2705=1,0,IF(AND(brenna[[#This Row],[temperatura]]&gt;0,brenna[[#This Row],[opad]]&gt;0),0,F2705))))</f>
        <v>0</v>
      </c>
      <c r="G2706" s="12">
        <f t="shared" si="42"/>
        <v>0</v>
      </c>
    </row>
    <row r="2707" spans="1:7" x14ac:dyDescent="0.3">
      <c r="A2707" s="6">
        <v>43578.708333333336</v>
      </c>
      <c r="B2707">
        <v>9.5</v>
      </c>
      <c r="C2707">
        <v>0</v>
      </c>
      <c r="D2707">
        <f>HOUR(brenna[[#This Row],[data]])</f>
        <v>17</v>
      </c>
      <c r="E2707">
        <f>IF(AND(brenna[[#This Row],[temperatura]]&gt;0,brenna[[#This Row],[opad]]&gt;0),E2706+1,0)</f>
        <v>0</v>
      </c>
      <c r="F2707" s="12">
        <f>IF(AND(brenna[[#This Row],[temperatura]]&lt;=0,G2706=0),F2706+brenna[[#This Row],[opad]],IF(AND(G2706=1,brenna[[#This Row],[temperatura]]&lt;=0),brenna[[#This Row],[opad]],IF(G2706=1,0,IF(AND(brenna[[#This Row],[temperatura]]&gt;0,brenna[[#This Row],[opad]]&gt;0),0,F2706))))</f>
        <v>0</v>
      </c>
      <c r="G2707" s="12">
        <f t="shared" si="42"/>
        <v>0</v>
      </c>
    </row>
    <row r="2708" spans="1:7" x14ac:dyDescent="0.3">
      <c r="A2708" s="6">
        <v>43578.75</v>
      </c>
      <c r="B2708">
        <v>8.4</v>
      </c>
      <c r="C2708">
        <v>0</v>
      </c>
      <c r="D2708">
        <f>HOUR(brenna[[#This Row],[data]])</f>
        <v>18</v>
      </c>
      <c r="E2708">
        <f>IF(AND(brenna[[#This Row],[temperatura]]&gt;0,brenna[[#This Row],[opad]]&gt;0),E2707+1,0)</f>
        <v>0</v>
      </c>
      <c r="F2708" s="12">
        <f>IF(AND(brenna[[#This Row],[temperatura]]&lt;=0,G2707=0),F2707+brenna[[#This Row],[opad]],IF(AND(G2707=1,brenna[[#This Row],[temperatura]]&lt;=0),brenna[[#This Row],[opad]],IF(G2707=1,0,IF(AND(brenna[[#This Row],[temperatura]]&gt;0,brenna[[#This Row],[opad]]&gt;0),0,F2707))))</f>
        <v>0</v>
      </c>
      <c r="G2708" s="12">
        <f t="shared" si="42"/>
        <v>0</v>
      </c>
    </row>
    <row r="2709" spans="1:7" x14ac:dyDescent="0.3">
      <c r="A2709" s="6">
        <v>43578.791666666664</v>
      </c>
      <c r="B2709">
        <v>8.1</v>
      </c>
      <c r="C2709">
        <v>0</v>
      </c>
      <c r="D2709">
        <f>HOUR(brenna[[#This Row],[data]])</f>
        <v>19</v>
      </c>
      <c r="E2709">
        <f>IF(AND(brenna[[#This Row],[temperatura]]&gt;0,brenna[[#This Row],[opad]]&gt;0),E2708+1,0)</f>
        <v>0</v>
      </c>
      <c r="F2709" s="12">
        <f>IF(AND(brenna[[#This Row],[temperatura]]&lt;=0,G2708=0),F2708+brenna[[#This Row],[opad]],IF(AND(G2708=1,brenna[[#This Row],[temperatura]]&lt;=0),brenna[[#This Row],[opad]],IF(G2708=1,0,IF(AND(brenna[[#This Row],[temperatura]]&gt;0,brenna[[#This Row],[opad]]&gt;0),0,F2708))))</f>
        <v>0</v>
      </c>
      <c r="G2709" s="12">
        <f t="shared" si="42"/>
        <v>0</v>
      </c>
    </row>
    <row r="2710" spans="1:7" x14ac:dyDescent="0.3">
      <c r="A2710" s="6">
        <v>43578.833333333336</v>
      </c>
      <c r="B2710">
        <v>8.1</v>
      </c>
      <c r="C2710">
        <v>0</v>
      </c>
      <c r="D2710">
        <f>HOUR(brenna[[#This Row],[data]])</f>
        <v>20</v>
      </c>
      <c r="E2710">
        <f>IF(AND(brenna[[#This Row],[temperatura]]&gt;0,brenna[[#This Row],[opad]]&gt;0),E2709+1,0)</f>
        <v>0</v>
      </c>
      <c r="F2710" s="12">
        <f>IF(AND(brenna[[#This Row],[temperatura]]&lt;=0,G2709=0),F2709+brenna[[#This Row],[opad]],IF(AND(G2709=1,brenna[[#This Row],[temperatura]]&lt;=0),brenna[[#This Row],[opad]],IF(G2709=1,0,IF(AND(brenna[[#This Row],[temperatura]]&gt;0,brenna[[#This Row],[opad]]&gt;0),0,F2709))))</f>
        <v>0</v>
      </c>
      <c r="G2710" s="12">
        <f t="shared" si="42"/>
        <v>0</v>
      </c>
    </row>
    <row r="2711" spans="1:7" x14ac:dyDescent="0.3">
      <c r="A2711" s="6">
        <v>43578.875</v>
      </c>
      <c r="B2711">
        <v>7.8</v>
      </c>
      <c r="C2711">
        <v>0</v>
      </c>
      <c r="D2711">
        <f>HOUR(brenna[[#This Row],[data]])</f>
        <v>21</v>
      </c>
      <c r="E2711">
        <f>IF(AND(brenna[[#This Row],[temperatura]]&gt;0,brenna[[#This Row],[opad]]&gt;0),E2710+1,0)</f>
        <v>0</v>
      </c>
      <c r="F2711" s="12">
        <f>IF(AND(brenna[[#This Row],[temperatura]]&lt;=0,G2710=0),F2710+brenna[[#This Row],[opad]],IF(AND(G2710=1,brenna[[#This Row],[temperatura]]&lt;=0),brenna[[#This Row],[opad]],IF(G2710=1,0,IF(AND(brenna[[#This Row],[temperatura]]&gt;0,brenna[[#This Row],[opad]]&gt;0),0,F2710))))</f>
        <v>0</v>
      </c>
      <c r="G2711" s="12">
        <f t="shared" si="42"/>
        <v>0</v>
      </c>
    </row>
    <row r="2712" spans="1:7" x14ac:dyDescent="0.3">
      <c r="A2712" s="6">
        <v>43578.916666666664</v>
      </c>
      <c r="B2712">
        <v>7.7</v>
      </c>
      <c r="C2712">
        <v>0</v>
      </c>
      <c r="D2712">
        <f>HOUR(brenna[[#This Row],[data]])</f>
        <v>22</v>
      </c>
      <c r="E2712">
        <f>IF(AND(brenna[[#This Row],[temperatura]]&gt;0,brenna[[#This Row],[opad]]&gt;0),E2711+1,0)</f>
        <v>0</v>
      </c>
      <c r="F2712" s="12">
        <f>IF(AND(brenna[[#This Row],[temperatura]]&lt;=0,G2711=0),F2711+brenna[[#This Row],[opad]],IF(AND(G2711=1,brenna[[#This Row],[temperatura]]&lt;=0),brenna[[#This Row],[opad]],IF(G2711=1,0,IF(AND(brenna[[#This Row],[temperatura]]&gt;0,brenna[[#This Row],[opad]]&gt;0),0,F2711))))</f>
        <v>0</v>
      </c>
      <c r="G2712" s="12">
        <f t="shared" si="42"/>
        <v>0</v>
      </c>
    </row>
    <row r="2713" spans="1:7" x14ac:dyDescent="0.3">
      <c r="A2713" s="6">
        <v>43578.958333333336</v>
      </c>
      <c r="B2713">
        <v>7.8</v>
      </c>
      <c r="C2713">
        <v>0</v>
      </c>
      <c r="D2713">
        <f>HOUR(brenna[[#This Row],[data]])</f>
        <v>23</v>
      </c>
      <c r="E2713">
        <f>IF(AND(brenna[[#This Row],[temperatura]]&gt;0,brenna[[#This Row],[opad]]&gt;0),E2712+1,0)</f>
        <v>0</v>
      </c>
      <c r="F2713" s="12">
        <f>IF(AND(brenna[[#This Row],[temperatura]]&lt;=0,G2712=0),F2712+brenna[[#This Row],[opad]],IF(AND(G2712=1,brenna[[#This Row],[temperatura]]&lt;=0),brenna[[#This Row],[opad]],IF(G2712=1,0,IF(AND(brenna[[#This Row],[temperatura]]&gt;0,brenna[[#This Row],[opad]]&gt;0),0,F2712))))</f>
        <v>0</v>
      </c>
      <c r="G2713" s="12">
        <f t="shared" si="42"/>
        <v>0</v>
      </c>
    </row>
    <row r="2714" spans="1:7" x14ac:dyDescent="0.3">
      <c r="A2714" s="6">
        <v>43579</v>
      </c>
      <c r="B2714">
        <v>7.5</v>
      </c>
      <c r="C2714">
        <v>0</v>
      </c>
      <c r="D2714">
        <f>HOUR(brenna[[#This Row],[data]])</f>
        <v>0</v>
      </c>
      <c r="E2714">
        <f>IF(AND(brenna[[#This Row],[temperatura]]&gt;0,brenna[[#This Row],[opad]]&gt;0),E2713+1,0)</f>
        <v>0</v>
      </c>
      <c r="F2714" s="12">
        <f>IF(AND(brenna[[#This Row],[temperatura]]&lt;=0,G2713=0),F2713+brenna[[#This Row],[opad]],IF(AND(G2713=1,brenna[[#This Row],[temperatura]]&lt;=0),brenna[[#This Row],[opad]],IF(G2713=1,0,IF(AND(brenna[[#This Row],[temperatura]]&gt;0,brenna[[#This Row],[opad]]&gt;0),0,F2713))))</f>
        <v>0</v>
      </c>
      <c r="G2714" s="12">
        <f t="shared" si="42"/>
        <v>0</v>
      </c>
    </row>
    <row r="2715" spans="1:7" x14ac:dyDescent="0.3">
      <c r="A2715" s="6">
        <v>43579.041666666664</v>
      </c>
      <c r="B2715">
        <v>7.4</v>
      </c>
      <c r="C2715">
        <v>0</v>
      </c>
      <c r="D2715">
        <f>HOUR(brenna[[#This Row],[data]])</f>
        <v>1</v>
      </c>
      <c r="E2715">
        <f>IF(AND(brenna[[#This Row],[temperatura]]&gt;0,brenna[[#This Row],[opad]]&gt;0),E2714+1,0)</f>
        <v>0</v>
      </c>
      <c r="F2715" s="12">
        <f>IF(AND(brenna[[#This Row],[temperatura]]&lt;=0,G2714=0),F2714+brenna[[#This Row],[opad]],IF(AND(G2714=1,brenna[[#This Row],[temperatura]]&lt;=0),brenna[[#This Row],[opad]],IF(G2714=1,0,IF(AND(brenna[[#This Row],[temperatura]]&gt;0,brenna[[#This Row],[opad]]&gt;0),0,F2714))))</f>
        <v>0</v>
      </c>
      <c r="G2715" s="12">
        <f t="shared" si="42"/>
        <v>0</v>
      </c>
    </row>
    <row r="2716" spans="1:7" x14ac:dyDescent="0.3">
      <c r="A2716" s="6">
        <v>43579.083333333336</v>
      </c>
      <c r="B2716">
        <v>7.5</v>
      </c>
      <c r="C2716">
        <v>0</v>
      </c>
      <c r="D2716">
        <f>HOUR(brenna[[#This Row],[data]])</f>
        <v>2</v>
      </c>
      <c r="E2716">
        <f>IF(AND(brenna[[#This Row],[temperatura]]&gt;0,brenna[[#This Row],[opad]]&gt;0),E2715+1,0)</f>
        <v>0</v>
      </c>
      <c r="F2716" s="12">
        <f>IF(AND(brenna[[#This Row],[temperatura]]&lt;=0,G2715=0),F2715+brenna[[#This Row],[opad]],IF(AND(G2715=1,brenna[[#This Row],[temperatura]]&lt;=0),brenna[[#This Row],[opad]],IF(G2715=1,0,IF(AND(brenna[[#This Row],[temperatura]]&gt;0,brenna[[#This Row],[opad]]&gt;0),0,F2715))))</f>
        <v>0</v>
      </c>
      <c r="G2716" s="12">
        <f t="shared" si="42"/>
        <v>0</v>
      </c>
    </row>
    <row r="2717" spans="1:7" x14ac:dyDescent="0.3">
      <c r="A2717" s="6">
        <v>43579.125</v>
      </c>
      <c r="B2717">
        <v>7.7</v>
      </c>
      <c r="C2717">
        <v>0</v>
      </c>
      <c r="D2717">
        <f>HOUR(brenna[[#This Row],[data]])</f>
        <v>3</v>
      </c>
      <c r="E2717">
        <f>IF(AND(brenna[[#This Row],[temperatura]]&gt;0,brenna[[#This Row],[opad]]&gt;0),E2716+1,0)</f>
        <v>0</v>
      </c>
      <c r="F2717" s="12">
        <f>IF(AND(brenna[[#This Row],[temperatura]]&lt;=0,G2716=0),F2716+brenna[[#This Row],[opad]],IF(AND(G2716=1,brenna[[#This Row],[temperatura]]&lt;=0),brenna[[#This Row],[opad]],IF(G2716=1,0,IF(AND(brenna[[#This Row],[temperatura]]&gt;0,brenna[[#This Row],[opad]]&gt;0),0,F2716))))</f>
        <v>0</v>
      </c>
      <c r="G2717" s="12">
        <f t="shared" si="42"/>
        <v>0</v>
      </c>
    </row>
    <row r="2718" spans="1:7" x14ac:dyDescent="0.3">
      <c r="A2718" s="6">
        <v>43579.166666666664</v>
      </c>
      <c r="B2718">
        <v>7.7</v>
      </c>
      <c r="C2718">
        <v>0</v>
      </c>
      <c r="D2718">
        <f>HOUR(brenna[[#This Row],[data]])</f>
        <v>4</v>
      </c>
      <c r="E2718">
        <f>IF(AND(brenna[[#This Row],[temperatura]]&gt;0,brenna[[#This Row],[opad]]&gt;0),E2717+1,0)</f>
        <v>0</v>
      </c>
      <c r="F2718" s="12">
        <f>IF(AND(brenna[[#This Row],[temperatura]]&lt;=0,G2717=0),F2717+brenna[[#This Row],[opad]],IF(AND(G2717=1,brenna[[#This Row],[temperatura]]&lt;=0),brenna[[#This Row],[opad]],IF(G2717=1,0,IF(AND(brenna[[#This Row],[temperatura]]&gt;0,brenna[[#This Row],[opad]]&gt;0),0,F2717))))</f>
        <v>0</v>
      </c>
      <c r="G2718" s="12">
        <f t="shared" si="42"/>
        <v>0</v>
      </c>
    </row>
    <row r="2719" spans="1:7" x14ac:dyDescent="0.3">
      <c r="A2719" s="6">
        <v>43579.208333333336</v>
      </c>
      <c r="B2719">
        <v>7.9</v>
      </c>
      <c r="C2719">
        <v>0</v>
      </c>
      <c r="D2719">
        <f>HOUR(brenna[[#This Row],[data]])</f>
        <v>5</v>
      </c>
      <c r="E2719">
        <f>IF(AND(brenna[[#This Row],[temperatura]]&gt;0,brenna[[#This Row],[opad]]&gt;0),E2718+1,0)</f>
        <v>0</v>
      </c>
      <c r="F2719" s="12">
        <f>IF(AND(brenna[[#This Row],[temperatura]]&lt;=0,G2718=0),F2718+brenna[[#This Row],[opad]],IF(AND(G2718=1,brenna[[#This Row],[temperatura]]&lt;=0),brenna[[#This Row],[opad]],IF(G2718=1,0,IF(AND(brenna[[#This Row],[temperatura]]&gt;0,brenna[[#This Row],[opad]]&gt;0),0,F2718))))</f>
        <v>0</v>
      </c>
      <c r="G2719" s="12">
        <f t="shared" si="42"/>
        <v>0</v>
      </c>
    </row>
    <row r="2720" spans="1:7" x14ac:dyDescent="0.3">
      <c r="A2720" s="6">
        <v>43579.25</v>
      </c>
      <c r="B2720">
        <v>8.5</v>
      </c>
      <c r="C2720">
        <v>0</v>
      </c>
      <c r="D2720">
        <f>HOUR(brenna[[#This Row],[data]])</f>
        <v>6</v>
      </c>
      <c r="E2720">
        <f>IF(AND(brenna[[#This Row],[temperatura]]&gt;0,brenna[[#This Row],[opad]]&gt;0),E2719+1,0)</f>
        <v>0</v>
      </c>
      <c r="F2720" s="12">
        <f>IF(AND(brenna[[#This Row],[temperatura]]&lt;=0,G2719=0),F2719+brenna[[#This Row],[opad]],IF(AND(G2719=1,brenna[[#This Row],[temperatura]]&lt;=0),brenna[[#This Row],[opad]],IF(G2719=1,0,IF(AND(brenna[[#This Row],[temperatura]]&gt;0,brenna[[#This Row],[opad]]&gt;0),0,F2719))))</f>
        <v>0</v>
      </c>
      <c r="G2720" s="12">
        <f t="shared" si="42"/>
        <v>0</v>
      </c>
    </row>
    <row r="2721" spans="1:7" x14ac:dyDescent="0.3">
      <c r="A2721" s="6">
        <v>43579.291666666664</v>
      </c>
      <c r="B2721">
        <v>9.5</v>
      </c>
      <c r="C2721">
        <v>0</v>
      </c>
      <c r="D2721">
        <f>HOUR(brenna[[#This Row],[data]])</f>
        <v>7</v>
      </c>
      <c r="E2721">
        <f>IF(AND(brenna[[#This Row],[temperatura]]&gt;0,brenna[[#This Row],[opad]]&gt;0),E2720+1,0)</f>
        <v>0</v>
      </c>
      <c r="F2721" s="12">
        <f>IF(AND(brenna[[#This Row],[temperatura]]&lt;=0,G2720=0),F2720+brenna[[#This Row],[opad]],IF(AND(G2720=1,brenna[[#This Row],[temperatura]]&lt;=0),brenna[[#This Row],[opad]],IF(G2720=1,0,IF(AND(brenna[[#This Row],[temperatura]]&gt;0,brenna[[#This Row],[opad]]&gt;0),0,F2720))))</f>
        <v>0</v>
      </c>
      <c r="G2721" s="12">
        <f t="shared" si="42"/>
        <v>0</v>
      </c>
    </row>
    <row r="2722" spans="1:7" x14ac:dyDescent="0.3">
      <c r="A2722" s="6">
        <v>43579.333333333336</v>
      </c>
      <c r="B2722">
        <v>10.6</v>
      </c>
      <c r="C2722">
        <v>0</v>
      </c>
      <c r="D2722">
        <f>HOUR(brenna[[#This Row],[data]])</f>
        <v>8</v>
      </c>
      <c r="E2722">
        <f>IF(AND(brenna[[#This Row],[temperatura]]&gt;0,brenna[[#This Row],[opad]]&gt;0),E2721+1,0)</f>
        <v>0</v>
      </c>
      <c r="F2722" s="12">
        <f>IF(AND(brenna[[#This Row],[temperatura]]&lt;=0,G2721=0),F2721+brenna[[#This Row],[opad]],IF(AND(G2721=1,brenna[[#This Row],[temperatura]]&lt;=0),brenna[[#This Row],[opad]],IF(G2721=1,0,IF(AND(brenna[[#This Row],[temperatura]]&gt;0,brenna[[#This Row],[opad]]&gt;0),0,F2721))))</f>
        <v>0</v>
      </c>
      <c r="G2722" s="12">
        <f t="shared" si="42"/>
        <v>0</v>
      </c>
    </row>
    <row r="2723" spans="1:7" x14ac:dyDescent="0.3">
      <c r="A2723" s="6">
        <v>43579.375</v>
      </c>
      <c r="B2723">
        <v>12</v>
      </c>
      <c r="C2723">
        <v>0</v>
      </c>
      <c r="D2723">
        <f>HOUR(brenna[[#This Row],[data]])</f>
        <v>9</v>
      </c>
      <c r="E2723">
        <f>IF(AND(brenna[[#This Row],[temperatura]]&gt;0,brenna[[#This Row],[opad]]&gt;0),E2722+1,0)</f>
        <v>0</v>
      </c>
      <c r="F2723" s="12">
        <f>IF(AND(brenna[[#This Row],[temperatura]]&lt;=0,G2722=0),F2722+brenna[[#This Row],[opad]],IF(AND(G2722=1,brenna[[#This Row],[temperatura]]&lt;=0),brenna[[#This Row],[opad]],IF(G2722=1,0,IF(AND(brenna[[#This Row],[temperatura]]&gt;0,brenna[[#This Row],[opad]]&gt;0),0,F2722))))</f>
        <v>0</v>
      </c>
      <c r="G2723" s="12">
        <f t="shared" si="42"/>
        <v>0</v>
      </c>
    </row>
    <row r="2724" spans="1:7" x14ac:dyDescent="0.3">
      <c r="A2724" s="6">
        <v>43579.416666666664</v>
      </c>
      <c r="B2724">
        <v>13.5</v>
      </c>
      <c r="C2724">
        <v>0</v>
      </c>
      <c r="D2724">
        <f>HOUR(brenna[[#This Row],[data]])</f>
        <v>10</v>
      </c>
      <c r="E2724">
        <f>IF(AND(brenna[[#This Row],[temperatura]]&gt;0,brenna[[#This Row],[opad]]&gt;0),E2723+1,0)</f>
        <v>0</v>
      </c>
      <c r="F2724" s="12">
        <f>IF(AND(brenna[[#This Row],[temperatura]]&lt;=0,G2723=0),F2723+brenna[[#This Row],[opad]],IF(AND(G2723=1,brenna[[#This Row],[temperatura]]&lt;=0),brenna[[#This Row],[opad]],IF(G2723=1,0,IF(AND(brenna[[#This Row],[temperatura]]&gt;0,brenna[[#This Row],[opad]]&gt;0),0,F2723))))</f>
        <v>0</v>
      </c>
      <c r="G2724" s="12">
        <f t="shared" si="42"/>
        <v>0</v>
      </c>
    </row>
    <row r="2725" spans="1:7" x14ac:dyDescent="0.3">
      <c r="A2725" s="6">
        <v>43579.458333333336</v>
      </c>
      <c r="B2725">
        <v>13.7</v>
      </c>
      <c r="C2725">
        <v>0</v>
      </c>
      <c r="D2725">
        <f>HOUR(brenna[[#This Row],[data]])</f>
        <v>11</v>
      </c>
      <c r="E2725">
        <f>IF(AND(brenna[[#This Row],[temperatura]]&gt;0,brenna[[#This Row],[opad]]&gt;0),E2724+1,0)</f>
        <v>0</v>
      </c>
      <c r="F2725" s="12">
        <f>IF(AND(brenna[[#This Row],[temperatura]]&lt;=0,G2724=0),F2724+brenna[[#This Row],[opad]],IF(AND(G2724=1,brenna[[#This Row],[temperatura]]&lt;=0),brenna[[#This Row],[opad]],IF(G2724=1,0,IF(AND(brenna[[#This Row],[temperatura]]&gt;0,brenna[[#This Row],[opad]]&gt;0),0,F2724))))</f>
        <v>0</v>
      </c>
      <c r="G2725" s="12">
        <f t="shared" si="42"/>
        <v>0</v>
      </c>
    </row>
    <row r="2726" spans="1:7" x14ac:dyDescent="0.3">
      <c r="A2726" s="6">
        <v>43579.5</v>
      </c>
      <c r="B2726">
        <v>14.5</v>
      </c>
      <c r="C2726">
        <v>0</v>
      </c>
      <c r="D2726">
        <f>HOUR(brenna[[#This Row],[data]])</f>
        <v>12</v>
      </c>
      <c r="E2726">
        <f>IF(AND(brenna[[#This Row],[temperatura]]&gt;0,brenna[[#This Row],[opad]]&gt;0),E2725+1,0)</f>
        <v>0</v>
      </c>
      <c r="F2726" s="12">
        <f>IF(AND(brenna[[#This Row],[temperatura]]&lt;=0,G2725=0),F2725+brenna[[#This Row],[opad]],IF(AND(G2725=1,brenna[[#This Row],[temperatura]]&lt;=0),brenna[[#This Row],[opad]],IF(G2725=1,0,IF(AND(brenna[[#This Row],[temperatura]]&gt;0,brenna[[#This Row],[opad]]&gt;0),0,F2725))))</f>
        <v>0</v>
      </c>
      <c r="G2726" s="12">
        <f t="shared" si="42"/>
        <v>0</v>
      </c>
    </row>
    <row r="2727" spans="1:7" x14ac:dyDescent="0.3">
      <c r="A2727" s="6">
        <v>43579.541666666664</v>
      </c>
      <c r="B2727">
        <v>15.2</v>
      </c>
      <c r="C2727">
        <v>0</v>
      </c>
      <c r="D2727">
        <f>HOUR(brenna[[#This Row],[data]])</f>
        <v>13</v>
      </c>
      <c r="E2727">
        <f>IF(AND(brenna[[#This Row],[temperatura]]&gt;0,brenna[[#This Row],[opad]]&gt;0),E2726+1,0)</f>
        <v>0</v>
      </c>
      <c r="F2727" s="12">
        <f>IF(AND(brenna[[#This Row],[temperatura]]&lt;=0,G2726=0),F2726+brenna[[#This Row],[opad]],IF(AND(G2726=1,brenna[[#This Row],[temperatura]]&lt;=0),brenna[[#This Row],[opad]],IF(G2726=1,0,IF(AND(brenna[[#This Row],[temperatura]]&gt;0,brenna[[#This Row],[opad]]&gt;0),0,F2726))))</f>
        <v>0</v>
      </c>
      <c r="G2727" s="12">
        <f t="shared" si="42"/>
        <v>0</v>
      </c>
    </row>
    <row r="2728" spans="1:7" x14ac:dyDescent="0.3">
      <c r="A2728" s="6">
        <v>43579.583333333336</v>
      </c>
      <c r="B2728">
        <v>16.5</v>
      </c>
      <c r="C2728">
        <v>0</v>
      </c>
      <c r="D2728">
        <f>HOUR(brenna[[#This Row],[data]])</f>
        <v>14</v>
      </c>
      <c r="E2728">
        <f>IF(AND(brenna[[#This Row],[temperatura]]&gt;0,brenna[[#This Row],[opad]]&gt;0),E2727+1,0)</f>
        <v>0</v>
      </c>
      <c r="F2728" s="12">
        <f>IF(AND(brenna[[#This Row],[temperatura]]&lt;=0,G2727=0),F2727+brenna[[#This Row],[opad]],IF(AND(G2727=1,brenna[[#This Row],[temperatura]]&lt;=0),brenna[[#This Row],[opad]],IF(G2727=1,0,IF(AND(brenna[[#This Row],[temperatura]]&gt;0,brenna[[#This Row],[opad]]&gt;0),0,F2727))))</f>
        <v>0</v>
      </c>
      <c r="G2728" s="12">
        <f t="shared" si="42"/>
        <v>0</v>
      </c>
    </row>
    <row r="2729" spans="1:7" x14ac:dyDescent="0.3">
      <c r="A2729" s="6">
        <v>43579.625</v>
      </c>
      <c r="B2729">
        <v>16.5</v>
      </c>
      <c r="C2729">
        <v>0</v>
      </c>
      <c r="D2729">
        <f>HOUR(brenna[[#This Row],[data]])</f>
        <v>15</v>
      </c>
      <c r="E2729">
        <f>IF(AND(brenna[[#This Row],[temperatura]]&gt;0,brenna[[#This Row],[opad]]&gt;0),E2728+1,0)</f>
        <v>0</v>
      </c>
      <c r="F2729" s="12">
        <f>IF(AND(brenna[[#This Row],[temperatura]]&lt;=0,G2728=0),F2728+brenna[[#This Row],[opad]],IF(AND(G2728=1,brenna[[#This Row],[temperatura]]&lt;=0),brenna[[#This Row],[opad]],IF(G2728=1,0,IF(AND(brenna[[#This Row],[temperatura]]&gt;0,brenna[[#This Row],[opad]]&gt;0),0,F2728))))</f>
        <v>0</v>
      </c>
      <c r="G2729" s="12">
        <f t="shared" si="42"/>
        <v>0</v>
      </c>
    </row>
    <row r="2730" spans="1:7" x14ac:dyDescent="0.3">
      <c r="A2730" s="6">
        <v>43579.666666666664</v>
      </c>
      <c r="B2730">
        <v>15.6</v>
      </c>
      <c r="C2730">
        <v>0</v>
      </c>
      <c r="D2730">
        <f>HOUR(brenna[[#This Row],[data]])</f>
        <v>16</v>
      </c>
      <c r="E2730">
        <f>IF(AND(brenna[[#This Row],[temperatura]]&gt;0,brenna[[#This Row],[opad]]&gt;0),E2729+1,0)</f>
        <v>0</v>
      </c>
      <c r="F2730" s="12">
        <f>IF(AND(brenna[[#This Row],[temperatura]]&lt;=0,G2729=0),F2729+brenna[[#This Row],[opad]],IF(AND(G2729=1,brenna[[#This Row],[temperatura]]&lt;=0),brenna[[#This Row],[opad]],IF(G2729=1,0,IF(AND(brenna[[#This Row],[temperatura]]&gt;0,brenna[[#This Row],[opad]]&gt;0),0,F2729))))</f>
        <v>0</v>
      </c>
      <c r="G2730" s="12">
        <f t="shared" si="42"/>
        <v>0</v>
      </c>
    </row>
    <row r="2731" spans="1:7" x14ac:dyDescent="0.3">
      <c r="A2731" s="6">
        <v>43579.708333333336</v>
      </c>
      <c r="B2731">
        <v>15</v>
      </c>
      <c r="C2731">
        <v>0</v>
      </c>
      <c r="D2731">
        <f>HOUR(brenna[[#This Row],[data]])</f>
        <v>17</v>
      </c>
      <c r="E2731">
        <f>IF(AND(brenna[[#This Row],[temperatura]]&gt;0,brenna[[#This Row],[opad]]&gt;0),E2730+1,0)</f>
        <v>0</v>
      </c>
      <c r="F2731" s="12">
        <f>IF(AND(brenna[[#This Row],[temperatura]]&lt;=0,G2730=0),F2730+brenna[[#This Row],[opad]],IF(AND(G2730=1,brenna[[#This Row],[temperatura]]&lt;=0),brenna[[#This Row],[opad]],IF(G2730=1,0,IF(AND(brenna[[#This Row],[temperatura]]&gt;0,brenna[[#This Row],[opad]]&gt;0),0,F2730))))</f>
        <v>0</v>
      </c>
      <c r="G2731" s="12">
        <f t="shared" si="42"/>
        <v>0</v>
      </c>
    </row>
    <row r="2732" spans="1:7" x14ac:dyDescent="0.3">
      <c r="A2732" s="6">
        <v>43579.75</v>
      </c>
      <c r="B2732">
        <v>13.3</v>
      </c>
      <c r="C2732">
        <v>0</v>
      </c>
      <c r="D2732">
        <f>HOUR(brenna[[#This Row],[data]])</f>
        <v>18</v>
      </c>
      <c r="E2732">
        <f>IF(AND(brenna[[#This Row],[temperatura]]&gt;0,brenna[[#This Row],[opad]]&gt;0),E2731+1,0)</f>
        <v>0</v>
      </c>
      <c r="F2732" s="12">
        <f>IF(AND(brenna[[#This Row],[temperatura]]&lt;=0,G2731=0),F2731+brenna[[#This Row],[opad]],IF(AND(G2731=1,brenna[[#This Row],[temperatura]]&lt;=0),brenna[[#This Row],[opad]],IF(G2731=1,0,IF(AND(brenna[[#This Row],[temperatura]]&gt;0,brenna[[#This Row],[opad]]&gt;0),0,F2731))))</f>
        <v>0</v>
      </c>
      <c r="G2732" s="12">
        <f t="shared" si="42"/>
        <v>0</v>
      </c>
    </row>
    <row r="2733" spans="1:7" x14ac:dyDescent="0.3">
      <c r="A2733" s="6">
        <v>43579.791666666664</v>
      </c>
      <c r="B2733">
        <v>12.8</v>
      </c>
      <c r="C2733">
        <v>0</v>
      </c>
      <c r="D2733">
        <f>HOUR(brenna[[#This Row],[data]])</f>
        <v>19</v>
      </c>
      <c r="E2733">
        <f>IF(AND(brenna[[#This Row],[temperatura]]&gt;0,brenna[[#This Row],[opad]]&gt;0),E2732+1,0)</f>
        <v>0</v>
      </c>
      <c r="F2733" s="12">
        <f>IF(AND(brenna[[#This Row],[temperatura]]&lt;=0,G2732=0),F2732+brenna[[#This Row],[opad]],IF(AND(G2732=1,brenna[[#This Row],[temperatura]]&lt;=0),brenna[[#This Row],[opad]],IF(G2732=1,0,IF(AND(brenna[[#This Row],[temperatura]]&gt;0,brenna[[#This Row],[opad]]&gt;0),0,F2732))))</f>
        <v>0</v>
      </c>
      <c r="G2733" s="12">
        <f t="shared" si="42"/>
        <v>0</v>
      </c>
    </row>
    <row r="2734" spans="1:7" x14ac:dyDescent="0.3">
      <c r="A2734" s="6">
        <v>43579.833333333336</v>
      </c>
      <c r="B2734">
        <v>13.2</v>
      </c>
      <c r="C2734">
        <v>0</v>
      </c>
      <c r="D2734">
        <f>HOUR(brenna[[#This Row],[data]])</f>
        <v>20</v>
      </c>
      <c r="E2734">
        <f>IF(AND(brenna[[#This Row],[temperatura]]&gt;0,brenna[[#This Row],[opad]]&gt;0),E2733+1,0)</f>
        <v>0</v>
      </c>
      <c r="F2734" s="12">
        <f>IF(AND(brenna[[#This Row],[temperatura]]&lt;=0,G2733=0),F2733+brenna[[#This Row],[opad]],IF(AND(G2733=1,brenna[[#This Row],[temperatura]]&lt;=0),brenna[[#This Row],[opad]],IF(G2733=1,0,IF(AND(brenna[[#This Row],[temperatura]]&gt;0,brenna[[#This Row],[opad]]&gt;0),0,F2733))))</f>
        <v>0</v>
      </c>
      <c r="G2734" s="12">
        <f t="shared" si="42"/>
        <v>0</v>
      </c>
    </row>
    <row r="2735" spans="1:7" x14ac:dyDescent="0.3">
      <c r="A2735" s="6">
        <v>43579.875</v>
      </c>
      <c r="B2735">
        <v>13.4</v>
      </c>
      <c r="C2735">
        <v>0</v>
      </c>
      <c r="D2735">
        <f>HOUR(brenna[[#This Row],[data]])</f>
        <v>21</v>
      </c>
      <c r="E2735">
        <f>IF(AND(brenna[[#This Row],[temperatura]]&gt;0,brenna[[#This Row],[opad]]&gt;0),E2734+1,0)</f>
        <v>0</v>
      </c>
      <c r="F2735" s="12">
        <f>IF(AND(brenna[[#This Row],[temperatura]]&lt;=0,G2734=0),F2734+brenna[[#This Row],[opad]],IF(AND(G2734=1,brenna[[#This Row],[temperatura]]&lt;=0),brenna[[#This Row],[opad]],IF(G2734=1,0,IF(AND(brenna[[#This Row],[temperatura]]&gt;0,brenna[[#This Row],[opad]]&gt;0),0,F2734))))</f>
        <v>0</v>
      </c>
      <c r="G2735" s="12">
        <f t="shared" si="42"/>
        <v>0</v>
      </c>
    </row>
    <row r="2736" spans="1:7" x14ac:dyDescent="0.3">
      <c r="A2736" s="6">
        <v>43579.916666666664</v>
      </c>
      <c r="B2736">
        <v>13.5</v>
      </c>
      <c r="C2736">
        <v>0</v>
      </c>
      <c r="D2736">
        <f>HOUR(brenna[[#This Row],[data]])</f>
        <v>22</v>
      </c>
      <c r="E2736">
        <f>IF(AND(brenna[[#This Row],[temperatura]]&gt;0,brenna[[#This Row],[opad]]&gt;0),E2735+1,0)</f>
        <v>0</v>
      </c>
      <c r="F2736" s="12">
        <f>IF(AND(brenna[[#This Row],[temperatura]]&lt;=0,G2735=0),F2735+brenna[[#This Row],[opad]],IF(AND(G2735=1,brenna[[#This Row],[temperatura]]&lt;=0),brenna[[#This Row],[opad]],IF(G2735=1,0,IF(AND(brenna[[#This Row],[temperatura]]&gt;0,brenna[[#This Row],[opad]]&gt;0),0,F2735))))</f>
        <v>0</v>
      </c>
      <c r="G2736" s="12">
        <f t="shared" si="42"/>
        <v>0</v>
      </c>
    </row>
    <row r="2737" spans="1:7" x14ac:dyDescent="0.3">
      <c r="A2737" s="6">
        <v>43579.958333333336</v>
      </c>
      <c r="B2737">
        <v>13.8</v>
      </c>
      <c r="C2737">
        <v>0</v>
      </c>
      <c r="D2737">
        <f>HOUR(brenna[[#This Row],[data]])</f>
        <v>23</v>
      </c>
      <c r="E2737">
        <f>IF(AND(brenna[[#This Row],[temperatura]]&gt;0,brenna[[#This Row],[opad]]&gt;0),E2736+1,0)</f>
        <v>0</v>
      </c>
      <c r="F2737" s="12">
        <f>IF(AND(brenna[[#This Row],[temperatura]]&lt;=0,G2736=0),F2736+brenna[[#This Row],[opad]],IF(AND(G2736=1,brenna[[#This Row],[temperatura]]&lt;=0),brenna[[#This Row],[opad]],IF(G2736=1,0,IF(AND(brenna[[#This Row],[temperatura]]&gt;0,brenna[[#This Row],[opad]]&gt;0),0,F2736))))</f>
        <v>0</v>
      </c>
      <c r="G2737" s="12">
        <f t="shared" si="42"/>
        <v>0</v>
      </c>
    </row>
    <row r="2738" spans="1:7" x14ac:dyDescent="0.3">
      <c r="A2738" s="6">
        <v>43580</v>
      </c>
      <c r="B2738">
        <v>13.7</v>
      </c>
      <c r="C2738">
        <v>0</v>
      </c>
      <c r="D2738">
        <f>HOUR(brenna[[#This Row],[data]])</f>
        <v>0</v>
      </c>
      <c r="E2738">
        <f>IF(AND(brenna[[#This Row],[temperatura]]&gt;0,brenna[[#This Row],[opad]]&gt;0),E2737+1,0)</f>
        <v>0</v>
      </c>
      <c r="F2738" s="12">
        <f>IF(AND(brenna[[#This Row],[temperatura]]&lt;=0,G2737=0),F2737+brenna[[#This Row],[opad]],IF(AND(G2737=1,brenna[[#This Row],[temperatura]]&lt;=0),brenna[[#This Row],[opad]],IF(G2737=1,0,IF(AND(brenna[[#This Row],[temperatura]]&gt;0,brenna[[#This Row],[opad]]&gt;0),0,F2737))))</f>
        <v>0</v>
      </c>
      <c r="G2738" s="12">
        <f t="shared" si="42"/>
        <v>0</v>
      </c>
    </row>
    <row r="2739" spans="1:7" x14ac:dyDescent="0.3">
      <c r="A2739" s="6">
        <v>43580.041666666664</v>
      </c>
      <c r="B2739">
        <v>13.6</v>
      </c>
      <c r="C2739">
        <v>0</v>
      </c>
      <c r="D2739">
        <f>HOUR(brenna[[#This Row],[data]])</f>
        <v>1</v>
      </c>
      <c r="E2739">
        <f>IF(AND(brenna[[#This Row],[temperatura]]&gt;0,brenna[[#This Row],[opad]]&gt;0),E2738+1,0)</f>
        <v>0</v>
      </c>
      <c r="F2739" s="12">
        <f>IF(AND(brenna[[#This Row],[temperatura]]&lt;=0,G2738=0),F2738+brenna[[#This Row],[opad]],IF(AND(G2738=1,brenna[[#This Row],[temperatura]]&lt;=0),brenna[[#This Row],[opad]],IF(G2738=1,0,IF(AND(brenna[[#This Row],[temperatura]]&gt;0,brenna[[#This Row],[opad]]&gt;0),0,F2738))))</f>
        <v>0</v>
      </c>
      <c r="G2739" s="12">
        <f t="shared" si="42"/>
        <v>0</v>
      </c>
    </row>
    <row r="2740" spans="1:7" x14ac:dyDescent="0.3">
      <c r="A2740" s="6">
        <v>43580.083333333336</v>
      </c>
      <c r="B2740">
        <v>13.5</v>
      </c>
      <c r="C2740">
        <v>0</v>
      </c>
      <c r="D2740">
        <f>HOUR(brenna[[#This Row],[data]])</f>
        <v>2</v>
      </c>
      <c r="E2740">
        <f>IF(AND(brenna[[#This Row],[temperatura]]&gt;0,brenna[[#This Row],[opad]]&gt;0),E2739+1,0)</f>
        <v>0</v>
      </c>
      <c r="F2740" s="12">
        <f>IF(AND(brenna[[#This Row],[temperatura]]&lt;=0,G2739=0),F2739+brenna[[#This Row],[opad]],IF(AND(G2739=1,brenna[[#This Row],[temperatura]]&lt;=0),brenna[[#This Row],[opad]],IF(G2739=1,0,IF(AND(brenna[[#This Row],[temperatura]]&gt;0,brenna[[#This Row],[opad]]&gt;0),0,F2739))))</f>
        <v>0</v>
      </c>
      <c r="G2740" s="12">
        <f t="shared" si="42"/>
        <v>0</v>
      </c>
    </row>
    <row r="2741" spans="1:7" x14ac:dyDescent="0.3">
      <c r="A2741" s="6">
        <v>43580.125</v>
      </c>
      <c r="B2741">
        <v>13.2</v>
      </c>
      <c r="C2741">
        <v>0</v>
      </c>
      <c r="D2741">
        <f>HOUR(brenna[[#This Row],[data]])</f>
        <v>3</v>
      </c>
      <c r="E2741">
        <f>IF(AND(brenna[[#This Row],[temperatura]]&gt;0,brenna[[#This Row],[opad]]&gt;0),E2740+1,0)</f>
        <v>0</v>
      </c>
      <c r="F2741" s="12">
        <f>IF(AND(brenna[[#This Row],[temperatura]]&lt;=0,G2740=0),F2740+brenna[[#This Row],[opad]],IF(AND(G2740=1,brenna[[#This Row],[temperatura]]&lt;=0),brenna[[#This Row],[opad]],IF(G2740=1,0,IF(AND(brenna[[#This Row],[temperatura]]&gt;0,brenna[[#This Row],[opad]]&gt;0),0,F2740))))</f>
        <v>0</v>
      </c>
      <c r="G2741" s="12">
        <f t="shared" si="42"/>
        <v>0</v>
      </c>
    </row>
    <row r="2742" spans="1:7" x14ac:dyDescent="0.3">
      <c r="A2742" s="6">
        <v>43580.166666666664</v>
      </c>
      <c r="B2742">
        <v>12.7</v>
      </c>
      <c r="C2742">
        <v>0</v>
      </c>
      <c r="D2742">
        <f>HOUR(brenna[[#This Row],[data]])</f>
        <v>4</v>
      </c>
      <c r="E2742">
        <f>IF(AND(brenna[[#This Row],[temperatura]]&gt;0,brenna[[#This Row],[opad]]&gt;0),E2741+1,0)</f>
        <v>0</v>
      </c>
      <c r="F2742" s="12">
        <f>IF(AND(brenna[[#This Row],[temperatura]]&lt;=0,G2741=0),F2741+brenna[[#This Row],[opad]],IF(AND(G2741=1,brenna[[#This Row],[temperatura]]&lt;=0),brenna[[#This Row],[opad]],IF(G2741=1,0,IF(AND(brenna[[#This Row],[temperatura]]&gt;0,brenna[[#This Row],[opad]]&gt;0),0,F2741))))</f>
        <v>0</v>
      </c>
      <c r="G2742" s="12">
        <f t="shared" si="42"/>
        <v>0</v>
      </c>
    </row>
    <row r="2743" spans="1:7" x14ac:dyDescent="0.3">
      <c r="A2743" s="6">
        <v>43580.208333333336</v>
      </c>
      <c r="B2743">
        <v>12.5</v>
      </c>
      <c r="C2743">
        <v>0</v>
      </c>
      <c r="D2743">
        <f>HOUR(brenna[[#This Row],[data]])</f>
        <v>5</v>
      </c>
      <c r="E2743">
        <f>IF(AND(brenna[[#This Row],[temperatura]]&gt;0,brenna[[#This Row],[opad]]&gt;0),E2742+1,0)</f>
        <v>0</v>
      </c>
      <c r="F2743" s="12">
        <f>IF(AND(brenna[[#This Row],[temperatura]]&lt;=0,G2742=0),F2742+brenna[[#This Row],[opad]],IF(AND(G2742=1,brenna[[#This Row],[temperatura]]&lt;=0),brenna[[#This Row],[opad]],IF(G2742=1,0,IF(AND(brenna[[#This Row],[temperatura]]&gt;0,brenna[[#This Row],[opad]]&gt;0),0,F2742))))</f>
        <v>0</v>
      </c>
      <c r="G2743" s="12">
        <f t="shared" si="42"/>
        <v>0</v>
      </c>
    </row>
    <row r="2744" spans="1:7" x14ac:dyDescent="0.3">
      <c r="A2744" s="6">
        <v>43580.25</v>
      </c>
      <c r="B2744">
        <v>12.8</v>
      </c>
      <c r="C2744">
        <v>0</v>
      </c>
      <c r="D2744">
        <f>HOUR(brenna[[#This Row],[data]])</f>
        <v>6</v>
      </c>
      <c r="E2744">
        <f>IF(AND(brenna[[#This Row],[temperatura]]&gt;0,brenna[[#This Row],[opad]]&gt;0),E2743+1,0)</f>
        <v>0</v>
      </c>
      <c r="F2744" s="12">
        <f>IF(AND(brenna[[#This Row],[temperatura]]&lt;=0,G2743=0),F2743+brenna[[#This Row],[opad]],IF(AND(G2743=1,brenna[[#This Row],[temperatura]]&lt;=0),brenna[[#This Row],[opad]],IF(G2743=1,0,IF(AND(brenna[[#This Row],[temperatura]]&gt;0,brenna[[#This Row],[opad]]&gt;0),0,F2743))))</f>
        <v>0</v>
      </c>
      <c r="G2744" s="12">
        <f t="shared" si="42"/>
        <v>0</v>
      </c>
    </row>
    <row r="2745" spans="1:7" x14ac:dyDescent="0.3">
      <c r="A2745" s="6">
        <v>43580.291666666664</v>
      </c>
      <c r="B2745">
        <v>13.6</v>
      </c>
      <c r="C2745">
        <v>0</v>
      </c>
      <c r="D2745">
        <f>HOUR(brenna[[#This Row],[data]])</f>
        <v>7</v>
      </c>
      <c r="E2745">
        <f>IF(AND(brenna[[#This Row],[temperatura]]&gt;0,brenna[[#This Row],[opad]]&gt;0),E2744+1,0)</f>
        <v>0</v>
      </c>
      <c r="F2745" s="12">
        <f>IF(AND(brenna[[#This Row],[temperatura]]&lt;=0,G2744=0),F2744+brenna[[#This Row],[opad]],IF(AND(G2744=1,brenna[[#This Row],[temperatura]]&lt;=0),brenna[[#This Row],[opad]],IF(G2744=1,0,IF(AND(brenna[[#This Row],[temperatura]]&gt;0,brenna[[#This Row],[opad]]&gt;0),0,F2744))))</f>
        <v>0</v>
      </c>
      <c r="G2745" s="12">
        <f t="shared" si="42"/>
        <v>0</v>
      </c>
    </row>
    <row r="2746" spans="1:7" x14ac:dyDescent="0.3">
      <c r="A2746" s="6">
        <v>43580.333333333336</v>
      </c>
      <c r="B2746">
        <v>14.4</v>
      </c>
      <c r="C2746">
        <v>0</v>
      </c>
      <c r="D2746">
        <f>HOUR(brenna[[#This Row],[data]])</f>
        <v>8</v>
      </c>
      <c r="E2746">
        <f>IF(AND(brenna[[#This Row],[temperatura]]&gt;0,brenna[[#This Row],[opad]]&gt;0),E2745+1,0)</f>
        <v>0</v>
      </c>
      <c r="F2746" s="12">
        <f>IF(AND(brenna[[#This Row],[temperatura]]&lt;=0,G2745=0),F2745+brenna[[#This Row],[opad]],IF(AND(G2745=1,brenna[[#This Row],[temperatura]]&lt;=0),brenna[[#This Row],[opad]],IF(G2745=1,0,IF(AND(brenna[[#This Row],[temperatura]]&gt;0,brenna[[#This Row],[opad]]&gt;0),0,F2745))))</f>
        <v>0</v>
      </c>
      <c r="G2746" s="12">
        <f t="shared" si="42"/>
        <v>0</v>
      </c>
    </row>
    <row r="2747" spans="1:7" x14ac:dyDescent="0.3">
      <c r="A2747" s="6">
        <v>43580.375</v>
      </c>
      <c r="B2747">
        <v>15.9</v>
      </c>
      <c r="C2747">
        <v>0</v>
      </c>
      <c r="D2747">
        <f>HOUR(brenna[[#This Row],[data]])</f>
        <v>9</v>
      </c>
      <c r="E2747">
        <f>IF(AND(brenna[[#This Row],[temperatura]]&gt;0,brenna[[#This Row],[opad]]&gt;0),E2746+1,0)</f>
        <v>0</v>
      </c>
      <c r="F2747" s="12">
        <f>IF(AND(brenna[[#This Row],[temperatura]]&lt;=0,G2746=0),F2746+brenna[[#This Row],[opad]],IF(AND(G2746=1,brenna[[#This Row],[temperatura]]&lt;=0),brenna[[#This Row],[opad]],IF(G2746=1,0,IF(AND(brenna[[#This Row],[temperatura]]&gt;0,brenna[[#This Row],[opad]]&gt;0),0,F2746))))</f>
        <v>0</v>
      </c>
      <c r="G2747" s="12">
        <f t="shared" si="42"/>
        <v>0</v>
      </c>
    </row>
    <row r="2748" spans="1:7" x14ac:dyDescent="0.3">
      <c r="A2748" s="6">
        <v>43580.416666666664</v>
      </c>
      <c r="B2748">
        <v>17</v>
      </c>
      <c r="C2748">
        <v>0</v>
      </c>
      <c r="D2748">
        <f>HOUR(brenna[[#This Row],[data]])</f>
        <v>10</v>
      </c>
      <c r="E2748">
        <f>IF(AND(brenna[[#This Row],[temperatura]]&gt;0,brenna[[#This Row],[opad]]&gt;0),E2747+1,0)</f>
        <v>0</v>
      </c>
      <c r="F2748" s="12">
        <f>IF(AND(brenna[[#This Row],[temperatura]]&lt;=0,G2747=0),F2747+brenna[[#This Row],[opad]],IF(AND(G2747=1,brenna[[#This Row],[temperatura]]&lt;=0),brenna[[#This Row],[opad]],IF(G2747=1,0,IF(AND(brenna[[#This Row],[temperatura]]&gt;0,brenna[[#This Row],[opad]]&gt;0),0,F2747))))</f>
        <v>0</v>
      </c>
      <c r="G2748" s="12">
        <f t="shared" si="42"/>
        <v>0</v>
      </c>
    </row>
    <row r="2749" spans="1:7" x14ac:dyDescent="0.3">
      <c r="A2749" s="6">
        <v>43580.458333333336</v>
      </c>
      <c r="B2749">
        <v>18</v>
      </c>
      <c r="C2749">
        <v>0</v>
      </c>
      <c r="D2749">
        <f>HOUR(brenna[[#This Row],[data]])</f>
        <v>11</v>
      </c>
      <c r="E2749">
        <f>IF(AND(brenna[[#This Row],[temperatura]]&gt;0,brenna[[#This Row],[opad]]&gt;0),E2748+1,0)</f>
        <v>0</v>
      </c>
      <c r="F2749" s="12">
        <f>IF(AND(brenna[[#This Row],[temperatura]]&lt;=0,G2748=0),F2748+brenna[[#This Row],[opad]],IF(AND(G2748=1,brenna[[#This Row],[temperatura]]&lt;=0),brenna[[#This Row],[opad]],IF(G2748=1,0,IF(AND(brenna[[#This Row],[temperatura]]&gt;0,brenna[[#This Row],[opad]]&gt;0),0,F2748))))</f>
        <v>0</v>
      </c>
      <c r="G2749" s="12">
        <f t="shared" si="42"/>
        <v>0</v>
      </c>
    </row>
    <row r="2750" spans="1:7" x14ac:dyDescent="0.3">
      <c r="A2750" s="6">
        <v>43580.5</v>
      </c>
      <c r="B2750">
        <v>19</v>
      </c>
      <c r="C2750">
        <v>0</v>
      </c>
      <c r="D2750">
        <f>HOUR(brenna[[#This Row],[data]])</f>
        <v>12</v>
      </c>
      <c r="E2750">
        <f>IF(AND(brenna[[#This Row],[temperatura]]&gt;0,brenna[[#This Row],[opad]]&gt;0),E2749+1,0)</f>
        <v>0</v>
      </c>
      <c r="F2750" s="12">
        <f>IF(AND(brenna[[#This Row],[temperatura]]&lt;=0,G2749=0),F2749+brenna[[#This Row],[opad]],IF(AND(G2749=1,brenna[[#This Row],[temperatura]]&lt;=0),brenna[[#This Row],[opad]],IF(G2749=1,0,IF(AND(brenna[[#This Row],[temperatura]]&gt;0,brenna[[#This Row],[opad]]&gt;0),0,F2749))))</f>
        <v>0</v>
      </c>
      <c r="G2750" s="12">
        <f t="shared" si="42"/>
        <v>0</v>
      </c>
    </row>
    <row r="2751" spans="1:7" x14ac:dyDescent="0.3">
      <c r="A2751" s="6">
        <v>43580.541666666664</v>
      </c>
      <c r="B2751">
        <v>19.600000000000001</v>
      </c>
      <c r="C2751">
        <v>0</v>
      </c>
      <c r="D2751">
        <f>HOUR(brenna[[#This Row],[data]])</f>
        <v>13</v>
      </c>
      <c r="E2751">
        <f>IF(AND(brenna[[#This Row],[temperatura]]&gt;0,brenna[[#This Row],[opad]]&gt;0),E2750+1,0)</f>
        <v>0</v>
      </c>
      <c r="F2751" s="12">
        <f>IF(AND(brenna[[#This Row],[temperatura]]&lt;=0,G2750=0),F2750+brenna[[#This Row],[opad]],IF(AND(G2750=1,brenna[[#This Row],[temperatura]]&lt;=0),brenna[[#This Row],[opad]],IF(G2750=1,0,IF(AND(brenna[[#This Row],[temperatura]]&gt;0,brenna[[#This Row],[opad]]&gt;0),0,F2750))))</f>
        <v>0</v>
      </c>
      <c r="G2751" s="12">
        <f t="shared" si="42"/>
        <v>0</v>
      </c>
    </row>
    <row r="2752" spans="1:7" x14ac:dyDescent="0.3">
      <c r="A2752" s="6">
        <v>43580.583333333336</v>
      </c>
      <c r="B2752">
        <v>19.7</v>
      </c>
      <c r="C2752">
        <v>0</v>
      </c>
      <c r="D2752">
        <f>HOUR(brenna[[#This Row],[data]])</f>
        <v>14</v>
      </c>
      <c r="E2752">
        <f>IF(AND(brenna[[#This Row],[temperatura]]&gt;0,brenna[[#This Row],[opad]]&gt;0),E2751+1,0)</f>
        <v>0</v>
      </c>
      <c r="F2752" s="12">
        <f>IF(AND(brenna[[#This Row],[temperatura]]&lt;=0,G2751=0),F2751+brenna[[#This Row],[opad]],IF(AND(G2751=1,brenna[[#This Row],[temperatura]]&lt;=0),brenna[[#This Row],[opad]],IF(G2751=1,0,IF(AND(brenna[[#This Row],[temperatura]]&gt;0,brenna[[#This Row],[opad]]&gt;0),0,F2751))))</f>
        <v>0</v>
      </c>
      <c r="G2752" s="12">
        <f t="shared" si="42"/>
        <v>0</v>
      </c>
    </row>
    <row r="2753" spans="1:7" x14ac:dyDescent="0.3">
      <c r="A2753" s="6">
        <v>43580.625</v>
      </c>
      <c r="B2753">
        <v>19.899999999999999</v>
      </c>
      <c r="C2753">
        <v>0</v>
      </c>
      <c r="D2753">
        <f>HOUR(brenna[[#This Row],[data]])</f>
        <v>15</v>
      </c>
      <c r="E2753">
        <f>IF(AND(brenna[[#This Row],[temperatura]]&gt;0,brenna[[#This Row],[opad]]&gt;0),E2752+1,0)</f>
        <v>0</v>
      </c>
      <c r="F2753" s="12">
        <f>IF(AND(brenna[[#This Row],[temperatura]]&lt;=0,G2752=0),F2752+brenna[[#This Row],[opad]],IF(AND(G2752=1,brenna[[#This Row],[temperatura]]&lt;=0),brenna[[#This Row],[opad]],IF(G2752=1,0,IF(AND(brenna[[#This Row],[temperatura]]&gt;0,brenna[[#This Row],[opad]]&gt;0),0,F2752))))</f>
        <v>0</v>
      </c>
      <c r="G2753" s="12">
        <f t="shared" si="42"/>
        <v>0</v>
      </c>
    </row>
    <row r="2754" spans="1:7" x14ac:dyDescent="0.3">
      <c r="A2754" s="6">
        <v>43580.666666666664</v>
      </c>
      <c r="B2754">
        <v>19.7</v>
      </c>
      <c r="C2754">
        <v>0</v>
      </c>
      <c r="D2754">
        <f>HOUR(brenna[[#This Row],[data]])</f>
        <v>16</v>
      </c>
      <c r="E2754">
        <f>IF(AND(brenna[[#This Row],[temperatura]]&gt;0,brenna[[#This Row],[opad]]&gt;0),E2753+1,0)</f>
        <v>0</v>
      </c>
      <c r="F2754" s="12">
        <f>IF(AND(brenna[[#This Row],[temperatura]]&lt;=0,G2753=0),F2753+brenna[[#This Row],[opad]],IF(AND(G2753=1,brenna[[#This Row],[temperatura]]&lt;=0),brenna[[#This Row],[opad]],IF(G2753=1,0,IF(AND(brenna[[#This Row],[temperatura]]&gt;0,brenna[[#This Row],[opad]]&gt;0),0,F2753))))</f>
        <v>0</v>
      </c>
      <c r="G2754" s="12">
        <f t="shared" si="42"/>
        <v>0</v>
      </c>
    </row>
    <row r="2755" spans="1:7" x14ac:dyDescent="0.3">
      <c r="A2755" s="6">
        <v>43580.708333333336</v>
      </c>
      <c r="B2755">
        <v>19</v>
      </c>
      <c r="C2755">
        <v>0</v>
      </c>
      <c r="D2755">
        <f>HOUR(brenna[[#This Row],[data]])</f>
        <v>17</v>
      </c>
      <c r="E2755">
        <f>IF(AND(brenna[[#This Row],[temperatura]]&gt;0,brenna[[#This Row],[opad]]&gt;0),E2754+1,0)</f>
        <v>0</v>
      </c>
      <c r="F2755" s="12">
        <f>IF(AND(brenna[[#This Row],[temperatura]]&lt;=0,G2754=0),F2754+brenna[[#This Row],[opad]],IF(AND(G2754=1,brenna[[#This Row],[temperatura]]&lt;=0),brenna[[#This Row],[opad]],IF(G2754=1,0,IF(AND(brenna[[#This Row],[temperatura]]&gt;0,brenna[[#This Row],[opad]]&gt;0),0,F2754))))</f>
        <v>0</v>
      </c>
      <c r="G2755" s="12">
        <f t="shared" si="42"/>
        <v>0</v>
      </c>
    </row>
    <row r="2756" spans="1:7" x14ac:dyDescent="0.3">
      <c r="A2756" s="6">
        <v>43580.75</v>
      </c>
      <c r="B2756">
        <v>17.5</v>
      </c>
      <c r="C2756">
        <v>0</v>
      </c>
      <c r="D2756">
        <f>HOUR(brenna[[#This Row],[data]])</f>
        <v>18</v>
      </c>
      <c r="E2756">
        <f>IF(AND(brenna[[#This Row],[temperatura]]&gt;0,brenna[[#This Row],[opad]]&gt;0),E2755+1,0)</f>
        <v>0</v>
      </c>
      <c r="F2756" s="12">
        <f>IF(AND(brenna[[#This Row],[temperatura]]&lt;=0,G2755=0),F2755+brenna[[#This Row],[opad]],IF(AND(G2755=1,brenna[[#This Row],[temperatura]]&lt;=0),brenna[[#This Row],[opad]],IF(G2755=1,0,IF(AND(brenna[[#This Row],[temperatura]]&gt;0,brenna[[#This Row],[opad]]&gt;0),0,F2755))))</f>
        <v>0</v>
      </c>
      <c r="G2756" s="12">
        <f t="shared" ref="G2756:G2819" si="43">IF(AND(F2755&gt;4,G2755=0),1,0)</f>
        <v>0</v>
      </c>
    </row>
    <row r="2757" spans="1:7" x14ac:dyDescent="0.3">
      <c r="A2757" s="6">
        <v>43580.791666666664</v>
      </c>
      <c r="B2757">
        <v>16.2</v>
      </c>
      <c r="C2757">
        <v>0</v>
      </c>
      <c r="D2757">
        <f>HOUR(brenna[[#This Row],[data]])</f>
        <v>19</v>
      </c>
      <c r="E2757">
        <f>IF(AND(brenna[[#This Row],[temperatura]]&gt;0,brenna[[#This Row],[opad]]&gt;0),E2756+1,0)</f>
        <v>0</v>
      </c>
      <c r="F2757" s="12">
        <f>IF(AND(brenna[[#This Row],[temperatura]]&lt;=0,G2756=0),F2756+brenna[[#This Row],[opad]],IF(AND(G2756=1,brenna[[#This Row],[temperatura]]&lt;=0),brenna[[#This Row],[opad]],IF(G2756=1,0,IF(AND(brenna[[#This Row],[temperatura]]&gt;0,brenna[[#This Row],[opad]]&gt;0),0,F2756))))</f>
        <v>0</v>
      </c>
      <c r="G2757" s="12">
        <f t="shared" si="43"/>
        <v>0</v>
      </c>
    </row>
    <row r="2758" spans="1:7" x14ac:dyDescent="0.3">
      <c r="A2758" s="6">
        <v>43580.833333333336</v>
      </c>
      <c r="B2758">
        <v>15.7</v>
      </c>
      <c r="C2758">
        <v>0</v>
      </c>
      <c r="D2758">
        <f>HOUR(brenna[[#This Row],[data]])</f>
        <v>20</v>
      </c>
      <c r="E2758">
        <f>IF(AND(brenna[[#This Row],[temperatura]]&gt;0,brenna[[#This Row],[opad]]&gt;0),E2757+1,0)</f>
        <v>0</v>
      </c>
      <c r="F2758" s="12">
        <f>IF(AND(brenna[[#This Row],[temperatura]]&lt;=0,G2757=0),F2757+brenna[[#This Row],[opad]],IF(AND(G2757=1,brenna[[#This Row],[temperatura]]&lt;=0),brenna[[#This Row],[opad]],IF(G2757=1,0,IF(AND(brenna[[#This Row],[temperatura]]&gt;0,brenna[[#This Row],[opad]]&gt;0),0,F2757))))</f>
        <v>0</v>
      </c>
      <c r="G2758" s="12">
        <f t="shared" si="43"/>
        <v>0</v>
      </c>
    </row>
    <row r="2759" spans="1:7" x14ac:dyDescent="0.3">
      <c r="A2759" s="6">
        <v>43580.875</v>
      </c>
      <c r="B2759">
        <v>15.6</v>
      </c>
      <c r="C2759">
        <v>0</v>
      </c>
      <c r="D2759">
        <f>HOUR(brenna[[#This Row],[data]])</f>
        <v>21</v>
      </c>
      <c r="E2759">
        <f>IF(AND(brenna[[#This Row],[temperatura]]&gt;0,brenna[[#This Row],[opad]]&gt;0),E2758+1,0)</f>
        <v>0</v>
      </c>
      <c r="F2759" s="12">
        <f>IF(AND(brenna[[#This Row],[temperatura]]&lt;=0,G2758=0),F2758+brenna[[#This Row],[opad]],IF(AND(G2758=1,brenna[[#This Row],[temperatura]]&lt;=0),brenna[[#This Row],[opad]],IF(G2758=1,0,IF(AND(brenna[[#This Row],[temperatura]]&gt;0,brenna[[#This Row],[opad]]&gt;0),0,F2758))))</f>
        <v>0</v>
      </c>
      <c r="G2759" s="12">
        <f t="shared" si="43"/>
        <v>0</v>
      </c>
    </row>
    <row r="2760" spans="1:7" x14ac:dyDescent="0.3">
      <c r="A2760" s="6">
        <v>43580.916666666664</v>
      </c>
      <c r="B2760">
        <v>15.3</v>
      </c>
      <c r="C2760">
        <v>0</v>
      </c>
      <c r="D2760">
        <f>HOUR(brenna[[#This Row],[data]])</f>
        <v>22</v>
      </c>
      <c r="E2760">
        <f>IF(AND(brenna[[#This Row],[temperatura]]&gt;0,brenna[[#This Row],[opad]]&gt;0),E2759+1,0)</f>
        <v>0</v>
      </c>
      <c r="F2760" s="12">
        <f>IF(AND(brenna[[#This Row],[temperatura]]&lt;=0,G2759=0),F2759+brenna[[#This Row],[opad]],IF(AND(G2759=1,brenna[[#This Row],[temperatura]]&lt;=0),brenna[[#This Row],[opad]],IF(G2759=1,0,IF(AND(brenna[[#This Row],[temperatura]]&gt;0,brenna[[#This Row],[opad]]&gt;0),0,F2759))))</f>
        <v>0</v>
      </c>
      <c r="G2760" s="12">
        <f t="shared" si="43"/>
        <v>0</v>
      </c>
    </row>
    <row r="2761" spans="1:7" x14ac:dyDescent="0.3">
      <c r="A2761" s="6">
        <v>43580.958333333336</v>
      </c>
      <c r="B2761">
        <v>15.3</v>
      </c>
      <c r="C2761">
        <v>0</v>
      </c>
      <c r="D2761">
        <f>HOUR(brenna[[#This Row],[data]])</f>
        <v>23</v>
      </c>
      <c r="E2761">
        <f>IF(AND(brenna[[#This Row],[temperatura]]&gt;0,brenna[[#This Row],[opad]]&gt;0),E2760+1,0)</f>
        <v>0</v>
      </c>
      <c r="F2761" s="12">
        <f>IF(AND(brenna[[#This Row],[temperatura]]&lt;=0,G2760=0),F2760+brenna[[#This Row],[opad]],IF(AND(G2760=1,brenna[[#This Row],[temperatura]]&lt;=0),brenna[[#This Row],[opad]],IF(G2760=1,0,IF(AND(brenna[[#This Row],[temperatura]]&gt;0,brenna[[#This Row],[opad]]&gt;0),0,F2760))))</f>
        <v>0</v>
      </c>
      <c r="G2761" s="12">
        <f t="shared" si="43"/>
        <v>0</v>
      </c>
    </row>
    <row r="2762" spans="1:7" x14ac:dyDescent="0.3">
      <c r="A2762" s="6">
        <v>43581</v>
      </c>
      <c r="B2762">
        <v>15.1</v>
      </c>
      <c r="C2762">
        <v>0</v>
      </c>
      <c r="D2762">
        <f>HOUR(brenna[[#This Row],[data]])</f>
        <v>0</v>
      </c>
      <c r="E2762">
        <f>IF(AND(brenna[[#This Row],[temperatura]]&gt;0,brenna[[#This Row],[opad]]&gt;0),E2761+1,0)</f>
        <v>0</v>
      </c>
      <c r="F2762" s="12">
        <f>IF(AND(brenna[[#This Row],[temperatura]]&lt;=0,G2761=0),F2761+brenna[[#This Row],[opad]],IF(AND(G2761=1,brenna[[#This Row],[temperatura]]&lt;=0),brenna[[#This Row],[opad]],IF(G2761=1,0,IF(AND(brenna[[#This Row],[temperatura]]&gt;0,brenna[[#This Row],[opad]]&gt;0),0,F2761))))</f>
        <v>0</v>
      </c>
      <c r="G2762" s="12">
        <f t="shared" si="43"/>
        <v>0</v>
      </c>
    </row>
    <row r="2763" spans="1:7" x14ac:dyDescent="0.3">
      <c r="A2763" s="6">
        <v>43581.041666666664</v>
      </c>
      <c r="B2763">
        <v>14.9</v>
      </c>
      <c r="C2763">
        <v>0</v>
      </c>
      <c r="D2763">
        <f>HOUR(brenna[[#This Row],[data]])</f>
        <v>1</v>
      </c>
      <c r="E2763">
        <f>IF(AND(brenna[[#This Row],[temperatura]]&gt;0,brenna[[#This Row],[opad]]&gt;0),E2762+1,0)</f>
        <v>0</v>
      </c>
      <c r="F2763" s="12">
        <f>IF(AND(brenna[[#This Row],[temperatura]]&lt;=0,G2762=0),F2762+brenna[[#This Row],[opad]],IF(AND(G2762=1,brenna[[#This Row],[temperatura]]&lt;=0),brenna[[#This Row],[opad]],IF(G2762=1,0,IF(AND(brenna[[#This Row],[temperatura]]&gt;0,brenna[[#This Row],[opad]]&gt;0),0,F2762))))</f>
        <v>0</v>
      </c>
      <c r="G2763" s="12">
        <f t="shared" si="43"/>
        <v>0</v>
      </c>
    </row>
    <row r="2764" spans="1:7" x14ac:dyDescent="0.3">
      <c r="A2764" s="6">
        <v>43581.083333333336</v>
      </c>
      <c r="B2764">
        <v>14.7</v>
      </c>
      <c r="C2764">
        <v>0</v>
      </c>
      <c r="D2764">
        <f>HOUR(brenna[[#This Row],[data]])</f>
        <v>2</v>
      </c>
      <c r="E2764">
        <f>IF(AND(brenna[[#This Row],[temperatura]]&gt;0,brenna[[#This Row],[opad]]&gt;0),E2763+1,0)</f>
        <v>0</v>
      </c>
      <c r="F2764" s="12">
        <f>IF(AND(brenna[[#This Row],[temperatura]]&lt;=0,G2763=0),F2763+brenna[[#This Row],[opad]],IF(AND(G2763=1,brenna[[#This Row],[temperatura]]&lt;=0),brenna[[#This Row],[opad]],IF(G2763=1,0,IF(AND(brenna[[#This Row],[temperatura]]&gt;0,brenna[[#This Row],[opad]]&gt;0),0,F2763))))</f>
        <v>0</v>
      </c>
      <c r="G2764" s="12">
        <f t="shared" si="43"/>
        <v>0</v>
      </c>
    </row>
    <row r="2765" spans="1:7" x14ac:dyDescent="0.3">
      <c r="A2765" s="6">
        <v>43581.125</v>
      </c>
      <c r="B2765">
        <v>14.4</v>
      </c>
      <c r="C2765">
        <v>0</v>
      </c>
      <c r="D2765">
        <f>HOUR(brenna[[#This Row],[data]])</f>
        <v>3</v>
      </c>
      <c r="E2765">
        <f>IF(AND(brenna[[#This Row],[temperatura]]&gt;0,brenna[[#This Row],[opad]]&gt;0),E2764+1,0)</f>
        <v>0</v>
      </c>
      <c r="F2765" s="12">
        <f>IF(AND(brenna[[#This Row],[temperatura]]&lt;=0,G2764=0),F2764+brenna[[#This Row],[opad]],IF(AND(G2764=1,brenna[[#This Row],[temperatura]]&lt;=0),brenna[[#This Row],[opad]],IF(G2764=1,0,IF(AND(brenna[[#This Row],[temperatura]]&gt;0,brenna[[#This Row],[opad]]&gt;0),0,F2764))))</f>
        <v>0</v>
      </c>
      <c r="G2765" s="12">
        <f t="shared" si="43"/>
        <v>0</v>
      </c>
    </row>
    <row r="2766" spans="1:7" x14ac:dyDescent="0.3">
      <c r="A2766" s="6">
        <v>43581.166666666664</v>
      </c>
      <c r="B2766">
        <v>13.7</v>
      </c>
      <c r="C2766">
        <v>0</v>
      </c>
      <c r="D2766">
        <f>HOUR(brenna[[#This Row],[data]])</f>
        <v>4</v>
      </c>
      <c r="E2766">
        <f>IF(AND(brenna[[#This Row],[temperatura]]&gt;0,brenna[[#This Row],[opad]]&gt;0),E2765+1,0)</f>
        <v>0</v>
      </c>
      <c r="F2766" s="12">
        <f>IF(AND(brenna[[#This Row],[temperatura]]&lt;=0,G2765=0),F2765+brenna[[#This Row],[opad]],IF(AND(G2765=1,brenna[[#This Row],[temperatura]]&lt;=0),brenna[[#This Row],[opad]],IF(G2765=1,0,IF(AND(brenna[[#This Row],[temperatura]]&gt;0,brenna[[#This Row],[opad]]&gt;0),0,F2765))))</f>
        <v>0</v>
      </c>
      <c r="G2766" s="12">
        <f t="shared" si="43"/>
        <v>0</v>
      </c>
    </row>
    <row r="2767" spans="1:7" x14ac:dyDescent="0.3">
      <c r="A2767" s="6">
        <v>43581.208333333336</v>
      </c>
      <c r="B2767">
        <v>13.3</v>
      </c>
      <c r="C2767">
        <v>0</v>
      </c>
      <c r="D2767">
        <f>HOUR(brenna[[#This Row],[data]])</f>
        <v>5</v>
      </c>
      <c r="E2767">
        <f>IF(AND(brenna[[#This Row],[temperatura]]&gt;0,brenna[[#This Row],[opad]]&gt;0),E2766+1,0)</f>
        <v>0</v>
      </c>
      <c r="F2767" s="12">
        <f>IF(AND(brenna[[#This Row],[temperatura]]&lt;=0,G2766=0),F2766+brenna[[#This Row],[opad]],IF(AND(G2766=1,brenna[[#This Row],[temperatura]]&lt;=0),brenna[[#This Row],[opad]],IF(G2766=1,0,IF(AND(brenna[[#This Row],[temperatura]]&gt;0,brenna[[#This Row],[opad]]&gt;0),0,F2766))))</f>
        <v>0</v>
      </c>
      <c r="G2767" s="12">
        <f t="shared" si="43"/>
        <v>0</v>
      </c>
    </row>
    <row r="2768" spans="1:7" x14ac:dyDescent="0.3">
      <c r="A2768" s="6">
        <v>43581.25</v>
      </c>
      <c r="B2768">
        <v>13.7</v>
      </c>
      <c r="C2768">
        <v>0</v>
      </c>
      <c r="D2768">
        <f>HOUR(brenna[[#This Row],[data]])</f>
        <v>6</v>
      </c>
      <c r="E2768">
        <f>IF(AND(brenna[[#This Row],[temperatura]]&gt;0,brenna[[#This Row],[opad]]&gt;0),E2767+1,0)</f>
        <v>0</v>
      </c>
      <c r="F2768" s="12">
        <f>IF(AND(brenna[[#This Row],[temperatura]]&lt;=0,G2767=0),F2767+brenna[[#This Row],[opad]],IF(AND(G2767=1,brenna[[#This Row],[temperatura]]&lt;=0),brenna[[#This Row],[opad]],IF(G2767=1,0,IF(AND(brenna[[#This Row],[temperatura]]&gt;0,brenna[[#This Row],[opad]]&gt;0),0,F2767))))</f>
        <v>0</v>
      </c>
      <c r="G2768" s="12">
        <f t="shared" si="43"/>
        <v>0</v>
      </c>
    </row>
    <row r="2769" spans="1:7" x14ac:dyDescent="0.3">
      <c r="A2769" s="6">
        <v>43581.291666666664</v>
      </c>
      <c r="B2769">
        <v>15</v>
      </c>
      <c r="C2769">
        <v>0</v>
      </c>
      <c r="D2769">
        <f>HOUR(brenna[[#This Row],[data]])</f>
        <v>7</v>
      </c>
      <c r="E2769">
        <f>IF(AND(brenna[[#This Row],[temperatura]]&gt;0,brenna[[#This Row],[opad]]&gt;0),E2768+1,0)</f>
        <v>0</v>
      </c>
      <c r="F2769" s="12">
        <f>IF(AND(brenna[[#This Row],[temperatura]]&lt;=0,G2768=0),F2768+brenna[[#This Row],[opad]],IF(AND(G2768=1,brenna[[#This Row],[temperatura]]&lt;=0),brenna[[#This Row],[opad]],IF(G2768=1,0,IF(AND(brenna[[#This Row],[temperatura]]&gt;0,brenna[[#This Row],[opad]]&gt;0),0,F2768))))</f>
        <v>0</v>
      </c>
      <c r="G2769" s="12">
        <f t="shared" si="43"/>
        <v>0</v>
      </c>
    </row>
    <row r="2770" spans="1:7" x14ac:dyDescent="0.3">
      <c r="A2770" s="6">
        <v>43581.333333333336</v>
      </c>
      <c r="B2770">
        <v>16.399999999999999</v>
      </c>
      <c r="C2770">
        <v>0</v>
      </c>
      <c r="D2770">
        <f>HOUR(brenna[[#This Row],[data]])</f>
        <v>8</v>
      </c>
      <c r="E2770">
        <f>IF(AND(brenna[[#This Row],[temperatura]]&gt;0,brenna[[#This Row],[opad]]&gt;0),E2769+1,0)</f>
        <v>0</v>
      </c>
      <c r="F2770" s="12">
        <f>IF(AND(brenna[[#This Row],[temperatura]]&lt;=0,G2769=0),F2769+brenna[[#This Row],[opad]],IF(AND(G2769=1,brenna[[#This Row],[temperatura]]&lt;=0),brenna[[#This Row],[opad]],IF(G2769=1,0,IF(AND(brenna[[#This Row],[temperatura]]&gt;0,brenna[[#This Row],[opad]]&gt;0),0,F2769))))</f>
        <v>0</v>
      </c>
      <c r="G2770" s="12">
        <f t="shared" si="43"/>
        <v>0</v>
      </c>
    </row>
    <row r="2771" spans="1:7" x14ac:dyDescent="0.3">
      <c r="A2771" s="6">
        <v>43581.375</v>
      </c>
      <c r="B2771">
        <v>17.899999999999999</v>
      </c>
      <c r="C2771">
        <v>0</v>
      </c>
      <c r="D2771">
        <f>HOUR(brenna[[#This Row],[data]])</f>
        <v>9</v>
      </c>
      <c r="E2771">
        <f>IF(AND(brenna[[#This Row],[temperatura]]&gt;0,brenna[[#This Row],[opad]]&gt;0),E2770+1,0)</f>
        <v>0</v>
      </c>
      <c r="F2771" s="12">
        <f>IF(AND(brenna[[#This Row],[temperatura]]&lt;=0,G2770=0),F2770+brenna[[#This Row],[opad]],IF(AND(G2770=1,brenna[[#This Row],[temperatura]]&lt;=0),brenna[[#This Row],[opad]],IF(G2770=1,0,IF(AND(brenna[[#This Row],[temperatura]]&gt;0,brenna[[#This Row],[opad]]&gt;0),0,F2770))))</f>
        <v>0</v>
      </c>
      <c r="G2771" s="12">
        <f t="shared" si="43"/>
        <v>0</v>
      </c>
    </row>
    <row r="2772" spans="1:7" x14ac:dyDescent="0.3">
      <c r="A2772" s="6">
        <v>43581.416666666664</v>
      </c>
      <c r="B2772">
        <v>19.2</v>
      </c>
      <c r="C2772">
        <v>0</v>
      </c>
      <c r="D2772">
        <f>HOUR(brenna[[#This Row],[data]])</f>
        <v>10</v>
      </c>
      <c r="E2772">
        <f>IF(AND(brenna[[#This Row],[temperatura]]&gt;0,brenna[[#This Row],[opad]]&gt;0),E2771+1,0)</f>
        <v>0</v>
      </c>
      <c r="F2772" s="12">
        <f>IF(AND(brenna[[#This Row],[temperatura]]&lt;=0,G2771=0),F2771+brenna[[#This Row],[opad]],IF(AND(G2771=1,brenna[[#This Row],[temperatura]]&lt;=0),brenna[[#This Row],[opad]],IF(G2771=1,0,IF(AND(brenna[[#This Row],[temperatura]]&gt;0,brenna[[#This Row],[opad]]&gt;0),0,F2771))))</f>
        <v>0</v>
      </c>
      <c r="G2772" s="12">
        <f t="shared" si="43"/>
        <v>0</v>
      </c>
    </row>
    <row r="2773" spans="1:7" x14ac:dyDescent="0.3">
      <c r="A2773" s="6">
        <v>43581.458333333336</v>
      </c>
      <c r="B2773">
        <v>20</v>
      </c>
      <c r="C2773">
        <v>0</v>
      </c>
      <c r="D2773">
        <f>HOUR(brenna[[#This Row],[data]])</f>
        <v>11</v>
      </c>
      <c r="E2773">
        <f>IF(AND(brenna[[#This Row],[temperatura]]&gt;0,brenna[[#This Row],[opad]]&gt;0),E2772+1,0)</f>
        <v>0</v>
      </c>
      <c r="F2773" s="12">
        <f>IF(AND(brenna[[#This Row],[temperatura]]&lt;=0,G2772=0),F2772+brenna[[#This Row],[opad]],IF(AND(G2772=1,brenna[[#This Row],[temperatura]]&lt;=0),brenna[[#This Row],[opad]],IF(G2772=1,0,IF(AND(brenna[[#This Row],[temperatura]]&gt;0,brenna[[#This Row],[opad]]&gt;0),0,F2772))))</f>
        <v>0</v>
      </c>
      <c r="G2773" s="12">
        <f t="shared" si="43"/>
        <v>0</v>
      </c>
    </row>
    <row r="2774" spans="1:7" x14ac:dyDescent="0.3">
      <c r="A2774" s="6">
        <v>43581.5</v>
      </c>
      <c r="B2774">
        <v>20.7</v>
      </c>
      <c r="C2774">
        <v>0</v>
      </c>
      <c r="D2774">
        <f>HOUR(brenna[[#This Row],[data]])</f>
        <v>12</v>
      </c>
      <c r="E2774">
        <f>IF(AND(brenna[[#This Row],[temperatura]]&gt;0,brenna[[#This Row],[opad]]&gt;0),E2773+1,0)</f>
        <v>0</v>
      </c>
      <c r="F2774" s="12">
        <f>IF(AND(brenna[[#This Row],[temperatura]]&lt;=0,G2773=0),F2773+brenna[[#This Row],[opad]],IF(AND(G2773=1,brenna[[#This Row],[temperatura]]&lt;=0),brenna[[#This Row],[opad]],IF(G2773=1,0,IF(AND(brenna[[#This Row],[temperatura]]&gt;0,brenna[[#This Row],[opad]]&gt;0),0,F2773))))</f>
        <v>0</v>
      </c>
      <c r="G2774" s="12">
        <f t="shared" si="43"/>
        <v>0</v>
      </c>
    </row>
    <row r="2775" spans="1:7" x14ac:dyDescent="0.3">
      <c r="A2775" s="6">
        <v>43581.541666666664</v>
      </c>
      <c r="B2775">
        <v>21.5</v>
      </c>
      <c r="C2775">
        <v>0</v>
      </c>
      <c r="D2775">
        <f>HOUR(brenna[[#This Row],[data]])</f>
        <v>13</v>
      </c>
      <c r="E2775">
        <f>IF(AND(brenna[[#This Row],[temperatura]]&gt;0,brenna[[#This Row],[opad]]&gt;0),E2774+1,0)</f>
        <v>0</v>
      </c>
      <c r="F2775" s="12">
        <f>IF(AND(brenna[[#This Row],[temperatura]]&lt;=0,G2774=0),F2774+brenna[[#This Row],[opad]],IF(AND(G2774=1,brenna[[#This Row],[temperatura]]&lt;=0),brenna[[#This Row],[opad]],IF(G2774=1,0,IF(AND(brenna[[#This Row],[temperatura]]&gt;0,brenna[[#This Row],[opad]]&gt;0),0,F2774))))</f>
        <v>0</v>
      </c>
      <c r="G2775" s="12">
        <f t="shared" si="43"/>
        <v>0</v>
      </c>
    </row>
    <row r="2776" spans="1:7" x14ac:dyDescent="0.3">
      <c r="A2776" s="6">
        <v>43581.583333333336</v>
      </c>
      <c r="B2776">
        <v>21.7</v>
      </c>
      <c r="C2776">
        <v>0</v>
      </c>
      <c r="D2776">
        <f>HOUR(brenna[[#This Row],[data]])</f>
        <v>14</v>
      </c>
      <c r="E2776">
        <f>IF(AND(brenna[[#This Row],[temperatura]]&gt;0,brenna[[#This Row],[opad]]&gt;0),E2775+1,0)</f>
        <v>0</v>
      </c>
      <c r="F2776" s="12">
        <f>IF(AND(brenna[[#This Row],[temperatura]]&lt;=0,G2775=0),F2775+brenna[[#This Row],[opad]],IF(AND(G2775=1,brenna[[#This Row],[temperatura]]&lt;=0),brenna[[#This Row],[opad]],IF(G2775=1,0,IF(AND(brenna[[#This Row],[temperatura]]&gt;0,brenna[[#This Row],[opad]]&gt;0),0,F2775))))</f>
        <v>0</v>
      </c>
      <c r="G2776" s="12">
        <f t="shared" si="43"/>
        <v>0</v>
      </c>
    </row>
    <row r="2777" spans="1:7" x14ac:dyDescent="0.3">
      <c r="A2777" s="6">
        <v>43581.625</v>
      </c>
      <c r="B2777">
        <v>21.7</v>
      </c>
      <c r="C2777">
        <v>0</v>
      </c>
      <c r="D2777">
        <f>HOUR(brenna[[#This Row],[data]])</f>
        <v>15</v>
      </c>
      <c r="E2777">
        <f>IF(AND(brenna[[#This Row],[temperatura]]&gt;0,brenna[[#This Row],[opad]]&gt;0),E2776+1,0)</f>
        <v>0</v>
      </c>
      <c r="F2777" s="12">
        <f>IF(AND(brenna[[#This Row],[temperatura]]&lt;=0,G2776=0),F2776+brenna[[#This Row],[opad]],IF(AND(G2776=1,brenna[[#This Row],[temperatura]]&lt;=0),brenna[[#This Row],[opad]],IF(G2776=1,0,IF(AND(brenna[[#This Row],[temperatura]]&gt;0,brenna[[#This Row],[opad]]&gt;0),0,F2776))))</f>
        <v>0</v>
      </c>
      <c r="G2777" s="12">
        <f t="shared" si="43"/>
        <v>0</v>
      </c>
    </row>
    <row r="2778" spans="1:7" x14ac:dyDescent="0.3">
      <c r="A2778" s="6">
        <v>43581.666666666664</v>
      </c>
      <c r="B2778">
        <v>21.7</v>
      </c>
      <c r="C2778">
        <v>0</v>
      </c>
      <c r="D2778">
        <f>HOUR(brenna[[#This Row],[data]])</f>
        <v>16</v>
      </c>
      <c r="E2778">
        <f>IF(AND(brenna[[#This Row],[temperatura]]&gt;0,brenna[[#This Row],[opad]]&gt;0),E2777+1,0)</f>
        <v>0</v>
      </c>
      <c r="F2778" s="12">
        <f>IF(AND(brenna[[#This Row],[temperatura]]&lt;=0,G2777=0),F2777+brenna[[#This Row],[opad]],IF(AND(G2777=1,brenna[[#This Row],[temperatura]]&lt;=0),brenna[[#This Row],[opad]],IF(G2777=1,0,IF(AND(brenna[[#This Row],[temperatura]]&gt;0,brenna[[#This Row],[opad]]&gt;0),0,F2777))))</f>
        <v>0</v>
      </c>
      <c r="G2778" s="12">
        <f t="shared" si="43"/>
        <v>0</v>
      </c>
    </row>
    <row r="2779" spans="1:7" x14ac:dyDescent="0.3">
      <c r="A2779" s="6">
        <v>43581.708333333336</v>
      </c>
      <c r="B2779">
        <v>20.3</v>
      </c>
      <c r="C2779">
        <v>0</v>
      </c>
      <c r="D2779">
        <f>HOUR(brenna[[#This Row],[data]])</f>
        <v>17</v>
      </c>
      <c r="E2779">
        <f>IF(AND(brenna[[#This Row],[temperatura]]&gt;0,brenna[[#This Row],[opad]]&gt;0),E2778+1,0)</f>
        <v>0</v>
      </c>
      <c r="F2779" s="12">
        <f>IF(AND(brenna[[#This Row],[temperatura]]&lt;=0,G2778=0),F2778+brenna[[#This Row],[opad]],IF(AND(G2778=1,brenna[[#This Row],[temperatura]]&lt;=0),brenna[[#This Row],[opad]],IF(G2778=1,0,IF(AND(brenna[[#This Row],[temperatura]]&gt;0,brenna[[#This Row],[opad]]&gt;0),0,F2778))))</f>
        <v>0</v>
      </c>
      <c r="G2779" s="12">
        <f t="shared" si="43"/>
        <v>0</v>
      </c>
    </row>
    <row r="2780" spans="1:7" x14ac:dyDescent="0.3">
      <c r="A2780" s="6">
        <v>43581.75</v>
      </c>
      <c r="B2780">
        <v>18.399999999999999</v>
      </c>
      <c r="C2780">
        <v>0</v>
      </c>
      <c r="D2780">
        <f>HOUR(brenna[[#This Row],[data]])</f>
        <v>18</v>
      </c>
      <c r="E2780">
        <f>IF(AND(brenna[[#This Row],[temperatura]]&gt;0,brenna[[#This Row],[opad]]&gt;0),E2779+1,0)</f>
        <v>0</v>
      </c>
      <c r="F2780" s="12">
        <f>IF(AND(brenna[[#This Row],[temperatura]]&lt;=0,G2779=0),F2779+brenna[[#This Row],[opad]],IF(AND(G2779=1,brenna[[#This Row],[temperatura]]&lt;=0),brenna[[#This Row],[opad]],IF(G2779=1,0,IF(AND(brenna[[#This Row],[temperatura]]&gt;0,brenna[[#This Row],[opad]]&gt;0),0,F2779))))</f>
        <v>0</v>
      </c>
      <c r="G2780" s="12">
        <f t="shared" si="43"/>
        <v>0</v>
      </c>
    </row>
    <row r="2781" spans="1:7" x14ac:dyDescent="0.3">
      <c r="A2781" s="6">
        <v>43581.791666666664</v>
      </c>
      <c r="B2781">
        <v>17.7</v>
      </c>
      <c r="C2781">
        <v>0</v>
      </c>
      <c r="D2781">
        <f>HOUR(brenna[[#This Row],[data]])</f>
        <v>19</v>
      </c>
      <c r="E2781">
        <f>IF(AND(brenna[[#This Row],[temperatura]]&gt;0,brenna[[#This Row],[opad]]&gt;0),E2780+1,0)</f>
        <v>0</v>
      </c>
      <c r="F2781" s="12">
        <f>IF(AND(brenna[[#This Row],[temperatura]]&lt;=0,G2780=0),F2780+brenna[[#This Row],[opad]],IF(AND(G2780=1,brenna[[#This Row],[temperatura]]&lt;=0),brenna[[#This Row],[opad]],IF(G2780=1,0,IF(AND(brenna[[#This Row],[temperatura]]&gt;0,brenna[[#This Row],[opad]]&gt;0),0,F2780))))</f>
        <v>0</v>
      </c>
      <c r="G2781" s="12">
        <f t="shared" si="43"/>
        <v>0</v>
      </c>
    </row>
    <row r="2782" spans="1:7" x14ac:dyDescent="0.3">
      <c r="A2782" s="6">
        <v>43581.833333333336</v>
      </c>
      <c r="B2782">
        <v>17.3</v>
      </c>
      <c r="C2782">
        <v>0</v>
      </c>
      <c r="D2782">
        <f>HOUR(brenna[[#This Row],[data]])</f>
        <v>20</v>
      </c>
      <c r="E2782">
        <f>IF(AND(brenna[[#This Row],[temperatura]]&gt;0,brenna[[#This Row],[opad]]&gt;0),E2781+1,0)</f>
        <v>0</v>
      </c>
      <c r="F2782" s="12">
        <f>IF(AND(brenna[[#This Row],[temperatura]]&lt;=0,G2781=0),F2781+brenna[[#This Row],[opad]],IF(AND(G2781=1,brenna[[#This Row],[temperatura]]&lt;=0),brenna[[#This Row],[opad]],IF(G2781=1,0,IF(AND(brenna[[#This Row],[temperatura]]&gt;0,brenna[[#This Row],[opad]]&gt;0),0,F2781))))</f>
        <v>0</v>
      </c>
      <c r="G2782" s="12">
        <f t="shared" si="43"/>
        <v>0</v>
      </c>
    </row>
    <row r="2783" spans="1:7" x14ac:dyDescent="0.3">
      <c r="A2783" s="6">
        <v>43581.875</v>
      </c>
      <c r="B2783">
        <v>16.399999999999999</v>
      </c>
      <c r="C2783">
        <v>0</v>
      </c>
      <c r="D2783">
        <f>HOUR(brenna[[#This Row],[data]])</f>
        <v>21</v>
      </c>
      <c r="E2783">
        <f>IF(AND(brenna[[#This Row],[temperatura]]&gt;0,brenna[[#This Row],[opad]]&gt;0),E2782+1,0)</f>
        <v>0</v>
      </c>
      <c r="F2783" s="12">
        <f>IF(AND(brenna[[#This Row],[temperatura]]&lt;=0,G2782=0),F2782+brenna[[#This Row],[opad]],IF(AND(G2782=1,brenna[[#This Row],[temperatura]]&lt;=0),brenna[[#This Row],[opad]],IF(G2782=1,0,IF(AND(brenna[[#This Row],[temperatura]]&gt;0,brenna[[#This Row],[opad]]&gt;0),0,F2782))))</f>
        <v>0</v>
      </c>
      <c r="G2783" s="12">
        <f t="shared" si="43"/>
        <v>0</v>
      </c>
    </row>
    <row r="2784" spans="1:7" x14ac:dyDescent="0.3">
      <c r="A2784" s="6">
        <v>43581.916666666664</v>
      </c>
      <c r="B2784">
        <v>15.7</v>
      </c>
      <c r="C2784">
        <v>0</v>
      </c>
      <c r="D2784">
        <f>HOUR(brenna[[#This Row],[data]])</f>
        <v>22</v>
      </c>
      <c r="E2784">
        <f>IF(AND(brenna[[#This Row],[temperatura]]&gt;0,brenna[[#This Row],[opad]]&gt;0),E2783+1,0)</f>
        <v>0</v>
      </c>
      <c r="F2784" s="12">
        <f>IF(AND(brenna[[#This Row],[temperatura]]&lt;=0,G2783=0),F2783+brenna[[#This Row],[opad]],IF(AND(G2783=1,brenna[[#This Row],[temperatura]]&lt;=0),brenna[[#This Row],[opad]],IF(G2783=1,0,IF(AND(brenna[[#This Row],[temperatura]]&gt;0,brenna[[#This Row],[opad]]&gt;0),0,F2783))))</f>
        <v>0</v>
      </c>
      <c r="G2784" s="12">
        <f t="shared" si="43"/>
        <v>0</v>
      </c>
    </row>
    <row r="2785" spans="1:7" x14ac:dyDescent="0.3">
      <c r="A2785" s="6">
        <v>43581.958333333336</v>
      </c>
      <c r="B2785">
        <v>15.3</v>
      </c>
      <c r="C2785">
        <v>0</v>
      </c>
      <c r="D2785">
        <f>HOUR(brenna[[#This Row],[data]])</f>
        <v>23</v>
      </c>
      <c r="E2785">
        <f>IF(AND(brenna[[#This Row],[temperatura]]&gt;0,brenna[[#This Row],[opad]]&gt;0),E2784+1,0)</f>
        <v>0</v>
      </c>
      <c r="F2785" s="12">
        <f>IF(AND(brenna[[#This Row],[temperatura]]&lt;=0,G2784=0),F2784+brenna[[#This Row],[opad]],IF(AND(G2784=1,brenna[[#This Row],[temperatura]]&lt;=0),brenna[[#This Row],[opad]],IF(G2784=1,0,IF(AND(brenna[[#This Row],[temperatura]]&gt;0,brenna[[#This Row],[opad]]&gt;0),0,F2784))))</f>
        <v>0</v>
      </c>
      <c r="G2785" s="12">
        <f t="shared" si="43"/>
        <v>0</v>
      </c>
    </row>
    <row r="2786" spans="1:7" x14ac:dyDescent="0.3">
      <c r="A2786" s="6">
        <v>43582</v>
      </c>
      <c r="B2786">
        <v>14.7</v>
      </c>
      <c r="C2786">
        <v>0</v>
      </c>
      <c r="D2786">
        <f>HOUR(brenna[[#This Row],[data]])</f>
        <v>0</v>
      </c>
      <c r="E2786">
        <f>IF(AND(brenna[[#This Row],[temperatura]]&gt;0,brenna[[#This Row],[opad]]&gt;0),E2785+1,0)</f>
        <v>0</v>
      </c>
      <c r="F2786" s="12">
        <f>IF(AND(brenna[[#This Row],[temperatura]]&lt;=0,G2785=0),F2785+brenna[[#This Row],[opad]],IF(AND(G2785=1,brenna[[#This Row],[temperatura]]&lt;=0),brenna[[#This Row],[opad]],IF(G2785=1,0,IF(AND(brenna[[#This Row],[temperatura]]&gt;0,brenna[[#This Row],[opad]]&gt;0),0,F2785))))</f>
        <v>0</v>
      </c>
      <c r="G2786" s="12">
        <f t="shared" si="43"/>
        <v>0</v>
      </c>
    </row>
    <row r="2787" spans="1:7" x14ac:dyDescent="0.3">
      <c r="A2787" s="6">
        <v>43582.041666666664</v>
      </c>
      <c r="B2787">
        <v>13.6</v>
      </c>
      <c r="C2787">
        <v>0</v>
      </c>
      <c r="D2787">
        <f>HOUR(brenna[[#This Row],[data]])</f>
        <v>1</v>
      </c>
      <c r="E2787">
        <f>IF(AND(brenna[[#This Row],[temperatura]]&gt;0,brenna[[#This Row],[opad]]&gt;0),E2786+1,0)</f>
        <v>0</v>
      </c>
      <c r="F2787" s="12">
        <f>IF(AND(brenna[[#This Row],[temperatura]]&lt;=0,G2786=0),F2786+brenna[[#This Row],[opad]],IF(AND(G2786=1,brenna[[#This Row],[temperatura]]&lt;=0),brenna[[#This Row],[opad]],IF(G2786=1,0,IF(AND(brenna[[#This Row],[temperatura]]&gt;0,brenna[[#This Row],[opad]]&gt;0),0,F2786))))</f>
        <v>0</v>
      </c>
      <c r="G2787" s="12">
        <f t="shared" si="43"/>
        <v>0</v>
      </c>
    </row>
    <row r="2788" spans="1:7" x14ac:dyDescent="0.3">
      <c r="A2788" s="6">
        <v>43582.083333333336</v>
      </c>
      <c r="B2788">
        <v>12.3</v>
      </c>
      <c r="C2788">
        <v>0</v>
      </c>
      <c r="D2788">
        <f>HOUR(brenna[[#This Row],[data]])</f>
        <v>2</v>
      </c>
      <c r="E2788">
        <f>IF(AND(brenna[[#This Row],[temperatura]]&gt;0,brenna[[#This Row],[opad]]&gt;0),E2787+1,0)</f>
        <v>0</v>
      </c>
      <c r="F2788" s="12">
        <f>IF(AND(brenna[[#This Row],[temperatura]]&lt;=0,G2787=0),F2787+brenna[[#This Row],[opad]],IF(AND(G2787=1,brenna[[#This Row],[temperatura]]&lt;=0),brenna[[#This Row],[opad]],IF(G2787=1,0,IF(AND(brenna[[#This Row],[temperatura]]&gt;0,brenna[[#This Row],[opad]]&gt;0),0,F2787))))</f>
        <v>0</v>
      </c>
      <c r="G2788" s="12">
        <f t="shared" si="43"/>
        <v>0</v>
      </c>
    </row>
    <row r="2789" spans="1:7" x14ac:dyDescent="0.3">
      <c r="A2789" s="6">
        <v>43582.125</v>
      </c>
      <c r="B2789">
        <v>11</v>
      </c>
      <c r="C2789">
        <v>0</v>
      </c>
      <c r="D2789">
        <f>HOUR(brenna[[#This Row],[data]])</f>
        <v>3</v>
      </c>
      <c r="E2789">
        <f>IF(AND(brenna[[#This Row],[temperatura]]&gt;0,brenna[[#This Row],[opad]]&gt;0),E2788+1,0)</f>
        <v>0</v>
      </c>
      <c r="F2789" s="12">
        <f>IF(AND(brenna[[#This Row],[temperatura]]&lt;=0,G2788=0),F2788+brenna[[#This Row],[opad]],IF(AND(G2788=1,brenna[[#This Row],[temperatura]]&lt;=0),brenna[[#This Row],[opad]],IF(G2788=1,0,IF(AND(brenna[[#This Row],[temperatura]]&gt;0,brenna[[#This Row],[opad]]&gt;0),0,F2788))))</f>
        <v>0</v>
      </c>
      <c r="G2789" s="12">
        <f t="shared" si="43"/>
        <v>0</v>
      </c>
    </row>
    <row r="2790" spans="1:7" x14ac:dyDescent="0.3">
      <c r="A2790" s="6">
        <v>43582.166666666664</v>
      </c>
      <c r="B2790">
        <v>9.6999999999999993</v>
      </c>
      <c r="C2790">
        <v>0</v>
      </c>
      <c r="D2790">
        <f>HOUR(brenna[[#This Row],[data]])</f>
        <v>4</v>
      </c>
      <c r="E2790">
        <f>IF(AND(brenna[[#This Row],[temperatura]]&gt;0,brenna[[#This Row],[opad]]&gt;0),E2789+1,0)</f>
        <v>0</v>
      </c>
      <c r="F2790" s="12">
        <f>IF(AND(brenna[[#This Row],[temperatura]]&lt;=0,G2789=0),F2789+brenna[[#This Row],[opad]],IF(AND(G2789=1,brenna[[#This Row],[temperatura]]&lt;=0),brenna[[#This Row],[opad]],IF(G2789=1,0,IF(AND(brenna[[#This Row],[temperatura]]&gt;0,brenna[[#This Row],[opad]]&gt;0),0,F2789))))</f>
        <v>0</v>
      </c>
      <c r="G2790" s="12">
        <f t="shared" si="43"/>
        <v>0</v>
      </c>
    </row>
    <row r="2791" spans="1:7" x14ac:dyDescent="0.3">
      <c r="A2791" s="6">
        <v>43582.208333333336</v>
      </c>
      <c r="B2791">
        <v>8</v>
      </c>
      <c r="C2791">
        <v>0.2</v>
      </c>
      <c r="D2791">
        <f>HOUR(brenna[[#This Row],[data]])</f>
        <v>5</v>
      </c>
      <c r="E2791">
        <f>IF(AND(brenna[[#This Row],[temperatura]]&gt;0,brenna[[#This Row],[opad]]&gt;0),E2790+1,0)</f>
        <v>1</v>
      </c>
      <c r="F2791" s="12">
        <f>IF(AND(brenna[[#This Row],[temperatura]]&lt;=0,G2790=0),F2790+brenna[[#This Row],[opad]],IF(AND(G2790=1,brenna[[#This Row],[temperatura]]&lt;=0),brenna[[#This Row],[opad]],IF(G2790=1,0,IF(AND(brenna[[#This Row],[temperatura]]&gt;0,brenna[[#This Row],[opad]]&gt;0),0,F2790))))</f>
        <v>0</v>
      </c>
      <c r="G2791" s="12">
        <f t="shared" si="43"/>
        <v>0</v>
      </c>
    </row>
    <row r="2792" spans="1:7" x14ac:dyDescent="0.3">
      <c r="A2792" s="6">
        <v>43582.25</v>
      </c>
      <c r="B2792">
        <v>7.6</v>
      </c>
      <c r="C2792">
        <v>0.8</v>
      </c>
      <c r="D2792">
        <f>HOUR(brenna[[#This Row],[data]])</f>
        <v>6</v>
      </c>
      <c r="E2792">
        <f>IF(AND(brenna[[#This Row],[temperatura]]&gt;0,brenna[[#This Row],[opad]]&gt;0),E2791+1,0)</f>
        <v>2</v>
      </c>
      <c r="F2792" s="12">
        <f>IF(AND(brenna[[#This Row],[temperatura]]&lt;=0,G2791=0),F2791+brenna[[#This Row],[opad]],IF(AND(G2791=1,brenna[[#This Row],[temperatura]]&lt;=0),brenna[[#This Row],[opad]],IF(G2791=1,0,IF(AND(brenna[[#This Row],[temperatura]]&gt;0,brenna[[#This Row],[opad]]&gt;0),0,F2791))))</f>
        <v>0</v>
      </c>
      <c r="G2792" s="12">
        <f t="shared" si="43"/>
        <v>0</v>
      </c>
    </row>
    <row r="2793" spans="1:7" x14ac:dyDescent="0.3">
      <c r="A2793" s="6">
        <v>43582.291666666664</v>
      </c>
      <c r="B2793">
        <v>7.6</v>
      </c>
      <c r="C2793">
        <v>0.3</v>
      </c>
      <c r="D2793">
        <f>HOUR(brenna[[#This Row],[data]])</f>
        <v>7</v>
      </c>
      <c r="E2793">
        <f>IF(AND(brenna[[#This Row],[temperatura]]&gt;0,brenna[[#This Row],[opad]]&gt;0),E2792+1,0)</f>
        <v>3</v>
      </c>
      <c r="F2793" s="12">
        <f>IF(AND(brenna[[#This Row],[temperatura]]&lt;=0,G2792=0),F2792+brenna[[#This Row],[opad]],IF(AND(G2792=1,brenna[[#This Row],[temperatura]]&lt;=0),brenna[[#This Row],[opad]],IF(G2792=1,0,IF(AND(brenna[[#This Row],[temperatura]]&gt;0,brenna[[#This Row],[opad]]&gt;0),0,F2792))))</f>
        <v>0</v>
      </c>
      <c r="G2793" s="12">
        <f t="shared" si="43"/>
        <v>0</v>
      </c>
    </row>
    <row r="2794" spans="1:7" x14ac:dyDescent="0.3">
      <c r="A2794" s="6">
        <v>43582.333333333336</v>
      </c>
      <c r="B2794">
        <v>7.6</v>
      </c>
      <c r="C2794">
        <v>0</v>
      </c>
      <c r="D2794">
        <f>HOUR(brenna[[#This Row],[data]])</f>
        <v>8</v>
      </c>
      <c r="E2794">
        <f>IF(AND(brenna[[#This Row],[temperatura]]&gt;0,brenna[[#This Row],[opad]]&gt;0),E2793+1,0)</f>
        <v>0</v>
      </c>
      <c r="F2794" s="12">
        <f>IF(AND(brenna[[#This Row],[temperatura]]&lt;=0,G2793=0),F2793+brenna[[#This Row],[opad]],IF(AND(G2793=1,brenna[[#This Row],[temperatura]]&lt;=0),brenna[[#This Row],[opad]],IF(G2793=1,0,IF(AND(brenna[[#This Row],[temperatura]]&gt;0,brenna[[#This Row],[opad]]&gt;0),0,F2793))))</f>
        <v>0</v>
      </c>
      <c r="G2794" s="12">
        <f t="shared" si="43"/>
        <v>0</v>
      </c>
    </row>
    <row r="2795" spans="1:7" x14ac:dyDescent="0.3">
      <c r="A2795" s="6">
        <v>43582.375</v>
      </c>
      <c r="B2795">
        <v>7.3</v>
      </c>
      <c r="C2795">
        <v>0</v>
      </c>
      <c r="D2795">
        <f>HOUR(brenna[[#This Row],[data]])</f>
        <v>9</v>
      </c>
      <c r="E2795">
        <f>IF(AND(brenna[[#This Row],[temperatura]]&gt;0,brenna[[#This Row],[opad]]&gt;0),E2794+1,0)</f>
        <v>0</v>
      </c>
      <c r="F2795" s="12">
        <f>IF(AND(brenna[[#This Row],[temperatura]]&lt;=0,G2794=0),F2794+brenna[[#This Row],[opad]],IF(AND(G2794=1,brenna[[#This Row],[temperatura]]&lt;=0),brenna[[#This Row],[opad]],IF(G2794=1,0,IF(AND(brenna[[#This Row],[temperatura]]&gt;0,brenna[[#This Row],[opad]]&gt;0),0,F2794))))</f>
        <v>0</v>
      </c>
      <c r="G2795" s="12">
        <f t="shared" si="43"/>
        <v>0</v>
      </c>
    </row>
    <row r="2796" spans="1:7" x14ac:dyDescent="0.3">
      <c r="A2796" s="6">
        <v>43582.416666666664</v>
      </c>
      <c r="B2796">
        <v>7.8</v>
      </c>
      <c r="C2796">
        <v>0</v>
      </c>
      <c r="D2796">
        <f>HOUR(brenna[[#This Row],[data]])</f>
        <v>10</v>
      </c>
      <c r="E2796">
        <f>IF(AND(brenna[[#This Row],[temperatura]]&gt;0,brenna[[#This Row],[opad]]&gt;0),E2795+1,0)</f>
        <v>0</v>
      </c>
      <c r="F2796" s="12">
        <f>IF(AND(brenna[[#This Row],[temperatura]]&lt;=0,G2795=0),F2795+brenna[[#This Row],[opad]],IF(AND(G2795=1,brenna[[#This Row],[temperatura]]&lt;=0),brenna[[#This Row],[opad]],IF(G2795=1,0,IF(AND(brenna[[#This Row],[temperatura]]&gt;0,brenna[[#This Row],[opad]]&gt;0),0,F2795))))</f>
        <v>0</v>
      </c>
      <c r="G2796" s="12">
        <f t="shared" si="43"/>
        <v>0</v>
      </c>
    </row>
    <row r="2797" spans="1:7" x14ac:dyDescent="0.3">
      <c r="A2797" s="6">
        <v>43582.458333333336</v>
      </c>
      <c r="B2797">
        <v>8.6</v>
      </c>
      <c r="C2797">
        <v>0</v>
      </c>
      <c r="D2797">
        <f>HOUR(brenna[[#This Row],[data]])</f>
        <v>11</v>
      </c>
      <c r="E2797">
        <f>IF(AND(brenna[[#This Row],[temperatura]]&gt;0,brenna[[#This Row],[opad]]&gt;0),E2796+1,0)</f>
        <v>0</v>
      </c>
      <c r="F2797" s="12">
        <f>IF(AND(brenna[[#This Row],[temperatura]]&lt;=0,G2796=0),F2796+brenna[[#This Row],[opad]],IF(AND(G2796=1,brenna[[#This Row],[temperatura]]&lt;=0),brenna[[#This Row],[opad]],IF(G2796=1,0,IF(AND(brenna[[#This Row],[temperatura]]&gt;0,brenna[[#This Row],[opad]]&gt;0),0,F2796))))</f>
        <v>0</v>
      </c>
      <c r="G2797" s="12">
        <f t="shared" si="43"/>
        <v>0</v>
      </c>
    </row>
    <row r="2798" spans="1:7" x14ac:dyDescent="0.3">
      <c r="A2798" s="6">
        <v>43582.5</v>
      </c>
      <c r="B2798">
        <v>8.3000000000000007</v>
      </c>
      <c r="C2798">
        <v>0</v>
      </c>
      <c r="D2798">
        <f>HOUR(brenna[[#This Row],[data]])</f>
        <v>12</v>
      </c>
      <c r="E2798">
        <f>IF(AND(brenna[[#This Row],[temperatura]]&gt;0,brenna[[#This Row],[opad]]&gt;0),E2797+1,0)</f>
        <v>0</v>
      </c>
      <c r="F2798" s="12">
        <f>IF(AND(brenna[[#This Row],[temperatura]]&lt;=0,G2797=0),F2797+brenna[[#This Row],[opad]],IF(AND(G2797=1,brenna[[#This Row],[temperatura]]&lt;=0),brenna[[#This Row],[opad]],IF(G2797=1,0,IF(AND(brenna[[#This Row],[temperatura]]&gt;0,brenna[[#This Row],[opad]]&gt;0),0,F2797))))</f>
        <v>0</v>
      </c>
      <c r="G2798" s="12">
        <f t="shared" si="43"/>
        <v>0</v>
      </c>
    </row>
    <row r="2799" spans="1:7" x14ac:dyDescent="0.3">
      <c r="A2799" s="6">
        <v>43582.541666666664</v>
      </c>
      <c r="B2799">
        <v>8</v>
      </c>
      <c r="C2799">
        <v>0</v>
      </c>
      <c r="D2799">
        <f>HOUR(brenna[[#This Row],[data]])</f>
        <v>13</v>
      </c>
      <c r="E2799">
        <f>IF(AND(brenna[[#This Row],[temperatura]]&gt;0,brenna[[#This Row],[opad]]&gt;0),E2798+1,0)</f>
        <v>0</v>
      </c>
      <c r="F2799" s="12">
        <f>IF(AND(brenna[[#This Row],[temperatura]]&lt;=0,G2798=0),F2798+brenna[[#This Row],[opad]],IF(AND(G2798=1,brenna[[#This Row],[temperatura]]&lt;=0),brenna[[#This Row],[opad]],IF(G2798=1,0,IF(AND(brenna[[#This Row],[temperatura]]&gt;0,brenna[[#This Row],[opad]]&gt;0),0,F2798))))</f>
        <v>0</v>
      </c>
      <c r="G2799" s="12">
        <f t="shared" si="43"/>
        <v>0</v>
      </c>
    </row>
    <row r="2800" spans="1:7" x14ac:dyDescent="0.3">
      <c r="A2800" s="6">
        <v>43582.583333333336</v>
      </c>
      <c r="B2800">
        <v>7.1</v>
      </c>
      <c r="C2800">
        <v>0</v>
      </c>
      <c r="D2800">
        <f>HOUR(brenna[[#This Row],[data]])</f>
        <v>14</v>
      </c>
      <c r="E2800">
        <f>IF(AND(brenna[[#This Row],[temperatura]]&gt;0,brenna[[#This Row],[opad]]&gt;0),E2799+1,0)</f>
        <v>0</v>
      </c>
      <c r="F2800" s="12">
        <f>IF(AND(brenna[[#This Row],[temperatura]]&lt;=0,G2799=0),F2799+brenna[[#This Row],[opad]],IF(AND(G2799=1,brenna[[#This Row],[temperatura]]&lt;=0),brenna[[#This Row],[opad]],IF(G2799=1,0,IF(AND(brenna[[#This Row],[temperatura]]&gt;0,brenna[[#This Row],[opad]]&gt;0),0,F2799))))</f>
        <v>0</v>
      </c>
      <c r="G2800" s="12">
        <f t="shared" si="43"/>
        <v>0</v>
      </c>
    </row>
    <row r="2801" spans="1:7" x14ac:dyDescent="0.3">
      <c r="A2801" s="6">
        <v>43582.625</v>
      </c>
      <c r="B2801">
        <v>6.9</v>
      </c>
      <c r="C2801">
        <v>0</v>
      </c>
      <c r="D2801">
        <f>HOUR(brenna[[#This Row],[data]])</f>
        <v>15</v>
      </c>
      <c r="E2801">
        <f>IF(AND(brenna[[#This Row],[temperatura]]&gt;0,brenna[[#This Row],[opad]]&gt;0),E2800+1,0)</f>
        <v>0</v>
      </c>
      <c r="F2801" s="12">
        <f>IF(AND(brenna[[#This Row],[temperatura]]&lt;=0,G2800=0),F2800+brenna[[#This Row],[opad]],IF(AND(G2800=1,brenna[[#This Row],[temperatura]]&lt;=0),brenna[[#This Row],[opad]],IF(G2800=1,0,IF(AND(brenna[[#This Row],[temperatura]]&gt;0,brenna[[#This Row],[opad]]&gt;0),0,F2800))))</f>
        <v>0</v>
      </c>
      <c r="G2801" s="12">
        <f t="shared" si="43"/>
        <v>0</v>
      </c>
    </row>
    <row r="2802" spans="1:7" x14ac:dyDescent="0.3">
      <c r="A2802" s="6">
        <v>43582.666666666664</v>
      </c>
      <c r="B2802">
        <v>6.8</v>
      </c>
      <c r="C2802">
        <v>0.1</v>
      </c>
      <c r="D2802">
        <f>HOUR(brenna[[#This Row],[data]])</f>
        <v>16</v>
      </c>
      <c r="E2802">
        <f>IF(AND(brenna[[#This Row],[temperatura]]&gt;0,brenna[[#This Row],[opad]]&gt;0),E2801+1,0)</f>
        <v>1</v>
      </c>
      <c r="F2802" s="12">
        <f>IF(AND(brenna[[#This Row],[temperatura]]&lt;=0,G2801=0),F2801+brenna[[#This Row],[opad]],IF(AND(G2801=1,brenna[[#This Row],[temperatura]]&lt;=0),brenna[[#This Row],[opad]],IF(G2801=1,0,IF(AND(brenna[[#This Row],[temperatura]]&gt;0,brenna[[#This Row],[opad]]&gt;0),0,F2801))))</f>
        <v>0</v>
      </c>
      <c r="G2802" s="12">
        <f t="shared" si="43"/>
        <v>0</v>
      </c>
    </row>
    <row r="2803" spans="1:7" x14ac:dyDescent="0.3">
      <c r="A2803" s="6">
        <v>43582.708333333336</v>
      </c>
      <c r="B2803">
        <v>6.7</v>
      </c>
      <c r="C2803">
        <v>0.1</v>
      </c>
      <c r="D2803">
        <f>HOUR(brenna[[#This Row],[data]])</f>
        <v>17</v>
      </c>
      <c r="E2803">
        <f>IF(AND(brenna[[#This Row],[temperatura]]&gt;0,brenna[[#This Row],[opad]]&gt;0),E2802+1,0)</f>
        <v>2</v>
      </c>
      <c r="F2803" s="12">
        <f>IF(AND(brenna[[#This Row],[temperatura]]&lt;=0,G2802=0),F2802+brenna[[#This Row],[opad]],IF(AND(G2802=1,brenna[[#This Row],[temperatura]]&lt;=0),brenna[[#This Row],[opad]],IF(G2802=1,0,IF(AND(brenna[[#This Row],[temperatura]]&gt;0,brenna[[#This Row],[opad]]&gt;0),0,F2802))))</f>
        <v>0</v>
      </c>
      <c r="G2803" s="12">
        <f t="shared" si="43"/>
        <v>0</v>
      </c>
    </row>
    <row r="2804" spans="1:7" x14ac:dyDescent="0.3">
      <c r="A2804" s="6">
        <v>43582.75</v>
      </c>
      <c r="B2804">
        <v>6.6</v>
      </c>
      <c r="C2804">
        <v>0.2</v>
      </c>
      <c r="D2804">
        <f>HOUR(brenna[[#This Row],[data]])</f>
        <v>18</v>
      </c>
      <c r="E2804">
        <f>IF(AND(brenna[[#This Row],[temperatura]]&gt;0,brenna[[#This Row],[opad]]&gt;0),E2803+1,0)</f>
        <v>3</v>
      </c>
      <c r="F2804" s="12">
        <f>IF(AND(brenna[[#This Row],[temperatura]]&lt;=0,G2803=0),F2803+brenna[[#This Row],[opad]],IF(AND(G2803=1,brenna[[#This Row],[temperatura]]&lt;=0),brenna[[#This Row],[opad]],IF(G2803=1,0,IF(AND(brenna[[#This Row],[temperatura]]&gt;0,brenna[[#This Row],[opad]]&gt;0),0,F2803))))</f>
        <v>0</v>
      </c>
      <c r="G2804" s="12">
        <f t="shared" si="43"/>
        <v>0</v>
      </c>
    </row>
    <row r="2805" spans="1:7" x14ac:dyDescent="0.3">
      <c r="A2805" s="6">
        <v>43582.791666666664</v>
      </c>
      <c r="B2805">
        <v>6.6</v>
      </c>
      <c r="C2805">
        <v>0</v>
      </c>
      <c r="D2805">
        <f>HOUR(brenna[[#This Row],[data]])</f>
        <v>19</v>
      </c>
      <c r="E2805">
        <f>IF(AND(brenna[[#This Row],[temperatura]]&gt;0,brenna[[#This Row],[opad]]&gt;0),E2804+1,0)</f>
        <v>0</v>
      </c>
      <c r="F2805" s="12">
        <f>IF(AND(brenna[[#This Row],[temperatura]]&lt;=0,G2804=0),F2804+brenna[[#This Row],[opad]],IF(AND(G2804=1,brenna[[#This Row],[temperatura]]&lt;=0),brenna[[#This Row],[opad]],IF(G2804=1,0,IF(AND(brenna[[#This Row],[temperatura]]&gt;0,brenna[[#This Row],[opad]]&gt;0),0,F2804))))</f>
        <v>0</v>
      </c>
      <c r="G2805" s="12">
        <f t="shared" si="43"/>
        <v>0</v>
      </c>
    </row>
    <row r="2806" spans="1:7" x14ac:dyDescent="0.3">
      <c r="A2806" s="6">
        <v>43582.833333333336</v>
      </c>
      <c r="B2806">
        <v>6.5</v>
      </c>
      <c r="C2806">
        <v>0.2</v>
      </c>
      <c r="D2806">
        <f>HOUR(brenna[[#This Row],[data]])</f>
        <v>20</v>
      </c>
      <c r="E2806">
        <f>IF(AND(brenna[[#This Row],[temperatura]]&gt;0,brenna[[#This Row],[opad]]&gt;0),E2805+1,0)</f>
        <v>1</v>
      </c>
      <c r="F2806" s="12">
        <f>IF(AND(brenna[[#This Row],[temperatura]]&lt;=0,G2805=0),F2805+brenna[[#This Row],[opad]],IF(AND(G2805=1,brenna[[#This Row],[temperatura]]&lt;=0),brenna[[#This Row],[opad]],IF(G2805=1,0,IF(AND(brenna[[#This Row],[temperatura]]&gt;0,brenna[[#This Row],[opad]]&gt;0),0,F2805))))</f>
        <v>0</v>
      </c>
      <c r="G2806" s="12">
        <f t="shared" si="43"/>
        <v>0</v>
      </c>
    </row>
    <row r="2807" spans="1:7" x14ac:dyDescent="0.3">
      <c r="A2807" s="6">
        <v>43582.875</v>
      </c>
      <c r="B2807">
        <v>6.3</v>
      </c>
      <c r="C2807">
        <v>0</v>
      </c>
      <c r="D2807">
        <f>HOUR(brenna[[#This Row],[data]])</f>
        <v>21</v>
      </c>
      <c r="E2807">
        <f>IF(AND(brenna[[#This Row],[temperatura]]&gt;0,brenna[[#This Row],[opad]]&gt;0),E2806+1,0)</f>
        <v>0</v>
      </c>
      <c r="F2807" s="12">
        <f>IF(AND(brenna[[#This Row],[temperatura]]&lt;=0,G2806=0),F2806+brenna[[#This Row],[opad]],IF(AND(G2806=1,brenna[[#This Row],[temperatura]]&lt;=0),brenna[[#This Row],[opad]],IF(G2806=1,0,IF(AND(brenna[[#This Row],[temperatura]]&gt;0,brenna[[#This Row],[opad]]&gt;0),0,F2806))))</f>
        <v>0</v>
      </c>
      <c r="G2807" s="12">
        <f t="shared" si="43"/>
        <v>0</v>
      </c>
    </row>
    <row r="2808" spans="1:7" x14ac:dyDescent="0.3">
      <c r="A2808" s="6">
        <v>43582.916666666664</v>
      </c>
      <c r="B2808">
        <v>6.2</v>
      </c>
      <c r="C2808">
        <v>0</v>
      </c>
      <c r="D2808">
        <f>HOUR(brenna[[#This Row],[data]])</f>
        <v>22</v>
      </c>
      <c r="E2808">
        <f>IF(AND(brenna[[#This Row],[temperatura]]&gt;0,brenna[[#This Row],[opad]]&gt;0),E2807+1,0)</f>
        <v>0</v>
      </c>
      <c r="F2808" s="12">
        <f>IF(AND(brenna[[#This Row],[temperatura]]&lt;=0,G2807=0),F2807+brenna[[#This Row],[opad]],IF(AND(G2807=1,brenna[[#This Row],[temperatura]]&lt;=0),brenna[[#This Row],[opad]],IF(G2807=1,0,IF(AND(brenna[[#This Row],[temperatura]]&gt;0,brenna[[#This Row],[opad]]&gt;0),0,F2807))))</f>
        <v>0</v>
      </c>
      <c r="G2808" s="12">
        <f t="shared" si="43"/>
        <v>0</v>
      </c>
    </row>
    <row r="2809" spans="1:7" x14ac:dyDescent="0.3">
      <c r="A2809" s="6">
        <v>43582.958333333336</v>
      </c>
      <c r="B2809">
        <v>6.1</v>
      </c>
      <c r="C2809">
        <v>0</v>
      </c>
      <c r="D2809">
        <f>HOUR(brenna[[#This Row],[data]])</f>
        <v>23</v>
      </c>
      <c r="E2809">
        <f>IF(AND(brenna[[#This Row],[temperatura]]&gt;0,brenna[[#This Row],[opad]]&gt;0),E2808+1,0)</f>
        <v>0</v>
      </c>
      <c r="F2809" s="12">
        <f>IF(AND(brenna[[#This Row],[temperatura]]&lt;=0,G2808=0),F2808+brenna[[#This Row],[opad]],IF(AND(G2808=1,brenna[[#This Row],[temperatura]]&lt;=0),brenna[[#This Row],[opad]],IF(G2808=1,0,IF(AND(brenna[[#This Row],[temperatura]]&gt;0,brenna[[#This Row],[opad]]&gt;0),0,F2808))))</f>
        <v>0</v>
      </c>
      <c r="G2809" s="12">
        <f t="shared" si="43"/>
        <v>0</v>
      </c>
    </row>
    <row r="2810" spans="1:7" x14ac:dyDescent="0.3">
      <c r="A2810" s="6">
        <v>43583</v>
      </c>
      <c r="B2810">
        <v>6.2</v>
      </c>
      <c r="C2810">
        <v>0</v>
      </c>
      <c r="D2810">
        <f>HOUR(brenna[[#This Row],[data]])</f>
        <v>0</v>
      </c>
      <c r="E2810">
        <f>IF(AND(brenna[[#This Row],[temperatura]]&gt;0,brenna[[#This Row],[opad]]&gt;0),E2809+1,0)</f>
        <v>0</v>
      </c>
      <c r="F2810" s="12">
        <f>IF(AND(brenna[[#This Row],[temperatura]]&lt;=0,G2809=0),F2809+brenna[[#This Row],[opad]],IF(AND(G2809=1,brenna[[#This Row],[temperatura]]&lt;=0),brenna[[#This Row],[opad]],IF(G2809=1,0,IF(AND(brenna[[#This Row],[temperatura]]&gt;0,brenna[[#This Row],[opad]]&gt;0),0,F2809))))</f>
        <v>0</v>
      </c>
      <c r="G2810" s="12">
        <f t="shared" si="43"/>
        <v>0</v>
      </c>
    </row>
    <row r="2811" spans="1:7" x14ac:dyDescent="0.3">
      <c r="A2811" s="6">
        <v>43583.041666666664</v>
      </c>
      <c r="B2811">
        <v>6.3</v>
      </c>
      <c r="C2811">
        <v>0</v>
      </c>
      <c r="D2811">
        <f>HOUR(brenna[[#This Row],[data]])</f>
        <v>1</v>
      </c>
      <c r="E2811">
        <f>IF(AND(brenna[[#This Row],[temperatura]]&gt;0,brenna[[#This Row],[opad]]&gt;0),E2810+1,0)</f>
        <v>0</v>
      </c>
      <c r="F2811" s="12">
        <f>IF(AND(brenna[[#This Row],[temperatura]]&lt;=0,G2810=0),F2810+brenna[[#This Row],[opad]],IF(AND(G2810=1,brenna[[#This Row],[temperatura]]&lt;=0),brenna[[#This Row],[opad]],IF(G2810=1,0,IF(AND(brenna[[#This Row],[temperatura]]&gt;0,brenna[[#This Row],[opad]]&gt;0),0,F2810))))</f>
        <v>0</v>
      </c>
      <c r="G2811" s="12">
        <f t="shared" si="43"/>
        <v>0</v>
      </c>
    </row>
    <row r="2812" spans="1:7" x14ac:dyDescent="0.3">
      <c r="A2812" s="6">
        <v>43583.083333333336</v>
      </c>
      <c r="B2812">
        <v>6.3</v>
      </c>
      <c r="C2812">
        <v>0</v>
      </c>
      <c r="D2812">
        <f>HOUR(brenna[[#This Row],[data]])</f>
        <v>2</v>
      </c>
      <c r="E2812">
        <f>IF(AND(brenna[[#This Row],[temperatura]]&gt;0,brenna[[#This Row],[opad]]&gt;0),E2811+1,0)</f>
        <v>0</v>
      </c>
      <c r="F2812" s="12">
        <f>IF(AND(brenna[[#This Row],[temperatura]]&lt;=0,G2811=0),F2811+brenna[[#This Row],[opad]],IF(AND(G2811=1,brenna[[#This Row],[temperatura]]&lt;=0),brenna[[#This Row],[opad]],IF(G2811=1,0,IF(AND(brenna[[#This Row],[temperatura]]&gt;0,brenna[[#This Row],[opad]]&gt;0),0,F2811))))</f>
        <v>0</v>
      </c>
      <c r="G2812" s="12">
        <f t="shared" si="43"/>
        <v>0</v>
      </c>
    </row>
    <row r="2813" spans="1:7" x14ac:dyDescent="0.3">
      <c r="A2813" s="6">
        <v>43583.125</v>
      </c>
      <c r="B2813">
        <v>6.2</v>
      </c>
      <c r="C2813">
        <v>0.5</v>
      </c>
      <c r="D2813">
        <f>HOUR(brenna[[#This Row],[data]])</f>
        <v>3</v>
      </c>
      <c r="E2813">
        <f>IF(AND(brenna[[#This Row],[temperatura]]&gt;0,brenna[[#This Row],[opad]]&gt;0),E2812+1,0)</f>
        <v>1</v>
      </c>
      <c r="F2813" s="12">
        <f>IF(AND(brenna[[#This Row],[temperatura]]&lt;=0,G2812=0),F2812+brenna[[#This Row],[opad]],IF(AND(G2812=1,brenna[[#This Row],[temperatura]]&lt;=0),brenna[[#This Row],[opad]],IF(G2812=1,0,IF(AND(brenna[[#This Row],[temperatura]]&gt;0,brenna[[#This Row],[opad]]&gt;0),0,F2812))))</f>
        <v>0</v>
      </c>
      <c r="G2813" s="12">
        <f t="shared" si="43"/>
        <v>0</v>
      </c>
    </row>
    <row r="2814" spans="1:7" x14ac:dyDescent="0.3">
      <c r="A2814" s="6">
        <v>43583.166666666664</v>
      </c>
      <c r="B2814">
        <v>5.9</v>
      </c>
      <c r="C2814">
        <v>1.2</v>
      </c>
      <c r="D2814">
        <f>HOUR(brenna[[#This Row],[data]])</f>
        <v>4</v>
      </c>
      <c r="E2814">
        <f>IF(AND(brenna[[#This Row],[temperatura]]&gt;0,brenna[[#This Row],[opad]]&gt;0),E2813+1,0)</f>
        <v>2</v>
      </c>
      <c r="F2814" s="12">
        <f>IF(AND(brenna[[#This Row],[temperatura]]&lt;=0,G2813=0),F2813+brenna[[#This Row],[opad]],IF(AND(G2813=1,brenna[[#This Row],[temperatura]]&lt;=0),brenna[[#This Row],[opad]],IF(G2813=1,0,IF(AND(brenna[[#This Row],[temperatura]]&gt;0,brenna[[#This Row],[opad]]&gt;0),0,F2813))))</f>
        <v>0</v>
      </c>
      <c r="G2814" s="12">
        <f t="shared" si="43"/>
        <v>0</v>
      </c>
    </row>
    <row r="2815" spans="1:7" x14ac:dyDescent="0.3">
      <c r="A2815" s="6">
        <v>43583.208333333336</v>
      </c>
      <c r="B2815">
        <v>5.8</v>
      </c>
      <c r="C2815">
        <v>1</v>
      </c>
      <c r="D2815">
        <f>HOUR(brenna[[#This Row],[data]])</f>
        <v>5</v>
      </c>
      <c r="E2815">
        <f>IF(AND(brenna[[#This Row],[temperatura]]&gt;0,brenna[[#This Row],[opad]]&gt;0),E2814+1,0)</f>
        <v>3</v>
      </c>
      <c r="F2815" s="12">
        <f>IF(AND(brenna[[#This Row],[temperatura]]&lt;=0,G2814=0),F2814+brenna[[#This Row],[opad]],IF(AND(G2814=1,brenna[[#This Row],[temperatura]]&lt;=0),brenna[[#This Row],[opad]],IF(G2814=1,0,IF(AND(brenna[[#This Row],[temperatura]]&gt;0,brenna[[#This Row],[opad]]&gt;0),0,F2814))))</f>
        <v>0</v>
      </c>
      <c r="G2815" s="12">
        <f t="shared" si="43"/>
        <v>0</v>
      </c>
    </row>
    <row r="2816" spans="1:7" x14ac:dyDescent="0.3">
      <c r="A2816" s="6">
        <v>43583.25</v>
      </c>
      <c r="B2816">
        <v>5.7</v>
      </c>
      <c r="C2816">
        <v>0.5</v>
      </c>
      <c r="D2816">
        <f>HOUR(brenna[[#This Row],[data]])</f>
        <v>6</v>
      </c>
      <c r="E2816">
        <f>IF(AND(brenna[[#This Row],[temperatura]]&gt;0,brenna[[#This Row],[opad]]&gt;0),E2815+1,0)</f>
        <v>4</v>
      </c>
      <c r="F2816" s="12">
        <f>IF(AND(brenna[[#This Row],[temperatura]]&lt;=0,G2815=0),F2815+brenna[[#This Row],[opad]],IF(AND(G2815=1,brenna[[#This Row],[temperatura]]&lt;=0),brenna[[#This Row],[opad]],IF(G2815=1,0,IF(AND(brenna[[#This Row],[temperatura]]&gt;0,brenna[[#This Row],[opad]]&gt;0),0,F2815))))</f>
        <v>0</v>
      </c>
      <c r="G2816" s="12">
        <f t="shared" si="43"/>
        <v>0</v>
      </c>
    </row>
    <row r="2817" spans="1:7" x14ac:dyDescent="0.3">
      <c r="A2817" s="6">
        <v>43583.291666666664</v>
      </c>
      <c r="B2817">
        <v>5.6</v>
      </c>
      <c r="C2817">
        <v>0.4</v>
      </c>
      <c r="D2817">
        <f>HOUR(brenna[[#This Row],[data]])</f>
        <v>7</v>
      </c>
      <c r="E2817">
        <f>IF(AND(brenna[[#This Row],[temperatura]]&gt;0,brenna[[#This Row],[opad]]&gt;0),E2816+1,0)</f>
        <v>5</v>
      </c>
      <c r="F2817" s="12">
        <f>IF(AND(brenna[[#This Row],[temperatura]]&lt;=0,G2816=0),F2816+brenna[[#This Row],[opad]],IF(AND(G2816=1,brenna[[#This Row],[temperatura]]&lt;=0),brenna[[#This Row],[opad]],IF(G2816=1,0,IF(AND(brenna[[#This Row],[temperatura]]&gt;0,brenna[[#This Row],[opad]]&gt;0),0,F2816))))</f>
        <v>0</v>
      </c>
      <c r="G2817" s="12">
        <f t="shared" si="43"/>
        <v>0</v>
      </c>
    </row>
    <row r="2818" spans="1:7" x14ac:dyDescent="0.3">
      <c r="A2818" s="6">
        <v>43583.333333333336</v>
      </c>
      <c r="B2818">
        <v>5.6</v>
      </c>
      <c r="C2818">
        <v>1.6</v>
      </c>
      <c r="D2818">
        <f>HOUR(brenna[[#This Row],[data]])</f>
        <v>8</v>
      </c>
      <c r="E2818">
        <f>IF(AND(brenna[[#This Row],[temperatura]]&gt;0,brenna[[#This Row],[opad]]&gt;0),E2817+1,0)</f>
        <v>6</v>
      </c>
      <c r="F2818" s="12">
        <f>IF(AND(brenna[[#This Row],[temperatura]]&lt;=0,G2817=0),F2817+brenna[[#This Row],[opad]],IF(AND(G2817=1,brenna[[#This Row],[temperatura]]&lt;=0),brenna[[#This Row],[opad]],IF(G2817=1,0,IF(AND(brenna[[#This Row],[temperatura]]&gt;0,brenna[[#This Row],[opad]]&gt;0),0,F2817))))</f>
        <v>0</v>
      </c>
      <c r="G2818" s="12">
        <f t="shared" si="43"/>
        <v>0</v>
      </c>
    </row>
    <row r="2819" spans="1:7" x14ac:dyDescent="0.3">
      <c r="A2819" s="6">
        <v>43583.375</v>
      </c>
      <c r="B2819">
        <v>5.3</v>
      </c>
      <c r="C2819">
        <v>1.1000000000000001</v>
      </c>
      <c r="D2819">
        <f>HOUR(brenna[[#This Row],[data]])</f>
        <v>9</v>
      </c>
      <c r="E2819">
        <f>IF(AND(brenna[[#This Row],[temperatura]]&gt;0,brenna[[#This Row],[opad]]&gt;0),E2818+1,0)</f>
        <v>7</v>
      </c>
      <c r="F2819" s="12">
        <f>IF(AND(brenna[[#This Row],[temperatura]]&lt;=0,G2818=0),F2818+brenna[[#This Row],[opad]],IF(AND(G2818=1,brenna[[#This Row],[temperatura]]&lt;=0),brenna[[#This Row],[opad]],IF(G2818=1,0,IF(AND(brenna[[#This Row],[temperatura]]&gt;0,brenna[[#This Row],[opad]]&gt;0),0,F2818))))</f>
        <v>0</v>
      </c>
      <c r="G2819" s="12">
        <f t="shared" si="43"/>
        <v>0</v>
      </c>
    </row>
    <row r="2820" spans="1:7" x14ac:dyDescent="0.3">
      <c r="A2820" s="6">
        <v>43583.416666666664</v>
      </c>
      <c r="B2820">
        <v>5.3</v>
      </c>
      <c r="C2820">
        <v>0.5</v>
      </c>
      <c r="D2820">
        <f>HOUR(brenna[[#This Row],[data]])</f>
        <v>10</v>
      </c>
      <c r="E2820">
        <f>IF(AND(brenna[[#This Row],[temperatura]]&gt;0,brenna[[#This Row],[opad]]&gt;0),E2819+1,0)</f>
        <v>8</v>
      </c>
      <c r="F2820" s="12">
        <f>IF(AND(brenna[[#This Row],[temperatura]]&lt;=0,G2819=0),F2819+brenna[[#This Row],[opad]],IF(AND(G2819=1,brenna[[#This Row],[temperatura]]&lt;=0),brenna[[#This Row],[opad]],IF(G2819=1,0,IF(AND(brenna[[#This Row],[temperatura]]&gt;0,brenna[[#This Row],[opad]]&gt;0),0,F2819))))</f>
        <v>0</v>
      </c>
      <c r="G2820" s="12">
        <f t="shared" ref="G2820:G2883" si="44">IF(AND(F2819&gt;4,G2819=0),1,0)</f>
        <v>0</v>
      </c>
    </row>
    <row r="2821" spans="1:7" x14ac:dyDescent="0.3">
      <c r="A2821" s="6">
        <v>43583.458333333336</v>
      </c>
      <c r="B2821">
        <v>5.3</v>
      </c>
      <c r="C2821">
        <v>1</v>
      </c>
      <c r="D2821">
        <f>HOUR(brenna[[#This Row],[data]])</f>
        <v>11</v>
      </c>
      <c r="E2821">
        <f>IF(AND(brenna[[#This Row],[temperatura]]&gt;0,brenna[[#This Row],[opad]]&gt;0),E2820+1,0)</f>
        <v>9</v>
      </c>
      <c r="F2821" s="12">
        <f>IF(AND(brenna[[#This Row],[temperatura]]&lt;=0,G2820=0),F2820+brenna[[#This Row],[opad]],IF(AND(G2820=1,brenna[[#This Row],[temperatura]]&lt;=0),brenna[[#This Row],[opad]],IF(G2820=1,0,IF(AND(brenna[[#This Row],[temperatura]]&gt;0,brenna[[#This Row],[opad]]&gt;0),0,F2820))))</f>
        <v>0</v>
      </c>
      <c r="G2821" s="12">
        <f t="shared" si="44"/>
        <v>0</v>
      </c>
    </row>
    <row r="2822" spans="1:7" x14ac:dyDescent="0.3">
      <c r="A2822" s="6">
        <v>43583.5</v>
      </c>
      <c r="B2822">
        <v>5.0999999999999996</v>
      </c>
      <c r="C2822">
        <v>0.5</v>
      </c>
      <c r="D2822">
        <f>HOUR(brenna[[#This Row],[data]])</f>
        <v>12</v>
      </c>
      <c r="E2822">
        <f>IF(AND(brenna[[#This Row],[temperatura]]&gt;0,brenna[[#This Row],[opad]]&gt;0),E2821+1,0)</f>
        <v>10</v>
      </c>
      <c r="F2822" s="12">
        <f>IF(AND(brenna[[#This Row],[temperatura]]&lt;=0,G2821=0),F2821+brenna[[#This Row],[opad]],IF(AND(G2821=1,brenna[[#This Row],[temperatura]]&lt;=0),brenna[[#This Row],[opad]],IF(G2821=1,0,IF(AND(brenna[[#This Row],[temperatura]]&gt;0,brenna[[#This Row],[opad]]&gt;0),0,F2821))))</f>
        <v>0</v>
      </c>
      <c r="G2822" s="12">
        <f t="shared" si="44"/>
        <v>0</v>
      </c>
    </row>
    <row r="2823" spans="1:7" x14ac:dyDescent="0.3">
      <c r="A2823" s="6">
        <v>43583.541666666664</v>
      </c>
      <c r="B2823">
        <v>5.3</v>
      </c>
      <c r="C2823">
        <v>0.5</v>
      </c>
      <c r="D2823">
        <f>HOUR(brenna[[#This Row],[data]])</f>
        <v>13</v>
      </c>
      <c r="E2823">
        <f>IF(AND(brenna[[#This Row],[temperatura]]&gt;0,brenna[[#This Row],[opad]]&gt;0),E2822+1,0)</f>
        <v>11</v>
      </c>
      <c r="F2823" s="12">
        <f>IF(AND(brenna[[#This Row],[temperatura]]&lt;=0,G2822=0),F2822+brenna[[#This Row],[opad]],IF(AND(G2822=1,brenna[[#This Row],[temperatura]]&lt;=0),brenna[[#This Row],[opad]],IF(G2822=1,0,IF(AND(brenna[[#This Row],[temperatura]]&gt;0,brenna[[#This Row],[opad]]&gt;0),0,F2822))))</f>
        <v>0</v>
      </c>
      <c r="G2823" s="12">
        <f t="shared" si="44"/>
        <v>0</v>
      </c>
    </row>
    <row r="2824" spans="1:7" x14ac:dyDescent="0.3">
      <c r="A2824" s="6">
        <v>43583.583333333336</v>
      </c>
      <c r="B2824">
        <v>5.4</v>
      </c>
      <c r="C2824">
        <v>0.2</v>
      </c>
      <c r="D2824">
        <f>HOUR(brenna[[#This Row],[data]])</f>
        <v>14</v>
      </c>
      <c r="E2824">
        <f>IF(AND(brenna[[#This Row],[temperatura]]&gt;0,brenna[[#This Row],[opad]]&gt;0),E2823+1,0)</f>
        <v>12</v>
      </c>
      <c r="F2824" s="12">
        <f>IF(AND(brenna[[#This Row],[temperatura]]&lt;=0,G2823=0),F2823+brenna[[#This Row],[opad]],IF(AND(G2823=1,brenna[[#This Row],[temperatura]]&lt;=0),brenna[[#This Row],[opad]],IF(G2823=1,0,IF(AND(brenna[[#This Row],[temperatura]]&gt;0,brenna[[#This Row],[opad]]&gt;0),0,F2823))))</f>
        <v>0</v>
      </c>
      <c r="G2824" s="12">
        <f t="shared" si="44"/>
        <v>0</v>
      </c>
    </row>
    <row r="2825" spans="1:7" x14ac:dyDescent="0.3">
      <c r="A2825" s="6">
        <v>43583.625</v>
      </c>
      <c r="B2825">
        <v>5.6</v>
      </c>
      <c r="C2825">
        <v>2.4</v>
      </c>
      <c r="D2825">
        <f>HOUR(brenna[[#This Row],[data]])</f>
        <v>15</v>
      </c>
      <c r="E2825">
        <f>IF(AND(brenna[[#This Row],[temperatura]]&gt;0,brenna[[#This Row],[opad]]&gt;0),E2824+1,0)</f>
        <v>13</v>
      </c>
      <c r="F2825" s="12">
        <f>IF(AND(brenna[[#This Row],[temperatura]]&lt;=0,G2824=0),F2824+brenna[[#This Row],[opad]],IF(AND(G2824=1,brenna[[#This Row],[temperatura]]&lt;=0),brenna[[#This Row],[opad]],IF(G2824=1,0,IF(AND(brenna[[#This Row],[temperatura]]&gt;0,brenna[[#This Row],[opad]]&gt;0),0,F2824))))</f>
        <v>0</v>
      </c>
      <c r="G2825" s="12">
        <f t="shared" si="44"/>
        <v>0</v>
      </c>
    </row>
    <row r="2826" spans="1:7" x14ac:dyDescent="0.3">
      <c r="A2826" s="6">
        <v>43583.666666666664</v>
      </c>
      <c r="B2826">
        <v>5.5</v>
      </c>
      <c r="C2826">
        <v>1.6</v>
      </c>
      <c r="D2826">
        <f>HOUR(brenna[[#This Row],[data]])</f>
        <v>16</v>
      </c>
      <c r="E2826">
        <f>IF(AND(brenna[[#This Row],[temperatura]]&gt;0,brenna[[#This Row],[opad]]&gt;0),E2825+1,0)</f>
        <v>14</v>
      </c>
      <c r="F2826" s="12">
        <f>IF(AND(brenna[[#This Row],[temperatura]]&lt;=0,G2825=0),F2825+brenna[[#This Row],[opad]],IF(AND(G2825=1,brenna[[#This Row],[temperatura]]&lt;=0),brenna[[#This Row],[opad]],IF(G2825=1,0,IF(AND(brenna[[#This Row],[temperatura]]&gt;0,brenna[[#This Row],[opad]]&gt;0),0,F2825))))</f>
        <v>0</v>
      </c>
      <c r="G2826" s="12">
        <f t="shared" si="44"/>
        <v>0</v>
      </c>
    </row>
    <row r="2827" spans="1:7" x14ac:dyDescent="0.3">
      <c r="A2827" s="6">
        <v>43583.708333333336</v>
      </c>
      <c r="B2827">
        <v>5</v>
      </c>
      <c r="C2827">
        <v>1.8</v>
      </c>
      <c r="D2827">
        <f>HOUR(brenna[[#This Row],[data]])</f>
        <v>17</v>
      </c>
      <c r="E2827">
        <f>IF(AND(brenna[[#This Row],[temperatura]]&gt;0,brenna[[#This Row],[opad]]&gt;0),E2826+1,0)</f>
        <v>15</v>
      </c>
      <c r="F2827" s="12">
        <f>IF(AND(brenna[[#This Row],[temperatura]]&lt;=0,G2826=0),F2826+brenna[[#This Row],[opad]],IF(AND(G2826=1,brenna[[#This Row],[temperatura]]&lt;=0),brenna[[#This Row],[opad]],IF(G2826=1,0,IF(AND(brenna[[#This Row],[temperatura]]&gt;0,brenna[[#This Row],[opad]]&gt;0),0,F2826))))</f>
        <v>0</v>
      </c>
      <c r="G2827" s="12">
        <f t="shared" si="44"/>
        <v>0</v>
      </c>
    </row>
    <row r="2828" spans="1:7" x14ac:dyDescent="0.3">
      <c r="A2828" s="6">
        <v>43583.75</v>
      </c>
      <c r="B2828">
        <v>4.5</v>
      </c>
      <c r="C2828">
        <v>1.3</v>
      </c>
      <c r="D2828">
        <f>HOUR(brenna[[#This Row],[data]])</f>
        <v>18</v>
      </c>
      <c r="E2828">
        <f>IF(AND(brenna[[#This Row],[temperatura]]&gt;0,brenna[[#This Row],[opad]]&gt;0),E2827+1,0)</f>
        <v>16</v>
      </c>
      <c r="F2828" s="12">
        <f>IF(AND(brenna[[#This Row],[temperatura]]&lt;=0,G2827=0),F2827+brenna[[#This Row],[opad]],IF(AND(G2827=1,brenna[[#This Row],[temperatura]]&lt;=0),brenna[[#This Row],[opad]],IF(G2827=1,0,IF(AND(brenna[[#This Row],[temperatura]]&gt;0,brenna[[#This Row],[opad]]&gt;0),0,F2827))))</f>
        <v>0</v>
      </c>
      <c r="G2828" s="12">
        <f t="shared" si="44"/>
        <v>0</v>
      </c>
    </row>
    <row r="2829" spans="1:7" x14ac:dyDescent="0.3">
      <c r="A2829" s="6">
        <v>43583.791666666664</v>
      </c>
      <c r="B2829">
        <v>4.5999999999999996</v>
      </c>
      <c r="C2829">
        <v>1.6</v>
      </c>
      <c r="D2829">
        <f>HOUR(brenna[[#This Row],[data]])</f>
        <v>19</v>
      </c>
      <c r="E2829">
        <f>IF(AND(brenna[[#This Row],[temperatura]]&gt;0,brenna[[#This Row],[opad]]&gt;0),E2828+1,0)</f>
        <v>17</v>
      </c>
      <c r="F2829" s="12">
        <f>IF(AND(brenna[[#This Row],[temperatura]]&lt;=0,G2828=0),F2828+brenna[[#This Row],[opad]],IF(AND(G2828=1,brenna[[#This Row],[temperatura]]&lt;=0),brenna[[#This Row],[opad]],IF(G2828=1,0,IF(AND(brenna[[#This Row],[temperatura]]&gt;0,brenna[[#This Row],[opad]]&gt;0),0,F2828))))</f>
        <v>0</v>
      </c>
      <c r="G2829" s="12">
        <f t="shared" si="44"/>
        <v>0</v>
      </c>
    </row>
    <row r="2830" spans="1:7" x14ac:dyDescent="0.3">
      <c r="A2830" s="6">
        <v>43583.833333333336</v>
      </c>
      <c r="B2830">
        <v>4.5999999999999996</v>
      </c>
      <c r="C2830">
        <v>1.7</v>
      </c>
      <c r="D2830">
        <f>HOUR(brenna[[#This Row],[data]])</f>
        <v>20</v>
      </c>
      <c r="E2830">
        <f>IF(AND(brenna[[#This Row],[temperatura]]&gt;0,brenna[[#This Row],[opad]]&gt;0),E2829+1,0)</f>
        <v>18</v>
      </c>
      <c r="F2830" s="12">
        <f>IF(AND(brenna[[#This Row],[temperatura]]&lt;=0,G2829=0),F2829+brenna[[#This Row],[opad]],IF(AND(G2829=1,brenna[[#This Row],[temperatura]]&lt;=0),brenna[[#This Row],[opad]],IF(G2829=1,0,IF(AND(brenna[[#This Row],[temperatura]]&gt;0,brenna[[#This Row],[opad]]&gt;0),0,F2829))))</f>
        <v>0</v>
      </c>
      <c r="G2830" s="12">
        <f t="shared" si="44"/>
        <v>0</v>
      </c>
    </row>
    <row r="2831" spans="1:7" x14ac:dyDescent="0.3">
      <c r="A2831" s="6">
        <v>43583.875</v>
      </c>
      <c r="B2831">
        <v>4.5</v>
      </c>
      <c r="C2831">
        <v>2</v>
      </c>
      <c r="D2831">
        <f>HOUR(brenna[[#This Row],[data]])</f>
        <v>21</v>
      </c>
      <c r="E2831">
        <f>IF(AND(brenna[[#This Row],[temperatura]]&gt;0,brenna[[#This Row],[opad]]&gt;0),E2830+1,0)</f>
        <v>19</v>
      </c>
      <c r="F2831" s="12">
        <f>IF(AND(brenna[[#This Row],[temperatura]]&lt;=0,G2830=0),F2830+brenna[[#This Row],[opad]],IF(AND(G2830=1,brenna[[#This Row],[temperatura]]&lt;=0),brenna[[#This Row],[opad]],IF(G2830=1,0,IF(AND(brenna[[#This Row],[temperatura]]&gt;0,brenna[[#This Row],[opad]]&gt;0),0,F2830))))</f>
        <v>0</v>
      </c>
      <c r="G2831" s="12">
        <f t="shared" si="44"/>
        <v>0</v>
      </c>
    </row>
    <row r="2832" spans="1:7" x14ac:dyDescent="0.3">
      <c r="A2832" s="6">
        <v>43583.916666666664</v>
      </c>
      <c r="B2832">
        <v>4.4000000000000004</v>
      </c>
      <c r="C2832">
        <v>2.5</v>
      </c>
      <c r="D2832">
        <f>HOUR(brenna[[#This Row],[data]])</f>
        <v>22</v>
      </c>
      <c r="E2832">
        <f>IF(AND(brenna[[#This Row],[temperatura]]&gt;0,brenna[[#This Row],[opad]]&gt;0),E2831+1,0)</f>
        <v>20</v>
      </c>
      <c r="F2832" s="12">
        <f>IF(AND(brenna[[#This Row],[temperatura]]&lt;=0,G2831=0),F2831+brenna[[#This Row],[opad]],IF(AND(G2831=1,brenna[[#This Row],[temperatura]]&lt;=0),brenna[[#This Row],[opad]],IF(G2831=1,0,IF(AND(brenna[[#This Row],[temperatura]]&gt;0,brenna[[#This Row],[opad]]&gt;0),0,F2831))))</f>
        <v>0</v>
      </c>
      <c r="G2832" s="12">
        <f t="shared" si="44"/>
        <v>0</v>
      </c>
    </row>
    <row r="2833" spans="1:7" x14ac:dyDescent="0.3">
      <c r="A2833" s="6">
        <v>43583.958333333336</v>
      </c>
      <c r="B2833">
        <v>4.5999999999999996</v>
      </c>
      <c r="C2833">
        <v>1.6</v>
      </c>
      <c r="D2833">
        <f>HOUR(brenna[[#This Row],[data]])</f>
        <v>23</v>
      </c>
      <c r="E2833">
        <f>IF(AND(brenna[[#This Row],[temperatura]]&gt;0,brenna[[#This Row],[opad]]&gt;0),E2832+1,0)</f>
        <v>21</v>
      </c>
      <c r="F2833" s="12">
        <f>IF(AND(brenna[[#This Row],[temperatura]]&lt;=0,G2832=0),F2832+brenna[[#This Row],[opad]],IF(AND(G2832=1,brenna[[#This Row],[temperatura]]&lt;=0),brenna[[#This Row],[opad]],IF(G2832=1,0,IF(AND(brenna[[#This Row],[temperatura]]&gt;0,brenna[[#This Row],[opad]]&gt;0),0,F2832))))</f>
        <v>0</v>
      </c>
      <c r="G2833" s="12">
        <f t="shared" si="44"/>
        <v>0</v>
      </c>
    </row>
    <row r="2834" spans="1:7" x14ac:dyDescent="0.3">
      <c r="A2834" s="6">
        <v>43584</v>
      </c>
      <c r="B2834">
        <v>4.8</v>
      </c>
      <c r="C2834">
        <v>1.8</v>
      </c>
      <c r="D2834">
        <f>HOUR(brenna[[#This Row],[data]])</f>
        <v>0</v>
      </c>
      <c r="E2834">
        <f>IF(AND(brenna[[#This Row],[temperatura]]&gt;0,brenna[[#This Row],[opad]]&gt;0),E2833+1,0)</f>
        <v>22</v>
      </c>
      <c r="F2834" s="12">
        <f>IF(AND(brenna[[#This Row],[temperatura]]&lt;=0,G2833=0),F2833+brenna[[#This Row],[opad]],IF(AND(G2833=1,brenna[[#This Row],[temperatura]]&lt;=0),brenna[[#This Row],[opad]],IF(G2833=1,0,IF(AND(brenna[[#This Row],[temperatura]]&gt;0,brenna[[#This Row],[opad]]&gt;0),0,F2833))))</f>
        <v>0</v>
      </c>
      <c r="G2834" s="12">
        <f t="shared" si="44"/>
        <v>0</v>
      </c>
    </row>
    <row r="2835" spans="1:7" x14ac:dyDescent="0.3">
      <c r="A2835" s="6">
        <v>43584.041666666664</v>
      </c>
      <c r="B2835">
        <v>4.8</v>
      </c>
      <c r="C2835">
        <v>1.6</v>
      </c>
      <c r="D2835">
        <f>HOUR(brenna[[#This Row],[data]])</f>
        <v>1</v>
      </c>
      <c r="E2835">
        <f>IF(AND(brenna[[#This Row],[temperatura]]&gt;0,brenna[[#This Row],[opad]]&gt;0),E2834+1,0)</f>
        <v>23</v>
      </c>
      <c r="F2835" s="12">
        <f>IF(AND(brenna[[#This Row],[temperatura]]&lt;=0,G2834=0),F2834+brenna[[#This Row],[opad]],IF(AND(G2834=1,brenna[[#This Row],[temperatura]]&lt;=0),brenna[[#This Row],[opad]],IF(G2834=1,0,IF(AND(brenna[[#This Row],[temperatura]]&gt;0,brenna[[#This Row],[opad]]&gt;0),0,F2834))))</f>
        <v>0</v>
      </c>
      <c r="G2835" s="12">
        <f t="shared" si="44"/>
        <v>0</v>
      </c>
    </row>
    <row r="2836" spans="1:7" x14ac:dyDescent="0.3">
      <c r="A2836" s="6">
        <v>43584.083333333336</v>
      </c>
      <c r="B2836">
        <v>4.7</v>
      </c>
      <c r="C2836">
        <v>1.2</v>
      </c>
      <c r="D2836">
        <f>HOUR(brenna[[#This Row],[data]])</f>
        <v>2</v>
      </c>
      <c r="E2836">
        <f>IF(AND(brenna[[#This Row],[temperatura]]&gt;0,brenna[[#This Row],[opad]]&gt;0),E2835+1,0)</f>
        <v>24</v>
      </c>
      <c r="F2836" s="12">
        <f>IF(AND(brenna[[#This Row],[temperatura]]&lt;=0,G2835=0),F2835+brenna[[#This Row],[opad]],IF(AND(G2835=1,brenna[[#This Row],[temperatura]]&lt;=0),brenna[[#This Row],[opad]],IF(G2835=1,0,IF(AND(brenna[[#This Row],[temperatura]]&gt;0,brenna[[#This Row],[opad]]&gt;0),0,F2835))))</f>
        <v>0</v>
      </c>
      <c r="G2836" s="12">
        <f t="shared" si="44"/>
        <v>0</v>
      </c>
    </row>
    <row r="2837" spans="1:7" x14ac:dyDescent="0.3">
      <c r="A2837" s="6">
        <v>43584.125</v>
      </c>
      <c r="B2837">
        <v>4.5999999999999996</v>
      </c>
      <c r="C2837">
        <v>1.1000000000000001</v>
      </c>
      <c r="D2837">
        <f>HOUR(brenna[[#This Row],[data]])</f>
        <v>3</v>
      </c>
      <c r="E2837">
        <f>IF(AND(brenna[[#This Row],[temperatura]]&gt;0,brenna[[#This Row],[opad]]&gt;0),E2836+1,0)</f>
        <v>25</v>
      </c>
      <c r="F2837" s="12">
        <f>IF(AND(brenna[[#This Row],[temperatura]]&lt;=0,G2836=0),F2836+brenna[[#This Row],[opad]],IF(AND(G2836=1,brenna[[#This Row],[temperatura]]&lt;=0),brenna[[#This Row],[opad]],IF(G2836=1,0,IF(AND(brenna[[#This Row],[temperatura]]&gt;0,brenna[[#This Row],[opad]]&gt;0),0,F2836))))</f>
        <v>0</v>
      </c>
      <c r="G2837" s="12">
        <f t="shared" si="44"/>
        <v>0</v>
      </c>
    </row>
    <row r="2838" spans="1:7" x14ac:dyDescent="0.3">
      <c r="A2838" s="6">
        <v>43584.166666666664</v>
      </c>
      <c r="B2838">
        <v>4.5</v>
      </c>
      <c r="C2838">
        <v>1</v>
      </c>
      <c r="D2838">
        <f>HOUR(brenna[[#This Row],[data]])</f>
        <v>4</v>
      </c>
      <c r="E2838">
        <f>IF(AND(brenna[[#This Row],[temperatura]]&gt;0,brenna[[#This Row],[opad]]&gt;0),E2837+1,0)</f>
        <v>26</v>
      </c>
      <c r="F2838" s="12">
        <f>IF(AND(brenna[[#This Row],[temperatura]]&lt;=0,G2837=0),F2837+brenna[[#This Row],[opad]],IF(AND(G2837=1,brenna[[#This Row],[temperatura]]&lt;=0),brenna[[#This Row],[opad]],IF(G2837=1,0,IF(AND(brenna[[#This Row],[temperatura]]&gt;0,brenna[[#This Row],[opad]]&gt;0),0,F2837))))</f>
        <v>0</v>
      </c>
      <c r="G2838" s="12">
        <f t="shared" si="44"/>
        <v>0</v>
      </c>
    </row>
    <row r="2839" spans="1:7" x14ac:dyDescent="0.3">
      <c r="A2839" s="6">
        <v>43584.208333333336</v>
      </c>
      <c r="B2839">
        <v>4.5</v>
      </c>
      <c r="C2839">
        <v>0.5</v>
      </c>
      <c r="D2839">
        <f>HOUR(brenna[[#This Row],[data]])</f>
        <v>5</v>
      </c>
      <c r="E2839">
        <f>IF(AND(brenna[[#This Row],[temperatura]]&gt;0,brenna[[#This Row],[opad]]&gt;0),E2838+1,0)</f>
        <v>27</v>
      </c>
      <c r="F2839" s="12">
        <f>IF(AND(brenna[[#This Row],[temperatura]]&lt;=0,G2838=0),F2838+brenna[[#This Row],[opad]],IF(AND(G2838=1,brenna[[#This Row],[temperatura]]&lt;=0),brenna[[#This Row],[opad]],IF(G2838=1,0,IF(AND(brenna[[#This Row],[temperatura]]&gt;0,brenna[[#This Row],[opad]]&gt;0),0,F2838))))</f>
        <v>0</v>
      </c>
      <c r="G2839" s="12">
        <f t="shared" si="44"/>
        <v>0</v>
      </c>
    </row>
    <row r="2840" spans="1:7" x14ac:dyDescent="0.3">
      <c r="A2840" s="6">
        <v>43584.25</v>
      </c>
      <c r="B2840">
        <v>4.5999999999999996</v>
      </c>
      <c r="C2840">
        <v>0.4</v>
      </c>
      <c r="D2840">
        <f>HOUR(brenna[[#This Row],[data]])</f>
        <v>6</v>
      </c>
      <c r="E2840">
        <f>IF(AND(brenna[[#This Row],[temperatura]]&gt;0,brenna[[#This Row],[opad]]&gt;0),E2839+1,0)</f>
        <v>28</v>
      </c>
      <c r="F2840" s="12">
        <f>IF(AND(brenna[[#This Row],[temperatura]]&lt;=0,G2839=0),F2839+brenna[[#This Row],[opad]],IF(AND(G2839=1,brenna[[#This Row],[temperatura]]&lt;=0),brenna[[#This Row],[opad]],IF(G2839=1,0,IF(AND(brenna[[#This Row],[temperatura]]&gt;0,brenna[[#This Row],[opad]]&gt;0),0,F2839))))</f>
        <v>0</v>
      </c>
      <c r="G2840" s="12">
        <f t="shared" si="44"/>
        <v>0</v>
      </c>
    </row>
    <row r="2841" spans="1:7" x14ac:dyDescent="0.3">
      <c r="A2841" s="6">
        <v>43584.291666666664</v>
      </c>
      <c r="B2841">
        <v>4.8</v>
      </c>
      <c r="C2841">
        <v>0.3</v>
      </c>
      <c r="D2841">
        <f>HOUR(brenna[[#This Row],[data]])</f>
        <v>7</v>
      </c>
      <c r="E2841">
        <f>IF(AND(brenna[[#This Row],[temperatura]]&gt;0,brenna[[#This Row],[opad]]&gt;0),E2840+1,0)</f>
        <v>29</v>
      </c>
      <c r="F2841" s="12">
        <f>IF(AND(brenna[[#This Row],[temperatura]]&lt;=0,G2840=0),F2840+brenna[[#This Row],[opad]],IF(AND(G2840=1,brenna[[#This Row],[temperatura]]&lt;=0),brenna[[#This Row],[opad]],IF(G2840=1,0,IF(AND(brenna[[#This Row],[temperatura]]&gt;0,brenna[[#This Row],[opad]]&gt;0),0,F2840))))</f>
        <v>0</v>
      </c>
      <c r="G2841" s="12">
        <f t="shared" si="44"/>
        <v>0</v>
      </c>
    </row>
    <row r="2842" spans="1:7" x14ac:dyDescent="0.3">
      <c r="A2842" s="6">
        <v>43584.333333333336</v>
      </c>
      <c r="B2842">
        <v>5.2</v>
      </c>
      <c r="C2842">
        <v>0.1</v>
      </c>
      <c r="D2842">
        <f>HOUR(brenna[[#This Row],[data]])</f>
        <v>8</v>
      </c>
      <c r="E2842">
        <f>IF(AND(brenna[[#This Row],[temperatura]]&gt;0,brenna[[#This Row],[opad]]&gt;0),E2841+1,0)</f>
        <v>30</v>
      </c>
      <c r="F2842" s="12">
        <f>IF(AND(brenna[[#This Row],[temperatura]]&lt;=0,G2841=0),F2841+brenna[[#This Row],[opad]],IF(AND(G2841=1,brenna[[#This Row],[temperatura]]&lt;=0),brenna[[#This Row],[opad]],IF(G2841=1,0,IF(AND(brenna[[#This Row],[temperatura]]&gt;0,brenna[[#This Row],[opad]]&gt;0),0,F2841))))</f>
        <v>0</v>
      </c>
      <c r="G2842" s="12">
        <f t="shared" si="44"/>
        <v>0</v>
      </c>
    </row>
    <row r="2843" spans="1:7" x14ac:dyDescent="0.3">
      <c r="A2843" s="6">
        <v>43584.375</v>
      </c>
      <c r="B2843">
        <v>5.4</v>
      </c>
      <c r="C2843">
        <v>0</v>
      </c>
      <c r="D2843">
        <f>HOUR(brenna[[#This Row],[data]])</f>
        <v>9</v>
      </c>
      <c r="E2843">
        <f>IF(AND(brenna[[#This Row],[temperatura]]&gt;0,brenna[[#This Row],[opad]]&gt;0),E2842+1,0)</f>
        <v>0</v>
      </c>
      <c r="F2843" s="12">
        <f>IF(AND(brenna[[#This Row],[temperatura]]&lt;=0,G2842=0),F2842+brenna[[#This Row],[opad]],IF(AND(G2842=1,brenna[[#This Row],[temperatura]]&lt;=0),brenna[[#This Row],[opad]],IF(G2842=1,0,IF(AND(brenna[[#This Row],[temperatura]]&gt;0,brenna[[#This Row],[opad]]&gt;0),0,F2842))))</f>
        <v>0</v>
      </c>
      <c r="G2843" s="12">
        <f t="shared" si="44"/>
        <v>0</v>
      </c>
    </row>
    <row r="2844" spans="1:7" x14ac:dyDescent="0.3">
      <c r="A2844" s="6">
        <v>43584.416666666664</v>
      </c>
      <c r="B2844">
        <v>5.7</v>
      </c>
      <c r="C2844">
        <v>0</v>
      </c>
      <c r="D2844">
        <f>HOUR(brenna[[#This Row],[data]])</f>
        <v>10</v>
      </c>
      <c r="E2844">
        <f>IF(AND(brenna[[#This Row],[temperatura]]&gt;0,brenna[[#This Row],[opad]]&gt;0),E2843+1,0)</f>
        <v>0</v>
      </c>
      <c r="F2844" s="12">
        <f>IF(AND(brenna[[#This Row],[temperatura]]&lt;=0,G2843=0),F2843+brenna[[#This Row],[opad]],IF(AND(G2843=1,brenna[[#This Row],[temperatura]]&lt;=0),brenna[[#This Row],[opad]],IF(G2843=1,0,IF(AND(brenna[[#This Row],[temperatura]]&gt;0,brenna[[#This Row],[opad]]&gt;0),0,F2843))))</f>
        <v>0</v>
      </c>
      <c r="G2844" s="12">
        <f t="shared" si="44"/>
        <v>0</v>
      </c>
    </row>
    <row r="2845" spans="1:7" x14ac:dyDescent="0.3">
      <c r="A2845" s="6">
        <v>43584.458333333336</v>
      </c>
      <c r="B2845">
        <v>5.9</v>
      </c>
      <c r="C2845">
        <v>0</v>
      </c>
      <c r="D2845">
        <f>HOUR(brenna[[#This Row],[data]])</f>
        <v>11</v>
      </c>
      <c r="E2845">
        <f>IF(AND(brenna[[#This Row],[temperatura]]&gt;0,brenna[[#This Row],[opad]]&gt;0),E2844+1,0)</f>
        <v>0</v>
      </c>
      <c r="F2845" s="12">
        <f>IF(AND(brenna[[#This Row],[temperatura]]&lt;=0,G2844=0),F2844+brenna[[#This Row],[opad]],IF(AND(G2844=1,brenna[[#This Row],[temperatura]]&lt;=0),brenna[[#This Row],[opad]],IF(G2844=1,0,IF(AND(brenna[[#This Row],[temperatura]]&gt;0,brenna[[#This Row],[opad]]&gt;0),0,F2844))))</f>
        <v>0</v>
      </c>
      <c r="G2845" s="12">
        <f t="shared" si="44"/>
        <v>0</v>
      </c>
    </row>
    <row r="2846" spans="1:7" x14ac:dyDescent="0.3">
      <c r="A2846" s="6">
        <v>43584.5</v>
      </c>
      <c r="B2846">
        <v>6</v>
      </c>
      <c r="C2846">
        <v>0</v>
      </c>
      <c r="D2846">
        <f>HOUR(brenna[[#This Row],[data]])</f>
        <v>12</v>
      </c>
      <c r="E2846">
        <f>IF(AND(brenna[[#This Row],[temperatura]]&gt;0,brenna[[#This Row],[opad]]&gt;0),E2845+1,0)</f>
        <v>0</v>
      </c>
      <c r="F2846" s="12">
        <f>IF(AND(brenna[[#This Row],[temperatura]]&lt;=0,G2845=0),F2845+brenna[[#This Row],[opad]],IF(AND(G2845=1,brenna[[#This Row],[temperatura]]&lt;=0),brenna[[#This Row],[opad]],IF(G2845=1,0,IF(AND(brenna[[#This Row],[temperatura]]&gt;0,brenna[[#This Row],[opad]]&gt;0),0,F2845))))</f>
        <v>0</v>
      </c>
      <c r="G2846" s="12">
        <f t="shared" si="44"/>
        <v>0</v>
      </c>
    </row>
    <row r="2847" spans="1:7" x14ac:dyDescent="0.3">
      <c r="A2847" s="6">
        <v>43584.541666666664</v>
      </c>
      <c r="B2847">
        <v>6.2</v>
      </c>
      <c r="C2847">
        <v>0</v>
      </c>
      <c r="D2847">
        <f>HOUR(brenna[[#This Row],[data]])</f>
        <v>13</v>
      </c>
      <c r="E2847">
        <f>IF(AND(brenna[[#This Row],[temperatura]]&gt;0,brenna[[#This Row],[opad]]&gt;0),E2846+1,0)</f>
        <v>0</v>
      </c>
      <c r="F2847" s="12">
        <f>IF(AND(brenna[[#This Row],[temperatura]]&lt;=0,G2846=0),F2846+brenna[[#This Row],[opad]],IF(AND(G2846=1,brenna[[#This Row],[temperatura]]&lt;=0),brenna[[#This Row],[opad]],IF(G2846=1,0,IF(AND(brenna[[#This Row],[temperatura]]&gt;0,brenna[[#This Row],[opad]]&gt;0),0,F2846))))</f>
        <v>0</v>
      </c>
      <c r="G2847" s="12">
        <f t="shared" si="44"/>
        <v>0</v>
      </c>
    </row>
    <row r="2848" spans="1:7" x14ac:dyDescent="0.3">
      <c r="A2848" s="6">
        <v>43584.583333333336</v>
      </c>
      <c r="B2848">
        <v>6.4</v>
      </c>
      <c r="C2848">
        <v>0</v>
      </c>
      <c r="D2848">
        <f>HOUR(brenna[[#This Row],[data]])</f>
        <v>14</v>
      </c>
      <c r="E2848">
        <f>IF(AND(brenna[[#This Row],[temperatura]]&gt;0,brenna[[#This Row],[opad]]&gt;0),E2847+1,0)</f>
        <v>0</v>
      </c>
      <c r="F2848" s="12">
        <f>IF(AND(brenna[[#This Row],[temperatura]]&lt;=0,G2847=0),F2847+brenna[[#This Row],[opad]],IF(AND(G2847=1,brenna[[#This Row],[temperatura]]&lt;=0),brenna[[#This Row],[opad]],IF(G2847=1,0,IF(AND(brenna[[#This Row],[temperatura]]&gt;0,brenna[[#This Row],[opad]]&gt;0),0,F2847))))</f>
        <v>0</v>
      </c>
      <c r="G2848" s="12">
        <f t="shared" si="44"/>
        <v>0</v>
      </c>
    </row>
    <row r="2849" spans="1:7" x14ac:dyDescent="0.3">
      <c r="A2849" s="6">
        <v>43584.625</v>
      </c>
      <c r="B2849">
        <v>6.6</v>
      </c>
      <c r="C2849">
        <v>0.1</v>
      </c>
      <c r="D2849">
        <f>HOUR(brenna[[#This Row],[data]])</f>
        <v>15</v>
      </c>
      <c r="E2849">
        <f>IF(AND(brenna[[#This Row],[temperatura]]&gt;0,brenna[[#This Row],[opad]]&gt;0),E2848+1,0)</f>
        <v>1</v>
      </c>
      <c r="F2849" s="12">
        <f>IF(AND(brenna[[#This Row],[temperatura]]&lt;=0,G2848=0),F2848+brenna[[#This Row],[opad]],IF(AND(G2848=1,brenna[[#This Row],[temperatura]]&lt;=0),brenna[[#This Row],[opad]],IF(G2848=1,0,IF(AND(brenna[[#This Row],[temperatura]]&gt;0,brenna[[#This Row],[opad]]&gt;0),0,F2848))))</f>
        <v>0</v>
      </c>
      <c r="G2849" s="12">
        <f t="shared" si="44"/>
        <v>0</v>
      </c>
    </row>
    <row r="2850" spans="1:7" x14ac:dyDescent="0.3">
      <c r="A2850" s="6">
        <v>43584.666666666664</v>
      </c>
      <c r="B2850">
        <v>6.8</v>
      </c>
      <c r="C2850">
        <v>0.1</v>
      </c>
      <c r="D2850">
        <f>HOUR(brenna[[#This Row],[data]])</f>
        <v>16</v>
      </c>
      <c r="E2850">
        <f>IF(AND(brenna[[#This Row],[temperatura]]&gt;0,brenna[[#This Row],[opad]]&gt;0),E2849+1,0)</f>
        <v>2</v>
      </c>
      <c r="F2850" s="12">
        <f>IF(AND(brenna[[#This Row],[temperatura]]&lt;=0,G2849=0),F2849+brenna[[#This Row],[opad]],IF(AND(G2849=1,brenna[[#This Row],[temperatura]]&lt;=0),brenna[[#This Row],[opad]],IF(G2849=1,0,IF(AND(brenna[[#This Row],[temperatura]]&gt;0,brenna[[#This Row],[opad]]&gt;0),0,F2849))))</f>
        <v>0</v>
      </c>
      <c r="G2850" s="12">
        <f t="shared" si="44"/>
        <v>0</v>
      </c>
    </row>
    <row r="2851" spans="1:7" x14ac:dyDescent="0.3">
      <c r="A2851" s="6">
        <v>43584.708333333336</v>
      </c>
      <c r="B2851">
        <v>6.8</v>
      </c>
      <c r="C2851">
        <v>0.3</v>
      </c>
      <c r="D2851">
        <f>HOUR(brenna[[#This Row],[data]])</f>
        <v>17</v>
      </c>
      <c r="E2851">
        <f>IF(AND(brenna[[#This Row],[temperatura]]&gt;0,brenna[[#This Row],[opad]]&gt;0),E2850+1,0)</f>
        <v>3</v>
      </c>
      <c r="F2851" s="12">
        <f>IF(AND(brenna[[#This Row],[temperatura]]&lt;=0,G2850=0),F2850+brenna[[#This Row],[opad]],IF(AND(G2850=1,brenna[[#This Row],[temperatura]]&lt;=0),brenna[[#This Row],[opad]],IF(G2850=1,0,IF(AND(brenna[[#This Row],[temperatura]]&gt;0,brenna[[#This Row],[opad]]&gt;0),0,F2850))))</f>
        <v>0</v>
      </c>
      <c r="G2851" s="12">
        <f t="shared" si="44"/>
        <v>0</v>
      </c>
    </row>
    <row r="2852" spans="1:7" x14ac:dyDescent="0.3">
      <c r="A2852" s="6">
        <v>43584.75</v>
      </c>
      <c r="B2852">
        <v>6.8</v>
      </c>
      <c r="C2852">
        <v>0.3</v>
      </c>
      <c r="D2852">
        <f>HOUR(brenna[[#This Row],[data]])</f>
        <v>18</v>
      </c>
      <c r="E2852">
        <f>IF(AND(brenna[[#This Row],[temperatura]]&gt;0,brenna[[#This Row],[opad]]&gt;0),E2851+1,0)</f>
        <v>4</v>
      </c>
      <c r="F2852" s="12">
        <f>IF(AND(brenna[[#This Row],[temperatura]]&lt;=0,G2851=0),F2851+brenna[[#This Row],[opad]],IF(AND(G2851=1,brenna[[#This Row],[temperatura]]&lt;=0),brenna[[#This Row],[opad]],IF(G2851=1,0,IF(AND(brenna[[#This Row],[temperatura]]&gt;0,brenna[[#This Row],[opad]]&gt;0),0,F2851))))</f>
        <v>0</v>
      </c>
      <c r="G2852" s="12">
        <f t="shared" si="44"/>
        <v>0</v>
      </c>
    </row>
    <row r="2853" spans="1:7" x14ac:dyDescent="0.3">
      <c r="A2853" s="6">
        <v>43584.791666666664</v>
      </c>
      <c r="B2853">
        <v>6.7</v>
      </c>
      <c r="C2853">
        <v>0.8</v>
      </c>
      <c r="D2853">
        <f>HOUR(brenna[[#This Row],[data]])</f>
        <v>19</v>
      </c>
      <c r="E2853">
        <f>IF(AND(brenna[[#This Row],[temperatura]]&gt;0,brenna[[#This Row],[opad]]&gt;0),E2852+1,0)</f>
        <v>5</v>
      </c>
      <c r="F2853" s="12">
        <f>IF(AND(brenna[[#This Row],[temperatura]]&lt;=0,G2852=0),F2852+brenna[[#This Row],[opad]],IF(AND(G2852=1,brenna[[#This Row],[temperatura]]&lt;=0),brenna[[#This Row],[opad]],IF(G2852=1,0,IF(AND(brenna[[#This Row],[temperatura]]&gt;0,brenna[[#This Row],[opad]]&gt;0),0,F2852))))</f>
        <v>0</v>
      </c>
      <c r="G2853" s="12">
        <f t="shared" si="44"/>
        <v>0</v>
      </c>
    </row>
    <row r="2854" spans="1:7" x14ac:dyDescent="0.3">
      <c r="A2854" s="6">
        <v>43584.833333333336</v>
      </c>
      <c r="B2854">
        <v>6.6</v>
      </c>
      <c r="C2854">
        <v>0.4</v>
      </c>
      <c r="D2854">
        <f>HOUR(brenna[[#This Row],[data]])</f>
        <v>20</v>
      </c>
      <c r="E2854">
        <f>IF(AND(brenna[[#This Row],[temperatura]]&gt;0,brenna[[#This Row],[opad]]&gt;0),E2853+1,0)</f>
        <v>6</v>
      </c>
      <c r="F2854" s="12">
        <f>IF(AND(brenna[[#This Row],[temperatura]]&lt;=0,G2853=0),F2853+brenna[[#This Row],[opad]],IF(AND(G2853=1,brenna[[#This Row],[temperatura]]&lt;=0),brenna[[#This Row],[opad]],IF(G2853=1,0,IF(AND(brenna[[#This Row],[temperatura]]&gt;0,brenna[[#This Row],[opad]]&gt;0),0,F2853))))</f>
        <v>0</v>
      </c>
      <c r="G2854" s="12">
        <f t="shared" si="44"/>
        <v>0</v>
      </c>
    </row>
    <row r="2855" spans="1:7" x14ac:dyDescent="0.3">
      <c r="A2855" s="6">
        <v>43584.875</v>
      </c>
      <c r="B2855">
        <v>6.5</v>
      </c>
      <c r="C2855">
        <v>1.2</v>
      </c>
      <c r="D2855">
        <f>HOUR(brenna[[#This Row],[data]])</f>
        <v>21</v>
      </c>
      <c r="E2855">
        <f>IF(AND(brenna[[#This Row],[temperatura]]&gt;0,brenna[[#This Row],[opad]]&gt;0),E2854+1,0)</f>
        <v>7</v>
      </c>
      <c r="F2855" s="12">
        <f>IF(AND(brenna[[#This Row],[temperatura]]&lt;=0,G2854=0),F2854+brenna[[#This Row],[opad]],IF(AND(G2854=1,brenna[[#This Row],[temperatura]]&lt;=0),brenna[[#This Row],[opad]],IF(G2854=1,0,IF(AND(brenna[[#This Row],[temperatura]]&gt;0,brenna[[#This Row],[opad]]&gt;0),0,F2854))))</f>
        <v>0</v>
      </c>
      <c r="G2855" s="12">
        <f t="shared" si="44"/>
        <v>0</v>
      </c>
    </row>
    <row r="2856" spans="1:7" x14ac:dyDescent="0.3">
      <c r="A2856" s="6">
        <v>43584.916666666664</v>
      </c>
      <c r="B2856">
        <v>6.4</v>
      </c>
      <c r="C2856">
        <v>0.6</v>
      </c>
      <c r="D2856">
        <f>HOUR(brenna[[#This Row],[data]])</f>
        <v>22</v>
      </c>
      <c r="E2856">
        <f>IF(AND(brenna[[#This Row],[temperatura]]&gt;0,brenna[[#This Row],[opad]]&gt;0),E2855+1,0)</f>
        <v>8</v>
      </c>
      <c r="F2856" s="12">
        <f>IF(AND(brenna[[#This Row],[temperatura]]&lt;=0,G2855=0),F2855+brenna[[#This Row],[opad]],IF(AND(G2855=1,brenna[[#This Row],[temperatura]]&lt;=0),brenna[[#This Row],[opad]],IF(G2855=1,0,IF(AND(brenna[[#This Row],[temperatura]]&gt;0,brenna[[#This Row],[opad]]&gt;0),0,F2855))))</f>
        <v>0</v>
      </c>
      <c r="G2856" s="12">
        <f t="shared" si="44"/>
        <v>0</v>
      </c>
    </row>
    <row r="2857" spans="1:7" x14ac:dyDescent="0.3">
      <c r="A2857" s="6">
        <v>43584.958333333336</v>
      </c>
      <c r="B2857">
        <v>6.3</v>
      </c>
      <c r="C2857">
        <v>0.3</v>
      </c>
      <c r="D2857">
        <f>HOUR(brenna[[#This Row],[data]])</f>
        <v>23</v>
      </c>
      <c r="E2857">
        <f>IF(AND(brenna[[#This Row],[temperatura]]&gt;0,brenna[[#This Row],[opad]]&gt;0),E2856+1,0)</f>
        <v>9</v>
      </c>
      <c r="F2857" s="12">
        <f>IF(AND(brenna[[#This Row],[temperatura]]&lt;=0,G2856=0),F2856+brenna[[#This Row],[opad]],IF(AND(G2856=1,brenna[[#This Row],[temperatura]]&lt;=0),brenna[[#This Row],[opad]],IF(G2856=1,0,IF(AND(brenna[[#This Row],[temperatura]]&gt;0,brenna[[#This Row],[opad]]&gt;0),0,F2856))))</f>
        <v>0</v>
      </c>
      <c r="G2857" s="12">
        <f t="shared" si="44"/>
        <v>0</v>
      </c>
    </row>
    <row r="2858" spans="1:7" x14ac:dyDescent="0.3">
      <c r="A2858" s="6">
        <v>43585</v>
      </c>
      <c r="B2858">
        <v>6.3</v>
      </c>
      <c r="C2858">
        <v>0.1</v>
      </c>
      <c r="D2858">
        <f>HOUR(brenna[[#This Row],[data]])</f>
        <v>0</v>
      </c>
      <c r="E2858">
        <f>IF(AND(brenna[[#This Row],[temperatura]]&gt;0,brenna[[#This Row],[opad]]&gt;0),E2857+1,0)</f>
        <v>10</v>
      </c>
      <c r="F2858" s="12">
        <f>IF(AND(brenna[[#This Row],[temperatura]]&lt;=0,G2857=0),F2857+brenna[[#This Row],[opad]],IF(AND(G2857=1,brenna[[#This Row],[temperatura]]&lt;=0),brenna[[#This Row],[opad]],IF(G2857=1,0,IF(AND(brenna[[#This Row],[temperatura]]&gt;0,brenna[[#This Row],[opad]]&gt;0),0,F2857))))</f>
        <v>0</v>
      </c>
      <c r="G2858" s="12">
        <f t="shared" si="44"/>
        <v>0</v>
      </c>
    </row>
    <row r="2859" spans="1:7" x14ac:dyDescent="0.3">
      <c r="A2859" s="6">
        <v>43585.041666666664</v>
      </c>
      <c r="B2859">
        <v>6.3</v>
      </c>
      <c r="C2859">
        <v>0.4</v>
      </c>
      <c r="D2859">
        <f>HOUR(brenna[[#This Row],[data]])</f>
        <v>1</v>
      </c>
      <c r="E2859">
        <f>IF(AND(brenna[[#This Row],[temperatura]]&gt;0,brenna[[#This Row],[opad]]&gt;0),E2858+1,0)</f>
        <v>11</v>
      </c>
      <c r="F2859" s="12">
        <f>IF(AND(brenna[[#This Row],[temperatura]]&lt;=0,G2858=0),F2858+brenna[[#This Row],[opad]],IF(AND(G2858=1,brenna[[#This Row],[temperatura]]&lt;=0),brenna[[#This Row],[opad]],IF(G2858=1,0,IF(AND(brenna[[#This Row],[temperatura]]&gt;0,brenna[[#This Row],[opad]]&gt;0),0,F2858))))</f>
        <v>0</v>
      </c>
      <c r="G2859" s="12">
        <f t="shared" si="44"/>
        <v>0</v>
      </c>
    </row>
    <row r="2860" spans="1:7" x14ac:dyDescent="0.3">
      <c r="A2860" s="6">
        <v>43585.083333333336</v>
      </c>
      <c r="B2860">
        <v>6.3</v>
      </c>
      <c r="C2860">
        <v>1.1000000000000001</v>
      </c>
      <c r="D2860">
        <f>HOUR(brenna[[#This Row],[data]])</f>
        <v>2</v>
      </c>
      <c r="E2860">
        <f>IF(AND(brenna[[#This Row],[temperatura]]&gt;0,brenna[[#This Row],[opad]]&gt;0),E2859+1,0)</f>
        <v>12</v>
      </c>
      <c r="F2860" s="12">
        <f>IF(AND(brenna[[#This Row],[temperatura]]&lt;=0,G2859=0),F2859+brenna[[#This Row],[opad]],IF(AND(G2859=1,brenna[[#This Row],[temperatura]]&lt;=0),brenna[[#This Row],[opad]],IF(G2859=1,0,IF(AND(brenna[[#This Row],[temperatura]]&gt;0,brenna[[#This Row],[opad]]&gt;0),0,F2859))))</f>
        <v>0</v>
      </c>
      <c r="G2860" s="12">
        <f t="shared" si="44"/>
        <v>0</v>
      </c>
    </row>
    <row r="2861" spans="1:7" x14ac:dyDescent="0.3">
      <c r="A2861" s="6">
        <v>43585.125</v>
      </c>
      <c r="B2861">
        <v>6.2</v>
      </c>
      <c r="C2861">
        <v>0.8</v>
      </c>
      <c r="D2861">
        <f>HOUR(brenna[[#This Row],[data]])</f>
        <v>3</v>
      </c>
      <c r="E2861">
        <f>IF(AND(brenna[[#This Row],[temperatura]]&gt;0,brenna[[#This Row],[opad]]&gt;0),E2860+1,0)</f>
        <v>13</v>
      </c>
      <c r="F2861" s="12">
        <f>IF(AND(brenna[[#This Row],[temperatura]]&lt;=0,G2860=0),F2860+brenna[[#This Row],[opad]],IF(AND(G2860=1,brenna[[#This Row],[temperatura]]&lt;=0),brenna[[#This Row],[opad]],IF(G2860=1,0,IF(AND(brenna[[#This Row],[temperatura]]&gt;0,brenna[[#This Row],[opad]]&gt;0),0,F2860))))</f>
        <v>0</v>
      </c>
      <c r="G2861" s="12">
        <f t="shared" si="44"/>
        <v>0</v>
      </c>
    </row>
    <row r="2862" spans="1:7" x14ac:dyDescent="0.3">
      <c r="A2862" s="6">
        <v>43585.166666666664</v>
      </c>
      <c r="B2862">
        <v>6.2</v>
      </c>
      <c r="C2862">
        <v>1.2</v>
      </c>
      <c r="D2862">
        <f>HOUR(brenna[[#This Row],[data]])</f>
        <v>4</v>
      </c>
      <c r="E2862">
        <f>IF(AND(brenna[[#This Row],[temperatura]]&gt;0,brenna[[#This Row],[opad]]&gt;0),E2861+1,0)</f>
        <v>14</v>
      </c>
      <c r="F2862" s="12">
        <f>IF(AND(brenna[[#This Row],[temperatura]]&lt;=0,G2861=0),F2861+brenna[[#This Row],[opad]],IF(AND(G2861=1,brenna[[#This Row],[temperatura]]&lt;=0),brenna[[#This Row],[opad]],IF(G2861=1,0,IF(AND(brenna[[#This Row],[temperatura]]&gt;0,brenna[[#This Row],[opad]]&gt;0),0,F2861))))</f>
        <v>0</v>
      </c>
      <c r="G2862" s="12">
        <f t="shared" si="44"/>
        <v>0</v>
      </c>
    </row>
    <row r="2863" spans="1:7" x14ac:dyDescent="0.3">
      <c r="A2863" s="6">
        <v>43585.208333333336</v>
      </c>
      <c r="B2863">
        <v>6.3</v>
      </c>
      <c r="C2863">
        <v>1.4</v>
      </c>
      <c r="D2863">
        <f>HOUR(brenna[[#This Row],[data]])</f>
        <v>5</v>
      </c>
      <c r="E2863">
        <f>IF(AND(brenna[[#This Row],[temperatura]]&gt;0,brenna[[#This Row],[opad]]&gt;0),E2862+1,0)</f>
        <v>15</v>
      </c>
      <c r="F2863" s="12">
        <f>IF(AND(brenna[[#This Row],[temperatura]]&lt;=0,G2862=0),F2862+brenna[[#This Row],[opad]],IF(AND(G2862=1,brenna[[#This Row],[temperatura]]&lt;=0),brenna[[#This Row],[opad]],IF(G2862=1,0,IF(AND(brenna[[#This Row],[temperatura]]&gt;0,brenna[[#This Row],[opad]]&gt;0),0,F2862))))</f>
        <v>0</v>
      </c>
      <c r="G2863" s="12">
        <f t="shared" si="44"/>
        <v>0</v>
      </c>
    </row>
    <row r="2864" spans="1:7" x14ac:dyDescent="0.3">
      <c r="A2864" s="6">
        <v>43585.25</v>
      </c>
      <c r="B2864">
        <v>6.9</v>
      </c>
      <c r="C2864">
        <v>0.5</v>
      </c>
      <c r="D2864">
        <f>HOUR(brenna[[#This Row],[data]])</f>
        <v>6</v>
      </c>
      <c r="E2864">
        <f>IF(AND(brenna[[#This Row],[temperatura]]&gt;0,brenna[[#This Row],[opad]]&gt;0),E2863+1,0)</f>
        <v>16</v>
      </c>
      <c r="F2864" s="12">
        <f>IF(AND(brenna[[#This Row],[temperatura]]&lt;=0,G2863=0),F2863+brenna[[#This Row],[opad]],IF(AND(G2863=1,brenna[[#This Row],[temperatura]]&lt;=0),brenna[[#This Row],[opad]],IF(G2863=1,0,IF(AND(brenna[[#This Row],[temperatura]]&gt;0,brenna[[#This Row],[opad]]&gt;0),0,F2863))))</f>
        <v>0</v>
      </c>
      <c r="G2864" s="12">
        <f t="shared" si="44"/>
        <v>0</v>
      </c>
    </row>
    <row r="2865" spans="1:7" x14ac:dyDescent="0.3">
      <c r="A2865" s="6">
        <v>43585.291666666664</v>
      </c>
      <c r="B2865">
        <v>7.5</v>
      </c>
      <c r="C2865">
        <v>0.5</v>
      </c>
      <c r="D2865">
        <f>HOUR(brenna[[#This Row],[data]])</f>
        <v>7</v>
      </c>
      <c r="E2865">
        <f>IF(AND(brenna[[#This Row],[temperatura]]&gt;0,brenna[[#This Row],[opad]]&gt;0),E2864+1,0)</f>
        <v>17</v>
      </c>
      <c r="F2865" s="12">
        <f>IF(AND(brenna[[#This Row],[temperatura]]&lt;=0,G2864=0),F2864+brenna[[#This Row],[opad]],IF(AND(G2864=1,brenna[[#This Row],[temperatura]]&lt;=0),brenna[[#This Row],[opad]],IF(G2864=1,0,IF(AND(brenna[[#This Row],[temperatura]]&gt;0,brenna[[#This Row],[opad]]&gt;0),0,F2864))))</f>
        <v>0</v>
      </c>
      <c r="G2865" s="12">
        <f t="shared" si="44"/>
        <v>0</v>
      </c>
    </row>
    <row r="2866" spans="1:7" x14ac:dyDescent="0.3">
      <c r="A2866" s="6">
        <v>43585.333333333336</v>
      </c>
      <c r="B2866">
        <v>7.7</v>
      </c>
      <c r="C2866">
        <v>2.1</v>
      </c>
      <c r="D2866">
        <f>HOUR(brenna[[#This Row],[data]])</f>
        <v>8</v>
      </c>
      <c r="E2866">
        <f>IF(AND(brenna[[#This Row],[temperatura]]&gt;0,brenna[[#This Row],[opad]]&gt;0),E2865+1,0)</f>
        <v>18</v>
      </c>
      <c r="F2866" s="12">
        <f>IF(AND(brenna[[#This Row],[temperatura]]&lt;=0,G2865=0),F2865+brenna[[#This Row],[opad]],IF(AND(G2865=1,brenna[[#This Row],[temperatura]]&lt;=0),brenna[[#This Row],[opad]],IF(G2865=1,0,IF(AND(brenna[[#This Row],[temperatura]]&gt;0,brenna[[#This Row],[opad]]&gt;0),0,F2865))))</f>
        <v>0</v>
      </c>
      <c r="G2866" s="12">
        <f t="shared" si="44"/>
        <v>0</v>
      </c>
    </row>
    <row r="2867" spans="1:7" x14ac:dyDescent="0.3">
      <c r="A2867" s="6">
        <v>43585.375</v>
      </c>
      <c r="B2867">
        <v>8.1</v>
      </c>
      <c r="C2867">
        <v>1</v>
      </c>
      <c r="D2867">
        <f>HOUR(brenna[[#This Row],[data]])</f>
        <v>9</v>
      </c>
      <c r="E2867">
        <f>IF(AND(brenna[[#This Row],[temperatura]]&gt;0,brenna[[#This Row],[opad]]&gt;0),E2866+1,0)</f>
        <v>19</v>
      </c>
      <c r="F2867" s="12">
        <f>IF(AND(brenna[[#This Row],[temperatura]]&lt;=0,G2866=0),F2866+brenna[[#This Row],[opad]],IF(AND(G2866=1,brenna[[#This Row],[temperatura]]&lt;=0),brenna[[#This Row],[opad]],IF(G2866=1,0,IF(AND(brenna[[#This Row],[temperatura]]&gt;0,brenna[[#This Row],[opad]]&gt;0),0,F2866))))</f>
        <v>0</v>
      </c>
      <c r="G2867" s="12">
        <f t="shared" si="44"/>
        <v>0</v>
      </c>
    </row>
    <row r="2868" spans="1:7" x14ac:dyDescent="0.3">
      <c r="A2868" s="6">
        <v>43585.416666666664</v>
      </c>
      <c r="B2868">
        <v>8.1</v>
      </c>
      <c r="C2868">
        <v>1.4</v>
      </c>
      <c r="D2868">
        <f>HOUR(brenna[[#This Row],[data]])</f>
        <v>10</v>
      </c>
      <c r="E2868">
        <f>IF(AND(brenna[[#This Row],[temperatura]]&gt;0,brenna[[#This Row],[opad]]&gt;0),E2867+1,0)</f>
        <v>20</v>
      </c>
      <c r="F2868" s="12">
        <f>IF(AND(brenna[[#This Row],[temperatura]]&lt;=0,G2867=0),F2867+brenna[[#This Row],[opad]],IF(AND(G2867=1,brenna[[#This Row],[temperatura]]&lt;=0),brenna[[#This Row],[opad]],IF(G2867=1,0,IF(AND(brenna[[#This Row],[temperatura]]&gt;0,brenna[[#This Row],[opad]]&gt;0),0,F2867))))</f>
        <v>0</v>
      </c>
      <c r="G2868" s="12">
        <f t="shared" si="44"/>
        <v>0</v>
      </c>
    </row>
    <row r="2869" spans="1:7" x14ac:dyDescent="0.3">
      <c r="A2869" s="6">
        <v>43585.458333333336</v>
      </c>
      <c r="B2869">
        <v>8.1</v>
      </c>
      <c r="C2869">
        <v>0.3</v>
      </c>
      <c r="D2869">
        <f>HOUR(brenna[[#This Row],[data]])</f>
        <v>11</v>
      </c>
      <c r="E2869">
        <f>IF(AND(brenna[[#This Row],[temperatura]]&gt;0,brenna[[#This Row],[opad]]&gt;0),E2868+1,0)</f>
        <v>21</v>
      </c>
      <c r="F2869" s="12">
        <f>IF(AND(brenna[[#This Row],[temperatura]]&lt;=0,G2868=0),F2868+brenna[[#This Row],[opad]],IF(AND(G2868=1,brenna[[#This Row],[temperatura]]&lt;=0),brenna[[#This Row],[opad]],IF(G2868=1,0,IF(AND(brenna[[#This Row],[temperatura]]&gt;0,brenna[[#This Row],[opad]]&gt;0),0,F2868))))</f>
        <v>0</v>
      </c>
      <c r="G2869" s="12">
        <f t="shared" si="44"/>
        <v>0</v>
      </c>
    </row>
    <row r="2870" spans="1:7" x14ac:dyDescent="0.3">
      <c r="A2870" s="6">
        <v>43585.5</v>
      </c>
      <c r="B2870">
        <v>8.1999999999999993</v>
      </c>
      <c r="C2870">
        <v>0</v>
      </c>
      <c r="D2870">
        <f>HOUR(brenna[[#This Row],[data]])</f>
        <v>12</v>
      </c>
      <c r="E2870">
        <f>IF(AND(brenna[[#This Row],[temperatura]]&gt;0,brenna[[#This Row],[opad]]&gt;0),E2869+1,0)</f>
        <v>0</v>
      </c>
      <c r="F2870" s="12">
        <f>IF(AND(brenna[[#This Row],[temperatura]]&lt;=0,G2869=0),F2869+brenna[[#This Row],[opad]],IF(AND(G2869=1,brenna[[#This Row],[temperatura]]&lt;=0),brenna[[#This Row],[opad]],IF(G2869=1,0,IF(AND(brenna[[#This Row],[temperatura]]&gt;0,brenna[[#This Row],[opad]]&gt;0),0,F2869))))</f>
        <v>0</v>
      </c>
      <c r="G2870" s="12">
        <f t="shared" si="44"/>
        <v>0</v>
      </c>
    </row>
    <row r="2871" spans="1:7" x14ac:dyDescent="0.3">
      <c r="A2871" s="6">
        <v>43585.541666666664</v>
      </c>
      <c r="B2871">
        <v>8.3000000000000007</v>
      </c>
      <c r="C2871">
        <v>0.5</v>
      </c>
      <c r="D2871">
        <f>HOUR(brenna[[#This Row],[data]])</f>
        <v>13</v>
      </c>
      <c r="E2871">
        <f>IF(AND(brenna[[#This Row],[temperatura]]&gt;0,brenna[[#This Row],[opad]]&gt;0),E2870+1,0)</f>
        <v>1</v>
      </c>
      <c r="F2871" s="12">
        <f>IF(AND(brenna[[#This Row],[temperatura]]&lt;=0,G2870=0),F2870+brenna[[#This Row],[opad]],IF(AND(G2870=1,brenna[[#This Row],[temperatura]]&lt;=0),brenna[[#This Row],[opad]],IF(G2870=1,0,IF(AND(brenna[[#This Row],[temperatura]]&gt;0,brenna[[#This Row],[opad]]&gt;0),0,F2870))))</f>
        <v>0</v>
      </c>
      <c r="G2871" s="12">
        <f t="shared" si="44"/>
        <v>0</v>
      </c>
    </row>
    <row r="2872" spans="1:7" x14ac:dyDescent="0.3">
      <c r="A2872" s="6">
        <v>43585.583333333336</v>
      </c>
      <c r="B2872">
        <v>8.1</v>
      </c>
      <c r="C2872">
        <v>0</v>
      </c>
      <c r="D2872">
        <f>HOUR(brenna[[#This Row],[data]])</f>
        <v>14</v>
      </c>
      <c r="E2872">
        <f>IF(AND(brenna[[#This Row],[temperatura]]&gt;0,brenna[[#This Row],[opad]]&gt;0),E2871+1,0)</f>
        <v>0</v>
      </c>
      <c r="F2872" s="12">
        <f>IF(AND(brenna[[#This Row],[temperatura]]&lt;=0,G2871=0),F2871+brenna[[#This Row],[opad]],IF(AND(G2871=1,brenna[[#This Row],[temperatura]]&lt;=0),brenna[[#This Row],[opad]],IF(G2871=1,0,IF(AND(brenna[[#This Row],[temperatura]]&gt;0,brenna[[#This Row],[opad]]&gt;0),0,F2871))))</f>
        <v>0</v>
      </c>
      <c r="G2872" s="12">
        <f t="shared" si="44"/>
        <v>0</v>
      </c>
    </row>
    <row r="2873" spans="1:7" x14ac:dyDescent="0.3">
      <c r="A2873" s="6">
        <v>43585.625</v>
      </c>
      <c r="B2873">
        <v>7.9</v>
      </c>
      <c r="C2873">
        <v>0</v>
      </c>
      <c r="D2873">
        <f>HOUR(brenna[[#This Row],[data]])</f>
        <v>15</v>
      </c>
      <c r="E2873">
        <f>IF(AND(brenna[[#This Row],[temperatura]]&gt;0,brenna[[#This Row],[opad]]&gt;0),E2872+1,0)</f>
        <v>0</v>
      </c>
      <c r="F2873" s="12">
        <f>IF(AND(brenna[[#This Row],[temperatura]]&lt;=0,G2872=0),F2872+brenna[[#This Row],[opad]],IF(AND(G2872=1,brenna[[#This Row],[temperatura]]&lt;=0),brenna[[#This Row],[opad]],IF(G2872=1,0,IF(AND(brenna[[#This Row],[temperatura]]&gt;0,brenna[[#This Row],[opad]]&gt;0),0,F2872))))</f>
        <v>0</v>
      </c>
      <c r="G2873" s="12">
        <f t="shared" si="44"/>
        <v>0</v>
      </c>
    </row>
    <row r="2874" spans="1:7" x14ac:dyDescent="0.3">
      <c r="A2874" s="6">
        <v>43585.666666666664</v>
      </c>
      <c r="B2874">
        <v>8.1999999999999993</v>
      </c>
      <c r="C2874">
        <v>0</v>
      </c>
      <c r="D2874">
        <f>HOUR(brenna[[#This Row],[data]])</f>
        <v>16</v>
      </c>
      <c r="E2874">
        <f>IF(AND(brenna[[#This Row],[temperatura]]&gt;0,brenna[[#This Row],[opad]]&gt;0),E2873+1,0)</f>
        <v>0</v>
      </c>
      <c r="F2874" s="12">
        <f>IF(AND(brenna[[#This Row],[temperatura]]&lt;=0,G2873=0),F2873+brenna[[#This Row],[opad]],IF(AND(G2873=1,brenna[[#This Row],[temperatura]]&lt;=0),brenna[[#This Row],[opad]],IF(G2873=1,0,IF(AND(brenna[[#This Row],[temperatura]]&gt;0,brenna[[#This Row],[opad]]&gt;0),0,F2873))))</f>
        <v>0</v>
      </c>
      <c r="G2874" s="12">
        <f t="shared" si="44"/>
        <v>0</v>
      </c>
    </row>
    <row r="2875" spans="1:7" x14ac:dyDescent="0.3">
      <c r="A2875" s="6">
        <v>43585.708333333336</v>
      </c>
      <c r="B2875">
        <v>8.3000000000000007</v>
      </c>
      <c r="C2875">
        <v>0</v>
      </c>
      <c r="D2875">
        <f>HOUR(brenna[[#This Row],[data]])</f>
        <v>17</v>
      </c>
      <c r="E2875">
        <f>IF(AND(brenna[[#This Row],[temperatura]]&gt;0,brenna[[#This Row],[opad]]&gt;0),E2874+1,0)</f>
        <v>0</v>
      </c>
      <c r="F2875" s="12">
        <f>IF(AND(brenna[[#This Row],[temperatura]]&lt;=0,G2874=0),F2874+brenna[[#This Row],[opad]],IF(AND(G2874=1,brenna[[#This Row],[temperatura]]&lt;=0),brenna[[#This Row],[opad]],IF(G2874=1,0,IF(AND(brenna[[#This Row],[temperatura]]&gt;0,brenna[[#This Row],[opad]]&gt;0),0,F2874))))</f>
        <v>0</v>
      </c>
      <c r="G2875" s="12">
        <f t="shared" si="44"/>
        <v>0</v>
      </c>
    </row>
    <row r="2876" spans="1:7" x14ac:dyDescent="0.3">
      <c r="A2876" s="6">
        <v>43585.75</v>
      </c>
      <c r="B2876">
        <v>8.4</v>
      </c>
      <c r="C2876">
        <v>0</v>
      </c>
      <c r="D2876">
        <f>HOUR(brenna[[#This Row],[data]])</f>
        <v>18</v>
      </c>
      <c r="E2876">
        <f>IF(AND(brenna[[#This Row],[temperatura]]&gt;0,brenna[[#This Row],[opad]]&gt;0),E2875+1,0)</f>
        <v>0</v>
      </c>
      <c r="F2876" s="12">
        <f>IF(AND(brenna[[#This Row],[temperatura]]&lt;=0,G2875=0),F2875+brenna[[#This Row],[opad]],IF(AND(G2875=1,brenna[[#This Row],[temperatura]]&lt;=0),brenna[[#This Row],[opad]],IF(G2875=1,0,IF(AND(brenna[[#This Row],[temperatura]]&gt;0,brenna[[#This Row],[opad]]&gt;0),0,F2875))))</f>
        <v>0</v>
      </c>
      <c r="G2876" s="12">
        <f t="shared" si="44"/>
        <v>0</v>
      </c>
    </row>
    <row r="2877" spans="1:7" x14ac:dyDescent="0.3">
      <c r="A2877" s="6">
        <v>43585.791666666664</v>
      </c>
      <c r="B2877">
        <v>7.5</v>
      </c>
      <c r="C2877">
        <v>3</v>
      </c>
      <c r="D2877">
        <f>HOUR(brenna[[#This Row],[data]])</f>
        <v>19</v>
      </c>
      <c r="E2877">
        <f>IF(AND(brenna[[#This Row],[temperatura]]&gt;0,brenna[[#This Row],[opad]]&gt;0),E2876+1,0)</f>
        <v>1</v>
      </c>
      <c r="F2877" s="12">
        <f>IF(AND(brenna[[#This Row],[temperatura]]&lt;=0,G2876=0),F2876+brenna[[#This Row],[opad]],IF(AND(G2876=1,brenna[[#This Row],[temperatura]]&lt;=0),brenna[[#This Row],[opad]],IF(G2876=1,0,IF(AND(brenna[[#This Row],[temperatura]]&gt;0,brenna[[#This Row],[opad]]&gt;0),0,F2876))))</f>
        <v>0</v>
      </c>
      <c r="G2877" s="12">
        <f t="shared" si="44"/>
        <v>0</v>
      </c>
    </row>
    <row r="2878" spans="1:7" x14ac:dyDescent="0.3">
      <c r="A2878" s="6">
        <v>43585.833333333336</v>
      </c>
      <c r="B2878">
        <v>7.1</v>
      </c>
      <c r="C2878">
        <v>1.5</v>
      </c>
      <c r="D2878">
        <f>HOUR(brenna[[#This Row],[data]])</f>
        <v>20</v>
      </c>
      <c r="E2878">
        <f>IF(AND(brenna[[#This Row],[temperatura]]&gt;0,brenna[[#This Row],[opad]]&gt;0),E2877+1,0)</f>
        <v>2</v>
      </c>
      <c r="F2878" s="12">
        <f>IF(AND(brenna[[#This Row],[temperatura]]&lt;=0,G2877=0),F2877+brenna[[#This Row],[opad]],IF(AND(G2877=1,brenna[[#This Row],[temperatura]]&lt;=0),brenna[[#This Row],[opad]],IF(G2877=1,0,IF(AND(brenna[[#This Row],[temperatura]]&gt;0,brenna[[#This Row],[opad]]&gt;0),0,F2877))))</f>
        <v>0</v>
      </c>
      <c r="G2878" s="12">
        <f t="shared" si="44"/>
        <v>0</v>
      </c>
    </row>
    <row r="2879" spans="1:7" x14ac:dyDescent="0.3">
      <c r="A2879" s="6">
        <v>43585.875</v>
      </c>
      <c r="B2879">
        <v>7.6</v>
      </c>
      <c r="C2879">
        <v>0</v>
      </c>
      <c r="D2879">
        <f>HOUR(brenna[[#This Row],[data]])</f>
        <v>21</v>
      </c>
      <c r="E2879">
        <f>IF(AND(brenna[[#This Row],[temperatura]]&gt;0,brenna[[#This Row],[opad]]&gt;0),E2878+1,0)</f>
        <v>0</v>
      </c>
      <c r="F2879" s="12">
        <f>IF(AND(brenna[[#This Row],[temperatura]]&lt;=0,G2878=0),F2878+brenna[[#This Row],[opad]],IF(AND(G2878=1,brenna[[#This Row],[temperatura]]&lt;=0),brenna[[#This Row],[opad]],IF(G2878=1,0,IF(AND(brenna[[#This Row],[temperatura]]&gt;0,brenna[[#This Row],[opad]]&gt;0),0,F2878))))</f>
        <v>0</v>
      </c>
      <c r="G2879" s="12">
        <f t="shared" si="44"/>
        <v>0</v>
      </c>
    </row>
    <row r="2880" spans="1:7" x14ac:dyDescent="0.3">
      <c r="A2880" s="6">
        <v>43585.916666666664</v>
      </c>
      <c r="B2880">
        <v>7.4</v>
      </c>
      <c r="C2880">
        <v>0</v>
      </c>
      <c r="D2880">
        <f>HOUR(brenna[[#This Row],[data]])</f>
        <v>22</v>
      </c>
      <c r="E2880">
        <f>IF(AND(brenna[[#This Row],[temperatura]]&gt;0,brenna[[#This Row],[opad]]&gt;0),E2879+1,0)</f>
        <v>0</v>
      </c>
      <c r="F2880" s="12">
        <f>IF(AND(brenna[[#This Row],[temperatura]]&lt;=0,G2879=0),F2879+brenna[[#This Row],[opad]],IF(AND(G2879=1,brenna[[#This Row],[temperatura]]&lt;=0),brenna[[#This Row],[opad]],IF(G2879=1,0,IF(AND(brenna[[#This Row],[temperatura]]&gt;0,brenna[[#This Row],[opad]]&gt;0),0,F2879))))</f>
        <v>0</v>
      </c>
      <c r="G2880" s="12">
        <f t="shared" si="44"/>
        <v>0</v>
      </c>
    </row>
    <row r="2881" spans="1:7" x14ac:dyDescent="0.3">
      <c r="A2881" s="6">
        <v>43585.958333333336</v>
      </c>
      <c r="B2881">
        <v>6.9</v>
      </c>
      <c r="C2881">
        <v>0</v>
      </c>
      <c r="D2881">
        <f>HOUR(brenna[[#This Row],[data]])</f>
        <v>23</v>
      </c>
      <c r="E2881">
        <f>IF(AND(brenna[[#This Row],[temperatura]]&gt;0,brenna[[#This Row],[opad]]&gt;0),E2880+1,0)</f>
        <v>0</v>
      </c>
      <c r="F2881" s="12">
        <f>IF(AND(brenna[[#This Row],[temperatura]]&lt;=0,G2880=0),F2880+brenna[[#This Row],[opad]],IF(AND(G2880=1,brenna[[#This Row],[temperatura]]&lt;=0),brenna[[#This Row],[opad]],IF(G2880=1,0,IF(AND(brenna[[#This Row],[temperatura]]&gt;0,brenna[[#This Row],[opad]]&gt;0),0,F2880))))</f>
        <v>0</v>
      </c>
      <c r="G2881" s="12">
        <f t="shared" si="44"/>
        <v>0</v>
      </c>
    </row>
    <row r="2882" spans="1:7" x14ac:dyDescent="0.3">
      <c r="A2882" s="6">
        <v>43586</v>
      </c>
      <c r="B2882">
        <v>6.7</v>
      </c>
      <c r="C2882">
        <v>0</v>
      </c>
      <c r="D2882">
        <f>HOUR(brenna[[#This Row],[data]])</f>
        <v>0</v>
      </c>
      <c r="E2882">
        <f>IF(AND(brenna[[#This Row],[temperatura]]&gt;0,brenna[[#This Row],[opad]]&gt;0),E2881+1,0)</f>
        <v>0</v>
      </c>
      <c r="F2882" s="12">
        <f>IF(AND(brenna[[#This Row],[temperatura]]&lt;=0,G2881=0),F2881+brenna[[#This Row],[opad]],IF(AND(G2881=1,brenna[[#This Row],[temperatura]]&lt;=0),brenna[[#This Row],[opad]],IF(G2881=1,0,IF(AND(brenna[[#This Row],[temperatura]]&gt;0,brenna[[#This Row],[opad]]&gt;0),0,F2881))))</f>
        <v>0</v>
      </c>
      <c r="G2882" s="12">
        <f t="shared" si="44"/>
        <v>0</v>
      </c>
    </row>
    <row r="2883" spans="1:7" x14ac:dyDescent="0.3">
      <c r="A2883" s="6">
        <v>43586.041666666664</v>
      </c>
      <c r="B2883">
        <v>6</v>
      </c>
      <c r="C2883">
        <v>0</v>
      </c>
      <c r="D2883">
        <f>HOUR(brenna[[#This Row],[data]])</f>
        <v>1</v>
      </c>
      <c r="E2883">
        <f>IF(AND(brenna[[#This Row],[temperatura]]&gt;0,brenna[[#This Row],[opad]]&gt;0),E2882+1,0)</f>
        <v>0</v>
      </c>
      <c r="F2883" s="12">
        <f>IF(AND(brenna[[#This Row],[temperatura]]&lt;=0,G2882=0),F2882+brenna[[#This Row],[opad]],IF(AND(G2882=1,brenna[[#This Row],[temperatura]]&lt;=0),brenna[[#This Row],[opad]],IF(G2882=1,0,IF(AND(brenna[[#This Row],[temperatura]]&gt;0,brenna[[#This Row],[opad]]&gt;0),0,F2882))))</f>
        <v>0</v>
      </c>
      <c r="G2883" s="12">
        <f t="shared" si="44"/>
        <v>0</v>
      </c>
    </row>
    <row r="2884" spans="1:7" x14ac:dyDescent="0.3">
      <c r="A2884" s="6">
        <v>43586.083333333336</v>
      </c>
      <c r="B2884">
        <v>6.4</v>
      </c>
      <c r="C2884">
        <v>0</v>
      </c>
      <c r="D2884">
        <f>HOUR(brenna[[#This Row],[data]])</f>
        <v>2</v>
      </c>
      <c r="E2884">
        <f>IF(AND(brenna[[#This Row],[temperatura]]&gt;0,brenna[[#This Row],[opad]]&gt;0),E2883+1,0)</f>
        <v>0</v>
      </c>
      <c r="F2884" s="12">
        <f>IF(AND(brenna[[#This Row],[temperatura]]&lt;=0,G2883=0),F2883+brenna[[#This Row],[opad]],IF(AND(G2883=1,brenna[[#This Row],[temperatura]]&lt;=0),brenna[[#This Row],[opad]],IF(G2883=1,0,IF(AND(brenna[[#This Row],[temperatura]]&gt;0,brenna[[#This Row],[opad]]&gt;0),0,F2883))))</f>
        <v>0</v>
      </c>
      <c r="G2884" s="12">
        <f t="shared" ref="G2884:G2947" si="45">IF(AND(F2883&gt;4,G2883=0),1,0)</f>
        <v>0</v>
      </c>
    </row>
    <row r="2885" spans="1:7" x14ac:dyDescent="0.3">
      <c r="A2885" s="6">
        <v>43586.125</v>
      </c>
      <c r="B2885">
        <v>6.4</v>
      </c>
      <c r="C2885">
        <v>0</v>
      </c>
      <c r="D2885">
        <f>HOUR(brenna[[#This Row],[data]])</f>
        <v>3</v>
      </c>
      <c r="E2885">
        <f>IF(AND(brenna[[#This Row],[temperatura]]&gt;0,brenna[[#This Row],[opad]]&gt;0),E2884+1,0)</f>
        <v>0</v>
      </c>
      <c r="F2885" s="12">
        <f>IF(AND(brenna[[#This Row],[temperatura]]&lt;=0,G2884=0),F2884+brenna[[#This Row],[opad]],IF(AND(G2884=1,brenna[[#This Row],[temperatura]]&lt;=0),brenna[[#This Row],[opad]],IF(G2884=1,0,IF(AND(brenna[[#This Row],[temperatura]]&gt;0,brenna[[#This Row],[opad]]&gt;0),0,F2884))))</f>
        <v>0</v>
      </c>
      <c r="G2885" s="12">
        <f t="shared" si="45"/>
        <v>0</v>
      </c>
    </row>
    <row r="2886" spans="1:7" x14ac:dyDescent="0.3">
      <c r="A2886" s="6">
        <v>43586.166666666664</v>
      </c>
      <c r="B2886">
        <v>6</v>
      </c>
      <c r="C2886">
        <v>0</v>
      </c>
      <c r="D2886">
        <f>HOUR(brenna[[#This Row],[data]])</f>
        <v>4</v>
      </c>
      <c r="E2886">
        <f>IF(AND(brenna[[#This Row],[temperatura]]&gt;0,brenna[[#This Row],[opad]]&gt;0),E2885+1,0)</f>
        <v>0</v>
      </c>
      <c r="F2886" s="12">
        <f>IF(AND(brenna[[#This Row],[temperatura]]&lt;=0,G2885=0),F2885+brenna[[#This Row],[opad]],IF(AND(G2885=1,brenna[[#This Row],[temperatura]]&lt;=0),brenna[[#This Row],[opad]],IF(G2885=1,0,IF(AND(brenna[[#This Row],[temperatura]]&gt;0,brenna[[#This Row],[opad]]&gt;0),0,F2885))))</f>
        <v>0</v>
      </c>
      <c r="G2886" s="12">
        <f t="shared" si="45"/>
        <v>0</v>
      </c>
    </row>
    <row r="2887" spans="1:7" x14ac:dyDescent="0.3">
      <c r="A2887" s="6">
        <v>43586.208333333336</v>
      </c>
      <c r="B2887">
        <v>4.9000000000000004</v>
      </c>
      <c r="C2887">
        <v>0</v>
      </c>
      <c r="D2887">
        <f>HOUR(brenna[[#This Row],[data]])</f>
        <v>5</v>
      </c>
      <c r="E2887">
        <f>IF(AND(brenna[[#This Row],[temperatura]]&gt;0,brenna[[#This Row],[opad]]&gt;0),E2886+1,0)</f>
        <v>0</v>
      </c>
      <c r="F2887" s="12">
        <f>IF(AND(brenna[[#This Row],[temperatura]]&lt;=0,G2886=0),F2886+brenna[[#This Row],[opad]],IF(AND(G2886=1,brenna[[#This Row],[temperatura]]&lt;=0),brenna[[#This Row],[opad]],IF(G2886=1,0,IF(AND(brenna[[#This Row],[temperatura]]&gt;0,brenna[[#This Row],[opad]]&gt;0),0,F2886))))</f>
        <v>0</v>
      </c>
      <c r="G2887" s="12">
        <f t="shared" si="45"/>
        <v>0</v>
      </c>
    </row>
    <row r="2888" spans="1:7" x14ac:dyDescent="0.3">
      <c r="A2888" s="6">
        <v>43586.25</v>
      </c>
      <c r="B2888">
        <v>4.4000000000000004</v>
      </c>
      <c r="C2888">
        <v>0</v>
      </c>
      <c r="D2888">
        <f>HOUR(brenna[[#This Row],[data]])</f>
        <v>6</v>
      </c>
      <c r="E2888">
        <f>IF(AND(brenna[[#This Row],[temperatura]]&gt;0,brenna[[#This Row],[opad]]&gt;0),E2887+1,0)</f>
        <v>0</v>
      </c>
      <c r="F2888" s="12">
        <f>IF(AND(brenna[[#This Row],[temperatura]]&lt;=0,G2887=0),F2887+brenna[[#This Row],[opad]],IF(AND(G2887=1,brenna[[#This Row],[temperatura]]&lt;=0),brenna[[#This Row],[opad]],IF(G2887=1,0,IF(AND(brenna[[#This Row],[temperatura]]&gt;0,brenna[[#This Row],[opad]]&gt;0),0,F2887))))</f>
        <v>0</v>
      </c>
      <c r="G2888" s="12">
        <f t="shared" si="45"/>
        <v>0</v>
      </c>
    </row>
    <row r="2889" spans="1:7" x14ac:dyDescent="0.3">
      <c r="A2889" s="6">
        <v>43586.291666666664</v>
      </c>
      <c r="B2889">
        <v>4.9000000000000004</v>
      </c>
      <c r="C2889">
        <v>0</v>
      </c>
      <c r="D2889">
        <f>HOUR(brenna[[#This Row],[data]])</f>
        <v>7</v>
      </c>
      <c r="E2889">
        <f>IF(AND(brenna[[#This Row],[temperatura]]&gt;0,brenna[[#This Row],[opad]]&gt;0),E2888+1,0)</f>
        <v>0</v>
      </c>
      <c r="F2889" s="12">
        <f>IF(AND(brenna[[#This Row],[temperatura]]&lt;=0,G2888=0),F2888+brenna[[#This Row],[opad]],IF(AND(G2888=1,brenna[[#This Row],[temperatura]]&lt;=0),brenna[[#This Row],[opad]],IF(G2888=1,0,IF(AND(brenna[[#This Row],[temperatura]]&gt;0,brenna[[#This Row],[opad]]&gt;0),0,F2888))))</f>
        <v>0</v>
      </c>
      <c r="G2889" s="12">
        <f t="shared" si="45"/>
        <v>0</v>
      </c>
    </row>
    <row r="2890" spans="1:7" x14ac:dyDescent="0.3">
      <c r="A2890" s="6">
        <v>43586.333333333336</v>
      </c>
      <c r="B2890">
        <v>6.9</v>
      </c>
      <c r="C2890">
        <v>0</v>
      </c>
      <c r="D2890">
        <f>HOUR(brenna[[#This Row],[data]])</f>
        <v>8</v>
      </c>
      <c r="E2890">
        <f>IF(AND(brenna[[#This Row],[temperatura]]&gt;0,brenna[[#This Row],[opad]]&gt;0),E2889+1,0)</f>
        <v>0</v>
      </c>
      <c r="F2890" s="12">
        <f>IF(AND(brenna[[#This Row],[temperatura]]&lt;=0,G2889=0),F2889+brenna[[#This Row],[opad]],IF(AND(G2889=1,brenna[[#This Row],[temperatura]]&lt;=0),brenna[[#This Row],[opad]],IF(G2889=1,0,IF(AND(brenna[[#This Row],[temperatura]]&gt;0,brenna[[#This Row],[opad]]&gt;0),0,F2889))))</f>
        <v>0</v>
      </c>
      <c r="G2890" s="12">
        <f t="shared" si="45"/>
        <v>0</v>
      </c>
    </row>
    <row r="2891" spans="1:7" x14ac:dyDescent="0.3">
      <c r="A2891" s="6">
        <v>43586.375</v>
      </c>
      <c r="B2891">
        <v>8.5</v>
      </c>
      <c r="C2891">
        <v>0</v>
      </c>
      <c r="D2891">
        <f>HOUR(brenna[[#This Row],[data]])</f>
        <v>9</v>
      </c>
      <c r="E2891">
        <f>IF(AND(brenna[[#This Row],[temperatura]]&gt;0,brenna[[#This Row],[opad]]&gt;0),E2890+1,0)</f>
        <v>0</v>
      </c>
      <c r="F2891" s="12">
        <f>IF(AND(brenna[[#This Row],[temperatura]]&lt;=0,G2890=0),F2890+brenna[[#This Row],[opad]],IF(AND(G2890=1,brenna[[#This Row],[temperatura]]&lt;=0),brenna[[#This Row],[opad]],IF(G2890=1,0,IF(AND(brenna[[#This Row],[temperatura]]&gt;0,brenna[[#This Row],[opad]]&gt;0),0,F2890))))</f>
        <v>0</v>
      </c>
      <c r="G2891" s="12">
        <f t="shared" si="45"/>
        <v>0</v>
      </c>
    </row>
    <row r="2892" spans="1:7" x14ac:dyDescent="0.3">
      <c r="A2892" s="6">
        <v>43586.416666666664</v>
      </c>
      <c r="B2892">
        <v>9.6</v>
      </c>
      <c r="C2892">
        <v>0</v>
      </c>
      <c r="D2892">
        <f>HOUR(brenna[[#This Row],[data]])</f>
        <v>10</v>
      </c>
      <c r="E2892">
        <f>IF(AND(brenna[[#This Row],[temperatura]]&gt;0,brenna[[#This Row],[opad]]&gt;0),E2891+1,0)</f>
        <v>0</v>
      </c>
      <c r="F2892" s="12">
        <f>IF(AND(brenna[[#This Row],[temperatura]]&lt;=0,G2891=0),F2891+brenna[[#This Row],[opad]],IF(AND(G2891=1,brenna[[#This Row],[temperatura]]&lt;=0),brenna[[#This Row],[opad]],IF(G2891=1,0,IF(AND(brenna[[#This Row],[temperatura]]&gt;0,brenna[[#This Row],[opad]]&gt;0),0,F2891))))</f>
        <v>0</v>
      </c>
      <c r="G2892" s="12">
        <f t="shared" si="45"/>
        <v>0</v>
      </c>
    </row>
    <row r="2893" spans="1:7" x14ac:dyDescent="0.3">
      <c r="A2893" s="6">
        <v>43586.458333333336</v>
      </c>
      <c r="B2893">
        <v>10.7</v>
      </c>
      <c r="C2893">
        <v>0</v>
      </c>
      <c r="D2893">
        <f>HOUR(brenna[[#This Row],[data]])</f>
        <v>11</v>
      </c>
      <c r="E2893">
        <f>IF(AND(brenna[[#This Row],[temperatura]]&gt;0,brenna[[#This Row],[opad]]&gt;0),E2892+1,0)</f>
        <v>0</v>
      </c>
      <c r="F2893" s="12">
        <f>IF(AND(brenna[[#This Row],[temperatura]]&lt;=0,G2892=0),F2892+brenna[[#This Row],[opad]],IF(AND(G2892=1,brenna[[#This Row],[temperatura]]&lt;=0),brenna[[#This Row],[opad]],IF(G2892=1,0,IF(AND(brenna[[#This Row],[temperatura]]&gt;0,brenna[[#This Row],[opad]]&gt;0),0,F2892))))</f>
        <v>0</v>
      </c>
      <c r="G2893" s="12">
        <f t="shared" si="45"/>
        <v>0</v>
      </c>
    </row>
    <row r="2894" spans="1:7" x14ac:dyDescent="0.3">
      <c r="A2894" s="6">
        <v>43586.5</v>
      </c>
      <c r="B2894">
        <v>11.2</v>
      </c>
      <c r="C2894">
        <v>0</v>
      </c>
      <c r="D2894">
        <f>HOUR(brenna[[#This Row],[data]])</f>
        <v>12</v>
      </c>
      <c r="E2894">
        <f>IF(AND(brenna[[#This Row],[temperatura]]&gt;0,brenna[[#This Row],[opad]]&gt;0),E2893+1,0)</f>
        <v>0</v>
      </c>
      <c r="F2894" s="12">
        <f>IF(AND(brenna[[#This Row],[temperatura]]&lt;=0,G2893=0),F2893+brenna[[#This Row],[opad]],IF(AND(G2893=1,brenna[[#This Row],[temperatura]]&lt;=0),brenna[[#This Row],[opad]],IF(G2893=1,0,IF(AND(brenna[[#This Row],[temperatura]]&gt;0,brenna[[#This Row],[opad]]&gt;0),0,F2893))))</f>
        <v>0</v>
      </c>
      <c r="G2894" s="12">
        <f t="shared" si="45"/>
        <v>0</v>
      </c>
    </row>
    <row r="2895" spans="1:7" x14ac:dyDescent="0.3">
      <c r="A2895" s="6">
        <v>43586.541666666664</v>
      </c>
      <c r="B2895">
        <v>11.8</v>
      </c>
      <c r="C2895">
        <v>0</v>
      </c>
      <c r="D2895">
        <f>HOUR(brenna[[#This Row],[data]])</f>
        <v>13</v>
      </c>
      <c r="E2895">
        <f>IF(AND(brenna[[#This Row],[temperatura]]&gt;0,brenna[[#This Row],[opad]]&gt;0),E2894+1,0)</f>
        <v>0</v>
      </c>
      <c r="F2895" s="12">
        <f>IF(AND(brenna[[#This Row],[temperatura]]&lt;=0,G2894=0),F2894+brenna[[#This Row],[opad]],IF(AND(G2894=1,brenna[[#This Row],[temperatura]]&lt;=0),brenna[[#This Row],[opad]],IF(G2894=1,0,IF(AND(brenna[[#This Row],[temperatura]]&gt;0,brenna[[#This Row],[opad]]&gt;0),0,F2894))))</f>
        <v>0</v>
      </c>
      <c r="G2895" s="12">
        <f t="shared" si="45"/>
        <v>0</v>
      </c>
    </row>
    <row r="2896" spans="1:7" x14ac:dyDescent="0.3">
      <c r="A2896" s="6">
        <v>43586.583333333336</v>
      </c>
      <c r="B2896">
        <v>11.7</v>
      </c>
      <c r="C2896">
        <v>0</v>
      </c>
      <c r="D2896">
        <f>HOUR(brenna[[#This Row],[data]])</f>
        <v>14</v>
      </c>
      <c r="E2896">
        <f>IF(AND(brenna[[#This Row],[temperatura]]&gt;0,brenna[[#This Row],[opad]]&gt;0),E2895+1,0)</f>
        <v>0</v>
      </c>
      <c r="F2896" s="12">
        <f>IF(AND(brenna[[#This Row],[temperatura]]&lt;=0,G2895=0),F2895+brenna[[#This Row],[opad]],IF(AND(G2895=1,brenna[[#This Row],[temperatura]]&lt;=0),brenna[[#This Row],[opad]],IF(G2895=1,0,IF(AND(brenna[[#This Row],[temperatura]]&gt;0,brenna[[#This Row],[opad]]&gt;0),0,F2895))))</f>
        <v>0</v>
      </c>
      <c r="G2896" s="12">
        <f t="shared" si="45"/>
        <v>0</v>
      </c>
    </row>
    <row r="2897" spans="1:7" x14ac:dyDescent="0.3">
      <c r="A2897" s="6">
        <v>43586.625</v>
      </c>
      <c r="B2897">
        <v>11.9</v>
      </c>
      <c r="C2897">
        <v>0</v>
      </c>
      <c r="D2897">
        <f>HOUR(brenna[[#This Row],[data]])</f>
        <v>15</v>
      </c>
      <c r="E2897">
        <f>IF(AND(brenna[[#This Row],[temperatura]]&gt;0,brenna[[#This Row],[opad]]&gt;0),E2896+1,0)</f>
        <v>0</v>
      </c>
      <c r="F2897" s="12">
        <f>IF(AND(brenna[[#This Row],[temperatura]]&lt;=0,G2896=0),F2896+brenna[[#This Row],[opad]],IF(AND(G2896=1,brenna[[#This Row],[temperatura]]&lt;=0),brenna[[#This Row],[opad]],IF(G2896=1,0,IF(AND(brenna[[#This Row],[temperatura]]&gt;0,brenna[[#This Row],[opad]]&gt;0),0,F2896))))</f>
        <v>0</v>
      </c>
      <c r="G2897" s="12">
        <f t="shared" si="45"/>
        <v>0</v>
      </c>
    </row>
    <row r="2898" spans="1:7" x14ac:dyDescent="0.3">
      <c r="A2898" s="6">
        <v>43586.666666666664</v>
      </c>
      <c r="B2898">
        <v>11.8</v>
      </c>
      <c r="C2898">
        <v>0</v>
      </c>
      <c r="D2898">
        <f>HOUR(brenna[[#This Row],[data]])</f>
        <v>16</v>
      </c>
      <c r="E2898">
        <f>IF(AND(brenna[[#This Row],[temperatura]]&gt;0,brenna[[#This Row],[opad]]&gt;0),E2897+1,0)</f>
        <v>0</v>
      </c>
      <c r="F2898" s="12">
        <f>IF(AND(brenna[[#This Row],[temperatura]]&lt;=0,G2897=0),F2897+brenna[[#This Row],[opad]],IF(AND(G2897=1,brenna[[#This Row],[temperatura]]&lt;=0),brenna[[#This Row],[opad]],IF(G2897=1,0,IF(AND(brenna[[#This Row],[temperatura]]&gt;0,brenna[[#This Row],[opad]]&gt;0),0,F2897))))</f>
        <v>0</v>
      </c>
      <c r="G2898" s="12">
        <f t="shared" si="45"/>
        <v>0</v>
      </c>
    </row>
    <row r="2899" spans="1:7" x14ac:dyDescent="0.3">
      <c r="A2899" s="6">
        <v>43586.708333333336</v>
      </c>
      <c r="B2899">
        <v>11.4</v>
      </c>
      <c r="C2899">
        <v>0</v>
      </c>
      <c r="D2899">
        <f>HOUR(brenna[[#This Row],[data]])</f>
        <v>17</v>
      </c>
      <c r="E2899">
        <f>IF(AND(brenna[[#This Row],[temperatura]]&gt;0,brenna[[#This Row],[opad]]&gt;0),E2898+1,0)</f>
        <v>0</v>
      </c>
      <c r="F2899" s="12">
        <f>IF(AND(brenna[[#This Row],[temperatura]]&lt;=0,G2898=0),F2898+brenna[[#This Row],[opad]],IF(AND(G2898=1,brenna[[#This Row],[temperatura]]&lt;=0),brenna[[#This Row],[opad]],IF(G2898=1,0,IF(AND(brenna[[#This Row],[temperatura]]&gt;0,brenna[[#This Row],[opad]]&gt;0),0,F2898))))</f>
        <v>0</v>
      </c>
      <c r="G2899" s="12">
        <f t="shared" si="45"/>
        <v>0</v>
      </c>
    </row>
    <row r="2900" spans="1:7" x14ac:dyDescent="0.3">
      <c r="A2900" s="6">
        <v>43586.75</v>
      </c>
      <c r="B2900">
        <v>9.9</v>
      </c>
      <c r="C2900">
        <v>0</v>
      </c>
      <c r="D2900">
        <f>HOUR(brenna[[#This Row],[data]])</f>
        <v>18</v>
      </c>
      <c r="E2900">
        <f>IF(AND(brenna[[#This Row],[temperatura]]&gt;0,brenna[[#This Row],[opad]]&gt;0),E2899+1,0)</f>
        <v>0</v>
      </c>
      <c r="F2900" s="12">
        <f>IF(AND(brenna[[#This Row],[temperatura]]&lt;=0,G2899=0),F2899+brenna[[#This Row],[opad]],IF(AND(G2899=1,brenna[[#This Row],[temperatura]]&lt;=0),brenna[[#This Row],[opad]],IF(G2899=1,0,IF(AND(brenna[[#This Row],[temperatura]]&gt;0,brenna[[#This Row],[opad]]&gt;0),0,F2899))))</f>
        <v>0</v>
      </c>
      <c r="G2900" s="12">
        <f t="shared" si="45"/>
        <v>0</v>
      </c>
    </row>
    <row r="2901" spans="1:7" x14ac:dyDescent="0.3">
      <c r="A2901" s="6">
        <v>43586.791666666664</v>
      </c>
      <c r="B2901">
        <v>9.6999999999999993</v>
      </c>
      <c r="C2901">
        <v>0</v>
      </c>
      <c r="D2901">
        <f>HOUR(brenna[[#This Row],[data]])</f>
        <v>19</v>
      </c>
      <c r="E2901">
        <f>IF(AND(brenna[[#This Row],[temperatura]]&gt;0,brenna[[#This Row],[opad]]&gt;0),E2900+1,0)</f>
        <v>0</v>
      </c>
      <c r="F2901" s="12">
        <f>IF(AND(brenna[[#This Row],[temperatura]]&lt;=0,G2900=0),F2900+brenna[[#This Row],[opad]],IF(AND(G2900=1,brenna[[#This Row],[temperatura]]&lt;=0),brenna[[#This Row],[opad]],IF(G2900=1,0,IF(AND(brenna[[#This Row],[temperatura]]&gt;0,brenna[[#This Row],[opad]]&gt;0),0,F2900))))</f>
        <v>0</v>
      </c>
      <c r="G2901" s="12">
        <f t="shared" si="45"/>
        <v>0</v>
      </c>
    </row>
    <row r="2902" spans="1:7" x14ac:dyDescent="0.3">
      <c r="A2902" s="6">
        <v>43586.833333333336</v>
      </c>
      <c r="B2902">
        <v>9.1</v>
      </c>
      <c r="C2902">
        <v>0.8</v>
      </c>
      <c r="D2902">
        <f>HOUR(brenna[[#This Row],[data]])</f>
        <v>20</v>
      </c>
      <c r="E2902">
        <f>IF(AND(brenna[[#This Row],[temperatura]]&gt;0,brenna[[#This Row],[opad]]&gt;0),E2901+1,0)</f>
        <v>1</v>
      </c>
      <c r="F2902" s="12">
        <f>IF(AND(brenna[[#This Row],[temperatura]]&lt;=0,G2901=0),F2901+brenna[[#This Row],[opad]],IF(AND(G2901=1,brenna[[#This Row],[temperatura]]&lt;=0),brenna[[#This Row],[opad]],IF(G2901=1,0,IF(AND(brenna[[#This Row],[temperatura]]&gt;0,brenna[[#This Row],[opad]]&gt;0),0,F2901))))</f>
        <v>0</v>
      </c>
      <c r="G2902" s="12">
        <f t="shared" si="45"/>
        <v>0</v>
      </c>
    </row>
    <row r="2903" spans="1:7" x14ac:dyDescent="0.3">
      <c r="A2903" s="6">
        <v>43586.875</v>
      </c>
      <c r="B2903">
        <v>7.7</v>
      </c>
      <c r="C2903">
        <v>1.2</v>
      </c>
      <c r="D2903">
        <f>HOUR(brenna[[#This Row],[data]])</f>
        <v>21</v>
      </c>
      <c r="E2903">
        <f>IF(AND(brenna[[#This Row],[temperatura]]&gt;0,brenna[[#This Row],[opad]]&gt;0),E2902+1,0)</f>
        <v>2</v>
      </c>
      <c r="F2903" s="12">
        <f>IF(AND(brenna[[#This Row],[temperatura]]&lt;=0,G2902=0),F2902+brenna[[#This Row],[opad]],IF(AND(G2902=1,brenna[[#This Row],[temperatura]]&lt;=0),brenna[[#This Row],[opad]],IF(G2902=1,0,IF(AND(brenna[[#This Row],[temperatura]]&gt;0,brenna[[#This Row],[opad]]&gt;0),0,F2902))))</f>
        <v>0</v>
      </c>
      <c r="G2903" s="12">
        <f t="shared" si="45"/>
        <v>0</v>
      </c>
    </row>
    <row r="2904" spans="1:7" x14ac:dyDescent="0.3">
      <c r="A2904" s="6">
        <v>43586.916666666664</v>
      </c>
      <c r="B2904">
        <v>8.3000000000000007</v>
      </c>
      <c r="C2904">
        <v>0</v>
      </c>
      <c r="D2904">
        <f>HOUR(brenna[[#This Row],[data]])</f>
        <v>22</v>
      </c>
      <c r="E2904">
        <f>IF(AND(brenna[[#This Row],[temperatura]]&gt;0,brenna[[#This Row],[opad]]&gt;0),E2903+1,0)</f>
        <v>0</v>
      </c>
      <c r="F2904" s="12">
        <f>IF(AND(brenna[[#This Row],[temperatura]]&lt;=0,G2903=0),F2903+brenna[[#This Row],[opad]],IF(AND(G2903=1,brenna[[#This Row],[temperatura]]&lt;=0),brenna[[#This Row],[opad]],IF(G2903=1,0,IF(AND(brenna[[#This Row],[temperatura]]&gt;0,brenna[[#This Row],[opad]]&gt;0),0,F2903))))</f>
        <v>0</v>
      </c>
      <c r="G2904" s="12">
        <f t="shared" si="45"/>
        <v>0</v>
      </c>
    </row>
    <row r="2905" spans="1:7" x14ac:dyDescent="0.3">
      <c r="A2905" s="6">
        <v>43586.958333333336</v>
      </c>
      <c r="B2905">
        <v>8.1999999999999993</v>
      </c>
      <c r="C2905">
        <v>0</v>
      </c>
      <c r="D2905">
        <f>HOUR(brenna[[#This Row],[data]])</f>
        <v>23</v>
      </c>
      <c r="E2905">
        <f>IF(AND(brenna[[#This Row],[temperatura]]&gt;0,brenna[[#This Row],[opad]]&gt;0),E2904+1,0)</f>
        <v>0</v>
      </c>
      <c r="F2905" s="12">
        <f>IF(AND(brenna[[#This Row],[temperatura]]&lt;=0,G2904=0),F2904+brenna[[#This Row],[opad]],IF(AND(G2904=1,brenna[[#This Row],[temperatura]]&lt;=0),brenna[[#This Row],[opad]],IF(G2904=1,0,IF(AND(brenna[[#This Row],[temperatura]]&gt;0,brenna[[#This Row],[opad]]&gt;0),0,F2904))))</f>
        <v>0</v>
      </c>
      <c r="G2905" s="12">
        <f t="shared" si="45"/>
        <v>0</v>
      </c>
    </row>
    <row r="2906" spans="1:7" x14ac:dyDescent="0.3">
      <c r="A2906" s="6">
        <v>43587</v>
      </c>
      <c r="B2906">
        <v>7.9</v>
      </c>
      <c r="C2906">
        <v>0.1</v>
      </c>
      <c r="D2906">
        <f>HOUR(brenna[[#This Row],[data]])</f>
        <v>0</v>
      </c>
      <c r="E2906">
        <f>IF(AND(brenna[[#This Row],[temperatura]]&gt;0,brenna[[#This Row],[opad]]&gt;0),E2905+1,0)</f>
        <v>1</v>
      </c>
      <c r="F2906" s="12">
        <f>IF(AND(brenna[[#This Row],[temperatura]]&lt;=0,G2905=0),F2905+brenna[[#This Row],[opad]],IF(AND(G2905=1,brenna[[#This Row],[temperatura]]&lt;=0),brenna[[#This Row],[opad]],IF(G2905=1,0,IF(AND(brenna[[#This Row],[temperatura]]&gt;0,brenna[[#This Row],[opad]]&gt;0),0,F2905))))</f>
        <v>0</v>
      </c>
      <c r="G2906" s="12">
        <f t="shared" si="45"/>
        <v>0</v>
      </c>
    </row>
    <row r="2907" spans="1:7" x14ac:dyDescent="0.3">
      <c r="A2907" s="6">
        <v>43587.041666666664</v>
      </c>
      <c r="B2907">
        <v>7.8</v>
      </c>
      <c r="C2907">
        <v>0</v>
      </c>
      <c r="D2907">
        <f>HOUR(brenna[[#This Row],[data]])</f>
        <v>1</v>
      </c>
      <c r="E2907">
        <f>IF(AND(brenna[[#This Row],[temperatura]]&gt;0,brenna[[#This Row],[opad]]&gt;0),E2906+1,0)</f>
        <v>0</v>
      </c>
      <c r="F2907" s="12">
        <f>IF(AND(brenna[[#This Row],[temperatura]]&lt;=0,G2906=0),F2906+brenna[[#This Row],[opad]],IF(AND(G2906=1,brenna[[#This Row],[temperatura]]&lt;=0),brenna[[#This Row],[opad]],IF(G2906=1,0,IF(AND(brenna[[#This Row],[temperatura]]&gt;0,brenna[[#This Row],[opad]]&gt;0),0,F2906))))</f>
        <v>0</v>
      </c>
      <c r="G2907" s="12">
        <f t="shared" si="45"/>
        <v>0</v>
      </c>
    </row>
    <row r="2908" spans="1:7" x14ac:dyDescent="0.3">
      <c r="A2908" s="6">
        <v>43587.083333333336</v>
      </c>
      <c r="B2908">
        <v>7.9</v>
      </c>
      <c r="C2908">
        <v>0</v>
      </c>
      <c r="D2908">
        <f>HOUR(brenna[[#This Row],[data]])</f>
        <v>2</v>
      </c>
      <c r="E2908">
        <f>IF(AND(brenna[[#This Row],[temperatura]]&gt;0,brenna[[#This Row],[opad]]&gt;0),E2907+1,0)</f>
        <v>0</v>
      </c>
      <c r="F2908" s="12">
        <f>IF(AND(brenna[[#This Row],[temperatura]]&lt;=0,G2907=0),F2907+brenna[[#This Row],[opad]],IF(AND(G2907=1,brenna[[#This Row],[temperatura]]&lt;=0),brenna[[#This Row],[opad]],IF(G2907=1,0,IF(AND(brenna[[#This Row],[temperatura]]&gt;0,brenna[[#This Row],[opad]]&gt;0),0,F2907))))</f>
        <v>0</v>
      </c>
      <c r="G2908" s="12">
        <f t="shared" si="45"/>
        <v>0</v>
      </c>
    </row>
    <row r="2909" spans="1:7" x14ac:dyDescent="0.3">
      <c r="A2909" s="6">
        <v>43587.125</v>
      </c>
      <c r="B2909">
        <v>7.7</v>
      </c>
      <c r="C2909">
        <v>0</v>
      </c>
      <c r="D2909">
        <f>HOUR(brenna[[#This Row],[data]])</f>
        <v>3</v>
      </c>
      <c r="E2909">
        <f>IF(AND(brenna[[#This Row],[temperatura]]&gt;0,brenna[[#This Row],[opad]]&gt;0),E2908+1,0)</f>
        <v>0</v>
      </c>
      <c r="F2909" s="12">
        <f>IF(AND(brenna[[#This Row],[temperatura]]&lt;=0,G2908=0),F2908+brenna[[#This Row],[opad]],IF(AND(G2908=1,brenna[[#This Row],[temperatura]]&lt;=0),brenna[[#This Row],[opad]],IF(G2908=1,0,IF(AND(brenna[[#This Row],[temperatura]]&gt;0,brenna[[#This Row],[opad]]&gt;0),0,F2908))))</f>
        <v>0</v>
      </c>
      <c r="G2909" s="12">
        <f t="shared" si="45"/>
        <v>0</v>
      </c>
    </row>
    <row r="2910" spans="1:7" x14ac:dyDescent="0.3">
      <c r="A2910" s="6">
        <v>43587.166666666664</v>
      </c>
      <c r="B2910">
        <v>7.7</v>
      </c>
      <c r="C2910">
        <v>0</v>
      </c>
      <c r="D2910">
        <f>HOUR(brenna[[#This Row],[data]])</f>
        <v>4</v>
      </c>
      <c r="E2910">
        <f>IF(AND(brenna[[#This Row],[temperatura]]&gt;0,brenna[[#This Row],[opad]]&gt;0),E2909+1,0)</f>
        <v>0</v>
      </c>
      <c r="F2910" s="12">
        <f>IF(AND(brenna[[#This Row],[temperatura]]&lt;=0,G2909=0),F2909+brenna[[#This Row],[opad]],IF(AND(G2909=1,brenna[[#This Row],[temperatura]]&lt;=0),brenna[[#This Row],[opad]],IF(G2909=1,0,IF(AND(brenna[[#This Row],[temperatura]]&gt;0,brenna[[#This Row],[opad]]&gt;0),0,F2909))))</f>
        <v>0</v>
      </c>
      <c r="G2910" s="12">
        <f t="shared" si="45"/>
        <v>0</v>
      </c>
    </row>
    <row r="2911" spans="1:7" x14ac:dyDescent="0.3">
      <c r="A2911" s="6">
        <v>43587.208333333336</v>
      </c>
      <c r="B2911">
        <v>7.8</v>
      </c>
      <c r="C2911">
        <v>0</v>
      </c>
      <c r="D2911">
        <f>HOUR(brenna[[#This Row],[data]])</f>
        <v>5</v>
      </c>
      <c r="E2911">
        <f>IF(AND(brenna[[#This Row],[temperatura]]&gt;0,brenna[[#This Row],[opad]]&gt;0),E2910+1,0)</f>
        <v>0</v>
      </c>
      <c r="F2911" s="12">
        <f>IF(AND(brenna[[#This Row],[temperatura]]&lt;=0,G2910=0),F2910+brenna[[#This Row],[opad]],IF(AND(G2910=1,brenna[[#This Row],[temperatura]]&lt;=0),brenna[[#This Row],[opad]],IF(G2910=1,0,IF(AND(brenna[[#This Row],[temperatura]]&gt;0,brenna[[#This Row],[opad]]&gt;0),0,F2910))))</f>
        <v>0</v>
      </c>
      <c r="G2911" s="12">
        <f t="shared" si="45"/>
        <v>0</v>
      </c>
    </row>
    <row r="2912" spans="1:7" x14ac:dyDescent="0.3">
      <c r="A2912" s="6">
        <v>43587.25</v>
      </c>
      <c r="B2912">
        <v>8.5</v>
      </c>
      <c r="C2912">
        <v>0</v>
      </c>
      <c r="D2912">
        <f>HOUR(brenna[[#This Row],[data]])</f>
        <v>6</v>
      </c>
      <c r="E2912">
        <f>IF(AND(brenna[[#This Row],[temperatura]]&gt;0,brenna[[#This Row],[opad]]&gt;0),E2911+1,0)</f>
        <v>0</v>
      </c>
      <c r="F2912" s="12">
        <f>IF(AND(brenna[[#This Row],[temperatura]]&lt;=0,G2911=0),F2911+brenna[[#This Row],[opad]],IF(AND(G2911=1,brenna[[#This Row],[temperatura]]&lt;=0),brenna[[#This Row],[opad]],IF(G2911=1,0,IF(AND(brenna[[#This Row],[temperatura]]&gt;0,brenna[[#This Row],[opad]]&gt;0),0,F2911))))</f>
        <v>0</v>
      </c>
      <c r="G2912" s="12">
        <f t="shared" si="45"/>
        <v>0</v>
      </c>
    </row>
    <row r="2913" spans="1:7" x14ac:dyDescent="0.3">
      <c r="A2913" s="6">
        <v>43587.291666666664</v>
      </c>
      <c r="B2913">
        <v>9.3000000000000007</v>
      </c>
      <c r="C2913">
        <v>0</v>
      </c>
      <c r="D2913">
        <f>HOUR(brenna[[#This Row],[data]])</f>
        <v>7</v>
      </c>
      <c r="E2913">
        <f>IF(AND(brenna[[#This Row],[temperatura]]&gt;0,brenna[[#This Row],[opad]]&gt;0),E2912+1,0)</f>
        <v>0</v>
      </c>
      <c r="F2913" s="12">
        <f>IF(AND(brenna[[#This Row],[temperatura]]&lt;=0,G2912=0),F2912+brenna[[#This Row],[opad]],IF(AND(G2912=1,brenna[[#This Row],[temperatura]]&lt;=0),brenna[[#This Row],[opad]],IF(G2912=1,0,IF(AND(brenna[[#This Row],[temperatura]]&gt;0,brenna[[#This Row],[opad]]&gt;0),0,F2912))))</f>
        <v>0</v>
      </c>
      <c r="G2913" s="12">
        <f t="shared" si="45"/>
        <v>0</v>
      </c>
    </row>
    <row r="2914" spans="1:7" x14ac:dyDescent="0.3">
      <c r="A2914" s="6">
        <v>43587.333333333336</v>
      </c>
      <c r="B2914">
        <v>10.4</v>
      </c>
      <c r="C2914">
        <v>0.1</v>
      </c>
      <c r="D2914">
        <f>HOUR(brenna[[#This Row],[data]])</f>
        <v>8</v>
      </c>
      <c r="E2914">
        <f>IF(AND(brenna[[#This Row],[temperatura]]&gt;0,brenna[[#This Row],[opad]]&gt;0),E2913+1,0)</f>
        <v>1</v>
      </c>
      <c r="F2914" s="12">
        <f>IF(AND(brenna[[#This Row],[temperatura]]&lt;=0,G2913=0),F2913+brenna[[#This Row],[opad]],IF(AND(G2913=1,brenna[[#This Row],[temperatura]]&lt;=0),brenna[[#This Row],[opad]],IF(G2913=1,0,IF(AND(brenna[[#This Row],[temperatura]]&gt;0,brenna[[#This Row],[opad]]&gt;0),0,F2913))))</f>
        <v>0</v>
      </c>
      <c r="G2914" s="12">
        <f t="shared" si="45"/>
        <v>0</v>
      </c>
    </row>
    <row r="2915" spans="1:7" x14ac:dyDescent="0.3">
      <c r="A2915" s="6">
        <v>43587.375</v>
      </c>
      <c r="B2915">
        <v>11.8</v>
      </c>
      <c r="C2915">
        <v>0</v>
      </c>
      <c r="D2915">
        <f>HOUR(brenna[[#This Row],[data]])</f>
        <v>9</v>
      </c>
      <c r="E2915">
        <f>IF(AND(brenna[[#This Row],[temperatura]]&gt;0,brenna[[#This Row],[opad]]&gt;0),E2914+1,0)</f>
        <v>0</v>
      </c>
      <c r="F2915" s="12">
        <f>IF(AND(brenna[[#This Row],[temperatura]]&lt;=0,G2914=0),F2914+brenna[[#This Row],[opad]],IF(AND(G2914=1,brenna[[#This Row],[temperatura]]&lt;=0),brenna[[#This Row],[opad]],IF(G2914=1,0,IF(AND(brenna[[#This Row],[temperatura]]&gt;0,brenna[[#This Row],[opad]]&gt;0),0,F2914))))</f>
        <v>0</v>
      </c>
      <c r="G2915" s="12">
        <f t="shared" si="45"/>
        <v>0</v>
      </c>
    </row>
    <row r="2916" spans="1:7" x14ac:dyDescent="0.3">
      <c r="A2916" s="6">
        <v>43587.416666666664</v>
      </c>
      <c r="B2916">
        <v>12</v>
      </c>
      <c r="C2916">
        <v>0</v>
      </c>
      <c r="D2916">
        <f>HOUR(brenna[[#This Row],[data]])</f>
        <v>10</v>
      </c>
      <c r="E2916">
        <f>IF(AND(brenna[[#This Row],[temperatura]]&gt;0,brenna[[#This Row],[opad]]&gt;0),E2915+1,0)</f>
        <v>0</v>
      </c>
      <c r="F2916" s="12">
        <f>IF(AND(brenna[[#This Row],[temperatura]]&lt;=0,G2915=0),F2915+brenna[[#This Row],[opad]],IF(AND(G2915=1,brenna[[#This Row],[temperatura]]&lt;=0),brenna[[#This Row],[opad]],IF(G2915=1,0,IF(AND(brenna[[#This Row],[temperatura]]&gt;0,brenna[[#This Row],[opad]]&gt;0),0,F2915))))</f>
        <v>0</v>
      </c>
      <c r="G2916" s="12">
        <f t="shared" si="45"/>
        <v>0</v>
      </c>
    </row>
    <row r="2917" spans="1:7" x14ac:dyDescent="0.3">
      <c r="A2917" s="6">
        <v>43587.458333333336</v>
      </c>
      <c r="B2917">
        <v>12.4</v>
      </c>
      <c r="C2917">
        <v>0</v>
      </c>
      <c r="D2917">
        <f>HOUR(brenna[[#This Row],[data]])</f>
        <v>11</v>
      </c>
      <c r="E2917">
        <f>IF(AND(brenna[[#This Row],[temperatura]]&gt;0,brenna[[#This Row],[opad]]&gt;0),E2916+1,0)</f>
        <v>0</v>
      </c>
      <c r="F2917" s="12">
        <f>IF(AND(brenna[[#This Row],[temperatura]]&lt;=0,G2916=0),F2916+brenna[[#This Row],[opad]],IF(AND(G2916=1,brenna[[#This Row],[temperatura]]&lt;=0),brenna[[#This Row],[opad]],IF(G2916=1,0,IF(AND(brenna[[#This Row],[temperatura]]&gt;0,brenna[[#This Row],[opad]]&gt;0),0,F2916))))</f>
        <v>0</v>
      </c>
      <c r="G2917" s="12">
        <f t="shared" si="45"/>
        <v>0</v>
      </c>
    </row>
    <row r="2918" spans="1:7" x14ac:dyDescent="0.3">
      <c r="A2918" s="6">
        <v>43587.5</v>
      </c>
      <c r="B2918">
        <v>13</v>
      </c>
      <c r="C2918">
        <v>0</v>
      </c>
      <c r="D2918">
        <f>HOUR(brenna[[#This Row],[data]])</f>
        <v>12</v>
      </c>
      <c r="E2918">
        <f>IF(AND(brenna[[#This Row],[temperatura]]&gt;0,brenna[[#This Row],[opad]]&gt;0),E2917+1,0)</f>
        <v>0</v>
      </c>
      <c r="F2918" s="12">
        <f>IF(AND(brenna[[#This Row],[temperatura]]&lt;=0,G2917=0),F2917+brenna[[#This Row],[opad]],IF(AND(G2917=1,brenna[[#This Row],[temperatura]]&lt;=0),brenna[[#This Row],[opad]],IF(G2917=1,0,IF(AND(brenna[[#This Row],[temperatura]]&gt;0,brenna[[#This Row],[opad]]&gt;0),0,F2917))))</f>
        <v>0</v>
      </c>
      <c r="G2918" s="12">
        <f t="shared" si="45"/>
        <v>0</v>
      </c>
    </row>
    <row r="2919" spans="1:7" x14ac:dyDescent="0.3">
      <c r="A2919" s="6">
        <v>43587.541666666664</v>
      </c>
      <c r="B2919">
        <v>14.1</v>
      </c>
      <c r="C2919">
        <v>0</v>
      </c>
      <c r="D2919">
        <f>HOUR(brenna[[#This Row],[data]])</f>
        <v>13</v>
      </c>
      <c r="E2919">
        <f>IF(AND(brenna[[#This Row],[temperatura]]&gt;0,brenna[[#This Row],[opad]]&gt;0),E2918+1,0)</f>
        <v>0</v>
      </c>
      <c r="F2919" s="12">
        <f>IF(AND(brenna[[#This Row],[temperatura]]&lt;=0,G2918=0),F2918+brenna[[#This Row],[opad]],IF(AND(G2918=1,brenna[[#This Row],[temperatura]]&lt;=0),brenna[[#This Row],[opad]],IF(G2918=1,0,IF(AND(brenna[[#This Row],[temperatura]]&gt;0,brenna[[#This Row],[opad]]&gt;0),0,F2918))))</f>
        <v>0</v>
      </c>
      <c r="G2919" s="12">
        <f t="shared" si="45"/>
        <v>0</v>
      </c>
    </row>
    <row r="2920" spans="1:7" x14ac:dyDescent="0.3">
      <c r="A2920" s="6">
        <v>43587.583333333336</v>
      </c>
      <c r="B2920">
        <v>14.8</v>
      </c>
      <c r="C2920">
        <v>0</v>
      </c>
      <c r="D2920">
        <f>HOUR(brenna[[#This Row],[data]])</f>
        <v>14</v>
      </c>
      <c r="E2920">
        <f>IF(AND(brenna[[#This Row],[temperatura]]&gt;0,brenna[[#This Row],[opad]]&gt;0),E2919+1,0)</f>
        <v>0</v>
      </c>
      <c r="F2920" s="12">
        <f>IF(AND(brenna[[#This Row],[temperatura]]&lt;=0,G2919=0),F2919+brenna[[#This Row],[opad]],IF(AND(G2919=1,brenna[[#This Row],[temperatura]]&lt;=0),brenna[[#This Row],[opad]],IF(G2919=1,0,IF(AND(brenna[[#This Row],[temperatura]]&gt;0,brenna[[#This Row],[opad]]&gt;0),0,F2919))))</f>
        <v>0</v>
      </c>
      <c r="G2920" s="12">
        <f t="shared" si="45"/>
        <v>0</v>
      </c>
    </row>
    <row r="2921" spans="1:7" x14ac:dyDescent="0.3">
      <c r="A2921" s="6">
        <v>43587.625</v>
      </c>
      <c r="B2921">
        <v>15.2</v>
      </c>
      <c r="C2921">
        <v>0</v>
      </c>
      <c r="D2921">
        <f>HOUR(brenna[[#This Row],[data]])</f>
        <v>15</v>
      </c>
      <c r="E2921">
        <f>IF(AND(brenna[[#This Row],[temperatura]]&gt;0,brenna[[#This Row],[opad]]&gt;0),E2920+1,0)</f>
        <v>0</v>
      </c>
      <c r="F2921" s="12">
        <f>IF(AND(brenna[[#This Row],[temperatura]]&lt;=0,G2920=0),F2920+brenna[[#This Row],[opad]],IF(AND(G2920=1,brenna[[#This Row],[temperatura]]&lt;=0),brenna[[#This Row],[opad]],IF(G2920=1,0,IF(AND(brenna[[#This Row],[temperatura]]&gt;0,brenna[[#This Row],[opad]]&gt;0),0,F2920))))</f>
        <v>0</v>
      </c>
      <c r="G2921" s="12">
        <f t="shared" si="45"/>
        <v>0</v>
      </c>
    </row>
    <row r="2922" spans="1:7" x14ac:dyDescent="0.3">
      <c r="A2922" s="6">
        <v>43587.666666666664</v>
      </c>
      <c r="B2922">
        <v>15.1</v>
      </c>
      <c r="C2922">
        <v>0</v>
      </c>
      <c r="D2922">
        <f>HOUR(brenna[[#This Row],[data]])</f>
        <v>16</v>
      </c>
      <c r="E2922">
        <f>IF(AND(brenna[[#This Row],[temperatura]]&gt;0,brenna[[#This Row],[opad]]&gt;0),E2921+1,0)</f>
        <v>0</v>
      </c>
      <c r="F2922" s="12">
        <f>IF(AND(brenna[[#This Row],[temperatura]]&lt;=0,G2921=0),F2921+brenna[[#This Row],[opad]],IF(AND(G2921=1,brenna[[#This Row],[temperatura]]&lt;=0),brenna[[#This Row],[opad]],IF(G2921=1,0,IF(AND(brenna[[#This Row],[temperatura]]&gt;0,brenna[[#This Row],[opad]]&gt;0),0,F2921))))</f>
        <v>0</v>
      </c>
      <c r="G2922" s="12">
        <f t="shared" si="45"/>
        <v>0</v>
      </c>
    </row>
    <row r="2923" spans="1:7" x14ac:dyDescent="0.3">
      <c r="A2923" s="6">
        <v>43587.708333333336</v>
      </c>
      <c r="B2923">
        <v>14.3</v>
      </c>
      <c r="C2923">
        <v>0</v>
      </c>
      <c r="D2923">
        <f>HOUR(brenna[[#This Row],[data]])</f>
        <v>17</v>
      </c>
      <c r="E2923">
        <f>IF(AND(brenna[[#This Row],[temperatura]]&gt;0,brenna[[#This Row],[opad]]&gt;0),E2922+1,0)</f>
        <v>0</v>
      </c>
      <c r="F2923" s="12">
        <f>IF(AND(brenna[[#This Row],[temperatura]]&lt;=0,G2922=0),F2922+brenna[[#This Row],[opad]],IF(AND(G2922=1,brenna[[#This Row],[temperatura]]&lt;=0),brenna[[#This Row],[opad]],IF(G2922=1,0,IF(AND(brenna[[#This Row],[temperatura]]&gt;0,brenna[[#This Row],[opad]]&gt;0),0,F2922))))</f>
        <v>0</v>
      </c>
      <c r="G2923" s="12">
        <f t="shared" si="45"/>
        <v>0</v>
      </c>
    </row>
    <row r="2924" spans="1:7" x14ac:dyDescent="0.3">
      <c r="A2924" s="6">
        <v>43587.75</v>
      </c>
      <c r="B2924">
        <v>13</v>
      </c>
      <c r="C2924">
        <v>0</v>
      </c>
      <c r="D2924">
        <f>HOUR(brenna[[#This Row],[data]])</f>
        <v>18</v>
      </c>
      <c r="E2924">
        <f>IF(AND(brenna[[#This Row],[temperatura]]&gt;0,brenna[[#This Row],[opad]]&gt;0),E2923+1,0)</f>
        <v>0</v>
      </c>
      <c r="F2924" s="12">
        <f>IF(AND(brenna[[#This Row],[temperatura]]&lt;=0,G2923=0),F2923+brenna[[#This Row],[opad]],IF(AND(G2923=1,brenna[[#This Row],[temperatura]]&lt;=0),brenna[[#This Row],[opad]],IF(G2923=1,0,IF(AND(brenna[[#This Row],[temperatura]]&gt;0,brenna[[#This Row],[opad]]&gt;0),0,F2923))))</f>
        <v>0</v>
      </c>
      <c r="G2924" s="12">
        <f t="shared" si="45"/>
        <v>0</v>
      </c>
    </row>
    <row r="2925" spans="1:7" x14ac:dyDescent="0.3">
      <c r="A2925" s="6">
        <v>43587.791666666664</v>
      </c>
      <c r="B2925">
        <v>12</v>
      </c>
      <c r="C2925">
        <v>0</v>
      </c>
      <c r="D2925">
        <f>HOUR(brenna[[#This Row],[data]])</f>
        <v>19</v>
      </c>
      <c r="E2925">
        <f>IF(AND(brenna[[#This Row],[temperatura]]&gt;0,brenna[[#This Row],[opad]]&gt;0),E2924+1,0)</f>
        <v>0</v>
      </c>
      <c r="F2925" s="12">
        <f>IF(AND(brenna[[#This Row],[temperatura]]&lt;=0,G2924=0),F2924+brenna[[#This Row],[opad]],IF(AND(G2924=1,brenna[[#This Row],[temperatura]]&lt;=0),brenna[[#This Row],[opad]],IF(G2924=1,0,IF(AND(brenna[[#This Row],[temperatura]]&gt;0,brenna[[#This Row],[opad]]&gt;0),0,F2924))))</f>
        <v>0</v>
      </c>
      <c r="G2925" s="12">
        <f t="shared" si="45"/>
        <v>0</v>
      </c>
    </row>
    <row r="2926" spans="1:7" x14ac:dyDescent="0.3">
      <c r="A2926" s="6">
        <v>43587.833333333336</v>
      </c>
      <c r="B2926">
        <v>12.1</v>
      </c>
      <c r="C2926">
        <v>0</v>
      </c>
      <c r="D2926">
        <f>HOUR(brenna[[#This Row],[data]])</f>
        <v>20</v>
      </c>
      <c r="E2926">
        <f>IF(AND(brenna[[#This Row],[temperatura]]&gt;0,brenna[[#This Row],[opad]]&gt;0),E2925+1,0)</f>
        <v>0</v>
      </c>
      <c r="F2926" s="12">
        <f>IF(AND(brenna[[#This Row],[temperatura]]&lt;=0,G2925=0),F2925+brenna[[#This Row],[opad]],IF(AND(G2925=1,brenna[[#This Row],[temperatura]]&lt;=0),brenna[[#This Row],[opad]],IF(G2925=1,0,IF(AND(brenna[[#This Row],[temperatura]]&gt;0,brenna[[#This Row],[opad]]&gt;0),0,F2925))))</f>
        <v>0</v>
      </c>
      <c r="G2926" s="12">
        <f t="shared" si="45"/>
        <v>0</v>
      </c>
    </row>
    <row r="2927" spans="1:7" x14ac:dyDescent="0.3">
      <c r="A2927" s="6">
        <v>43587.875</v>
      </c>
      <c r="B2927">
        <v>11.7</v>
      </c>
      <c r="C2927">
        <v>0</v>
      </c>
      <c r="D2927">
        <f>HOUR(brenna[[#This Row],[data]])</f>
        <v>21</v>
      </c>
      <c r="E2927">
        <f>IF(AND(brenna[[#This Row],[temperatura]]&gt;0,brenna[[#This Row],[opad]]&gt;0),E2926+1,0)</f>
        <v>0</v>
      </c>
      <c r="F2927" s="12">
        <f>IF(AND(brenna[[#This Row],[temperatura]]&lt;=0,G2926=0),F2926+brenna[[#This Row],[opad]],IF(AND(G2926=1,brenna[[#This Row],[temperatura]]&lt;=0),brenna[[#This Row],[opad]],IF(G2926=1,0,IF(AND(brenna[[#This Row],[temperatura]]&gt;0,brenna[[#This Row],[opad]]&gt;0),0,F2926))))</f>
        <v>0</v>
      </c>
      <c r="G2927" s="12">
        <f t="shared" si="45"/>
        <v>0</v>
      </c>
    </row>
    <row r="2928" spans="1:7" x14ac:dyDescent="0.3">
      <c r="A2928" s="6">
        <v>43587.916666666664</v>
      </c>
      <c r="B2928">
        <v>10.199999999999999</v>
      </c>
      <c r="C2928">
        <v>0</v>
      </c>
      <c r="D2928">
        <f>HOUR(brenna[[#This Row],[data]])</f>
        <v>22</v>
      </c>
      <c r="E2928">
        <f>IF(AND(brenna[[#This Row],[temperatura]]&gt;0,brenna[[#This Row],[opad]]&gt;0),E2927+1,0)</f>
        <v>0</v>
      </c>
      <c r="F2928" s="12">
        <f>IF(AND(brenna[[#This Row],[temperatura]]&lt;=0,G2927=0),F2927+brenna[[#This Row],[opad]],IF(AND(G2927=1,brenna[[#This Row],[temperatura]]&lt;=0),brenna[[#This Row],[opad]],IF(G2927=1,0,IF(AND(brenna[[#This Row],[temperatura]]&gt;0,brenna[[#This Row],[opad]]&gt;0),0,F2927))))</f>
        <v>0</v>
      </c>
      <c r="G2928" s="12">
        <f t="shared" si="45"/>
        <v>0</v>
      </c>
    </row>
    <row r="2929" spans="1:7" x14ac:dyDescent="0.3">
      <c r="A2929" s="6">
        <v>43587.958333333336</v>
      </c>
      <c r="B2929">
        <v>8.8000000000000007</v>
      </c>
      <c r="C2929">
        <v>0</v>
      </c>
      <c r="D2929">
        <f>HOUR(brenna[[#This Row],[data]])</f>
        <v>23</v>
      </c>
      <c r="E2929">
        <f>IF(AND(brenna[[#This Row],[temperatura]]&gt;0,brenna[[#This Row],[opad]]&gt;0),E2928+1,0)</f>
        <v>0</v>
      </c>
      <c r="F2929" s="12">
        <f>IF(AND(brenna[[#This Row],[temperatura]]&lt;=0,G2928=0),F2928+brenna[[#This Row],[opad]],IF(AND(G2928=1,brenna[[#This Row],[temperatura]]&lt;=0),brenna[[#This Row],[opad]],IF(G2928=1,0,IF(AND(brenna[[#This Row],[temperatura]]&gt;0,brenna[[#This Row],[opad]]&gt;0),0,F2928))))</f>
        <v>0</v>
      </c>
      <c r="G2929" s="12">
        <f t="shared" si="45"/>
        <v>0</v>
      </c>
    </row>
    <row r="2930" spans="1:7" x14ac:dyDescent="0.3">
      <c r="A2930" s="6">
        <v>43588</v>
      </c>
      <c r="B2930">
        <v>8.3000000000000007</v>
      </c>
      <c r="C2930">
        <v>0</v>
      </c>
      <c r="D2930">
        <f>HOUR(brenna[[#This Row],[data]])</f>
        <v>0</v>
      </c>
      <c r="E2930">
        <f>IF(AND(brenna[[#This Row],[temperatura]]&gt;0,brenna[[#This Row],[opad]]&gt;0),E2929+1,0)</f>
        <v>0</v>
      </c>
      <c r="F2930" s="12">
        <f>IF(AND(brenna[[#This Row],[temperatura]]&lt;=0,G2929=0),F2929+brenna[[#This Row],[opad]],IF(AND(G2929=1,brenna[[#This Row],[temperatura]]&lt;=0),brenna[[#This Row],[opad]],IF(G2929=1,0,IF(AND(brenna[[#This Row],[temperatura]]&gt;0,brenna[[#This Row],[opad]]&gt;0),0,F2929))))</f>
        <v>0</v>
      </c>
      <c r="G2930" s="12">
        <f t="shared" si="45"/>
        <v>0</v>
      </c>
    </row>
    <row r="2931" spans="1:7" x14ac:dyDescent="0.3">
      <c r="A2931" s="6">
        <v>43588.041666666664</v>
      </c>
      <c r="B2931">
        <v>8.4</v>
      </c>
      <c r="C2931">
        <v>0</v>
      </c>
      <c r="D2931">
        <f>HOUR(brenna[[#This Row],[data]])</f>
        <v>1</v>
      </c>
      <c r="E2931">
        <f>IF(AND(brenna[[#This Row],[temperatura]]&gt;0,brenna[[#This Row],[opad]]&gt;0),E2930+1,0)</f>
        <v>0</v>
      </c>
      <c r="F2931" s="12">
        <f>IF(AND(brenna[[#This Row],[temperatura]]&lt;=0,G2930=0),F2930+brenna[[#This Row],[opad]],IF(AND(G2930=1,brenna[[#This Row],[temperatura]]&lt;=0),brenna[[#This Row],[opad]],IF(G2930=1,0,IF(AND(brenna[[#This Row],[temperatura]]&gt;0,brenna[[#This Row],[opad]]&gt;0),0,F2930))))</f>
        <v>0</v>
      </c>
      <c r="G2931" s="12">
        <f t="shared" si="45"/>
        <v>0</v>
      </c>
    </row>
    <row r="2932" spans="1:7" x14ac:dyDescent="0.3">
      <c r="A2932" s="6">
        <v>43588.083333333336</v>
      </c>
      <c r="B2932">
        <v>8.1</v>
      </c>
      <c r="C2932">
        <v>0</v>
      </c>
      <c r="D2932">
        <f>HOUR(brenna[[#This Row],[data]])</f>
        <v>2</v>
      </c>
      <c r="E2932">
        <f>IF(AND(brenna[[#This Row],[temperatura]]&gt;0,brenna[[#This Row],[opad]]&gt;0),E2931+1,0)</f>
        <v>0</v>
      </c>
      <c r="F2932" s="12">
        <f>IF(AND(brenna[[#This Row],[temperatura]]&lt;=0,G2931=0),F2931+brenna[[#This Row],[opad]],IF(AND(G2931=1,brenna[[#This Row],[temperatura]]&lt;=0),brenna[[#This Row],[opad]],IF(G2931=1,0,IF(AND(brenna[[#This Row],[temperatura]]&gt;0,brenna[[#This Row],[opad]]&gt;0),0,F2931))))</f>
        <v>0</v>
      </c>
      <c r="G2932" s="12">
        <f t="shared" si="45"/>
        <v>0</v>
      </c>
    </row>
    <row r="2933" spans="1:7" x14ac:dyDescent="0.3">
      <c r="A2933" s="6">
        <v>43588.125</v>
      </c>
      <c r="B2933">
        <v>8.4</v>
      </c>
      <c r="C2933">
        <v>0</v>
      </c>
      <c r="D2933">
        <f>HOUR(brenna[[#This Row],[data]])</f>
        <v>3</v>
      </c>
      <c r="E2933">
        <f>IF(AND(brenna[[#This Row],[temperatura]]&gt;0,brenna[[#This Row],[opad]]&gt;0),E2932+1,0)</f>
        <v>0</v>
      </c>
      <c r="F2933" s="12">
        <f>IF(AND(brenna[[#This Row],[temperatura]]&lt;=0,G2932=0),F2932+brenna[[#This Row],[opad]],IF(AND(G2932=1,brenna[[#This Row],[temperatura]]&lt;=0),brenna[[#This Row],[opad]],IF(G2932=1,0,IF(AND(brenna[[#This Row],[temperatura]]&gt;0,brenna[[#This Row],[opad]]&gt;0),0,F2932))))</f>
        <v>0</v>
      </c>
      <c r="G2933" s="12">
        <f t="shared" si="45"/>
        <v>0</v>
      </c>
    </row>
    <row r="2934" spans="1:7" x14ac:dyDescent="0.3">
      <c r="A2934" s="6">
        <v>43588.166666666664</v>
      </c>
      <c r="B2934">
        <v>8.4</v>
      </c>
      <c r="C2934">
        <v>0</v>
      </c>
      <c r="D2934">
        <f>HOUR(brenna[[#This Row],[data]])</f>
        <v>4</v>
      </c>
      <c r="E2934">
        <f>IF(AND(brenna[[#This Row],[temperatura]]&gt;0,brenna[[#This Row],[opad]]&gt;0),E2933+1,0)</f>
        <v>0</v>
      </c>
      <c r="F2934" s="12">
        <f>IF(AND(brenna[[#This Row],[temperatura]]&lt;=0,G2933=0),F2933+brenna[[#This Row],[opad]],IF(AND(G2933=1,brenna[[#This Row],[temperatura]]&lt;=0),brenna[[#This Row],[opad]],IF(G2933=1,0,IF(AND(brenna[[#This Row],[temperatura]]&gt;0,brenna[[#This Row],[opad]]&gt;0),0,F2933))))</f>
        <v>0</v>
      </c>
      <c r="G2934" s="12">
        <f t="shared" si="45"/>
        <v>0</v>
      </c>
    </row>
    <row r="2935" spans="1:7" x14ac:dyDescent="0.3">
      <c r="A2935" s="6">
        <v>43588.208333333336</v>
      </c>
      <c r="B2935">
        <v>8.3000000000000007</v>
      </c>
      <c r="C2935">
        <v>0</v>
      </c>
      <c r="D2935">
        <f>HOUR(brenna[[#This Row],[data]])</f>
        <v>5</v>
      </c>
      <c r="E2935">
        <f>IF(AND(brenna[[#This Row],[temperatura]]&gt;0,brenna[[#This Row],[opad]]&gt;0),E2934+1,0)</f>
        <v>0</v>
      </c>
      <c r="F2935" s="12">
        <f>IF(AND(brenna[[#This Row],[temperatura]]&lt;=0,G2934=0),F2934+brenna[[#This Row],[opad]],IF(AND(G2934=1,brenna[[#This Row],[temperatura]]&lt;=0),brenna[[#This Row],[opad]],IF(G2934=1,0,IF(AND(brenna[[#This Row],[temperatura]]&gt;0,brenna[[#This Row],[opad]]&gt;0),0,F2934))))</f>
        <v>0</v>
      </c>
      <c r="G2935" s="12">
        <f t="shared" si="45"/>
        <v>0</v>
      </c>
    </row>
    <row r="2936" spans="1:7" x14ac:dyDescent="0.3">
      <c r="A2936" s="6">
        <v>43588.25</v>
      </c>
      <c r="B2936">
        <v>8.1</v>
      </c>
      <c r="C2936">
        <v>0.1</v>
      </c>
      <c r="D2936">
        <f>HOUR(brenna[[#This Row],[data]])</f>
        <v>6</v>
      </c>
      <c r="E2936">
        <f>IF(AND(brenna[[#This Row],[temperatura]]&gt;0,brenna[[#This Row],[opad]]&gt;0),E2935+1,0)</f>
        <v>1</v>
      </c>
      <c r="F2936" s="12">
        <f>IF(AND(brenna[[#This Row],[temperatura]]&lt;=0,G2935=0),F2935+brenna[[#This Row],[opad]],IF(AND(G2935=1,brenna[[#This Row],[temperatura]]&lt;=0),brenna[[#This Row],[opad]],IF(G2935=1,0,IF(AND(brenna[[#This Row],[temperatura]]&gt;0,brenna[[#This Row],[opad]]&gt;0),0,F2935))))</f>
        <v>0</v>
      </c>
      <c r="G2936" s="12">
        <f t="shared" si="45"/>
        <v>0</v>
      </c>
    </row>
    <row r="2937" spans="1:7" x14ac:dyDescent="0.3">
      <c r="A2937" s="6">
        <v>43588.291666666664</v>
      </c>
      <c r="B2937">
        <v>8.3000000000000007</v>
      </c>
      <c r="C2937">
        <v>0.1</v>
      </c>
      <c r="D2937">
        <f>HOUR(brenna[[#This Row],[data]])</f>
        <v>7</v>
      </c>
      <c r="E2937">
        <f>IF(AND(brenna[[#This Row],[temperatura]]&gt;0,brenna[[#This Row],[opad]]&gt;0),E2936+1,0)</f>
        <v>2</v>
      </c>
      <c r="F2937" s="12">
        <f>IF(AND(brenna[[#This Row],[temperatura]]&lt;=0,G2936=0),F2936+brenna[[#This Row],[opad]],IF(AND(G2936=1,brenna[[#This Row],[temperatura]]&lt;=0),brenna[[#This Row],[opad]],IF(G2936=1,0,IF(AND(brenna[[#This Row],[temperatura]]&gt;0,brenna[[#This Row],[opad]]&gt;0),0,F2936))))</f>
        <v>0</v>
      </c>
      <c r="G2937" s="12">
        <f t="shared" si="45"/>
        <v>0</v>
      </c>
    </row>
    <row r="2938" spans="1:7" x14ac:dyDescent="0.3">
      <c r="A2938" s="6">
        <v>43588.333333333336</v>
      </c>
      <c r="B2938">
        <v>7.3</v>
      </c>
      <c r="C2938">
        <v>0.5</v>
      </c>
      <c r="D2938">
        <f>HOUR(brenna[[#This Row],[data]])</f>
        <v>8</v>
      </c>
      <c r="E2938">
        <f>IF(AND(brenna[[#This Row],[temperatura]]&gt;0,brenna[[#This Row],[opad]]&gt;0),E2937+1,0)</f>
        <v>3</v>
      </c>
      <c r="F2938" s="12">
        <f>IF(AND(brenna[[#This Row],[temperatura]]&lt;=0,G2937=0),F2937+brenna[[#This Row],[opad]],IF(AND(G2937=1,brenna[[#This Row],[temperatura]]&lt;=0),brenna[[#This Row],[opad]],IF(G2937=1,0,IF(AND(brenna[[#This Row],[temperatura]]&gt;0,brenna[[#This Row],[opad]]&gt;0),0,F2937))))</f>
        <v>0</v>
      </c>
      <c r="G2938" s="12">
        <f t="shared" si="45"/>
        <v>0</v>
      </c>
    </row>
    <row r="2939" spans="1:7" x14ac:dyDescent="0.3">
      <c r="A2939" s="6">
        <v>43588.375</v>
      </c>
      <c r="B2939">
        <v>8.3000000000000007</v>
      </c>
      <c r="C2939">
        <v>0</v>
      </c>
      <c r="D2939">
        <f>HOUR(brenna[[#This Row],[data]])</f>
        <v>9</v>
      </c>
      <c r="E2939">
        <f>IF(AND(brenna[[#This Row],[temperatura]]&gt;0,brenna[[#This Row],[opad]]&gt;0),E2938+1,0)</f>
        <v>0</v>
      </c>
      <c r="F2939" s="12">
        <f>IF(AND(brenna[[#This Row],[temperatura]]&lt;=0,G2938=0),F2938+brenna[[#This Row],[opad]],IF(AND(G2938=1,brenna[[#This Row],[temperatura]]&lt;=0),brenna[[#This Row],[opad]],IF(G2938=1,0,IF(AND(brenna[[#This Row],[temperatura]]&gt;0,brenna[[#This Row],[opad]]&gt;0),0,F2938))))</f>
        <v>0</v>
      </c>
      <c r="G2939" s="12">
        <f t="shared" si="45"/>
        <v>0</v>
      </c>
    </row>
    <row r="2940" spans="1:7" x14ac:dyDescent="0.3">
      <c r="A2940" s="6">
        <v>43588.416666666664</v>
      </c>
      <c r="B2940">
        <v>9.1999999999999993</v>
      </c>
      <c r="C2940">
        <v>0</v>
      </c>
      <c r="D2940">
        <f>HOUR(brenna[[#This Row],[data]])</f>
        <v>10</v>
      </c>
      <c r="E2940">
        <f>IF(AND(brenna[[#This Row],[temperatura]]&gt;0,brenna[[#This Row],[opad]]&gt;0),E2939+1,0)</f>
        <v>0</v>
      </c>
      <c r="F2940" s="12">
        <f>IF(AND(brenna[[#This Row],[temperatura]]&lt;=0,G2939=0),F2939+brenna[[#This Row],[opad]],IF(AND(G2939=1,brenna[[#This Row],[temperatura]]&lt;=0),brenna[[#This Row],[opad]],IF(G2939=1,0,IF(AND(brenna[[#This Row],[temperatura]]&gt;0,brenna[[#This Row],[opad]]&gt;0),0,F2939))))</f>
        <v>0</v>
      </c>
      <c r="G2940" s="12">
        <f t="shared" si="45"/>
        <v>0</v>
      </c>
    </row>
    <row r="2941" spans="1:7" x14ac:dyDescent="0.3">
      <c r="A2941" s="6">
        <v>43588.458333333336</v>
      </c>
      <c r="B2941">
        <v>9.6999999999999993</v>
      </c>
      <c r="C2941">
        <v>0</v>
      </c>
      <c r="D2941">
        <f>HOUR(brenna[[#This Row],[data]])</f>
        <v>11</v>
      </c>
      <c r="E2941">
        <f>IF(AND(brenna[[#This Row],[temperatura]]&gt;0,brenna[[#This Row],[opad]]&gt;0),E2940+1,0)</f>
        <v>0</v>
      </c>
      <c r="F2941" s="12">
        <f>IF(AND(brenna[[#This Row],[temperatura]]&lt;=0,G2940=0),F2940+brenna[[#This Row],[opad]],IF(AND(G2940=1,brenna[[#This Row],[temperatura]]&lt;=0),brenna[[#This Row],[opad]],IF(G2940=1,0,IF(AND(brenna[[#This Row],[temperatura]]&gt;0,brenna[[#This Row],[opad]]&gt;0),0,F2940))))</f>
        <v>0</v>
      </c>
      <c r="G2941" s="12">
        <f t="shared" si="45"/>
        <v>0</v>
      </c>
    </row>
    <row r="2942" spans="1:7" x14ac:dyDescent="0.3">
      <c r="A2942" s="6">
        <v>43588.5</v>
      </c>
      <c r="B2942">
        <v>7.9</v>
      </c>
      <c r="C2942">
        <v>0.4</v>
      </c>
      <c r="D2942">
        <f>HOUR(brenna[[#This Row],[data]])</f>
        <v>12</v>
      </c>
      <c r="E2942">
        <f>IF(AND(brenna[[#This Row],[temperatura]]&gt;0,brenna[[#This Row],[opad]]&gt;0),E2941+1,0)</f>
        <v>1</v>
      </c>
      <c r="F2942" s="12">
        <f>IF(AND(brenna[[#This Row],[temperatura]]&lt;=0,G2941=0),F2941+brenna[[#This Row],[opad]],IF(AND(G2941=1,brenna[[#This Row],[temperatura]]&lt;=0),brenna[[#This Row],[opad]],IF(G2941=1,0,IF(AND(brenna[[#This Row],[temperatura]]&gt;0,brenna[[#This Row],[opad]]&gt;0),0,F2941))))</f>
        <v>0</v>
      </c>
      <c r="G2942" s="12">
        <f t="shared" si="45"/>
        <v>0</v>
      </c>
    </row>
    <row r="2943" spans="1:7" x14ac:dyDescent="0.3">
      <c r="A2943" s="6">
        <v>43588.541666666664</v>
      </c>
      <c r="B2943">
        <v>5</v>
      </c>
      <c r="C2943">
        <v>0</v>
      </c>
      <c r="D2943">
        <f>HOUR(brenna[[#This Row],[data]])</f>
        <v>13</v>
      </c>
      <c r="E2943">
        <f>IF(AND(brenna[[#This Row],[temperatura]]&gt;0,brenna[[#This Row],[opad]]&gt;0),E2942+1,0)</f>
        <v>0</v>
      </c>
      <c r="F2943" s="12">
        <f>IF(AND(brenna[[#This Row],[temperatura]]&lt;=0,G2942=0),F2942+brenna[[#This Row],[opad]],IF(AND(G2942=1,brenna[[#This Row],[temperatura]]&lt;=0),brenna[[#This Row],[opad]],IF(G2942=1,0,IF(AND(brenna[[#This Row],[temperatura]]&gt;0,brenna[[#This Row],[opad]]&gt;0),0,F2942))))</f>
        <v>0</v>
      </c>
      <c r="G2943" s="12">
        <f t="shared" si="45"/>
        <v>0</v>
      </c>
    </row>
    <row r="2944" spans="1:7" x14ac:dyDescent="0.3">
      <c r="A2944" s="6">
        <v>43588.583333333336</v>
      </c>
      <c r="B2944">
        <v>3.9</v>
      </c>
      <c r="C2944">
        <v>0</v>
      </c>
      <c r="D2944">
        <f>HOUR(brenna[[#This Row],[data]])</f>
        <v>14</v>
      </c>
      <c r="E2944">
        <f>IF(AND(brenna[[#This Row],[temperatura]]&gt;0,brenna[[#This Row],[opad]]&gt;0),E2943+1,0)</f>
        <v>0</v>
      </c>
      <c r="F2944" s="12">
        <f>IF(AND(brenna[[#This Row],[temperatura]]&lt;=0,G2943=0),F2943+brenna[[#This Row],[opad]],IF(AND(G2943=1,brenna[[#This Row],[temperatura]]&lt;=0),brenna[[#This Row],[opad]],IF(G2943=1,0,IF(AND(brenna[[#This Row],[temperatura]]&gt;0,brenna[[#This Row],[opad]]&gt;0),0,F2943))))</f>
        <v>0</v>
      </c>
      <c r="G2944" s="12">
        <f t="shared" si="45"/>
        <v>0</v>
      </c>
    </row>
    <row r="2945" spans="1:7" x14ac:dyDescent="0.3">
      <c r="A2945" s="6">
        <v>43588.625</v>
      </c>
      <c r="B2945">
        <v>3.7</v>
      </c>
      <c r="C2945">
        <v>0</v>
      </c>
      <c r="D2945">
        <f>HOUR(brenna[[#This Row],[data]])</f>
        <v>15</v>
      </c>
      <c r="E2945">
        <f>IF(AND(brenna[[#This Row],[temperatura]]&gt;0,brenna[[#This Row],[opad]]&gt;0),E2944+1,0)</f>
        <v>0</v>
      </c>
      <c r="F2945" s="12">
        <f>IF(AND(brenna[[#This Row],[temperatura]]&lt;=0,G2944=0),F2944+brenna[[#This Row],[opad]],IF(AND(G2944=1,brenna[[#This Row],[temperatura]]&lt;=0),brenna[[#This Row],[opad]],IF(G2944=1,0,IF(AND(brenna[[#This Row],[temperatura]]&gt;0,brenna[[#This Row],[opad]]&gt;0),0,F2944))))</f>
        <v>0</v>
      </c>
      <c r="G2945" s="12">
        <f t="shared" si="45"/>
        <v>0</v>
      </c>
    </row>
    <row r="2946" spans="1:7" x14ac:dyDescent="0.3">
      <c r="A2946" s="6">
        <v>43588.666666666664</v>
      </c>
      <c r="B2946">
        <v>3.7</v>
      </c>
      <c r="C2946">
        <v>0</v>
      </c>
      <c r="D2946">
        <f>HOUR(brenna[[#This Row],[data]])</f>
        <v>16</v>
      </c>
      <c r="E2946">
        <f>IF(AND(brenna[[#This Row],[temperatura]]&gt;0,brenna[[#This Row],[opad]]&gt;0),E2945+1,0)</f>
        <v>0</v>
      </c>
      <c r="F2946" s="12">
        <f>IF(AND(brenna[[#This Row],[temperatura]]&lt;=0,G2945=0),F2945+brenna[[#This Row],[opad]],IF(AND(G2945=1,brenna[[#This Row],[temperatura]]&lt;=0),brenna[[#This Row],[opad]],IF(G2945=1,0,IF(AND(brenna[[#This Row],[temperatura]]&gt;0,brenna[[#This Row],[opad]]&gt;0),0,F2945))))</f>
        <v>0</v>
      </c>
      <c r="G2946" s="12">
        <f t="shared" si="45"/>
        <v>0</v>
      </c>
    </row>
    <row r="2947" spans="1:7" x14ac:dyDescent="0.3">
      <c r="A2947" s="6">
        <v>43588.708333333336</v>
      </c>
      <c r="B2947">
        <v>3.6</v>
      </c>
      <c r="C2947">
        <v>0</v>
      </c>
      <c r="D2947">
        <f>HOUR(brenna[[#This Row],[data]])</f>
        <v>17</v>
      </c>
      <c r="E2947">
        <f>IF(AND(brenna[[#This Row],[temperatura]]&gt;0,brenna[[#This Row],[opad]]&gt;0),E2946+1,0)</f>
        <v>0</v>
      </c>
      <c r="F2947" s="12">
        <f>IF(AND(brenna[[#This Row],[temperatura]]&lt;=0,G2946=0),F2946+brenna[[#This Row],[opad]],IF(AND(G2946=1,brenna[[#This Row],[temperatura]]&lt;=0),brenna[[#This Row],[opad]],IF(G2946=1,0,IF(AND(brenna[[#This Row],[temperatura]]&gt;0,brenna[[#This Row],[opad]]&gt;0),0,F2946))))</f>
        <v>0</v>
      </c>
      <c r="G2947" s="12">
        <f t="shared" si="45"/>
        <v>0</v>
      </c>
    </row>
    <row r="2948" spans="1:7" x14ac:dyDescent="0.3">
      <c r="A2948" s="6">
        <v>43588.75</v>
      </c>
      <c r="B2948">
        <v>3.8</v>
      </c>
      <c r="C2948">
        <v>0</v>
      </c>
      <c r="D2948">
        <f>HOUR(brenna[[#This Row],[data]])</f>
        <v>18</v>
      </c>
      <c r="E2948">
        <f>IF(AND(brenna[[#This Row],[temperatura]]&gt;0,brenna[[#This Row],[opad]]&gt;0),E2947+1,0)</f>
        <v>0</v>
      </c>
      <c r="F2948" s="12">
        <f>IF(AND(brenna[[#This Row],[temperatura]]&lt;=0,G2947=0),F2947+brenna[[#This Row],[opad]],IF(AND(G2947=1,brenna[[#This Row],[temperatura]]&lt;=0),brenna[[#This Row],[opad]],IF(G2947=1,0,IF(AND(brenna[[#This Row],[temperatura]]&gt;0,brenna[[#This Row],[opad]]&gt;0),0,F2947))))</f>
        <v>0</v>
      </c>
      <c r="G2948" s="12">
        <f t="shared" ref="G2948:G3011" si="46">IF(AND(F2947&gt;4,G2947=0),1,0)</f>
        <v>0</v>
      </c>
    </row>
    <row r="2949" spans="1:7" x14ac:dyDescent="0.3">
      <c r="A2949" s="6">
        <v>43588.791666666664</v>
      </c>
      <c r="B2949">
        <v>3.9</v>
      </c>
      <c r="C2949">
        <v>0</v>
      </c>
      <c r="D2949">
        <f>HOUR(brenna[[#This Row],[data]])</f>
        <v>19</v>
      </c>
      <c r="E2949">
        <f>IF(AND(brenna[[#This Row],[temperatura]]&gt;0,brenna[[#This Row],[opad]]&gt;0),E2948+1,0)</f>
        <v>0</v>
      </c>
      <c r="F2949" s="12">
        <f>IF(AND(brenna[[#This Row],[temperatura]]&lt;=0,G2948=0),F2948+brenna[[#This Row],[opad]],IF(AND(G2948=1,brenna[[#This Row],[temperatura]]&lt;=0),brenna[[#This Row],[opad]],IF(G2948=1,0,IF(AND(brenna[[#This Row],[temperatura]]&gt;0,brenna[[#This Row],[opad]]&gt;0),0,F2948))))</f>
        <v>0</v>
      </c>
      <c r="G2949" s="12">
        <f t="shared" si="46"/>
        <v>0</v>
      </c>
    </row>
    <row r="2950" spans="1:7" x14ac:dyDescent="0.3">
      <c r="A2950" s="6">
        <v>43588.833333333336</v>
      </c>
      <c r="B2950">
        <v>3.7</v>
      </c>
      <c r="C2950">
        <v>0</v>
      </c>
      <c r="D2950">
        <f>HOUR(brenna[[#This Row],[data]])</f>
        <v>20</v>
      </c>
      <c r="E2950">
        <f>IF(AND(brenna[[#This Row],[temperatura]]&gt;0,brenna[[#This Row],[opad]]&gt;0),E2949+1,0)</f>
        <v>0</v>
      </c>
      <c r="F2950" s="12">
        <f>IF(AND(brenna[[#This Row],[temperatura]]&lt;=0,G2949=0),F2949+brenna[[#This Row],[opad]],IF(AND(G2949=1,brenna[[#This Row],[temperatura]]&lt;=0),brenna[[#This Row],[opad]],IF(G2949=1,0,IF(AND(brenna[[#This Row],[temperatura]]&gt;0,brenna[[#This Row],[opad]]&gt;0),0,F2949))))</f>
        <v>0</v>
      </c>
      <c r="G2950" s="12">
        <f t="shared" si="46"/>
        <v>0</v>
      </c>
    </row>
    <row r="2951" spans="1:7" x14ac:dyDescent="0.3">
      <c r="A2951" s="6">
        <v>43588.875</v>
      </c>
      <c r="B2951">
        <v>3.5</v>
      </c>
      <c r="C2951">
        <v>0</v>
      </c>
      <c r="D2951">
        <f>HOUR(brenna[[#This Row],[data]])</f>
        <v>21</v>
      </c>
      <c r="E2951">
        <f>IF(AND(brenna[[#This Row],[temperatura]]&gt;0,brenna[[#This Row],[opad]]&gt;0),E2950+1,0)</f>
        <v>0</v>
      </c>
      <c r="F2951" s="12">
        <f>IF(AND(brenna[[#This Row],[temperatura]]&lt;=0,G2950=0),F2950+brenna[[#This Row],[opad]],IF(AND(G2950=1,brenna[[#This Row],[temperatura]]&lt;=0),brenna[[#This Row],[opad]],IF(G2950=1,0,IF(AND(brenna[[#This Row],[temperatura]]&gt;0,brenna[[#This Row],[opad]]&gt;0),0,F2950))))</f>
        <v>0</v>
      </c>
      <c r="G2951" s="12">
        <f t="shared" si="46"/>
        <v>0</v>
      </c>
    </row>
    <row r="2952" spans="1:7" x14ac:dyDescent="0.3">
      <c r="A2952" s="6">
        <v>43588.916666666664</v>
      </c>
      <c r="B2952">
        <v>3.6</v>
      </c>
      <c r="C2952">
        <v>0</v>
      </c>
      <c r="D2952">
        <f>HOUR(brenna[[#This Row],[data]])</f>
        <v>22</v>
      </c>
      <c r="E2952">
        <f>IF(AND(brenna[[#This Row],[temperatura]]&gt;0,brenna[[#This Row],[opad]]&gt;0),E2951+1,0)</f>
        <v>0</v>
      </c>
      <c r="F2952" s="12">
        <f>IF(AND(brenna[[#This Row],[temperatura]]&lt;=0,G2951=0),F2951+brenna[[#This Row],[opad]],IF(AND(G2951=1,brenna[[#This Row],[temperatura]]&lt;=0),brenna[[#This Row],[opad]],IF(G2951=1,0,IF(AND(brenna[[#This Row],[temperatura]]&gt;0,brenna[[#This Row],[opad]]&gt;0),0,F2951))))</f>
        <v>0</v>
      </c>
      <c r="G2952" s="12">
        <f t="shared" si="46"/>
        <v>0</v>
      </c>
    </row>
    <row r="2953" spans="1:7" x14ac:dyDescent="0.3">
      <c r="A2953" s="6">
        <v>43588.958333333336</v>
      </c>
      <c r="B2953">
        <v>3.1</v>
      </c>
      <c r="C2953">
        <v>0</v>
      </c>
      <c r="D2953">
        <f>HOUR(brenna[[#This Row],[data]])</f>
        <v>23</v>
      </c>
      <c r="E2953">
        <f>IF(AND(brenna[[#This Row],[temperatura]]&gt;0,brenna[[#This Row],[opad]]&gt;0),E2952+1,0)</f>
        <v>0</v>
      </c>
      <c r="F2953" s="12">
        <f>IF(AND(brenna[[#This Row],[temperatura]]&lt;=0,G2952=0),F2952+brenna[[#This Row],[opad]],IF(AND(G2952=1,brenna[[#This Row],[temperatura]]&lt;=0),brenna[[#This Row],[opad]],IF(G2952=1,0,IF(AND(brenna[[#This Row],[temperatura]]&gt;0,brenna[[#This Row],[opad]]&gt;0),0,F2952))))</f>
        <v>0</v>
      </c>
      <c r="G2953" s="12">
        <f t="shared" si="46"/>
        <v>0</v>
      </c>
    </row>
    <row r="2954" spans="1:7" x14ac:dyDescent="0.3">
      <c r="A2954" s="6">
        <v>43589</v>
      </c>
      <c r="B2954">
        <v>2.8</v>
      </c>
      <c r="C2954">
        <v>0</v>
      </c>
      <c r="D2954">
        <f>HOUR(brenna[[#This Row],[data]])</f>
        <v>0</v>
      </c>
      <c r="E2954">
        <f>IF(AND(brenna[[#This Row],[temperatura]]&gt;0,brenna[[#This Row],[opad]]&gt;0),E2953+1,0)</f>
        <v>0</v>
      </c>
      <c r="F2954" s="12">
        <f>IF(AND(brenna[[#This Row],[temperatura]]&lt;=0,G2953=0),F2953+brenna[[#This Row],[opad]],IF(AND(G2953=1,brenna[[#This Row],[temperatura]]&lt;=0),brenna[[#This Row],[opad]],IF(G2953=1,0,IF(AND(brenna[[#This Row],[temperatura]]&gt;0,brenna[[#This Row],[opad]]&gt;0),0,F2953))))</f>
        <v>0</v>
      </c>
      <c r="G2954" s="12">
        <f t="shared" si="46"/>
        <v>0</v>
      </c>
    </row>
    <row r="2955" spans="1:7" x14ac:dyDescent="0.3">
      <c r="A2955" s="6">
        <v>43589.041666666664</v>
      </c>
      <c r="B2955">
        <v>2.5</v>
      </c>
      <c r="C2955">
        <v>0</v>
      </c>
      <c r="D2955">
        <f>HOUR(brenna[[#This Row],[data]])</f>
        <v>1</v>
      </c>
      <c r="E2955">
        <f>IF(AND(brenna[[#This Row],[temperatura]]&gt;0,brenna[[#This Row],[opad]]&gt;0),E2954+1,0)</f>
        <v>0</v>
      </c>
      <c r="F2955" s="12">
        <f>IF(AND(brenna[[#This Row],[temperatura]]&lt;=0,G2954=0),F2954+brenna[[#This Row],[opad]],IF(AND(G2954=1,brenna[[#This Row],[temperatura]]&lt;=0),brenna[[#This Row],[opad]],IF(G2954=1,0,IF(AND(brenna[[#This Row],[temperatura]]&gt;0,brenna[[#This Row],[opad]]&gt;0),0,F2954))))</f>
        <v>0</v>
      </c>
      <c r="G2955" s="12">
        <f t="shared" si="46"/>
        <v>0</v>
      </c>
    </row>
    <row r="2956" spans="1:7" x14ac:dyDescent="0.3">
      <c r="A2956" s="6">
        <v>43589.083333333336</v>
      </c>
      <c r="B2956">
        <v>2</v>
      </c>
      <c r="C2956">
        <v>0</v>
      </c>
      <c r="D2956">
        <f>HOUR(brenna[[#This Row],[data]])</f>
        <v>2</v>
      </c>
      <c r="E2956">
        <f>IF(AND(brenna[[#This Row],[temperatura]]&gt;0,brenna[[#This Row],[opad]]&gt;0),E2955+1,0)</f>
        <v>0</v>
      </c>
      <c r="F2956" s="12">
        <f>IF(AND(brenna[[#This Row],[temperatura]]&lt;=0,G2955=0),F2955+brenna[[#This Row],[opad]],IF(AND(G2955=1,brenna[[#This Row],[temperatura]]&lt;=0),brenna[[#This Row],[opad]],IF(G2955=1,0,IF(AND(brenna[[#This Row],[temperatura]]&gt;0,brenna[[#This Row],[opad]]&gt;0),0,F2955))))</f>
        <v>0</v>
      </c>
      <c r="G2956" s="12">
        <f t="shared" si="46"/>
        <v>0</v>
      </c>
    </row>
    <row r="2957" spans="1:7" x14ac:dyDescent="0.3">
      <c r="A2957" s="6">
        <v>43589.125</v>
      </c>
      <c r="B2957">
        <v>2</v>
      </c>
      <c r="C2957">
        <v>0</v>
      </c>
      <c r="D2957">
        <f>HOUR(brenna[[#This Row],[data]])</f>
        <v>3</v>
      </c>
      <c r="E2957">
        <f>IF(AND(brenna[[#This Row],[temperatura]]&gt;0,brenna[[#This Row],[opad]]&gt;0),E2956+1,0)</f>
        <v>0</v>
      </c>
      <c r="F2957" s="12">
        <f>IF(AND(brenna[[#This Row],[temperatura]]&lt;=0,G2956=0),F2956+brenna[[#This Row],[opad]],IF(AND(G2956=1,brenna[[#This Row],[temperatura]]&lt;=0),brenna[[#This Row],[opad]],IF(G2956=1,0,IF(AND(brenna[[#This Row],[temperatura]]&gt;0,brenna[[#This Row],[opad]]&gt;0),0,F2956))))</f>
        <v>0</v>
      </c>
      <c r="G2957" s="12">
        <f t="shared" si="46"/>
        <v>0</v>
      </c>
    </row>
    <row r="2958" spans="1:7" x14ac:dyDescent="0.3">
      <c r="A2958" s="6">
        <v>43589.166666666664</v>
      </c>
      <c r="B2958">
        <v>2.6</v>
      </c>
      <c r="C2958">
        <v>0</v>
      </c>
      <c r="D2958">
        <f>HOUR(brenna[[#This Row],[data]])</f>
        <v>4</v>
      </c>
      <c r="E2958">
        <f>IF(AND(brenna[[#This Row],[temperatura]]&gt;0,brenna[[#This Row],[opad]]&gt;0),E2957+1,0)</f>
        <v>0</v>
      </c>
      <c r="F2958" s="12">
        <f>IF(AND(brenna[[#This Row],[temperatura]]&lt;=0,G2957=0),F2957+brenna[[#This Row],[opad]],IF(AND(G2957=1,brenna[[#This Row],[temperatura]]&lt;=0),brenna[[#This Row],[opad]],IF(G2957=1,0,IF(AND(brenna[[#This Row],[temperatura]]&gt;0,brenna[[#This Row],[opad]]&gt;0),0,F2957))))</f>
        <v>0</v>
      </c>
      <c r="G2958" s="12">
        <f t="shared" si="46"/>
        <v>0</v>
      </c>
    </row>
    <row r="2959" spans="1:7" x14ac:dyDescent="0.3">
      <c r="A2959" s="6">
        <v>43589.208333333336</v>
      </c>
      <c r="B2959">
        <v>3.2</v>
      </c>
      <c r="C2959">
        <v>0</v>
      </c>
      <c r="D2959">
        <f>HOUR(brenna[[#This Row],[data]])</f>
        <v>5</v>
      </c>
      <c r="E2959">
        <f>IF(AND(brenna[[#This Row],[temperatura]]&gt;0,brenna[[#This Row],[opad]]&gt;0),E2958+1,0)</f>
        <v>0</v>
      </c>
      <c r="F2959" s="12">
        <f>IF(AND(brenna[[#This Row],[temperatura]]&lt;=0,G2958=0),F2958+brenna[[#This Row],[opad]],IF(AND(G2958=1,brenna[[#This Row],[temperatura]]&lt;=0),brenna[[#This Row],[opad]],IF(G2958=1,0,IF(AND(brenna[[#This Row],[temperatura]]&gt;0,brenna[[#This Row],[opad]]&gt;0),0,F2958))))</f>
        <v>0</v>
      </c>
      <c r="G2959" s="12">
        <f t="shared" si="46"/>
        <v>0</v>
      </c>
    </row>
    <row r="2960" spans="1:7" x14ac:dyDescent="0.3">
      <c r="A2960" s="6">
        <v>43589.25</v>
      </c>
      <c r="B2960">
        <v>4.2</v>
      </c>
      <c r="C2960">
        <v>0</v>
      </c>
      <c r="D2960">
        <f>HOUR(brenna[[#This Row],[data]])</f>
        <v>6</v>
      </c>
      <c r="E2960">
        <f>IF(AND(brenna[[#This Row],[temperatura]]&gt;0,brenna[[#This Row],[opad]]&gt;0),E2959+1,0)</f>
        <v>0</v>
      </c>
      <c r="F2960" s="12">
        <f>IF(AND(brenna[[#This Row],[temperatura]]&lt;=0,G2959=0),F2959+brenna[[#This Row],[opad]],IF(AND(G2959=1,brenna[[#This Row],[temperatura]]&lt;=0),brenna[[#This Row],[opad]],IF(G2959=1,0,IF(AND(brenna[[#This Row],[temperatura]]&gt;0,brenna[[#This Row],[opad]]&gt;0),0,F2959))))</f>
        <v>0</v>
      </c>
      <c r="G2960" s="12">
        <f t="shared" si="46"/>
        <v>0</v>
      </c>
    </row>
    <row r="2961" spans="1:7" x14ac:dyDescent="0.3">
      <c r="A2961" s="6">
        <v>43589.291666666664</v>
      </c>
      <c r="B2961">
        <v>6.3</v>
      </c>
      <c r="C2961">
        <v>0</v>
      </c>
      <c r="D2961">
        <f>HOUR(brenna[[#This Row],[data]])</f>
        <v>7</v>
      </c>
      <c r="E2961">
        <f>IF(AND(brenna[[#This Row],[temperatura]]&gt;0,brenna[[#This Row],[opad]]&gt;0),E2960+1,0)</f>
        <v>0</v>
      </c>
      <c r="F2961" s="12">
        <f>IF(AND(brenna[[#This Row],[temperatura]]&lt;=0,G2960=0),F2960+brenna[[#This Row],[opad]],IF(AND(G2960=1,brenna[[#This Row],[temperatura]]&lt;=0),brenna[[#This Row],[opad]],IF(G2960=1,0,IF(AND(brenna[[#This Row],[temperatura]]&gt;0,brenna[[#This Row],[opad]]&gt;0),0,F2960))))</f>
        <v>0</v>
      </c>
      <c r="G2961" s="12">
        <f t="shared" si="46"/>
        <v>0</v>
      </c>
    </row>
    <row r="2962" spans="1:7" x14ac:dyDescent="0.3">
      <c r="A2962" s="6">
        <v>43589.333333333336</v>
      </c>
      <c r="B2962">
        <v>7.7</v>
      </c>
      <c r="C2962">
        <v>0</v>
      </c>
      <c r="D2962">
        <f>HOUR(brenna[[#This Row],[data]])</f>
        <v>8</v>
      </c>
      <c r="E2962">
        <f>IF(AND(brenna[[#This Row],[temperatura]]&gt;0,brenna[[#This Row],[opad]]&gt;0),E2961+1,0)</f>
        <v>0</v>
      </c>
      <c r="F2962" s="12">
        <f>IF(AND(brenna[[#This Row],[temperatura]]&lt;=0,G2961=0),F2961+brenna[[#This Row],[opad]],IF(AND(G2961=1,brenna[[#This Row],[temperatura]]&lt;=0),brenna[[#This Row],[opad]],IF(G2961=1,0,IF(AND(brenna[[#This Row],[temperatura]]&gt;0,brenna[[#This Row],[opad]]&gt;0),0,F2961))))</f>
        <v>0</v>
      </c>
      <c r="G2962" s="12">
        <f t="shared" si="46"/>
        <v>0</v>
      </c>
    </row>
    <row r="2963" spans="1:7" x14ac:dyDescent="0.3">
      <c r="A2963" s="6">
        <v>43589.375</v>
      </c>
      <c r="B2963">
        <v>8.8000000000000007</v>
      </c>
      <c r="C2963">
        <v>0</v>
      </c>
      <c r="D2963">
        <f>HOUR(brenna[[#This Row],[data]])</f>
        <v>9</v>
      </c>
      <c r="E2963">
        <f>IF(AND(brenna[[#This Row],[temperatura]]&gt;0,brenna[[#This Row],[opad]]&gt;0),E2962+1,0)</f>
        <v>0</v>
      </c>
      <c r="F2963" s="12">
        <f>IF(AND(brenna[[#This Row],[temperatura]]&lt;=0,G2962=0),F2962+brenna[[#This Row],[opad]],IF(AND(G2962=1,brenna[[#This Row],[temperatura]]&lt;=0),brenna[[#This Row],[opad]],IF(G2962=1,0,IF(AND(brenna[[#This Row],[temperatura]]&gt;0,brenna[[#This Row],[opad]]&gt;0),0,F2962))))</f>
        <v>0</v>
      </c>
      <c r="G2963" s="12">
        <f t="shared" si="46"/>
        <v>0</v>
      </c>
    </row>
    <row r="2964" spans="1:7" x14ac:dyDescent="0.3">
      <c r="A2964" s="6">
        <v>43589.416666666664</v>
      </c>
      <c r="B2964">
        <v>9.4</v>
      </c>
      <c r="C2964">
        <v>0</v>
      </c>
      <c r="D2964">
        <f>HOUR(brenna[[#This Row],[data]])</f>
        <v>10</v>
      </c>
      <c r="E2964">
        <f>IF(AND(brenna[[#This Row],[temperatura]]&gt;0,brenna[[#This Row],[opad]]&gt;0),E2963+1,0)</f>
        <v>0</v>
      </c>
      <c r="F2964" s="12">
        <f>IF(AND(brenna[[#This Row],[temperatura]]&lt;=0,G2963=0),F2963+brenna[[#This Row],[opad]],IF(AND(G2963=1,brenna[[#This Row],[temperatura]]&lt;=0),brenna[[#This Row],[opad]],IF(G2963=1,0,IF(AND(brenna[[#This Row],[temperatura]]&gt;0,brenna[[#This Row],[opad]]&gt;0),0,F2963))))</f>
        <v>0</v>
      </c>
      <c r="G2964" s="12">
        <f t="shared" si="46"/>
        <v>0</v>
      </c>
    </row>
    <row r="2965" spans="1:7" x14ac:dyDescent="0.3">
      <c r="A2965" s="6">
        <v>43589.458333333336</v>
      </c>
      <c r="B2965">
        <v>9.4</v>
      </c>
      <c r="C2965">
        <v>0</v>
      </c>
      <c r="D2965">
        <f>HOUR(brenna[[#This Row],[data]])</f>
        <v>11</v>
      </c>
      <c r="E2965">
        <f>IF(AND(brenna[[#This Row],[temperatura]]&gt;0,brenna[[#This Row],[opad]]&gt;0),E2964+1,0)</f>
        <v>0</v>
      </c>
      <c r="F2965" s="12">
        <f>IF(AND(brenna[[#This Row],[temperatura]]&lt;=0,G2964=0),F2964+brenna[[#This Row],[opad]],IF(AND(G2964=1,brenna[[#This Row],[temperatura]]&lt;=0),brenna[[#This Row],[opad]],IF(G2964=1,0,IF(AND(brenna[[#This Row],[temperatura]]&gt;0,brenna[[#This Row],[opad]]&gt;0),0,F2964))))</f>
        <v>0</v>
      </c>
      <c r="G2965" s="12">
        <f t="shared" si="46"/>
        <v>0</v>
      </c>
    </row>
    <row r="2966" spans="1:7" x14ac:dyDescent="0.3">
      <c r="A2966" s="6">
        <v>43589.5</v>
      </c>
      <c r="B2966">
        <v>10</v>
      </c>
      <c r="C2966">
        <v>0</v>
      </c>
      <c r="D2966">
        <f>HOUR(brenna[[#This Row],[data]])</f>
        <v>12</v>
      </c>
      <c r="E2966">
        <f>IF(AND(brenna[[#This Row],[temperatura]]&gt;0,brenna[[#This Row],[opad]]&gt;0),E2965+1,0)</f>
        <v>0</v>
      </c>
      <c r="F2966" s="12">
        <f>IF(AND(brenna[[#This Row],[temperatura]]&lt;=0,G2965=0),F2965+brenna[[#This Row],[opad]],IF(AND(G2965=1,brenna[[#This Row],[temperatura]]&lt;=0),brenna[[#This Row],[opad]],IF(G2965=1,0,IF(AND(brenna[[#This Row],[temperatura]]&gt;0,brenna[[#This Row],[opad]]&gt;0),0,F2965))))</f>
        <v>0</v>
      </c>
      <c r="G2966" s="12">
        <f t="shared" si="46"/>
        <v>0</v>
      </c>
    </row>
    <row r="2967" spans="1:7" x14ac:dyDescent="0.3">
      <c r="A2967" s="6">
        <v>43589.541666666664</v>
      </c>
      <c r="B2967">
        <v>10.4</v>
      </c>
      <c r="C2967">
        <v>0</v>
      </c>
      <c r="D2967">
        <f>HOUR(brenna[[#This Row],[data]])</f>
        <v>13</v>
      </c>
      <c r="E2967">
        <f>IF(AND(brenna[[#This Row],[temperatura]]&gt;0,brenna[[#This Row],[opad]]&gt;0),E2966+1,0)</f>
        <v>0</v>
      </c>
      <c r="F2967" s="12">
        <f>IF(AND(brenna[[#This Row],[temperatura]]&lt;=0,G2966=0),F2966+brenna[[#This Row],[opad]],IF(AND(G2966=1,brenna[[#This Row],[temperatura]]&lt;=0),brenna[[#This Row],[opad]],IF(G2966=1,0,IF(AND(brenna[[#This Row],[temperatura]]&gt;0,brenna[[#This Row],[opad]]&gt;0),0,F2966))))</f>
        <v>0</v>
      </c>
      <c r="G2967" s="12">
        <f t="shared" si="46"/>
        <v>0</v>
      </c>
    </row>
    <row r="2968" spans="1:7" x14ac:dyDescent="0.3">
      <c r="A2968" s="6">
        <v>43589.583333333336</v>
      </c>
      <c r="B2968">
        <v>10.4</v>
      </c>
      <c r="C2968">
        <v>0</v>
      </c>
      <c r="D2968">
        <f>HOUR(brenna[[#This Row],[data]])</f>
        <v>14</v>
      </c>
      <c r="E2968">
        <f>IF(AND(brenna[[#This Row],[temperatura]]&gt;0,brenna[[#This Row],[opad]]&gt;0),E2967+1,0)</f>
        <v>0</v>
      </c>
      <c r="F2968" s="12">
        <f>IF(AND(brenna[[#This Row],[temperatura]]&lt;=0,G2967=0),F2967+brenna[[#This Row],[opad]],IF(AND(G2967=1,brenna[[#This Row],[temperatura]]&lt;=0),brenna[[#This Row],[opad]],IF(G2967=1,0,IF(AND(brenna[[#This Row],[temperatura]]&gt;0,brenna[[#This Row],[opad]]&gt;0),0,F2967))))</f>
        <v>0</v>
      </c>
      <c r="G2968" s="12">
        <f t="shared" si="46"/>
        <v>0</v>
      </c>
    </row>
    <row r="2969" spans="1:7" x14ac:dyDescent="0.3">
      <c r="A2969" s="6">
        <v>43589.625</v>
      </c>
      <c r="B2969">
        <v>9.9</v>
      </c>
      <c r="C2969">
        <v>0</v>
      </c>
      <c r="D2969">
        <f>HOUR(brenna[[#This Row],[data]])</f>
        <v>15</v>
      </c>
      <c r="E2969">
        <f>IF(AND(brenna[[#This Row],[temperatura]]&gt;0,brenna[[#This Row],[opad]]&gt;0),E2968+1,0)</f>
        <v>0</v>
      </c>
      <c r="F2969" s="12">
        <f>IF(AND(brenna[[#This Row],[temperatura]]&lt;=0,G2968=0),F2968+brenna[[#This Row],[opad]],IF(AND(G2968=1,brenna[[#This Row],[temperatura]]&lt;=0),brenna[[#This Row],[opad]],IF(G2968=1,0,IF(AND(brenna[[#This Row],[temperatura]]&gt;0,brenna[[#This Row],[opad]]&gt;0),0,F2968))))</f>
        <v>0</v>
      </c>
      <c r="G2969" s="12">
        <f t="shared" si="46"/>
        <v>0</v>
      </c>
    </row>
    <row r="2970" spans="1:7" x14ac:dyDescent="0.3">
      <c r="A2970" s="6">
        <v>43589.666666666664</v>
      </c>
      <c r="B2970">
        <v>9.3000000000000007</v>
      </c>
      <c r="C2970">
        <v>0</v>
      </c>
      <c r="D2970">
        <f>HOUR(brenna[[#This Row],[data]])</f>
        <v>16</v>
      </c>
      <c r="E2970">
        <f>IF(AND(brenna[[#This Row],[temperatura]]&gt;0,brenna[[#This Row],[opad]]&gt;0),E2969+1,0)</f>
        <v>0</v>
      </c>
      <c r="F2970" s="12">
        <f>IF(AND(brenna[[#This Row],[temperatura]]&lt;=0,G2969=0),F2969+brenna[[#This Row],[opad]],IF(AND(G2969=1,brenna[[#This Row],[temperatura]]&lt;=0),brenna[[#This Row],[opad]],IF(G2969=1,0,IF(AND(brenna[[#This Row],[temperatura]]&gt;0,brenna[[#This Row],[opad]]&gt;0),0,F2969))))</f>
        <v>0</v>
      </c>
      <c r="G2970" s="12">
        <f t="shared" si="46"/>
        <v>0</v>
      </c>
    </row>
    <row r="2971" spans="1:7" x14ac:dyDescent="0.3">
      <c r="A2971" s="6">
        <v>43589.708333333336</v>
      </c>
      <c r="B2971">
        <v>8.8000000000000007</v>
      </c>
      <c r="C2971">
        <v>0</v>
      </c>
      <c r="D2971">
        <f>HOUR(brenna[[#This Row],[data]])</f>
        <v>17</v>
      </c>
      <c r="E2971">
        <f>IF(AND(brenna[[#This Row],[temperatura]]&gt;0,brenna[[#This Row],[opad]]&gt;0),E2970+1,0)</f>
        <v>0</v>
      </c>
      <c r="F2971" s="12">
        <f>IF(AND(brenna[[#This Row],[temperatura]]&lt;=0,G2970=0),F2970+brenna[[#This Row],[opad]],IF(AND(G2970=1,brenna[[#This Row],[temperatura]]&lt;=0),brenna[[#This Row],[opad]],IF(G2970=1,0,IF(AND(brenna[[#This Row],[temperatura]]&gt;0,brenna[[#This Row],[opad]]&gt;0),0,F2970))))</f>
        <v>0</v>
      </c>
      <c r="G2971" s="12">
        <f t="shared" si="46"/>
        <v>0</v>
      </c>
    </row>
    <row r="2972" spans="1:7" x14ac:dyDescent="0.3">
      <c r="A2972" s="6">
        <v>43589.75</v>
      </c>
      <c r="B2972">
        <v>8.1999999999999993</v>
      </c>
      <c r="C2972">
        <v>0</v>
      </c>
      <c r="D2972">
        <f>HOUR(brenna[[#This Row],[data]])</f>
        <v>18</v>
      </c>
      <c r="E2972">
        <f>IF(AND(brenna[[#This Row],[temperatura]]&gt;0,brenna[[#This Row],[opad]]&gt;0),E2971+1,0)</f>
        <v>0</v>
      </c>
      <c r="F2972" s="12">
        <f>IF(AND(brenna[[#This Row],[temperatura]]&lt;=0,G2971=0),F2971+brenna[[#This Row],[opad]],IF(AND(G2971=1,brenna[[#This Row],[temperatura]]&lt;=0),brenna[[#This Row],[opad]],IF(G2971=1,0,IF(AND(brenna[[#This Row],[temperatura]]&gt;0,brenna[[#This Row],[opad]]&gt;0),0,F2971))))</f>
        <v>0</v>
      </c>
      <c r="G2972" s="12">
        <f t="shared" si="46"/>
        <v>0</v>
      </c>
    </row>
    <row r="2973" spans="1:7" x14ac:dyDescent="0.3">
      <c r="A2973" s="6">
        <v>43589.791666666664</v>
      </c>
      <c r="B2973">
        <v>7.8</v>
      </c>
      <c r="C2973">
        <v>0</v>
      </c>
      <c r="D2973">
        <f>HOUR(brenna[[#This Row],[data]])</f>
        <v>19</v>
      </c>
      <c r="E2973">
        <f>IF(AND(brenna[[#This Row],[temperatura]]&gt;0,brenna[[#This Row],[opad]]&gt;0),E2972+1,0)</f>
        <v>0</v>
      </c>
      <c r="F2973" s="12">
        <f>IF(AND(brenna[[#This Row],[temperatura]]&lt;=0,G2972=0),F2972+brenna[[#This Row],[opad]],IF(AND(G2972=1,brenna[[#This Row],[temperatura]]&lt;=0),brenna[[#This Row],[opad]],IF(G2972=1,0,IF(AND(brenna[[#This Row],[temperatura]]&gt;0,brenna[[#This Row],[opad]]&gt;0),0,F2972))))</f>
        <v>0</v>
      </c>
      <c r="G2973" s="12">
        <f t="shared" si="46"/>
        <v>0</v>
      </c>
    </row>
    <row r="2974" spans="1:7" x14ac:dyDescent="0.3">
      <c r="A2974" s="6">
        <v>43589.833333333336</v>
      </c>
      <c r="B2974">
        <v>7.6</v>
      </c>
      <c r="C2974">
        <v>0</v>
      </c>
      <c r="D2974">
        <f>HOUR(brenna[[#This Row],[data]])</f>
        <v>20</v>
      </c>
      <c r="E2974">
        <f>IF(AND(brenna[[#This Row],[temperatura]]&gt;0,brenna[[#This Row],[opad]]&gt;0),E2973+1,0)</f>
        <v>0</v>
      </c>
      <c r="F2974" s="12">
        <f>IF(AND(brenna[[#This Row],[temperatura]]&lt;=0,G2973=0),F2973+brenna[[#This Row],[opad]],IF(AND(G2973=1,brenna[[#This Row],[temperatura]]&lt;=0),brenna[[#This Row],[opad]],IF(G2973=1,0,IF(AND(brenna[[#This Row],[temperatura]]&gt;0,brenna[[#This Row],[opad]]&gt;0),0,F2973))))</f>
        <v>0</v>
      </c>
      <c r="G2974" s="12">
        <f t="shared" si="46"/>
        <v>0</v>
      </c>
    </row>
    <row r="2975" spans="1:7" x14ac:dyDescent="0.3">
      <c r="A2975" s="6">
        <v>43589.875</v>
      </c>
      <c r="B2975">
        <v>5.2</v>
      </c>
      <c r="C2975">
        <v>0</v>
      </c>
      <c r="D2975">
        <f>HOUR(brenna[[#This Row],[data]])</f>
        <v>21</v>
      </c>
      <c r="E2975">
        <f>IF(AND(brenna[[#This Row],[temperatura]]&gt;0,brenna[[#This Row],[opad]]&gt;0),E2974+1,0)</f>
        <v>0</v>
      </c>
      <c r="F2975" s="12">
        <f>IF(AND(brenna[[#This Row],[temperatura]]&lt;=0,G2974=0),F2974+brenna[[#This Row],[opad]],IF(AND(G2974=1,brenna[[#This Row],[temperatura]]&lt;=0),brenna[[#This Row],[opad]],IF(G2974=1,0,IF(AND(brenna[[#This Row],[temperatura]]&gt;0,brenna[[#This Row],[opad]]&gt;0),0,F2974))))</f>
        <v>0</v>
      </c>
      <c r="G2975" s="12">
        <f t="shared" si="46"/>
        <v>0</v>
      </c>
    </row>
    <row r="2976" spans="1:7" x14ac:dyDescent="0.3">
      <c r="A2976" s="6">
        <v>43589.916666666664</v>
      </c>
      <c r="B2976">
        <v>3.6</v>
      </c>
      <c r="C2976">
        <v>0</v>
      </c>
      <c r="D2976">
        <f>HOUR(brenna[[#This Row],[data]])</f>
        <v>22</v>
      </c>
      <c r="E2976">
        <f>IF(AND(brenna[[#This Row],[temperatura]]&gt;0,brenna[[#This Row],[opad]]&gt;0),E2975+1,0)</f>
        <v>0</v>
      </c>
      <c r="F2976" s="12">
        <f>IF(AND(brenna[[#This Row],[temperatura]]&lt;=0,G2975=0),F2975+brenna[[#This Row],[opad]],IF(AND(G2975=1,brenna[[#This Row],[temperatura]]&lt;=0),brenna[[#This Row],[opad]],IF(G2975=1,0,IF(AND(brenna[[#This Row],[temperatura]]&gt;0,brenna[[#This Row],[opad]]&gt;0),0,F2975))))</f>
        <v>0</v>
      </c>
      <c r="G2976" s="12">
        <f t="shared" si="46"/>
        <v>0</v>
      </c>
    </row>
    <row r="2977" spans="1:7" x14ac:dyDescent="0.3">
      <c r="A2977" s="6">
        <v>43589.958333333336</v>
      </c>
      <c r="B2977">
        <v>2.6</v>
      </c>
      <c r="C2977">
        <v>0</v>
      </c>
      <c r="D2977">
        <f>HOUR(brenna[[#This Row],[data]])</f>
        <v>23</v>
      </c>
      <c r="E2977">
        <f>IF(AND(brenna[[#This Row],[temperatura]]&gt;0,brenna[[#This Row],[opad]]&gt;0),E2976+1,0)</f>
        <v>0</v>
      </c>
      <c r="F2977" s="12">
        <f>IF(AND(brenna[[#This Row],[temperatura]]&lt;=0,G2976=0),F2976+brenna[[#This Row],[opad]],IF(AND(G2976=1,brenna[[#This Row],[temperatura]]&lt;=0),brenna[[#This Row],[opad]],IF(G2976=1,0,IF(AND(brenna[[#This Row],[temperatura]]&gt;0,brenna[[#This Row],[opad]]&gt;0),0,F2976))))</f>
        <v>0</v>
      </c>
      <c r="G2977" s="12">
        <f t="shared" si="46"/>
        <v>0</v>
      </c>
    </row>
    <row r="2978" spans="1:7" x14ac:dyDescent="0.3">
      <c r="A2978" s="6">
        <v>43590</v>
      </c>
      <c r="B2978">
        <v>1.8</v>
      </c>
      <c r="C2978">
        <v>0.2</v>
      </c>
      <c r="D2978">
        <f>HOUR(brenna[[#This Row],[data]])</f>
        <v>0</v>
      </c>
      <c r="E2978">
        <f>IF(AND(brenna[[#This Row],[temperatura]]&gt;0,brenna[[#This Row],[opad]]&gt;0),E2977+1,0)</f>
        <v>1</v>
      </c>
      <c r="F2978" s="12">
        <f>IF(AND(brenna[[#This Row],[temperatura]]&lt;=0,G2977=0),F2977+brenna[[#This Row],[opad]],IF(AND(G2977=1,brenna[[#This Row],[temperatura]]&lt;=0),brenna[[#This Row],[opad]],IF(G2977=1,0,IF(AND(brenna[[#This Row],[temperatura]]&gt;0,brenna[[#This Row],[opad]]&gt;0),0,F2977))))</f>
        <v>0</v>
      </c>
      <c r="G2978" s="12">
        <f t="shared" si="46"/>
        <v>0</v>
      </c>
    </row>
    <row r="2979" spans="1:7" x14ac:dyDescent="0.3">
      <c r="A2979" s="6">
        <v>43590.041666666664</v>
      </c>
      <c r="B2979">
        <v>1</v>
      </c>
      <c r="C2979">
        <v>0.2</v>
      </c>
      <c r="D2979">
        <f>HOUR(brenna[[#This Row],[data]])</f>
        <v>1</v>
      </c>
      <c r="E2979">
        <f>IF(AND(brenna[[#This Row],[temperatura]]&gt;0,brenna[[#This Row],[opad]]&gt;0),E2978+1,0)</f>
        <v>2</v>
      </c>
      <c r="F2979" s="12">
        <f>IF(AND(brenna[[#This Row],[temperatura]]&lt;=0,G2978=0),F2978+brenna[[#This Row],[opad]],IF(AND(G2978=1,brenna[[#This Row],[temperatura]]&lt;=0),brenna[[#This Row],[opad]],IF(G2978=1,0,IF(AND(brenna[[#This Row],[temperatura]]&gt;0,brenna[[#This Row],[opad]]&gt;0),0,F2978))))</f>
        <v>0</v>
      </c>
      <c r="G2979" s="12">
        <f t="shared" si="46"/>
        <v>0</v>
      </c>
    </row>
    <row r="2980" spans="1:7" x14ac:dyDescent="0.3">
      <c r="A2980" s="6">
        <v>43590.083333333336</v>
      </c>
      <c r="B2980">
        <v>-0.3</v>
      </c>
      <c r="C2980">
        <v>0</v>
      </c>
      <c r="D2980">
        <f>HOUR(brenna[[#This Row],[data]])</f>
        <v>2</v>
      </c>
      <c r="E2980">
        <f>IF(AND(brenna[[#This Row],[temperatura]]&gt;0,brenna[[#This Row],[opad]]&gt;0),E2979+1,0)</f>
        <v>0</v>
      </c>
      <c r="F2980" s="12">
        <f>IF(AND(brenna[[#This Row],[temperatura]]&lt;=0,G2979=0),F2979+brenna[[#This Row],[opad]],IF(AND(G2979=1,brenna[[#This Row],[temperatura]]&lt;=0),brenna[[#This Row],[opad]],IF(G2979=1,0,IF(AND(brenna[[#This Row],[temperatura]]&gt;0,brenna[[#This Row],[opad]]&gt;0),0,F2979))))</f>
        <v>0</v>
      </c>
      <c r="G2980" s="12">
        <f t="shared" si="46"/>
        <v>0</v>
      </c>
    </row>
    <row r="2981" spans="1:7" x14ac:dyDescent="0.3">
      <c r="A2981" s="6">
        <v>43590.125</v>
      </c>
      <c r="B2981">
        <v>-1.3</v>
      </c>
      <c r="C2981">
        <v>0.1</v>
      </c>
      <c r="D2981">
        <f>HOUR(brenna[[#This Row],[data]])</f>
        <v>3</v>
      </c>
      <c r="E2981">
        <f>IF(AND(brenna[[#This Row],[temperatura]]&gt;0,brenna[[#This Row],[opad]]&gt;0),E2980+1,0)</f>
        <v>0</v>
      </c>
      <c r="F2981" s="12">
        <f>IF(AND(brenna[[#This Row],[temperatura]]&lt;=0,G2980=0),F2980+brenna[[#This Row],[opad]],IF(AND(G2980=1,brenna[[#This Row],[temperatura]]&lt;=0),brenna[[#This Row],[opad]],IF(G2980=1,0,IF(AND(brenna[[#This Row],[temperatura]]&gt;0,brenna[[#This Row],[opad]]&gt;0),0,F2980))))</f>
        <v>0.1</v>
      </c>
      <c r="G2981" s="12">
        <f t="shared" si="46"/>
        <v>0</v>
      </c>
    </row>
    <row r="2982" spans="1:7" x14ac:dyDescent="0.3">
      <c r="A2982" s="6">
        <v>43590.166666666664</v>
      </c>
      <c r="B2982">
        <v>-1.5</v>
      </c>
      <c r="C2982">
        <v>0.2</v>
      </c>
      <c r="D2982">
        <f>HOUR(brenna[[#This Row],[data]])</f>
        <v>4</v>
      </c>
      <c r="E2982">
        <f>IF(AND(brenna[[#This Row],[temperatura]]&gt;0,brenna[[#This Row],[opad]]&gt;0),E2981+1,0)</f>
        <v>0</v>
      </c>
      <c r="F2982" s="12">
        <f>IF(AND(brenna[[#This Row],[temperatura]]&lt;=0,G2981=0),F2981+brenna[[#This Row],[opad]],IF(AND(G2981=1,brenna[[#This Row],[temperatura]]&lt;=0),brenna[[#This Row],[opad]],IF(G2981=1,0,IF(AND(brenna[[#This Row],[temperatura]]&gt;0,brenna[[#This Row],[opad]]&gt;0),0,F2981))))</f>
        <v>0.30000000000000004</v>
      </c>
      <c r="G2982" s="12">
        <f t="shared" si="46"/>
        <v>0</v>
      </c>
    </row>
    <row r="2983" spans="1:7" x14ac:dyDescent="0.3">
      <c r="A2983" s="6">
        <v>43590.208333333336</v>
      </c>
      <c r="B2983">
        <v>-1.6</v>
      </c>
      <c r="C2983">
        <v>0.3</v>
      </c>
      <c r="D2983">
        <f>HOUR(brenna[[#This Row],[data]])</f>
        <v>5</v>
      </c>
      <c r="E2983">
        <f>IF(AND(brenna[[#This Row],[temperatura]]&gt;0,brenna[[#This Row],[opad]]&gt;0),E2982+1,0)</f>
        <v>0</v>
      </c>
      <c r="F2983" s="12">
        <f>IF(AND(brenna[[#This Row],[temperatura]]&lt;=0,G2982=0),F2982+brenna[[#This Row],[opad]],IF(AND(G2982=1,brenna[[#This Row],[temperatura]]&lt;=0),brenna[[#This Row],[opad]],IF(G2982=1,0,IF(AND(brenna[[#This Row],[temperatura]]&gt;0,brenna[[#This Row],[opad]]&gt;0),0,F2982))))</f>
        <v>0.60000000000000009</v>
      </c>
      <c r="G2983" s="12">
        <f t="shared" si="46"/>
        <v>0</v>
      </c>
    </row>
    <row r="2984" spans="1:7" x14ac:dyDescent="0.3">
      <c r="A2984" s="6">
        <v>43590.25</v>
      </c>
      <c r="B2984">
        <v>-1.4</v>
      </c>
      <c r="C2984">
        <v>0.5</v>
      </c>
      <c r="D2984">
        <f>HOUR(brenna[[#This Row],[data]])</f>
        <v>6</v>
      </c>
      <c r="E2984">
        <f>IF(AND(brenna[[#This Row],[temperatura]]&gt;0,brenna[[#This Row],[opad]]&gt;0),E2983+1,0)</f>
        <v>0</v>
      </c>
      <c r="F2984" s="12">
        <f>IF(AND(brenna[[#This Row],[temperatura]]&lt;=0,G2983=0),F2983+brenna[[#This Row],[opad]],IF(AND(G2983=1,brenna[[#This Row],[temperatura]]&lt;=0),brenna[[#This Row],[opad]],IF(G2983=1,0,IF(AND(brenna[[#This Row],[temperatura]]&gt;0,brenna[[#This Row],[opad]]&gt;0),0,F2983))))</f>
        <v>1.1000000000000001</v>
      </c>
      <c r="G2984" s="12">
        <f t="shared" si="46"/>
        <v>0</v>
      </c>
    </row>
    <row r="2985" spans="1:7" x14ac:dyDescent="0.3">
      <c r="A2985" s="6">
        <v>43590.291666666664</v>
      </c>
      <c r="B2985">
        <v>-1.1000000000000001</v>
      </c>
      <c r="C2985">
        <v>0.4</v>
      </c>
      <c r="D2985">
        <f>HOUR(brenna[[#This Row],[data]])</f>
        <v>7</v>
      </c>
      <c r="E2985">
        <f>IF(AND(brenna[[#This Row],[temperatura]]&gt;0,brenna[[#This Row],[opad]]&gt;0),E2984+1,0)</f>
        <v>0</v>
      </c>
      <c r="F2985" s="12">
        <f>IF(AND(brenna[[#This Row],[temperatura]]&lt;=0,G2984=0),F2984+brenna[[#This Row],[opad]],IF(AND(G2984=1,brenna[[#This Row],[temperatura]]&lt;=0),brenna[[#This Row],[opad]],IF(G2984=1,0,IF(AND(brenna[[#This Row],[temperatura]]&gt;0,brenna[[#This Row],[opad]]&gt;0),0,F2984))))</f>
        <v>1.5</v>
      </c>
      <c r="G2985" s="12">
        <f t="shared" si="46"/>
        <v>0</v>
      </c>
    </row>
    <row r="2986" spans="1:7" x14ac:dyDescent="0.3">
      <c r="A2986" s="6">
        <v>43590.333333333336</v>
      </c>
      <c r="B2986">
        <v>-0.7</v>
      </c>
      <c r="C2986">
        <v>0.4</v>
      </c>
      <c r="D2986">
        <f>HOUR(brenna[[#This Row],[data]])</f>
        <v>8</v>
      </c>
      <c r="E2986">
        <f>IF(AND(brenna[[#This Row],[temperatura]]&gt;0,brenna[[#This Row],[opad]]&gt;0),E2985+1,0)</f>
        <v>0</v>
      </c>
      <c r="F2986" s="12">
        <f>IF(AND(brenna[[#This Row],[temperatura]]&lt;=0,G2985=0),F2985+brenna[[#This Row],[opad]],IF(AND(G2985=1,brenna[[#This Row],[temperatura]]&lt;=0),brenna[[#This Row],[opad]],IF(G2985=1,0,IF(AND(brenna[[#This Row],[temperatura]]&gt;0,brenna[[#This Row],[opad]]&gt;0),0,F2985))))</f>
        <v>1.9</v>
      </c>
      <c r="G2986" s="12">
        <f t="shared" si="46"/>
        <v>0</v>
      </c>
    </row>
    <row r="2987" spans="1:7" x14ac:dyDescent="0.3">
      <c r="A2987" s="6">
        <v>43590.375</v>
      </c>
      <c r="B2987">
        <v>-0.5</v>
      </c>
      <c r="C2987">
        <v>0.3</v>
      </c>
      <c r="D2987">
        <f>HOUR(brenna[[#This Row],[data]])</f>
        <v>9</v>
      </c>
      <c r="E2987">
        <f>IF(AND(brenna[[#This Row],[temperatura]]&gt;0,brenna[[#This Row],[opad]]&gt;0),E2986+1,0)</f>
        <v>0</v>
      </c>
      <c r="F2987" s="12">
        <f>IF(AND(brenna[[#This Row],[temperatura]]&lt;=0,G2986=0),F2986+brenna[[#This Row],[opad]],IF(AND(G2986=1,brenna[[#This Row],[temperatura]]&lt;=0),brenna[[#This Row],[opad]],IF(G2986=1,0,IF(AND(brenna[[#This Row],[temperatura]]&gt;0,brenna[[#This Row],[opad]]&gt;0),0,F2986))))</f>
        <v>2.1999999999999997</v>
      </c>
      <c r="G2987" s="12">
        <f t="shared" si="46"/>
        <v>0</v>
      </c>
    </row>
    <row r="2988" spans="1:7" x14ac:dyDescent="0.3">
      <c r="A2988" s="6">
        <v>43590.416666666664</v>
      </c>
      <c r="B2988">
        <v>-0.3</v>
      </c>
      <c r="C2988">
        <v>0.1</v>
      </c>
      <c r="D2988">
        <f>HOUR(brenna[[#This Row],[data]])</f>
        <v>10</v>
      </c>
      <c r="E2988">
        <f>IF(AND(brenna[[#This Row],[temperatura]]&gt;0,brenna[[#This Row],[opad]]&gt;0),E2987+1,0)</f>
        <v>0</v>
      </c>
      <c r="F2988" s="12">
        <f>IF(AND(brenna[[#This Row],[temperatura]]&lt;=0,G2987=0),F2987+brenna[[#This Row],[opad]],IF(AND(G2987=1,brenna[[#This Row],[temperatura]]&lt;=0),brenna[[#This Row],[opad]],IF(G2987=1,0,IF(AND(brenna[[#This Row],[temperatura]]&gt;0,brenna[[#This Row],[opad]]&gt;0),0,F2987))))</f>
        <v>2.2999999999999998</v>
      </c>
      <c r="G2988" s="12">
        <f t="shared" si="46"/>
        <v>0</v>
      </c>
    </row>
    <row r="2989" spans="1:7" x14ac:dyDescent="0.3">
      <c r="A2989" s="6">
        <v>43590.458333333336</v>
      </c>
      <c r="B2989">
        <v>-0.2</v>
      </c>
      <c r="C2989">
        <v>0</v>
      </c>
      <c r="D2989">
        <f>HOUR(brenna[[#This Row],[data]])</f>
        <v>11</v>
      </c>
      <c r="E2989">
        <f>IF(AND(brenna[[#This Row],[temperatura]]&gt;0,brenna[[#This Row],[opad]]&gt;0),E2988+1,0)</f>
        <v>0</v>
      </c>
      <c r="F2989" s="12">
        <f>IF(AND(brenna[[#This Row],[temperatura]]&lt;=0,G2988=0),F2988+brenna[[#This Row],[opad]],IF(AND(G2988=1,brenna[[#This Row],[temperatura]]&lt;=0),brenna[[#This Row],[opad]],IF(G2988=1,0,IF(AND(brenna[[#This Row],[temperatura]]&gt;0,brenna[[#This Row],[opad]]&gt;0),0,F2988))))</f>
        <v>2.2999999999999998</v>
      </c>
      <c r="G2989" s="12">
        <f t="shared" si="46"/>
        <v>0</v>
      </c>
    </row>
    <row r="2990" spans="1:7" x14ac:dyDescent="0.3">
      <c r="A2990" s="6">
        <v>43590.5</v>
      </c>
      <c r="B2990">
        <v>-0.1</v>
      </c>
      <c r="C2990">
        <v>0.2</v>
      </c>
      <c r="D2990">
        <f>HOUR(brenna[[#This Row],[data]])</f>
        <v>12</v>
      </c>
      <c r="E2990">
        <f>IF(AND(brenna[[#This Row],[temperatura]]&gt;0,brenna[[#This Row],[opad]]&gt;0),E2989+1,0)</f>
        <v>0</v>
      </c>
      <c r="F2990" s="12">
        <f>IF(AND(brenna[[#This Row],[temperatura]]&lt;=0,G2989=0),F2989+brenna[[#This Row],[opad]],IF(AND(G2989=1,brenna[[#This Row],[temperatura]]&lt;=0),brenna[[#This Row],[opad]],IF(G2989=1,0,IF(AND(brenna[[#This Row],[temperatura]]&gt;0,brenna[[#This Row],[opad]]&gt;0),0,F2989))))</f>
        <v>2.5</v>
      </c>
      <c r="G2990" s="12">
        <f t="shared" si="46"/>
        <v>0</v>
      </c>
    </row>
    <row r="2991" spans="1:7" x14ac:dyDescent="0.3">
      <c r="A2991" s="6">
        <v>43590.541666666664</v>
      </c>
      <c r="B2991">
        <v>0.2</v>
      </c>
      <c r="C2991">
        <v>0.2</v>
      </c>
      <c r="D2991">
        <f>HOUR(brenna[[#This Row],[data]])</f>
        <v>13</v>
      </c>
      <c r="E2991">
        <f>IF(AND(brenna[[#This Row],[temperatura]]&gt;0,brenna[[#This Row],[opad]]&gt;0),E2990+1,0)</f>
        <v>1</v>
      </c>
      <c r="F2991" s="12">
        <f>IF(AND(brenna[[#This Row],[temperatura]]&lt;=0,G2990=0),F2990+brenna[[#This Row],[opad]],IF(AND(G2990=1,brenna[[#This Row],[temperatura]]&lt;=0),brenna[[#This Row],[opad]],IF(G2990=1,0,IF(AND(brenna[[#This Row],[temperatura]]&gt;0,brenna[[#This Row],[opad]]&gt;0),0,F2990))))</f>
        <v>0</v>
      </c>
      <c r="G2991" s="12">
        <f t="shared" si="46"/>
        <v>0</v>
      </c>
    </row>
    <row r="2992" spans="1:7" x14ac:dyDescent="0.3">
      <c r="A2992" s="6">
        <v>43590.583333333336</v>
      </c>
      <c r="B2992">
        <v>0.5</v>
      </c>
      <c r="C2992">
        <v>0.1</v>
      </c>
      <c r="D2992">
        <f>HOUR(brenna[[#This Row],[data]])</f>
        <v>14</v>
      </c>
      <c r="E2992">
        <f>IF(AND(brenna[[#This Row],[temperatura]]&gt;0,brenna[[#This Row],[opad]]&gt;0),E2991+1,0)</f>
        <v>2</v>
      </c>
      <c r="F2992" s="12">
        <f>IF(AND(brenna[[#This Row],[temperatura]]&lt;=0,G2991=0),F2991+brenna[[#This Row],[opad]],IF(AND(G2991=1,brenna[[#This Row],[temperatura]]&lt;=0),brenna[[#This Row],[opad]],IF(G2991=1,0,IF(AND(brenna[[#This Row],[temperatura]]&gt;0,brenna[[#This Row],[opad]]&gt;0),0,F2991))))</f>
        <v>0</v>
      </c>
      <c r="G2992" s="12">
        <f t="shared" si="46"/>
        <v>0</v>
      </c>
    </row>
    <row r="2993" spans="1:7" x14ac:dyDescent="0.3">
      <c r="A2993" s="6">
        <v>43590.625</v>
      </c>
      <c r="B2993">
        <v>0.8</v>
      </c>
      <c r="C2993">
        <v>0.3</v>
      </c>
      <c r="D2993">
        <f>HOUR(brenna[[#This Row],[data]])</f>
        <v>15</v>
      </c>
      <c r="E2993">
        <f>IF(AND(brenna[[#This Row],[temperatura]]&gt;0,brenna[[#This Row],[opad]]&gt;0),E2992+1,0)</f>
        <v>3</v>
      </c>
      <c r="F2993" s="12">
        <f>IF(AND(brenna[[#This Row],[temperatura]]&lt;=0,G2992=0),F2992+brenna[[#This Row],[opad]],IF(AND(G2992=1,brenna[[#This Row],[temperatura]]&lt;=0),brenna[[#This Row],[opad]],IF(G2992=1,0,IF(AND(brenna[[#This Row],[temperatura]]&gt;0,brenna[[#This Row],[opad]]&gt;0),0,F2992))))</f>
        <v>0</v>
      </c>
      <c r="G2993" s="12">
        <f t="shared" si="46"/>
        <v>0</v>
      </c>
    </row>
    <row r="2994" spans="1:7" x14ac:dyDescent="0.3">
      <c r="A2994" s="6">
        <v>43590.666666666664</v>
      </c>
      <c r="B2994">
        <v>1.1000000000000001</v>
      </c>
      <c r="C2994">
        <v>0.3</v>
      </c>
      <c r="D2994">
        <f>HOUR(brenna[[#This Row],[data]])</f>
        <v>16</v>
      </c>
      <c r="E2994">
        <f>IF(AND(brenna[[#This Row],[temperatura]]&gt;0,brenna[[#This Row],[opad]]&gt;0),E2993+1,0)</f>
        <v>4</v>
      </c>
      <c r="F2994" s="12">
        <f>IF(AND(brenna[[#This Row],[temperatura]]&lt;=0,G2993=0),F2993+brenna[[#This Row],[opad]],IF(AND(G2993=1,brenna[[#This Row],[temperatura]]&lt;=0),brenna[[#This Row],[opad]],IF(G2993=1,0,IF(AND(brenna[[#This Row],[temperatura]]&gt;0,brenna[[#This Row],[opad]]&gt;0),0,F2993))))</f>
        <v>0</v>
      </c>
      <c r="G2994" s="12">
        <f t="shared" si="46"/>
        <v>0</v>
      </c>
    </row>
    <row r="2995" spans="1:7" x14ac:dyDescent="0.3">
      <c r="A2995" s="6">
        <v>43590.708333333336</v>
      </c>
      <c r="B2995">
        <v>1.2</v>
      </c>
      <c r="C2995">
        <v>0.1</v>
      </c>
      <c r="D2995">
        <f>HOUR(brenna[[#This Row],[data]])</f>
        <v>17</v>
      </c>
      <c r="E2995">
        <f>IF(AND(brenna[[#This Row],[temperatura]]&gt;0,brenna[[#This Row],[opad]]&gt;0),E2994+1,0)</f>
        <v>5</v>
      </c>
      <c r="F2995" s="12">
        <f>IF(AND(brenna[[#This Row],[temperatura]]&lt;=0,G2994=0),F2994+brenna[[#This Row],[opad]],IF(AND(G2994=1,brenna[[#This Row],[temperatura]]&lt;=0),brenna[[#This Row],[opad]],IF(G2994=1,0,IF(AND(brenna[[#This Row],[temperatura]]&gt;0,brenna[[#This Row],[opad]]&gt;0),0,F2994))))</f>
        <v>0</v>
      </c>
      <c r="G2995" s="12">
        <f t="shared" si="46"/>
        <v>0</v>
      </c>
    </row>
    <row r="2996" spans="1:7" x14ac:dyDescent="0.3">
      <c r="A2996" s="6">
        <v>43590.75</v>
      </c>
      <c r="B2996">
        <v>0.9</v>
      </c>
      <c r="C2996">
        <v>0.1</v>
      </c>
      <c r="D2996">
        <f>HOUR(brenna[[#This Row],[data]])</f>
        <v>18</v>
      </c>
      <c r="E2996">
        <f>IF(AND(brenna[[#This Row],[temperatura]]&gt;0,brenna[[#This Row],[opad]]&gt;0),E2995+1,0)</f>
        <v>6</v>
      </c>
      <c r="F2996" s="12">
        <f>IF(AND(brenna[[#This Row],[temperatura]]&lt;=0,G2995=0),F2995+brenna[[#This Row],[opad]],IF(AND(G2995=1,brenna[[#This Row],[temperatura]]&lt;=0),brenna[[#This Row],[opad]],IF(G2995=1,0,IF(AND(brenna[[#This Row],[temperatura]]&gt;0,brenna[[#This Row],[opad]]&gt;0),0,F2995))))</f>
        <v>0</v>
      </c>
      <c r="G2996" s="12">
        <f t="shared" si="46"/>
        <v>0</v>
      </c>
    </row>
    <row r="2997" spans="1:7" x14ac:dyDescent="0.3">
      <c r="A2997" s="6">
        <v>43590.791666666664</v>
      </c>
      <c r="B2997">
        <v>0.5</v>
      </c>
      <c r="C2997">
        <v>0.5</v>
      </c>
      <c r="D2997">
        <f>HOUR(brenna[[#This Row],[data]])</f>
        <v>19</v>
      </c>
      <c r="E2997">
        <f>IF(AND(brenna[[#This Row],[temperatura]]&gt;0,brenna[[#This Row],[opad]]&gt;0),E2996+1,0)</f>
        <v>7</v>
      </c>
      <c r="F2997" s="12">
        <f>IF(AND(brenna[[#This Row],[temperatura]]&lt;=0,G2996=0),F2996+brenna[[#This Row],[opad]],IF(AND(G2996=1,brenna[[#This Row],[temperatura]]&lt;=0),brenna[[#This Row],[opad]],IF(G2996=1,0,IF(AND(brenna[[#This Row],[temperatura]]&gt;0,brenna[[#This Row],[opad]]&gt;0),0,F2996))))</f>
        <v>0</v>
      </c>
      <c r="G2997" s="12">
        <f t="shared" si="46"/>
        <v>0</v>
      </c>
    </row>
    <row r="2998" spans="1:7" x14ac:dyDescent="0.3">
      <c r="A2998" s="6">
        <v>43590.833333333336</v>
      </c>
      <c r="B2998">
        <v>0.4</v>
      </c>
      <c r="C2998">
        <v>0.4</v>
      </c>
      <c r="D2998">
        <f>HOUR(brenna[[#This Row],[data]])</f>
        <v>20</v>
      </c>
      <c r="E2998">
        <f>IF(AND(brenna[[#This Row],[temperatura]]&gt;0,brenna[[#This Row],[opad]]&gt;0),E2997+1,0)</f>
        <v>8</v>
      </c>
      <c r="F2998" s="12">
        <f>IF(AND(brenna[[#This Row],[temperatura]]&lt;=0,G2997=0),F2997+brenna[[#This Row],[opad]],IF(AND(G2997=1,brenna[[#This Row],[temperatura]]&lt;=0),brenna[[#This Row],[opad]],IF(G2997=1,0,IF(AND(brenna[[#This Row],[temperatura]]&gt;0,brenna[[#This Row],[opad]]&gt;0),0,F2997))))</f>
        <v>0</v>
      </c>
      <c r="G2998" s="12">
        <f t="shared" si="46"/>
        <v>0</v>
      </c>
    </row>
    <row r="2999" spans="1:7" x14ac:dyDescent="0.3">
      <c r="A2999" s="6">
        <v>43590.875</v>
      </c>
      <c r="B2999">
        <v>0.6</v>
      </c>
      <c r="C2999">
        <v>0.2</v>
      </c>
      <c r="D2999">
        <f>HOUR(brenna[[#This Row],[data]])</f>
        <v>21</v>
      </c>
      <c r="E2999">
        <f>IF(AND(brenna[[#This Row],[temperatura]]&gt;0,brenna[[#This Row],[opad]]&gt;0),E2998+1,0)</f>
        <v>9</v>
      </c>
      <c r="F2999" s="12">
        <f>IF(AND(brenna[[#This Row],[temperatura]]&lt;=0,G2998=0),F2998+brenna[[#This Row],[opad]],IF(AND(G2998=1,brenna[[#This Row],[temperatura]]&lt;=0),brenna[[#This Row],[opad]],IF(G2998=1,0,IF(AND(brenna[[#This Row],[temperatura]]&gt;0,brenna[[#This Row],[opad]]&gt;0),0,F2998))))</f>
        <v>0</v>
      </c>
      <c r="G2999" s="12">
        <f t="shared" si="46"/>
        <v>0</v>
      </c>
    </row>
    <row r="3000" spans="1:7" x14ac:dyDescent="0.3">
      <c r="A3000" s="6">
        <v>43590.916666666664</v>
      </c>
      <c r="B3000">
        <v>0.8</v>
      </c>
      <c r="C3000">
        <v>0.1</v>
      </c>
      <c r="D3000">
        <f>HOUR(brenna[[#This Row],[data]])</f>
        <v>22</v>
      </c>
      <c r="E3000">
        <f>IF(AND(brenna[[#This Row],[temperatura]]&gt;0,brenna[[#This Row],[opad]]&gt;0),E2999+1,0)</f>
        <v>10</v>
      </c>
      <c r="F3000" s="12">
        <f>IF(AND(brenna[[#This Row],[temperatura]]&lt;=0,G2999=0),F2999+brenna[[#This Row],[opad]],IF(AND(G2999=1,brenna[[#This Row],[temperatura]]&lt;=0),brenna[[#This Row],[opad]],IF(G2999=1,0,IF(AND(brenna[[#This Row],[temperatura]]&gt;0,brenna[[#This Row],[opad]]&gt;0),0,F2999))))</f>
        <v>0</v>
      </c>
      <c r="G3000" s="12">
        <f t="shared" si="46"/>
        <v>0</v>
      </c>
    </row>
    <row r="3001" spans="1:7" x14ac:dyDescent="0.3">
      <c r="A3001" s="6">
        <v>43590.958333333336</v>
      </c>
      <c r="B3001">
        <v>0.4</v>
      </c>
      <c r="C3001">
        <v>0.2</v>
      </c>
      <c r="D3001">
        <f>HOUR(brenna[[#This Row],[data]])</f>
        <v>23</v>
      </c>
      <c r="E3001">
        <f>IF(AND(brenna[[#This Row],[temperatura]]&gt;0,brenna[[#This Row],[opad]]&gt;0),E3000+1,0)</f>
        <v>11</v>
      </c>
      <c r="F3001" s="12">
        <f>IF(AND(brenna[[#This Row],[temperatura]]&lt;=0,G3000=0),F3000+brenna[[#This Row],[opad]],IF(AND(G3000=1,brenna[[#This Row],[temperatura]]&lt;=0),brenna[[#This Row],[opad]],IF(G3000=1,0,IF(AND(brenna[[#This Row],[temperatura]]&gt;0,brenna[[#This Row],[opad]]&gt;0),0,F3000))))</f>
        <v>0</v>
      </c>
      <c r="G3001" s="12">
        <f t="shared" si="46"/>
        <v>0</v>
      </c>
    </row>
    <row r="3002" spans="1:7" x14ac:dyDescent="0.3">
      <c r="A3002" s="6">
        <v>43591</v>
      </c>
      <c r="B3002">
        <v>0.5</v>
      </c>
      <c r="C3002">
        <v>0</v>
      </c>
      <c r="D3002">
        <f>HOUR(brenna[[#This Row],[data]])</f>
        <v>0</v>
      </c>
      <c r="E3002">
        <f>IF(AND(brenna[[#This Row],[temperatura]]&gt;0,brenna[[#This Row],[opad]]&gt;0),E3001+1,0)</f>
        <v>0</v>
      </c>
      <c r="F3002" s="12">
        <f>IF(AND(brenna[[#This Row],[temperatura]]&lt;=0,G3001=0),F3001+brenna[[#This Row],[opad]],IF(AND(G3001=1,brenna[[#This Row],[temperatura]]&lt;=0),brenna[[#This Row],[opad]],IF(G3001=1,0,IF(AND(brenna[[#This Row],[temperatura]]&gt;0,brenna[[#This Row],[opad]]&gt;0),0,F3001))))</f>
        <v>0</v>
      </c>
      <c r="G3002" s="12">
        <f t="shared" si="46"/>
        <v>0</v>
      </c>
    </row>
    <row r="3003" spans="1:7" x14ac:dyDescent="0.3">
      <c r="A3003" s="6">
        <v>43591.041666666664</v>
      </c>
      <c r="B3003">
        <v>0.5</v>
      </c>
      <c r="C3003">
        <v>0.1</v>
      </c>
      <c r="D3003">
        <f>HOUR(brenna[[#This Row],[data]])</f>
        <v>1</v>
      </c>
      <c r="E3003">
        <f>IF(AND(brenna[[#This Row],[temperatura]]&gt;0,brenna[[#This Row],[opad]]&gt;0),E3002+1,0)</f>
        <v>1</v>
      </c>
      <c r="F3003" s="12">
        <f>IF(AND(brenna[[#This Row],[temperatura]]&lt;=0,G3002=0),F3002+brenna[[#This Row],[opad]],IF(AND(G3002=1,brenna[[#This Row],[temperatura]]&lt;=0),brenna[[#This Row],[opad]],IF(G3002=1,0,IF(AND(brenna[[#This Row],[temperatura]]&gt;0,brenna[[#This Row],[opad]]&gt;0),0,F3002))))</f>
        <v>0</v>
      </c>
      <c r="G3003" s="12">
        <f t="shared" si="46"/>
        <v>0</v>
      </c>
    </row>
    <row r="3004" spans="1:7" x14ac:dyDescent="0.3">
      <c r="A3004" s="6">
        <v>43591.083333333336</v>
      </c>
      <c r="B3004">
        <v>0.6</v>
      </c>
      <c r="C3004">
        <v>0</v>
      </c>
      <c r="D3004">
        <f>HOUR(brenna[[#This Row],[data]])</f>
        <v>2</v>
      </c>
      <c r="E3004">
        <f>IF(AND(brenna[[#This Row],[temperatura]]&gt;0,brenna[[#This Row],[opad]]&gt;0),E3003+1,0)</f>
        <v>0</v>
      </c>
      <c r="F3004" s="12">
        <f>IF(AND(brenna[[#This Row],[temperatura]]&lt;=0,G3003=0),F3003+brenna[[#This Row],[opad]],IF(AND(G3003=1,brenna[[#This Row],[temperatura]]&lt;=0),brenna[[#This Row],[opad]],IF(G3003=1,0,IF(AND(brenna[[#This Row],[temperatura]]&gt;0,brenna[[#This Row],[opad]]&gt;0),0,F3003))))</f>
        <v>0</v>
      </c>
      <c r="G3004" s="12">
        <f t="shared" si="46"/>
        <v>0</v>
      </c>
    </row>
    <row r="3005" spans="1:7" x14ac:dyDescent="0.3">
      <c r="A3005" s="6">
        <v>43591.125</v>
      </c>
      <c r="B3005">
        <v>0.6</v>
      </c>
      <c r="C3005">
        <v>0</v>
      </c>
      <c r="D3005">
        <f>HOUR(brenna[[#This Row],[data]])</f>
        <v>3</v>
      </c>
      <c r="E3005">
        <f>IF(AND(brenna[[#This Row],[temperatura]]&gt;0,brenna[[#This Row],[opad]]&gt;0),E3004+1,0)</f>
        <v>0</v>
      </c>
      <c r="F3005" s="12">
        <f>IF(AND(brenna[[#This Row],[temperatura]]&lt;=0,G3004=0),F3004+brenna[[#This Row],[opad]],IF(AND(G3004=1,brenna[[#This Row],[temperatura]]&lt;=0),brenna[[#This Row],[opad]],IF(G3004=1,0,IF(AND(brenna[[#This Row],[temperatura]]&gt;0,brenna[[#This Row],[opad]]&gt;0),0,F3004))))</f>
        <v>0</v>
      </c>
      <c r="G3005" s="12">
        <f t="shared" si="46"/>
        <v>0</v>
      </c>
    </row>
    <row r="3006" spans="1:7" x14ac:dyDescent="0.3">
      <c r="A3006" s="6">
        <v>43591.166666666664</v>
      </c>
      <c r="B3006">
        <v>0.7</v>
      </c>
      <c r="C3006">
        <v>0</v>
      </c>
      <c r="D3006">
        <f>HOUR(brenna[[#This Row],[data]])</f>
        <v>4</v>
      </c>
      <c r="E3006">
        <f>IF(AND(brenna[[#This Row],[temperatura]]&gt;0,brenna[[#This Row],[opad]]&gt;0),E3005+1,0)</f>
        <v>0</v>
      </c>
      <c r="F3006" s="12">
        <f>IF(AND(brenna[[#This Row],[temperatura]]&lt;=0,G3005=0),F3005+brenna[[#This Row],[opad]],IF(AND(G3005=1,brenna[[#This Row],[temperatura]]&lt;=0),brenna[[#This Row],[opad]],IF(G3005=1,0,IF(AND(brenna[[#This Row],[temperatura]]&gt;0,brenna[[#This Row],[opad]]&gt;0),0,F3005))))</f>
        <v>0</v>
      </c>
      <c r="G3006" s="12">
        <f t="shared" si="46"/>
        <v>0</v>
      </c>
    </row>
    <row r="3007" spans="1:7" x14ac:dyDescent="0.3">
      <c r="A3007" s="6">
        <v>43591.208333333336</v>
      </c>
      <c r="B3007">
        <v>0.8</v>
      </c>
      <c r="C3007">
        <v>0</v>
      </c>
      <c r="D3007">
        <f>HOUR(brenna[[#This Row],[data]])</f>
        <v>5</v>
      </c>
      <c r="E3007">
        <f>IF(AND(brenna[[#This Row],[temperatura]]&gt;0,brenna[[#This Row],[opad]]&gt;0),E3006+1,0)</f>
        <v>0</v>
      </c>
      <c r="F3007" s="12">
        <f>IF(AND(brenna[[#This Row],[temperatura]]&lt;=0,G3006=0),F3006+brenna[[#This Row],[opad]],IF(AND(G3006=1,brenna[[#This Row],[temperatura]]&lt;=0),brenna[[#This Row],[opad]],IF(G3006=1,0,IF(AND(brenna[[#This Row],[temperatura]]&gt;0,brenna[[#This Row],[opad]]&gt;0),0,F3006))))</f>
        <v>0</v>
      </c>
      <c r="G3007" s="12">
        <f t="shared" si="46"/>
        <v>0</v>
      </c>
    </row>
    <row r="3008" spans="1:7" x14ac:dyDescent="0.3">
      <c r="A3008" s="6">
        <v>43591.25</v>
      </c>
      <c r="B3008">
        <v>1.5</v>
      </c>
      <c r="C3008">
        <v>0</v>
      </c>
      <c r="D3008">
        <f>HOUR(brenna[[#This Row],[data]])</f>
        <v>6</v>
      </c>
      <c r="E3008">
        <f>IF(AND(brenna[[#This Row],[temperatura]]&gt;0,brenna[[#This Row],[opad]]&gt;0),E3007+1,0)</f>
        <v>0</v>
      </c>
      <c r="F3008" s="12">
        <f>IF(AND(brenna[[#This Row],[temperatura]]&lt;=0,G3007=0),F3007+brenna[[#This Row],[opad]],IF(AND(G3007=1,brenna[[#This Row],[temperatura]]&lt;=0),brenna[[#This Row],[opad]],IF(G3007=1,0,IF(AND(brenna[[#This Row],[temperatura]]&gt;0,brenna[[#This Row],[opad]]&gt;0),0,F3007))))</f>
        <v>0</v>
      </c>
      <c r="G3008" s="12">
        <f t="shared" si="46"/>
        <v>0</v>
      </c>
    </row>
    <row r="3009" spans="1:7" x14ac:dyDescent="0.3">
      <c r="A3009" s="6">
        <v>43591.291666666664</v>
      </c>
      <c r="B3009">
        <v>2.6</v>
      </c>
      <c r="C3009">
        <v>0</v>
      </c>
      <c r="D3009">
        <f>HOUR(brenna[[#This Row],[data]])</f>
        <v>7</v>
      </c>
      <c r="E3009">
        <f>IF(AND(brenna[[#This Row],[temperatura]]&gt;0,brenna[[#This Row],[opad]]&gt;0),E3008+1,0)</f>
        <v>0</v>
      </c>
      <c r="F3009" s="12">
        <f>IF(AND(brenna[[#This Row],[temperatura]]&lt;=0,G3008=0),F3008+brenna[[#This Row],[opad]],IF(AND(G3008=1,brenna[[#This Row],[temperatura]]&lt;=0),brenna[[#This Row],[opad]],IF(G3008=1,0,IF(AND(brenna[[#This Row],[temperatura]]&gt;0,brenna[[#This Row],[opad]]&gt;0),0,F3008))))</f>
        <v>0</v>
      </c>
      <c r="G3009" s="12">
        <f t="shared" si="46"/>
        <v>0</v>
      </c>
    </row>
    <row r="3010" spans="1:7" x14ac:dyDescent="0.3">
      <c r="A3010" s="6">
        <v>43591.333333333336</v>
      </c>
      <c r="B3010">
        <v>2.9</v>
      </c>
      <c r="C3010">
        <v>0</v>
      </c>
      <c r="D3010">
        <f>HOUR(brenna[[#This Row],[data]])</f>
        <v>8</v>
      </c>
      <c r="E3010">
        <f>IF(AND(brenna[[#This Row],[temperatura]]&gt;0,brenna[[#This Row],[opad]]&gt;0),E3009+1,0)</f>
        <v>0</v>
      </c>
      <c r="F3010" s="12">
        <f>IF(AND(brenna[[#This Row],[temperatura]]&lt;=0,G3009=0),F3009+brenna[[#This Row],[opad]],IF(AND(G3009=1,brenna[[#This Row],[temperatura]]&lt;=0),brenna[[#This Row],[opad]],IF(G3009=1,0,IF(AND(brenna[[#This Row],[temperatura]]&gt;0,brenna[[#This Row],[opad]]&gt;0),0,F3009))))</f>
        <v>0</v>
      </c>
      <c r="G3010" s="12">
        <f t="shared" si="46"/>
        <v>0</v>
      </c>
    </row>
    <row r="3011" spans="1:7" x14ac:dyDescent="0.3">
      <c r="A3011" s="6">
        <v>43591.375</v>
      </c>
      <c r="B3011">
        <v>2.9</v>
      </c>
      <c r="C3011">
        <v>0</v>
      </c>
      <c r="D3011">
        <f>HOUR(brenna[[#This Row],[data]])</f>
        <v>9</v>
      </c>
      <c r="E3011">
        <f>IF(AND(brenna[[#This Row],[temperatura]]&gt;0,brenna[[#This Row],[opad]]&gt;0),E3010+1,0)</f>
        <v>0</v>
      </c>
      <c r="F3011" s="12">
        <f>IF(AND(brenna[[#This Row],[temperatura]]&lt;=0,G3010=0),F3010+brenna[[#This Row],[opad]],IF(AND(G3010=1,brenna[[#This Row],[temperatura]]&lt;=0),brenna[[#This Row],[opad]],IF(G3010=1,0,IF(AND(brenna[[#This Row],[temperatura]]&gt;0,brenna[[#This Row],[opad]]&gt;0),0,F3010))))</f>
        <v>0</v>
      </c>
      <c r="G3011" s="12">
        <f t="shared" si="46"/>
        <v>0</v>
      </c>
    </row>
    <row r="3012" spans="1:7" x14ac:dyDescent="0.3">
      <c r="A3012" s="6">
        <v>43591.416666666664</v>
      </c>
      <c r="B3012">
        <v>2.9</v>
      </c>
      <c r="C3012">
        <v>0</v>
      </c>
      <c r="D3012">
        <f>HOUR(brenna[[#This Row],[data]])</f>
        <v>10</v>
      </c>
      <c r="E3012">
        <f>IF(AND(brenna[[#This Row],[temperatura]]&gt;0,brenna[[#This Row],[opad]]&gt;0),E3011+1,0)</f>
        <v>0</v>
      </c>
      <c r="F3012" s="12">
        <f>IF(AND(brenna[[#This Row],[temperatura]]&lt;=0,G3011=0),F3011+brenna[[#This Row],[opad]],IF(AND(G3011=1,brenna[[#This Row],[temperatura]]&lt;=0),brenna[[#This Row],[opad]],IF(G3011=1,0,IF(AND(brenna[[#This Row],[temperatura]]&gt;0,brenna[[#This Row],[opad]]&gt;0),0,F3011))))</f>
        <v>0</v>
      </c>
      <c r="G3012" s="12">
        <f t="shared" ref="G3012:G3075" si="47">IF(AND(F3011&gt;4,G3011=0),1,0)</f>
        <v>0</v>
      </c>
    </row>
    <row r="3013" spans="1:7" x14ac:dyDescent="0.3">
      <c r="A3013" s="6">
        <v>43591.458333333336</v>
      </c>
      <c r="B3013">
        <v>3.1</v>
      </c>
      <c r="C3013">
        <v>0</v>
      </c>
      <c r="D3013">
        <f>HOUR(brenna[[#This Row],[data]])</f>
        <v>11</v>
      </c>
      <c r="E3013">
        <f>IF(AND(brenna[[#This Row],[temperatura]]&gt;0,brenna[[#This Row],[opad]]&gt;0),E3012+1,0)</f>
        <v>0</v>
      </c>
      <c r="F3013" s="12">
        <f>IF(AND(brenna[[#This Row],[temperatura]]&lt;=0,G3012=0),F3012+brenna[[#This Row],[opad]],IF(AND(G3012=1,brenna[[#This Row],[temperatura]]&lt;=0),brenna[[#This Row],[opad]],IF(G3012=1,0,IF(AND(brenna[[#This Row],[temperatura]]&gt;0,brenna[[#This Row],[opad]]&gt;0),0,F3012))))</f>
        <v>0</v>
      </c>
      <c r="G3013" s="12">
        <f t="shared" si="47"/>
        <v>0</v>
      </c>
    </row>
    <row r="3014" spans="1:7" x14ac:dyDescent="0.3">
      <c r="A3014" s="6">
        <v>43591.5</v>
      </c>
      <c r="B3014">
        <v>3.7</v>
      </c>
      <c r="C3014">
        <v>0</v>
      </c>
      <c r="D3014">
        <f>HOUR(brenna[[#This Row],[data]])</f>
        <v>12</v>
      </c>
      <c r="E3014">
        <f>IF(AND(brenna[[#This Row],[temperatura]]&gt;0,brenna[[#This Row],[opad]]&gt;0),E3013+1,0)</f>
        <v>0</v>
      </c>
      <c r="F3014" s="12">
        <f>IF(AND(brenna[[#This Row],[temperatura]]&lt;=0,G3013=0),F3013+brenna[[#This Row],[opad]],IF(AND(G3013=1,brenna[[#This Row],[temperatura]]&lt;=0),brenna[[#This Row],[opad]],IF(G3013=1,0,IF(AND(brenna[[#This Row],[temperatura]]&gt;0,brenna[[#This Row],[opad]]&gt;0),0,F3013))))</f>
        <v>0</v>
      </c>
      <c r="G3014" s="12">
        <f t="shared" si="47"/>
        <v>0</v>
      </c>
    </row>
    <row r="3015" spans="1:7" x14ac:dyDescent="0.3">
      <c r="A3015" s="6">
        <v>43591.541666666664</v>
      </c>
      <c r="B3015">
        <v>4</v>
      </c>
      <c r="C3015">
        <v>0</v>
      </c>
      <c r="D3015">
        <f>HOUR(brenna[[#This Row],[data]])</f>
        <v>13</v>
      </c>
      <c r="E3015">
        <f>IF(AND(brenna[[#This Row],[temperatura]]&gt;0,brenna[[#This Row],[opad]]&gt;0),E3014+1,0)</f>
        <v>0</v>
      </c>
      <c r="F3015" s="12">
        <f>IF(AND(brenna[[#This Row],[temperatura]]&lt;=0,G3014=0),F3014+brenna[[#This Row],[opad]],IF(AND(G3014=1,brenna[[#This Row],[temperatura]]&lt;=0),brenna[[#This Row],[opad]],IF(G3014=1,0,IF(AND(brenna[[#This Row],[temperatura]]&gt;0,brenna[[#This Row],[opad]]&gt;0),0,F3014))))</f>
        <v>0</v>
      </c>
      <c r="G3015" s="12">
        <f t="shared" si="47"/>
        <v>0</v>
      </c>
    </row>
    <row r="3016" spans="1:7" x14ac:dyDescent="0.3">
      <c r="A3016" s="6">
        <v>43591.583333333336</v>
      </c>
      <c r="B3016">
        <v>4.3</v>
      </c>
      <c r="C3016">
        <v>0</v>
      </c>
      <c r="D3016">
        <f>HOUR(brenna[[#This Row],[data]])</f>
        <v>14</v>
      </c>
      <c r="E3016">
        <f>IF(AND(brenna[[#This Row],[temperatura]]&gt;0,brenna[[#This Row],[opad]]&gt;0),E3015+1,0)</f>
        <v>0</v>
      </c>
      <c r="F3016" s="12">
        <f>IF(AND(brenna[[#This Row],[temperatura]]&lt;=0,G3015=0),F3015+brenna[[#This Row],[opad]],IF(AND(G3015=1,brenna[[#This Row],[temperatura]]&lt;=0),brenna[[#This Row],[opad]],IF(G3015=1,0,IF(AND(brenna[[#This Row],[temperatura]]&gt;0,brenna[[#This Row],[opad]]&gt;0),0,F3015))))</f>
        <v>0</v>
      </c>
      <c r="G3016" s="12">
        <f t="shared" si="47"/>
        <v>0</v>
      </c>
    </row>
    <row r="3017" spans="1:7" x14ac:dyDescent="0.3">
      <c r="A3017" s="6">
        <v>43591.625</v>
      </c>
      <c r="B3017">
        <v>4.5</v>
      </c>
      <c r="C3017">
        <v>0</v>
      </c>
      <c r="D3017">
        <f>HOUR(brenna[[#This Row],[data]])</f>
        <v>15</v>
      </c>
      <c r="E3017">
        <f>IF(AND(brenna[[#This Row],[temperatura]]&gt;0,brenna[[#This Row],[opad]]&gt;0),E3016+1,0)</f>
        <v>0</v>
      </c>
      <c r="F3017" s="12">
        <f>IF(AND(brenna[[#This Row],[temperatura]]&lt;=0,G3016=0),F3016+brenna[[#This Row],[opad]],IF(AND(G3016=1,brenna[[#This Row],[temperatura]]&lt;=0),brenna[[#This Row],[opad]],IF(G3016=1,0,IF(AND(brenna[[#This Row],[temperatura]]&gt;0,brenna[[#This Row],[opad]]&gt;0),0,F3016))))</f>
        <v>0</v>
      </c>
      <c r="G3017" s="12">
        <f t="shared" si="47"/>
        <v>0</v>
      </c>
    </row>
    <row r="3018" spans="1:7" x14ac:dyDescent="0.3">
      <c r="A3018" s="6">
        <v>43591.666666666664</v>
      </c>
      <c r="B3018">
        <v>4.5999999999999996</v>
      </c>
      <c r="C3018">
        <v>0</v>
      </c>
      <c r="D3018">
        <f>HOUR(brenna[[#This Row],[data]])</f>
        <v>16</v>
      </c>
      <c r="E3018">
        <f>IF(AND(brenna[[#This Row],[temperatura]]&gt;0,brenna[[#This Row],[opad]]&gt;0),E3017+1,0)</f>
        <v>0</v>
      </c>
      <c r="F3018" s="12">
        <f>IF(AND(brenna[[#This Row],[temperatura]]&lt;=0,G3017=0),F3017+brenna[[#This Row],[opad]],IF(AND(G3017=1,brenna[[#This Row],[temperatura]]&lt;=0),brenna[[#This Row],[opad]],IF(G3017=1,0,IF(AND(brenna[[#This Row],[temperatura]]&gt;0,brenna[[#This Row],[opad]]&gt;0),0,F3017))))</f>
        <v>0</v>
      </c>
      <c r="G3018" s="12">
        <f t="shared" si="47"/>
        <v>0</v>
      </c>
    </row>
    <row r="3019" spans="1:7" x14ac:dyDescent="0.3">
      <c r="A3019" s="6">
        <v>43591.708333333336</v>
      </c>
      <c r="B3019">
        <v>4.5999999999999996</v>
      </c>
      <c r="C3019">
        <v>0</v>
      </c>
      <c r="D3019">
        <f>HOUR(brenna[[#This Row],[data]])</f>
        <v>17</v>
      </c>
      <c r="E3019">
        <f>IF(AND(brenna[[#This Row],[temperatura]]&gt;0,brenna[[#This Row],[opad]]&gt;0),E3018+1,0)</f>
        <v>0</v>
      </c>
      <c r="F3019" s="12">
        <f>IF(AND(brenna[[#This Row],[temperatura]]&lt;=0,G3018=0),F3018+brenna[[#This Row],[opad]],IF(AND(G3018=1,brenna[[#This Row],[temperatura]]&lt;=0),brenna[[#This Row],[opad]],IF(G3018=1,0,IF(AND(brenna[[#This Row],[temperatura]]&gt;0,brenna[[#This Row],[opad]]&gt;0),0,F3018))))</f>
        <v>0</v>
      </c>
      <c r="G3019" s="12">
        <f t="shared" si="47"/>
        <v>0</v>
      </c>
    </row>
    <row r="3020" spans="1:7" x14ac:dyDescent="0.3">
      <c r="A3020" s="6">
        <v>43591.75</v>
      </c>
      <c r="B3020">
        <v>4.2</v>
      </c>
      <c r="C3020">
        <v>0</v>
      </c>
      <c r="D3020">
        <f>HOUR(brenna[[#This Row],[data]])</f>
        <v>18</v>
      </c>
      <c r="E3020">
        <f>IF(AND(brenna[[#This Row],[temperatura]]&gt;0,brenna[[#This Row],[opad]]&gt;0),E3019+1,0)</f>
        <v>0</v>
      </c>
      <c r="F3020" s="12">
        <f>IF(AND(brenna[[#This Row],[temperatura]]&lt;=0,G3019=0),F3019+brenna[[#This Row],[opad]],IF(AND(G3019=1,brenna[[#This Row],[temperatura]]&lt;=0),brenna[[#This Row],[opad]],IF(G3019=1,0,IF(AND(brenna[[#This Row],[temperatura]]&gt;0,brenna[[#This Row],[opad]]&gt;0),0,F3019))))</f>
        <v>0</v>
      </c>
      <c r="G3020" s="12">
        <f t="shared" si="47"/>
        <v>0</v>
      </c>
    </row>
    <row r="3021" spans="1:7" x14ac:dyDescent="0.3">
      <c r="A3021" s="6">
        <v>43591.791666666664</v>
      </c>
      <c r="B3021">
        <v>3.9</v>
      </c>
      <c r="C3021">
        <v>0</v>
      </c>
      <c r="D3021">
        <f>HOUR(brenna[[#This Row],[data]])</f>
        <v>19</v>
      </c>
      <c r="E3021">
        <f>IF(AND(brenna[[#This Row],[temperatura]]&gt;0,brenna[[#This Row],[opad]]&gt;0),E3020+1,0)</f>
        <v>0</v>
      </c>
      <c r="F3021" s="12">
        <f>IF(AND(brenna[[#This Row],[temperatura]]&lt;=0,G3020=0),F3020+brenna[[#This Row],[opad]],IF(AND(G3020=1,brenna[[#This Row],[temperatura]]&lt;=0),brenna[[#This Row],[opad]],IF(G3020=1,0,IF(AND(brenna[[#This Row],[temperatura]]&gt;0,brenna[[#This Row],[opad]]&gt;0),0,F3020))))</f>
        <v>0</v>
      </c>
      <c r="G3021" s="12">
        <f t="shared" si="47"/>
        <v>0</v>
      </c>
    </row>
    <row r="3022" spans="1:7" x14ac:dyDescent="0.3">
      <c r="A3022" s="6">
        <v>43591.833333333336</v>
      </c>
      <c r="B3022">
        <v>3.5</v>
      </c>
      <c r="C3022">
        <v>0</v>
      </c>
      <c r="D3022">
        <f>HOUR(brenna[[#This Row],[data]])</f>
        <v>20</v>
      </c>
      <c r="E3022">
        <f>IF(AND(brenna[[#This Row],[temperatura]]&gt;0,brenna[[#This Row],[opad]]&gt;0),E3021+1,0)</f>
        <v>0</v>
      </c>
      <c r="F3022" s="12">
        <f>IF(AND(brenna[[#This Row],[temperatura]]&lt;=0,G3021=0),F3021+brenna[[#This Row],[opad]],IF(AND(G3021=1,brenna[[#This Row],[temperatura]]&lt;=0),brenna[[#This Row],[opad]],IF(G3021=1,0,IF(AND(brenna[[#This Row],[temperatura]]&gt;0,brenna[[#This Row],[opad]]&gt;0),0,F3021))))</f>
        <v>0</v>
      </c>
      <c r="G3022" s="12">
        <f t="shared" si="47"/>
        <v>0</v>
      </c>
    </row>
    <row r="3023" spans="1:7" x14ac:dyDescent="0.3">
      <c r="A3023" s="6">
        <v>43591.875</v>
      </c>
      <c r="B3023">
        <v>3.2</v>
      </c>
      <c r="C3023">
        <v>0</v>
      </c>
      <c r="D3023">
        <f>HOUR(brenna[[#This Row],[data]])</f>
        <v>21</v>
      </c>
      <c r="E3023">
        <f>IF(AND(brenna[[#This Row],[temperatura]]&gt;0,brenna[[#This Row],[opad]]&gt;0),E3022+1,0)</f>
        <v>0</v>
      </c>
      <c r="F3023" s="12">
        <f>IF(AND(brenna[[#This Row],[temperatura]]&lt;=0,G3022=0),F3022+brenna[[#This Row],[opad]],IF(AND(G3022=1,brenna[[#This Row],[temperatura]]&lt;=0),brenna[[#This Row],[opad]],IF(G3022=1,0,IF(AND(brenna[[#This Row],[temperatura]]&gt;0,brenna[[#This Row],[opad]]&gt;0),0,F3022))))</f>
        <v>0</v>
      </c>
      <c r="G3023" s="12">
        <f t="shared" si="47"/>
        <v>0</v>
      </c>
    </row>
    <row r="3024" spans="1:7" x14ac:dyDescent="0.3">
      <c r="A3024" s="6">
        <v>43591.916666666664</v>
      </c>
      <c r="B3024">
        <v>3</v>
      </c>
      <c r="C3024">
        <v>0</v>
      </c>
      <c r="D3024">
        <f>HOUR(brenna[[#This Row],[data]])</f>
        <v>22</v>
      </c>
      <c r="E3024">
        <f>IF(AND(brenna[[#This Row],[temperatura]]&gt;0,brenna[[#This Row],[opad]]&gt;0),E3023+1,0)</f>
        <v>0</v>
      </c>
      <c r="F3024" s="12">
        <f>IF(AND(brenna[[#This Row],[temperatura]]&lt;=0,G3023=0),F3023+brenna[[#This Row],[opad]],IF(AND(G3023=1,brenna[[#This Row],[temperatura]]&lt;=0),brenna[[#This Row],[opad]],IF(G3023=1,0,IF(AND(brenna[[#This Row],[temperatura]]&gt;0,brenna[[#This Row],[opad]]&gt;0),0,F3023))))</f>
        <v>0</v>
      </c>
      <c r="G3024" s="12">
        <f t="shared" si="47"/>
        <v>0</v>
      </c>
    </row>
    <row r="3025" spans="1:7" x14ac:dyDescent="0.3">
      <c r="A3025" s="6">
        <v>43591.958333333336</v>
      </c>
      <c r="B3025">
        <v>2.6</v>
      </c>
      <c r="C3025">
        <v>0</v>
      </c>
      <c r="D3025">
        <f>HOUR(brenna[[#This Row],[data]])</f>
        <v>23</v>
      </c>
      <c r="E3025">
        <f>IF(AND(brenna[[#This Row],[temperatura]]&gt;0,brenna[[#This Row],[opad]]&gt;0),E3024+1,0)</f>
        <v>0</v>
      </c>
      <c r="F3025" s="12">
        <f>IF(AND(brenna[[#This Row],[temperatura]]&lt;=0,G3024=0),F3024+brenna[[#This Row],[opad]],IF(AND(G3024=1,brenna[[#This Row],[temperatura]]&lt;=0),brenna[[#This Row],[opad]],IF(G3024=1,0,IF(AND(brenna[[#This Row],[temperatura]]&gt;0,brenna[[#This Row],[opad]]&gt;0),0,F3024))))</f>
        <v>0</v>
      </c>
      <c r="G3025" s="12">
        <f t="shared" si="47"/>
        <v>0</v>
      </c>
    </row>
    <row r="3026" spans="1:7" x14ac:dyDescent="0.3">
      <c r="A3026" s="6">
        <v>43592</v>
      </c>
      <c r="B3026">
        <v>2</v>
      </c>
      <c r="C3026">
        <v>0</v>
      </c>
      <c r="D3026">
        <f>HOUR(brenna[[#This Row],[data]])</f>
        <v>0</v>
      </c>
      <c r="E3026">
        <f>IF(AND(brenna[[#This Row],[temperatura]]&gt;0,brenna[[#This Row],[opad]]&gt;0),E3025+1,0)</f>
        <v>0</v>
      </c>
      <c r="F3026" s="12">
        <f>IF(AND(brenna[[#This Row],[temperatura]]&lt;=0,G3025=0),F3025+brenna[[#This Row],[opad]],IF(AND(G3025=1,brenna[[#This Row],[temperatura]]&lt;=0),brenna[[#This Row],[opad]],IF(G3025=1,0,IF(AND(brenna[[#This Row],[temperatura]]&gt;0,brenna[[#This Row],[opad]]&gt;0),0,F3025))))</f>
        <v>0</v>
      </c>
      <c r="G3026" s="12">
        <f t="shared" si="47"/>
        <v>0</v>
      </c>
    </row>
    <row r="3027" spans="1:7" x14ac:dyDescent="0.3">
      <c r="A3027" s="6">
        <v>43592.041666666664</v>
      </c>
      <c r="B3027">
        <v>1.7</v>
      </c>
      <c r="C3027">
        <v>0</v>
      </c>
      <c r="D3027">
        <f>HOUR(brenna[[#This Row],[data]])</f>
        <v>1</v>
      </c>
      <c r="E3027">
        <f>IF(AND(brenna[[#This Row],[temperatura]]&gt;0,brenna[[#This Row],[opad]]&gt;0),E3026+1,0)</f>
        <v>0</v>
      </c>
      <c r="F3027" s="12">
        <f>IF(AND(brenna[[#This Row],[temperatura]]&lt;=0,G3026=0),F3026+brenna[[#This Row],[opad]],IF(AND(G3026=1,brenna[[#This Row],[temperatura]]&lt;=0),brenna[[#This Row],[opad]],IF(G3026=1,0,IF(AND(brenna[[#This Row],[temperatura]]&gt;0,brenna[[#This Row],[opad]]&gt;0),0,F3026))))</f>
        <v>0</v>
      </c>
      <c r="G3027" s="12">
        <f t="shared" si="47"/>
        <v>0</v>
      </c>
    </row>
    <row r="3028" spans="1:7" x14ac:dyDescent="0.3">
      <c r="A3028" s="6">
        <v>43592.083333333336</v>
      </c>
      <c r="B3028">
        <v>1.4</v>
      </c>
      <c r="C3028">
        <v>0</v>
      </c>
      <c r="D3028">
        <f>HOUR(brenna[[#This Row],[data]])</f>
        <v>2</v>
      </c>
      <c r="E3028">
        <f>IF(AND(brenna[[#This Row],[temperatura]]&gt;0,brenna[[#This Row],[opad]]&gt;0),E3027+1,0)</f>
        <v>0</v>
      </c>
      <c r="F3028" s="12">
        <f>IF(AND(brenna[[#This Row],[temperatura]]&lt;=0,G3027=0),F3027+brenna[[#This Row],[opad]],IF(AND(G3027=1,brenna[[#This Row],[temperatura]]&lt;=0),brenna[[#This Row],[opad]],IF(G3027=1,0,IF(AND(brenna[[#This Row],[temperatura]]&gt;0,brenna[[#This Row],[opad]]&gt;0),0,F3027))))</f>
        <v>0</v>
      </c>
      <c r="G3028" s="12">
        <f t="shared" si="47"/>
        <v>0</v>
      </c>
    </row>
    <row r="3029" spans="1:7" x14ac:dyDescent="0.3">
      <c r="A3029" s="6">
        <v>43592.125</v>
      </c>
      <c r="B3029">
        <v>1</v>
      </c>
      <c r="C3029">
        <v>0</v>
      </c>
      <c r="D3029">
        <f>HOUR(brenna[[#This Row],[data]])</f>
        <v>3</v>
      </c>
      <c r="E3029">
        <f>IF(AND(brenna[[#This Row],[temperatura]]&gt;0,brenna[[#This Row],[opad]]&gt;0),E3028+1,0)</f>
        <v>0</v>
      </c>
      <c r="F3029" s="12">
        <f>IF(AND(brenna[[#This Row],[temperatura]]&lt;=0,G3028=0),F3028+brenna[[#This Row],[opad]],IF(AND(G3028=1,brenna[[#This Row],[temperatura]]&lt;=0),brenna[[#This Row],[opad]],IF(G3028=1,0,IF(AND(brenna[[#This Row],[temperatura]]&gt;0,brenna[[#This Row],[opad]]&gt;0),0,F3028))))</f>
        <v>0</v>
      </c>
      <c r="G3029" s="12">
        <f t="shared" si="47"/>
        <v>0</v>
      </c>
    </row>
    <row r="3030" spans="1:7" x14ac:dyDescent="0.3">
      <c r="A3030" s="6">
        <v>43592.166666666664</v>
      </c>
      <c r="B3030">
        <v>1</v>
      </c>
      <c r="C3030">
        <v>0</v>
      </c>
      <c r="D3030">
        <f>HOUR(brenna[[#This Row],[data]])</f>
        <v>4</v>
      </c>
      <c r="E3030">
        <f>IF(AND(brenna[[#This Row],[temperatura]]&gt;0,brenna[[#This Row],[opad]]&gt;0),E3029+1,0)</f>
        <v>0</v>
      </c>
      <c r="F3030" s="12">
        <f>IF(AND(brenna[[#This Row],[temperatura]]&lt;=0,G3029=0),F3029+brenna[[#This Row],[opad]],IF(AND(G3029=1,brenna[[#This Row],[temperatura]]&lt;=0),brenna[[#This Row],[opad]],IF(G3029=1,0,IF(AND(brenna[[#This Row],[temperatura]]&gt;0,brenna[[#This Row],[opad]]&gt;0),0,F3029))))</f>
        <v>0</v>
      </c>
      <c r="G3030" s="12">
        <f t="shared" si="47"/>
        <v>0</v>
      </c>
    </row>
    <row r="3031" spans="1:7" x14ac:dyDescent="0.3">
      <c r="A3031" s="6">
        <v>43592.208333333336</v>
      </c>
      <c r="B3031">
        <v>0.9</v>
      </c>
      <c r="C3031">
        <v>0</v>
      </c>
      <c r="D3031">
        <f>HOUR(brenna[[#This Row],[data]])</f>
        <v>5</v>
      </c>
      <c r="E3031">
        <f>IF(AND(brenna[[#This Row],[temperatura]]&gt;0,brenna[[#This Row],[opad]]&gt;0),E3030+1,0)</f>
        <v>0</v>
      </c>
      <c r="F3031" s="12">
        <f>IF(AND(brenna[[#This Row],[temperatura]]&lt;=0,G3030=0),F3030+brenna[[#This Row],[opad]],IF(AND(G3030=1,brenna[[#This Row],[temperatura]]&lt;=0),brenna[[#This Row],[opad]],IF(G3030=1,0,IF(AND(brenna[[#This Row],[temperatura]]&gt;0,brenna[[#This Row],[opad]]&gt;0),0,F3030))))</f>
        <v>0</v>
      </c>
      <c r="G3031" s="12">
        <f t="shared" si="47"/>
        <v>0</v>
      </c>
    </row>
    <row r="3032" spans="1:7" x14ac:dyDescent="0.3">
      <c r="A3032" s="6">
        <v>43592.25</v>
      </c>
      <c r="B3032">
        <v>1.2</v>
      </c>
      <c r="C3032">
        <v>0</v>
      </c>
      <c r="D3032">
        <f>HOUR(brenna[[#This Row],[data]])</f>
        <v>6</v>
      </c>
      <c r="E3032">
        <f>IF(AND(brenna[[#This Row],[temperatura]]&gt;0,brenna[[#This Row],[opad]]&gt;0),E3031+1,0)</f>
        <v>0</v>
      </c>
      <c r="F3032" s="12">
        <f>IF(AND(brenna[[#This Row],[temperatura]]&lt;=0,G3031=0),F3031+brenna[[#This Row],[opad]],IF(AND(G3031=1,brenna[[#This Row],[temperatura]]&lt;=0),brenna[[#This Row],[opad]],IF(G3031=1,0,IF(AND(brenna[[#This Row],[temperatura]]&gt;0,brenna[[#This Row],[opad]]&gt;0),0,F3031))))</f>
        <v>0</v>
      </c>
      <c r="G3032" s="12">
        <f t="shared" si="47"/>
        <v>0</v>
      </c>
    </row>
    <row r="3033" spans="1:7" x14ac:dyDescent="0.3">
      <c r="A3033" s="6">
        <v>43592.291666666664</v>
      </c>
      <c r="B3033">
        <v>2.4</v>
      </c>
      <c r="C3033">
        <v>0</v>
      </c>
      <c r="D3033">
        <f>HOUR(brenna[[#This Row],[data]])</f>
        <v>7</v>
      </c>
      <c r="E3033">
        <f>IF(AND(brenna[[#This Row],[temperatura]]&gt;0,brenna[[#This Row],[opad]]&gt;0),E3032+1,0)</f>
        <v>0</v>
      </c>
      <c r="F3033" s="12">
        <f>IF(AND(brenna[[#This Row],[temperatura]]&lt;=0,G3032=0),F3032+brenna[[#This Row],[opad]],IF(AND(G3032=1,brenna[[#This Row],[temperatura]]&lt;=0),brenna[[#This Row],[opad]],IF(G3032=1,0,IF(AND(brenna[[#This Row],[temperatura]]&gt;0,brenna[[#This Row],[opad]]&gt;0),0,F3032))))</f>
        <v>0</v>
      </c>
      <c r="G3033" s="12">
        <f t="shared" si="47"/>
        <v>0</v>
      </c>
    </row>
    <row r="3034" spans="1:7" x14ac:dyDescent="0.3">
      <c r="A3034" s="6">
        <v>43592.333333333336</v>
      </c>
      <c r="B3034">
        <v>3.5</v>
      </c>
      <c r="C3034">
        <v>0</v>
      </c>
      <c r="D3034">
        <f>HOUR(brenna[[#This Row],[data]])</f>
        <v>8</v>
      </c>
      <c r="E3034">
        <f>IF(AND(brenna[[#This Row],[temperatura]]&gt;0,brenna[[#This Row],[opad]]&gt;0),E3033+1,0)</f>
        <v>0</v>
      </c>
      <c r="F3034" s="12">
        <f>IF(AND(brenna[[#This Row],[temperatura]]&lt;=0,G3033=0),F3033+brenna[[#This Row],[opad]],IF(AND(G3033=1,brenna[[#This Row],[temperatura]]&lt;=0),brenna[[#This Row],[opad]],IF(G3033=1,0,IF(AND(brenna[[#This Row],[temperatura]]&gt;0,brenna[[#This Row],[opad]]&gt;0),0,F3033))))</f>
        <v>0</v>
      </c>
      <c r="G3034" s="12">
        <f t="shared" si="47"/>
        <v>0</v>
      </c>
    </row>
    <row r="3035" spans="1:7" x14ac:dyDescent="0.3">
      <c r="A3035" s="6">
        <v>43592.375</v>
      </c>
      <c r="B3035">
        <v>4.4000000000000004</v>
      </c>
      <c r="C3035">
        <v>0</v>
      </c>
      <c r="D3035">
        <f>HOUR(brenna[[#This Row],[data]])</f>
        <v>9</v>
      </c>
      <c r="E3035">
        <f>IF(AND(brenna[[#This Row],[temperatura]]&gt;0,brenna[[#This Row],[opad]]&gt;0),E3034+1,0)</f>
        <v>0</v>
      </c>
      <c r="F3035" s="12">
        <f>IF(AND(brenna[[#This Row],[temperatura]]&lt;=0,G3034=0),F3034+brenna[[#This Row],[opad]],IF(AND(G3034=1,brenna[[#This Row],[temperatura]]&lt;=0),brenna[[#This Row],[opad]],IF(G3034=1,0,IF(AND(brenna[[#This Row],[temperatura]]&gt;0,brenna[[#This Row],[opad]]&gt;0),0,F3034))))</f>
        <v>0</v>
      </c>
      <c r="G3035" s="12">
        <f t="shared" si="47"/>
        <v>0</v>
      </c>
    </row>
    <row r="3036" spans="1:7" x14ac:dyDescent="0.3">
      <c r="A3036" s="6">
        <v>43592.416666666664</v>
      </c>
      <c r="B3036">
        <v>4.5999999999999996</v>
      </c>
      <c r="C3036">
        <v>0</v>
      </c>
      <c r="D3036">
        <f>HOUR(brenna[[#This Row],[data]])</f>
        <v>10</v>
      </c>
      <c r="E3036">
        <f>IF(AND(brenna[[#This Row],[temperatura]]&gt;0,brenna[[#This Row],[opad]]&gt;0),E3035+1,0)</f>
        <v>0</v>
      </c>
      <c r="F3036" s="12">
        <f>IF(AND(brenna[[#This Row],[temperatura]]&lt;=0,G3035=0),F3035+brenna[[#This Row],[opad]],IF(AND(G3035=1,brenna[[#This Row],[temperatura]]&lt;=0),brenna[[#This Row],[opad]],IF(G3035=1,0,IF(AND(brenna[[#This Row],[temperatura]]&gt;0,brenna[[#This Row],[opad]]&gt;0),0,F3035))))</f>
        <v>0</v>
      </c>
      <c r="G3036" s="12">
        <f t="shared" si="47"/>
        <v>0</v>
      </c>
    </row>
    <row r="3037" spans="1:7" x14ac:dyDescent="0.3">
      <c r="A3037" s="6">
        <v>43592.458333333336</v>
      </c>
      <c r="B3037">
        <v>5.4</v>
      </c>
      <c r="C3037">
        <v>0</v>
      </c>
      <c r="D3037">
        <f>HOUR(brenna[[#This Row],[data]])</f>
        <v>11</v>
      </c>
      <c r="E3037">
        <f>IF(AND(brenna[[#This Row],[temperatura]]&gt;0,brenna[[#This Row],[opad]]&gt;0),E3036+1,0)</f>
        <v>0</v>
      </c>
      <c r="F3037" s="12">
        <f>IF(AND(brenna[[#This Row],[temperatura]]&lt;=0,G3036=0),F3036+brenna[[#This Row],[opad]],IF(AND(G3036=1,brenna[[#This Row],[temperatura]]&lt;=0),brenna[[#This Row],[opad]],IF(G3036=1,0,IF(AND(brenna[[#This Row],[temperatura]]&gt;0,brenna[[#This Row],[opad]]&gt;0),0,F3036))))</f>
        <v>0</v>
      </c>
      <c r="G3037" s="12">
        <f t="shared" si="47"/>
        <v>0</v>
      </c>
    </row>
    <row r="3038" spans="1:7" x14ac:dyDescent="0.3">
      <c r="A3038" s="6">
        <v>43592.5</v>
      </c>
      <c r="B3038">
        <v>5.6</v>
      </c>
      <c r="C3038">
        <v>0</v>
      </c>
      <c r="D3038">
        <f>HOUR(brenna[[#This Row],[data]])</f>
        <v>12</v>
      </c>
      <c r="E3038">
        <f>IF(AND(brenna[[#This Row],[temperatura]]&gt;0,brenna[[#This Row],[opad]]&gt;0),E3037+1,0)</f>
        <v>0</v>
      </c>
      <c r="F3038" s="12">
        <f>IF(AND(brenna[[#This Row],[temperatura]]&lt;=0,G3037=0),F3037+brenna[[#This Row],[opad]],IF(AND(G3037=1,brenna[[#This Row],[temperatura]]&lt;=0),brenna[[#This Row],[opad]],IF(G3037=1,0,IF(AND(brenna[[#This Row],[temperatura]]&gt;0,brenna[[#This Row],[opad]]&gt;0),0,F3037))))</f>
        <v>0</v>
      </c>
      <c r="G3038" s="12">
        <f t="shared" si="47"/>
        <v>0</v>
      </c>
    </row>
    <row r="3039" spans="1:7" x14ac:dyDescent="0.3">
      <c r="A3039" s="6">
        <v>43592.541666666664</v>
      </c>
      <c r="B3039">
        <v>5.4</v>
      </c>
      <c r="C3039">
        <v>0</v>
      </c>
      <c r="D3039">
        <f>HOUR(brenna[[#This Row],[data]])</f>
        <v>13</v>
      </c>
      <c r="E3039">
        <f>IF(AND(brenna[[#This Row],[temperatura]]&gt;0,brenna[[#This Row],[opad]]&gt;0),E3038+1,0)</f>
        <v>0</v>
      </c>
      <c r="F3039" s="12">
        <f>IF(AND(brenna[[#This Row],[temperatura]]&lt;=0,G3038=0),F3038+brenna[[#This Row],[opad]],IF(AND(G3038=1,brenna[[#This Row],[temperatura]]&lt;=0),brenna[[#This Row],[opad]],IF(G3038=1,0,IF(AND(brenna[[#This Row],[temperatura]]&gt;0,brenna[[#This Row],[opad]]&gt;0),0,F3038))))</f>
        <v>0</v>
      </c>
      <c r="G3039" s="12">
        <f t="shared" si="47"/>
        <v>0</v>
      </c>
    </row>
    <row r="3040" spans="1:7" x14ac:dyDescent="0.3">
      <c r="A3040" s="6">
        <v>43592.583333333336</v>
      </c>
      <c r="B3040">
        <v>6.6</v>
      </c>
      <c r="C3040">
        <v>0</v>
      </c>
      <c r="D3040">
        <f>HOUR(brenna[[#This Row],[data]])</f>
        <v>14</v>
      </c>
      <c r="E3040">
        <f>IF(AND(brenna[[#This Row],[temperatura]]&gt;0,brenna[[#This Row],[opad]]&gt;0),E3039+1,0)</f>
        <v>0</v>
      </c>
      <c r="F3040" s="12">
        <f>IF(AND(brenna[[#This Row],[temperatura]]&lt;=0,G3039=0),F3039+brenna[[#This Row],[opad]],IF(AND(G3039=1,brenna[[#This Row],[temperatura]]&lt;=0),brenna[[#This Row],[opad]],IF(G3039=1,0,IF(AND(brenna[[#This Row],[temperatura]]&gt;0,brenna[[#This Row],[opad]]&gt;0),0,F3039))))</f>
        <v>0</v>
      </c>
      <c r="G3040" s="12">
        <f t="shared" si="47"/>
        <v>0</v>
      </c>
    </row>
    <row r="3041" spans="1:7" x14ac:dyDescent="0.3">
      <c r="A3041" s="6">
        <v>43592.625</v>
      </c>
      <c r="B3041">
        <v>6.5</v>
      </c>
      <c r="C3041">
        <v>0</v>
      </c>
      <c r="D3041">
        <f>HOUR(brenna[[#This Row],[data]])</f>
        <v>15</v>
      </c>
      <c r="E3041">
        <f>IF(AND(brenna[[#This Row],[temperatura]]&gt;0,brenna[[#This Row],[opad]]&gt;0),E3040+1,0)</f>
        <v>0</v>
      </c>
      <c r="F3041" s="12">
        <f>IF(AND(brenna[[#This Row],[temperatura]]&lt;=0,G3040=0),F3040+brenna[[#This Row],[opad]],IF(AND(G3040=1,brenna[[#This Row],[temperatura]]&lt;=0),brenna[[#This Row],[opad]],IF(G3040=1,0,IF(AND(brenna[[#This Row],[temperatura]]&gt;0,brenna[[#This Row],[opad]]&gt;0),0,F3040))))</f>
        <v>0</v>
      </c>
      <c r="G3041" s="12">
        <f t="shared" si="47"/>
        <v>0</v>
      </c>
    </row>
    <row r="3042" spans="1:7" x14ac:dyDescent="0.3">
      <c r="A3042" s="6">
        <v>43592.666666666664</v>
      </c>
      <c r="B3042">
        <v>5.0999999999999996</v>
      </c>
      <c r="C3042">
        <v>0.2</v>
      </c>
      <c r="D3042">
        <f>HOUR(brenna[[#This Row],[data]])</f>
        <v>16</v>
      </c>
      <c r="E3042">
        <f>IF(AND(brenna[[#This Row],[temperatura]]&gt;0,brenna[[#This Row],[opad]]&gt;0),E3041+1,0)</f>
        <v>1</v>
      </c>
      <c r="F3042" s="12">
        <f>IF(AND(brenna[[#This Row],[temperatura]]&lt;=0,G3041=0),F3041+brenna[[#This Row],[opad]],IF(AND(G3041=1,brenna[[#This Row],[temperatura]]&lt;=0),brenna[[#This Row],[opad]],IF(G3041=1,0,IF(AND(brenna[[#This Row],[temperatura]]&gt;0,brenna[[#This Row],[opad]]&gt;0),0,F3041))))</f>
        <v>0</v>
      </c>
      <c r="G3042" s="12">
        <f t="shared" si="47"/>
        <v>0</v>
      </c>
    </row>
    <row r="3043" spans="1:7" x14ac:dyDescent="0.3">
      <c r="A3043" s="6">
        <v>43592.708333333336</v>
      </c>
      <c r="B3043">
        <v>5.7</v>
      </c>
      <c r="C3043">
        <v>0</v>
      </c>
      <c r="D3043">
        <f>HOUR(brenna[[#This Row],[data]])</f>
        <v>17</v>
      </c>
      <c r="E3043">
        <f>IF(AND(brenna[[#This Row],[temperatura]]&gt;0,brenna[[#This Row],[opad]]&gt;0),E3042+1,0)</f>
        <v>0</v>
      </c>
      <c r="F3043" s="12">
        <f>IF(AND(brenna[[#This Row],[temperatura]]&lt;=0,G3042=0),F3042+brenna[[#This Row],[opad]],IF(AND(G3042=1,brenna[[#This Row],[temperatura]]&lt;=0),brenna[[#This Row],[opad]],IF(G3042=1,0,IF(AND(brenna[[#This Row],[temperatura]]&gt;0,brenna[[#This Row],[opad]]&gt;0),0,F3042))))</f>
        <v>0</v>
      </c>
      <c r="G3043" s="12">
        <f t="shared" si="47"/>
        <v>0</v>
      </c>
    </row>
    <row r="3044" spans="1:7" x14ac:dyDescent="0.3">
      <c r="A3044" s="6">
        <v>43592.75</v>
      </c>
      <c r="B3044">
        <v>4.5</v>
      </c>
      <c r="C3044">
        <v>0</v>
      </c>
      <c r="D3044">
        <f>HOUR(brenna[[#This Row],[data]])</f>
        <v>18</v>
      </c>
      <c r="E3044">
        <f>IF(AND(brenna[[#This Row],[temperatura]]&gt;0,brenna[[#This Row],[opad]]&gt;0),E3043+1,0)</f>
        <v>0</v>
      </c>
      <c r="F3044" s="12">
        <f>IF(AND(brenna[[#This Row],[temperatura]]&lt;=0,G3043=0),F3043+brenna[[#This Row],[opad]],IF(AND(G3043=1,brenna[[#This Row],[temperatura]]&lt;=0),brenna[[#This Row],[opad]],IF(G3043=1,0,IF(AND(brenna[[#This Row],[temperatura]]&gt;0,brenna[[#This Row],[opad]]&gt;0),0,F3043))))</f>
        <v>0</v>
      </c>
      <c r="G3044" s="12">
        <f t="shared" si="47"/>
        <v>0</v>
      </c>
    </row>
    <row r="3045" spans="1:7" x14ac:dyDescent="0.3">
      <c r="A3045" s="6">
        <v>43592.791666666664</v>
      </c>
      <c r="B3045">
        <v>3.6</v>
      </c>
      <c r="C3045">
        <v>0</v>
      </c>
      <c r="D3045">
        <f>HOUR(brenna[[#This Row],[data]])</f>
        <v>19</v>
      </c>
      <c r="E3045">
        <f>IF(AND(brenna[[#This Row],[temperatura]]&gt;0,brenna[[#This Row],[opad]]&gt;0),E3044+1,0)</f>
        <v>0</v>
      </c>
      <c r="F3045" s="12">
        <f>IF(AND(brenna[[#This Row],[temperatura]]&lt;=0,G3044=0),F3044+brenna[[#This Row],[opad]],IF(AND(G3044=1,brenna[[#This Row],[temperatura]]&lt;=0),brenna[[#This Row],[opad]],IF(G3044=1,0,IF(AND(brenna[[#This Row],[temperatura]]&gt;0,brenna[[#This Row],[opad]]&gt;0),0,F3044))))</f>
        <v>0</v>
      </c>
      <c r="G3045" s="12">
        <f t="shared" si="47"/>
        <v>0</v>
      </c>
    </row>
    <row r="3046" spans="1:7" x14ac:dyDescent="0.3">
      <c r="A3046" s="6">
        <v>43592.833333333336</v>
      </c>
      <c r="B3046">
        <v>3.3</v>
      </c>
      <c r="C3046">
        <v>0</v>
      </c>
      <c r="D3046">
        <f>HOUR(brenna[[#This Row],[data]])</f>
        <v>20</v>
      </c>
      <c r="E3046">
        <f>IF(AND(brenna[[#This Row],[temperatura]]&gt;0,brenna[[#This Row],[opad]]&gt;0),E3045+1,0)</f>
        <v>0</v>
      </c>
      <c r="F3046" s="12">
        <f>IF(AND(brenna[[#This Row],[temperatura]]&lt;=0,G3045=0),F3045+brenna[[#This Row],[opad]],IF(AND(G3045=1,brenna[[#This Row],[temperatura]]&lt;=0),brenna[[#This Row],[opad]],IF(G3045=1,0,IF(AND(brenna[[#This Row],[temperatura]]&gt;0,brenna[[#This Row],[opad]]&gt;0),0,F3045))))</f>
        <v>0</v>
      </c>
      <c r="G3046" s="12">
        <f t="shared" si="47"/>
        <v>0</v>
      </c>
    </row>
    <row r="3047" spans="1:7" x14ac:dyDescent="0.3">
      <c r="A3047" s="6">
        <v>43592.875</v>
      </c>
      <c r="B3047">
        <v>3.4</v>
      </c>
      <c r="C3047">
        <v>0</v>
      </c>
      <c r="D3047">
        <f>HOUR(brenna[[#This Row],[data]])</f>
        <v>21</v>
      </c>
      <c r="E3047">
        <f>IF(AND(brenna[[#This Row],[temperatura]]&gt;0,brenna[[#This Row],[opad]]&gt;0),E3046+1,0)</f>
        <v>0</v>
      </c>
      <c r="F3047" s="12">
        <f>IF(AND(brenna[[#This Row],[temperatura]]&lt;=0,G3046=0),F3046+brenna[[#This Row],[opad]],IF(AND(G3046=1,brenna[[#This Row],[temperatura]]&lt;=0),brenna[[#This Row],[opad]],IF(G3046=1,0,IF(AND(brenna[[#This Row],[temperatura]]&gt;0,brenna[[#This Row],[opad]]&gt;0),0,F3046))))</f>
        <v>0</v>
      </c>
      <c r="G3047" s="12">
        <f t="shared" si="47"/>
        <v>0</v>
      </c>
    </row>
    <row r="3048" spans="1:7" x14ac:dyDescent="0.3">
      <c r="A3048" s="6">
        <v>43592.916666666664</v>
      </c>
      <c r="B3048">
        <v>3.7</v>
      </c>
      <c r="C3048">
        <v>0</v>
      </c>
      <c r="D3048">
        <f>HOUR(brenna[[#This Row],[data]])</f>
        <v>22</v>
      </c>
      <c r="E3048">
        <f>IF(AND(brenna[[#This Row],[temperatura]]&gt;0,brenna[[#This Row],[opad]]&gt;0),E3047+1,0)</f>
        <v>0</v>
      </c>
      <c r="F3048" s="12">
        <f>IF(AND(brenna[[#This Row],[temperatura]]&lt;=0,G3047=0),F3047+brenna[[#This Row],[opad]],IF(AND(G3047=1,brenna[[#This Row],[temperatura]]&lt;=0),brenna[[#This Row],[opad]],IF(G3047=1,0,IF(AND(brenna[[#This Row],[temperatura]]&gt;0,brenna[[#This Row],[opad]]&gt;0),0,F3047))))</f>
        <v>0</v>
      </c>
      <c r="G3048" s="12">
        <f t="shared" si="47"/>
        <v>0</v>
      </c>
    </row>
    <row r="3049" spans="1:7" x14ac:dyDescent="0.3">
      <c r="A3049" s="6">
        <v>43592.958333333336</v>
      </c>
      <c r="B3049">
        <v>3.8</v>
      </c>
      <c r="C3049">
        <v>0</v>
      </c>
      <c r="D3049">
        <f>HOUR(brenna[[#This Row],[data]])</f>
        <v>23</v>
      </c>
      <c r="E3049">
        <f>IF(AND(brenna[[#This Row],[temperatura]]&gt;0,brenna[[#This Row],[opad]]&gt;0),E3048+1,0)</f>
        <v>0</v>
      </c>
      <c r="F3049" s="12">
        <f>IF(AND(brenna[[#This Row],[temperatura]]&lt;=0,G3048=0),F3048+brenna[[#This Row],[opad]],IF(AND(G3048=1,brenna[[#This Row],[temperatura]]&lt;=0),brenna[[#This Row],[opad]],IF(G3048=1,0,IF(AND(brenna[[#This Row],[temperatura]]&gt;0,brenna[[#This Row],[opad]]&gt;0),0,F3048))))</f>
        <v>0</v>
      </c>
      <c r="G3049" s="12">
        <f t="shared" si="47"/>
        <v>0</v>
      </c>
    </row>
    <row r="3050" spans="1:7" x14ac:dyDescent="0.3">
      <c r="A3050" s="6">
        <v>43593</v>
      </c>
      <c r="B3050">
        <v>3.9</v>
      </c>
      <c r="C3050">
        <v>0</v>
      </c>
      <c r="D3050">
        <f>HOUR(brenna[[#This Row],[data]])</f>
        <v>0</v>
      </c>
      <c r="E3050">
        <f>IF(AND(brenna[[#This Row],[temperatura]]&gt;0,brenna[[#This Row],[opad]]&gt;0),E3049+1,0)</f>
        <v>0</v>
      </c>
      <c r="F3050" s="12">
        <f>IF(AND(brenna[[#This Row],[temperatura]]&lt;=0,G3049=0),F3049+brenna[[#This Row],[opad]],IF(AND(G3049=1,brenna[[#This Row],[temperatura]]&lt;=0),brenna[[#This Row],[opad]],IF(G3049=1,0,IF(AND(brenna[[#This Row],[temperatura]]&gt;0,brenna[[#This Row],[opad]]&gt;0),0,F3049))))</f>
        <v>0</v>
      </c>
      <c r="G3050" s="12">
        <f t="shared" si="47"/>
        <v>0</v>
      </c>
    </row>
    <row r="3051" spans="1:7" x14ac:dyDescent="0.3">
      <c r="A3051" s="6">
        <v>43593.041666666664</v>
      </c>
      <c r="B3051">
        <v>4.2</v>
      </c>
      <c r="C3051">
        <v>0</v>
      </c>
      <c r="D3051">
        <f>HOUR(brenna[[#This Row],[data]])</f>
        <v>1</v>
      </c>
      <c r="E3051">
        <f>IF(AND(brenna[[#This Row],[temperatura]]&gt;0,brenna[[#This Row],[opad]]&gt;0),E3050+1,0)</f>
        <v>0</v>
      </c>
      <c r="F3051" s="12">
        <f>IF(AND(brenna[[#This Row],[temperatura]]&lt;=0,G3050=0),F3050+brenna[[#This Row],[opad]],IF(AND(G3050=1,brenna[[#This Row],[temperatura]]&lt;=0),brenna[[#This Row],[opad]],IF(G3050=1,0,IF(AND(brenna[[#This Row],[temperatura]]&gt;0,brenna[[#This Row],[opad]]&gt;0),0,F3050))))</f>
        <v>0</v>
      </c>
      <c r="G3051" s="12">
        <f t="shared" si="47"/>
        <v>0</v>
      </c>
    </row>
    <row r="3052" spans="1:7" x14ac:dyDescent="0.3">
      <c r="A3052" s="6">
        <v>43593.083333333336</v>
      </c>
      <c r="B3052">
        <v>4.0999999999999996</v>
      </c>
      <c r="C3052">
        <v>0</v>
      </c>
      <c r="D3052">
        <f>HOUR(brenna[[#This Row],[data]])</f>
        <v>2</v>
      </c>
      <c r="E3052">
        <f>IF(AND(brenna[[#This Row],[temperatura]]&gt;0,brenna[[#This Row],[opad]]&gt;0),E3051+1,0)</f>
        <v>0</v>
      </c>
      <c r="F3052" s="12">
        <f>IF(AND(brenna[[#This Row],[temperatura]]&lt;=0,G3051=0),F3051+brenna[[#This Row],[opad]],IF(AND(G3051=1,brenna[[#This Row],[temperatura]]&lt;=0),brenna[[#This Row],[opad]],IF(G3051=1,0,IF(AND(brenna[[#This Row],[temperatura]]&gt;0,brenna[[#This Row],[opad]]&gt;0),0,F3051))))</f>
        <v>0</v>
      </c>
      <c r="G3052" s="12">
        <f t="shared" si="47"/>
        <v>0</v>
      </c>
    </row>
    <row r="3053" spans="1:7" x14ac:dyDescent="0.3">
      <c r="A3053" s="6">
        <v>43593.125</v>
      </c>
      <c r="B3053">
        <v>4</v>
      </c>
      <c r="C3053">
        <v>0</v>
      </c>
      <c r="D3053">
        <f>HOUR(brenna[[#This Row],[data]])</f>
        <v>3</v>
      </c>
      <c r="E3053">
        <f>IF(AND(brenna[[#This Row],[temperatura]]&gt;0,brenna[[#This Row],[opad]]&gt;0),E3052+1,0)</f>
        <v>0</v>
      </c>
      <c r="F3053" s="12">
        <f>IF(AND(brenna[[#This Row],[temperatura]]&lt;=0,G3052=0),F3052+brenna[[#This Row],[opad]],IF(AND(G3052=1,brenna[[#This Row],[temperatura]]&lt;=0),brenna[[#This Row],[opad]],IF(G3052=1,0,IF(AND(brenna[[#This Row],[temperatura]]&gt;0,brenna[[#This Row],[opad]]&gt;0),0,F3052))))</f>
        <v>0</v>
      </c>
      <c r="G3053" s="12">
        <f t="shared" si="47"/>
        <v>0</v>
      </c>
    </row>
    <row r="3054" spans="1:7" x14ac:dyDescent="0.3">
      <c r="A3054" s="6">
        <v>43593.166666666664</v>
      </c>
      <c r="B3054">
        <v>4</v>
      </c>
      <c r="C3054">
        <v>0</v>
      </c>
      <c r="D3054">
        <f>HOUR(brenna[[#This Row],[data]])</f>
        <v>4</v>
      </c>
      <c r="E3054">
        <f>IF(AND(brenna[[#This Row],[temperatura]]&gt;0,brenna[[#This Row],[opad]]&gt;0),E3053+1,0)</f>
        <v>0</v>
      </c>
      <c r="F3054" s="12">
        <f>IF(AND(brenna[[#This Row],[temperatura]]&lt;=0,G3053=0),F3053+brenna[[#This Row],[opad]],IF(AND(G3053=1,brenna[[#This Row],[temperatura]]&lt;=0),brenna[[#This Row],[opad]],IF(G3053=1,0,IF(AND(brenna[[#This Row],[temperatura]]&gt;0,brenna[[#This Row],[opad]]&gt;0),0,F3053))))</f>
        <v>0</v>
      </c>
      <c r="G3054" s="12">
        <f t="shared" si="47"/>
        <v>0</v>
      </c>
    </row>
    <row r="3055" spans="1:7" x14ac:dyDescent="0.3">
      <c r="A3055" s="6">
        <v>43593.208333333336</v>
      </c>
      <c r="B3055">
        <v>4.5</v>
      </c>
      <c r="C3055">
        <v>0</v>
      </c>
      <c r="D3055">
        <f>HOUR(brenna[[#This Row],[data]])</f>
        <v>5</v>
      </c>
      <c r="E3055">
        <f>IF(AND(brenna[[#This Row],[temperatura]]&gt;0,brenna[[#This Row],[opad]]&gt;0),E3054+1,0)</f>
        <v>0</v>
      </c>
      <c r="F3055" s="12">
        <f>IF(AND(brenna[[#This Row],[temperatura]]&lt;=0,G3054=0),F3054+brenna[[#This Row],[opad]],IF(AND(G3054=1,brenna[[#This Row],[temperatura]]&lt;=0),brenna[[#This Row],[opad]],IF(G3054=1,0,IF(AND(brenna[[#This Row],[temperatura]]&gt;0,brenna[[#This Row],[opad]]&gt;0),0,F3054))))</f>
        <v>0</v>
      </c>
      <c r="G3055" s="12">
        <f t="shared" si="47"/>
        <v>0</v>
      </c>
    </row>
    <row r="3056" spans="1:7" x14ac:dyDescent="0.3">
      <c r="A3056" s="6">
        <v>43593.25</v>
      </c>
      <c r="B3056">
        <v>5.8</v>
      </c>
      <c r="C3056">
        <v>0</v>
      </c>
      <c r="D3056">
        <f>HOUR(brenna[[#This Row],[data]])</f>
        <v>6</v>
      </c>
      <c r="E3056">
        <f>IF(AND(brenna[[#This Row],[temperatura]]&gt;0,brenna[[#This Row],[opad]]&gt;0),E3055+1,0)</f>
        <v>0</v>
      </c>
      <c r="F3056" s="12">
        <f>IF(AND(brenna[[#This Row],[temperatura]]&lt;=0,G3055=0),F3055+brenna[[#This Row],[opad]],IF(AND(G3055=1,brenna[[#This Row],[temperatura]]&lt;=0),brenna[[#This Row],[opad]],IF(G3055=1,0,IF(AND(brenna[[#This Row],[temperatura]]&gt;0,brenna[[#This Row],[opad]]&gt;0),0,F3055))))</f>
        <v>0</v>
      </c>
      <c r="G3056" s="12">
        <f t="shared" si="47"/>
        <v>0</v>
      </c>
    </row>
    <row r="3057" spans="1:7" x14ac:dyDescent="0.3">
      <c r="A3057" s="6">
        <v>43593.291666666664</v>
      </c>
      <c r="B3057">
        <v>7.4</v>
      </c>
      <c r="C3057">
        <v>0</v>
      </c>
      <c r="D3057">
        <f>HOUR(brenna[[#This Row],[data]])</f>
        <v>7</v>
      </c>
      <c r="E3057">
        <f>IF(AND(brenna[[#This Row],[temperatura]]&gt;0,brenna[[#This Row],[opad]]&gt;0),E3056+1,0)</f>
        <v>0</v>
      </c>
      <c r="F3057" s="12">
        <f>IF(AND(brenna[[#This Row],[temperatura]]&lt;=0,G3056=0),F3056+brenna[[#This Row],[opad]],IF(AND(G3056=1,brenna[[#This Row],[temperatura]]&lt;=0),brenna[[#This Row],[opad]],IF(G3056=1,0,IF(AND(brenna[[#This Row],[temperatura]]&gt;0,brenna[[#This Row],[opad]]&gt;0),0,F3056))))</f>
        <v>0</v>
      </c>
      <c r="G3057" s="12">
        <f t="shared" si="47"/>
        <v>0</v>
      </c>
    </row>
    <row r="3058" spans="1:7" x14ac:dyDescent="0.3">
      <c r="A3058" s="6">
        <v>43593.333333333336</v>
      </c>
      <c r="B3058">
        <v>7.8</v>
      </c>
      <c r="C3058">
        <v>0</v>
      </c>
      <c r="D3058">
        <f>HOUR(brenna[[#This Row],[data]])</f>
        <v>8</v>
      </c>
      <c r="E3058">
        <f>IF(AND(brenna[[#This Row],[temperatura]]&gt;0,brenna[[#This Row],[opad]]&gt;0),E3057+1,0)</f>
        <v>0</v>
      </c>
      <c r="F3058" s="12">
        <f>IF(AND(brenna[[#This Row],[temperatura]]&lt;=0,G3057=0),F3057+brenna[[#This Row],[opad]],IF(AND(G3057=1,brenna[[#This Row],[temperatura]]&lt;=0),brenna[[#This Row],[opad]],IF(G3057=1,0,IF(AND(brenna[[#This Row],[temperatura]]&gt;0,brenna[[#This Row],[opad]]&gt;0),0,F3057))))</f>
        <v>0</v>
      </c>
      <c r="G3058" s="12">
        <f t="shared" si="47"/>
        <v>0</v>
      </c>
    </row>
    <row r="3059" spans="1:7" x14ac:dyDescent="0.3">
      <c r="A3059" s="6">
        <v>43593.375</v>
      </c>
      <c r="B3059">
        <v>8.4</v>
      </c>
      <c r="C3059">
        <v>0</v>
      </c>
      <c r="D3059">
        <f>HOUR(brenna[[#This Row],[data]])</f>
        <v>9</v>
      </c>
      <c r="E3059">
        <f>IF(AND(brenna[[#This Row],[temperatura]]&gt;0,brenna[[#This Row],[opad]]&gt;0),E3058+1,0)</f>
        <v>0</v>
      </c>
      <c r="F3059" s="12">
        <f>IF(AND(brenna[[#This Row],[temperatura]]&lt;=0,G3058=0),F3058+brenna[[#This Row],[opad]],IF(AND(G3058=1,brenna[[#This Row],[temperatura]]&lt;=0),brenna[[#This Row],[opad]],IF(G3058=1,0,IF(AND(brenna[[#This Row],[temperatura]]&gt;0,brenna[[#This Row],[opad]]&gt;0),0,F3058))))</f>
        <v>0</v>
      </c>
      <c r="G3059" s="12">
        <f t="shared" si="47"/>
        <v>0</v>
      </c>
    </row>
    <row r="3060" spans="1:7" x14ac:dyDescent="0.3">
      <c r="A3060" s="6">
        <v>43593.416666666664</v>
      </c>
      <c r="B3060">
        <v>8.8000000000000007</v>
      </c>
      <c r="C3060">
        <v>0</v>
      </c>
      <c r="D3060">
        <f>HOUR(brenna[[#This Row],[data]])</f>
        <v>10</v>
      </c>
      <c r="E3060">
        <f>IF(AND(brenna[[#This Row],[temperatura]]&gt;0,brenna[[#This Row],[opad]]&gt;0),E3059+1,0)</f>
        <v>0</v>
      </c>
      <c r="F3060" s="12">
        <f>IF(AND(brenna[[#This Row],[temperatura]]&lt;=0,G3059=0),F3059+brenna[[#This Row],[opad]],IF(AND(G3059=1,brenna[[#This Row],[temperatura]]&lt;=0),brenna[[#This Row],[opad]],IF(G3059=1,0,IF(AND(brenna[[#This Row],[temperatura]]&gt;0,brenna[[#This Row],[opad]]&gt;0),0,F3059))))</f>
        <v>0</v>
      </c>
      <c r="G3060" s="12">
        <f t="shared" si="47"/>
        <v>0</v>
      </c>
    </row>
    <row r="3061" spans="1:7" x14ac:dyDescent="0.3">
      <c r="A3061" s="6">
        <v>43593.458333333336</v>
      </c>
      <c r="B3061">
        <v>9.5</v>
      </c>
      <c r="C3061">
        <v>0</v>
      </c>
      <c r="D3061">
        <f>HOUR(brenna[[#This Row],[data]])</f>
        <v>11</v>
      </c>
      <c r="E3061">
        <f>IF(AND(brenna[[#This Row],[temperatura]]&gt;0,brenna[[#This Row],[opad]]&gt;0),E3060+1,0)</f>
        <v>0</v>
      </c>
      <c r="F3061" s="12">
        <f>IF(AND(brenna[[#This Row],[temperatura]]&lt;=0,G3060=0),F3060+brenna[[#This Row],[opad]],IF(AND(G3060=1,brenna[[#This Row],[temperatura]]&lt;=0),brenna[[#This Row],[opad]],IF(G3060=1,0,IF(AND(brenna[[#This Row],[temperatura]]&gt;0,brenna[[#This Row],[opad]]&gt;0),0,F3060))))</f>
        <v>0</v>
      </c>
      <c r="G3061" s="12">
        <f t="shared" si="47"/>
        <v>0</v>
      </c>
    </row>
    <row r="3062" spans="1:7" x14ac:dyDescent="0.3">
      <c r="A3062" s="6">
        <v>43593.5</v>
      </c>
      <c r="B3062">
        <v>10.4</v>
      </c>
      <c r="C3062">
        <v>0</v>
      </c>
      <c r="D3062">
        <f>HOUR(brenna[[#This Row],[data]])</f>
        <v>12</v>
      </c>
      <c r="E3062">
        <f>IF(AND(brenna[[#This Row],[temperatura]]&gt;0,brenna[[#This Row],[opad]]&gt;0),E3061+1,0)</f>
        <v>0</v>
      </c>
      <c r="F3062" s="12">
        <f>IF(AND(brenna[[#This Row],[temperatura]]&lt;=0,G3061=0),F3061+brenna[[#This Row],[opad]],IF(AND(G3061=1,brenna[[#This Row],[temperatura]]&lt;=0),brenna[[#This Row],[opad]],IF(G3061=1,0,IF(AND(brenna[[#This Row],[temperatura]]&gt;0,brenna[[#This Row],[opad]]&gt;0),0,F3061))))</f>
        <v>0</v>
      </c>
      <c r="G3062" s="12">
        <f t="shared" si="47"/>
        <v>0</v>
      </c>
    </row>
    <row r="3063" spans="1:7" x14ac:dyDescent="0.3">
      <c r="A3063" s="6">
        <v>43593.541666666664</v>
      </c>
      <c r="B3063">
        <v>11.3</v>
      </c>
      <c r="C3063">
        <v>0</v>
      </c>
      <c r="D3063">
        <f>HOUR(brenna[[#This Row],[data]])</f>
        <v>13</v>
      </c>
      <c r="E3063">
        <f>IF(AND(brenna[[#This Row],[temperatura]]&gt;0,brenna[[#This Row],[opad]]&gt;0),E3062+1,0)</f>
        <v>0</v>
      </c>
      <c r="F3063" s="12">
        <f>IF(AND(brenna[[#This Row],[temperatura]]&lt;=0,G3062=0),F3062+brenna[[#This Row],[opad]],IF(AND(G3062=1,brenna[[#This Row],[temperatura]]&lt;=0),brenna[[#This Row],[opad]],IF(G3062=1,0,IF(AND(brenna[[#This Row],[temperatura]]&gt;0,brenna[[#This Row],[opad]]&gt;0),0,F3062))))</f>
        <v>0</v>
      </c>
      <c r="G3063" s="12">
        <f t="shared" si="47"/>
        <v>0</v>
      </c>
    </row>
    <row r="3064" spans="1:7" x14ac:dyDescent="0.3">
      <c r="A3064" s="6">
        <v>43593.583333333336</v>
      </c>
      <c r="B3064">
        <v>11.5</v>
      </c>
      <c r="C3064">
        <v>0</v>
      </c>
      <c r="D3064">
        <f>HOUR(brenna[[#This Row],[data]])</f>
        <v>14</v>
      </c>
      <c r="E3064">
        <f>IF(AND(brenna[[#This Row],[temperatura]]&gt;0,brenna[[#This Row],[opad]]&gt;0),E3063+1,0)</f>
        <v>0</v>
      </c>
      <c r="F3064" s="12">
        <f>IF(AND(brenna[[#This Row],[temperatura]]&lt;=0,G3063=0),F3063+brenna[[#This Row],[opad]],IF(AND(G3063=1,brenna[[#This Row],[temperatura]]&lt;=0),brenna[[#This Row],[opad]],IF(G3063=1,0,IF(AND(brenna[[#This Row],[temperatura]]&gt;0,brenna[[#This Row],[opad]]&gt;0),0,F3063))))</f>
        <v>0</v>
      </c>
      <c r="G3064" s="12">
        <f t="shared" si="47"/>
        <v>0</v>
      </c>
    </row>
    <row r="3065" spans="1:7" x14ac:dyDescent="0.3">
      <c r="A3065" s="6">
        <v>43593.625</v>
      </c>
      <c r="B3065">
        <v>11.7</v>
      </c>
      <c r="C3065">
        <v>0</v>
      </c>
      <c r="D3065">
        <f>HOUR(brenna[[#This Row],[data]])</f>
        <v>15</v>
      </c>
      <c r="E3065">
        <f>IF(AND(brenna[[#This Row],[temperatura]]&gt;0,brenna[[#This Row],[opad]]&gt;0),E3064+1,0)</f>
        <v>0</v>
      </c>
      <c r="F3065" s="12">
        <f>IF(AND(brenna[[#This Row],[temperatura]]&lt;=0,G3064=0),F3064+brenna[[#This Row],[opad]],IF(AND(G3064=1,brenna[[#This Row],[temperatura]]&lt;=0),brenna[[#This Row],[opad]],IF(G3064=1,0,IF(AND(brenna[[#This Row],[temperatura]]&gt;0,brenna[[#This Row],[opad]]&gt;0),0,F3064))))</f>
        <v>0</v>
      </c>
      <c r="G3065" s="12">
        <f t="shared" si="47"/>
        <v>0</v>
      </c>
    </row>
    <row r="3066" spans="1:7" x14ac:dyDescent="0.3">
      <c r="A3066" s="6">
        <v>43593.666666666664</v>
      </c>
      <c r="B3066">
        <v>11.8</v>
      </c>
      <c r="C3066">
        <v>0</v>
      </c>
      <c r="D3066">
        <f>HOUR(brenna[[#This Row],[data]])</f>
        <v>16</v>
      </c>
      <c r="E3066">
        <f>IF(AND(brenna[[#This Row],[temperatura]]&gt;0,brenna[[#This Row],[opad]]&gt;0),E3065+1,0)</f>
        <v>0</v>
      </c>
      <c r="F3066" s="12">
        <f>IF(AND(brenna[[#This Row],[temperatura]]&lt;=0,G3065=0),F3065+brenna[[#This Row],[opad]],IF(AND(G3065=1,brenna[[#This Row],[temperatura]]&lt;=0),brenna[[#This Row],[opad]],IF(G3065=1,0,IF(AND(brenna[[#This Row],[temperatura]]&gt;0,brenna[[#This Row],[opad]]&gt;0),0,F3065))))</f>
        <v>0</v>
      </c>
      <c r="G3066" s="12">
        <f t="shared" si="47"/>
        <v>0</v>
      </c>
    </row>
    <row r="3067" spans="1:7" x14ac:dyDescent="0.3">
      <c r="A3067" s="6">
        <v>43593.708333333336</v>
      </c>
      <c r="B3067">
        <v>11.2</v>
      </c>
      <c r="C3067">
        <v>0</v>
      </c>
      <c r="D3067">
        <f>HOUR(brenna[[#This Row],[data]])</f>
        <v>17</v>
      </c>
      <c r="E3067">
        <f>IF(AND(brenna[[#This Row],[temperatura]]&gt;0,brenna[[#This Row],[opad]]&gt;0),E3066+1,0)</f>
        <v>0</v>
      </c>
      <c r="F3067" s="12">
        <f>IF(AND(brenna[[#This Row],[temperatura]]&lt;=0,G3066=0),F3066+brenna[[#This Row],[opad]],IF(AND(G3066=1,brenna[[#This Row],[temperatura]]&lt;=0),brenna[[#This Row],[opad]],IF(G3066=1,0,IF(AND(brenna[[#This Row],[temperatura]]&gt;0,brenna[[#This Row],[opad]]&gt;0),0,F3066))))</f>
        <v>0</v>
      </c>
      <c r="G3067" s="12">
        <f t="shared" si="47"/>
        <v>0</v>
      </c>
    </row>
    <row r="3068" spans="1:7" x14ac:dyDescent="0.3">
      <c r="A3068" s="6">
        <v>43593.75</v>
      </c>
      <c r="B3068">
        <v>9.9</v>
      </c>
      <c r="C3068">
        <v>0</v>
      </c>
      <c r="D3068">
        <f>HOUR(brenna[[#This Row],[data]])</f>
        <v>18</v>
      </c>
      <c r="E3068">
        <f>IF(AND(brenna[[#This Row],[temperatura]]&gt;0,brenna[[#This Row],[opad]]&gt;0),E3067+1,0)</f>
        <v>0</v>
      </c>
      <c r="F3068" s="12">
        <f>IF(AND(brenna[[#This Row],[temperatura]]&lt;=0,G3067=0),F3067+brenna[[#This Row],[opad]],IF(AND(G3067=1,brenna[[#This Row],[temperatura]]&lt;=0),brenna[[#This Row],[opad]],IF(G3067=1,0,IF(AND(brenna[[#This Row],[temperatura]]&gt;0,brenna[[#This Row],[opad]]&gt;0),0,F3067))))</f>
        <v>0</v>
      </c>
      <c r="G3068" s="12">
        <f t="shared" si="47"/>
        <v>0</v>
      </c>
    </row>
    <row r="3069" spans="1:7" x14ac:dyDescent="0.3">
      <c r="A3069" s="6">
        <v>43593.791666666664</v>
      </c>
      <c r="B3069">
        <v>8.6</v>
      </c>
      <c r="C3069">
        <v>0</v>
      </c>
      <c r="D3069">
        <f>HOUR(brenna[[#This Row],[data]])</f>
        <v>19</v>
      </c>
      <c r="E3069">
        <f>IF(AND(brenna[[#This Row],[temperatura]]&gt;0,brenna[[#This Row],[opad]]&gt;0),E3068+1,0)</f>
        <v>0</v>
      </c>
      <c r="F3069" s="12">
        <f>IF(AND(brenna[[#This Row],[temperatura]]&lt;=0,G3068=0),F3068+brenna[[#This Row],[opad]],IF(AND(G3068=1,brenna[[#This Row],[temperatura]]&lt;=0),brenna[[#This Row],[opad]],IF(G3068=1,0,IF(AND(brenna[[#This Row],[temperatura]]&gt;0,brenna[[#This Row],[opad]]&gt;0),0,F3068))))</f>
        <v>0</v>
      </c>
      <c r="G3069" s="12">
        <f t="shared" si="47"/>
        <v>0</v>
      </c>
    </row>
    <row r="3070" spans="1:7" x14ac:dyDescent="0.3">
      <c r="A3070" s="6">
        <v>43593.833333333336</v>
      </c>
      <c r="B3070">
        <v>8.1</v>
      </c>
      <c r="C3070">
        <v>0</v>
      </c>
      <c r="D3070">
        <f>HOUR(brenna[[#This Row],[data]])</f>
        <v>20</v>
      </c>
      <c r="E3070">
        <f>IF(AND(brenna[[#This Row],[temperatura]]&gt;0,brenna[[#This Row],[opad]]&gt;0),E3069+1,0)</f>
        <v>0</v>
      </c>
      <c r="F3070" s="12">
        <f>IF(AND(brenna[[#This Row],[temperatura]]&lt;=0,G3069=0),F3069+brenna[[#This Row],[opad]],IF(AND(G3069=1,brenna[[#This Row],[temperatura]]&lt;=0),brenna[[#This Row],[opad]],IF(G3069=1,0,IF(AND(brenna[[#This Row],[temperatura]]&gt;0,brenna[[#This Row],[opad]]&gt;0),0,F3069))))</f>
        <v>0</v>
      </c>
      <c r="G3070" s="12">
        <f t="shared" si="47"/>
        <v>0</v>
      </c>
    </row>
    <row r="3071" spans="1:7" x14ac:dyDescent="0.3">
      <c r="A3071" s="6">
        <v>43593.875</v>
      </c>
      <c r="B3071">
        <v>7.7</v>
      </c>
      <c r="C3071">
        <v>0</v>
      </c>
      <c r="D3071">
        <f>HOUR(brenna[[#This Row],[data]])</f>
        <v>21</v>
      </c>
      <c r="E3071">
        <f>IF(AND(brenna[[#This Row],[temperatura]]&gt;0,brenna[[#This Row],[opad]]&gt;0),E3070+1,0)</f>
        <v>0</v>
      </c>
      <c r="F3071" s="12">
        <f>IF(AND(brenna[[#This Row],[temperatura]]&lt;=0,G3070=0),F3070+brenna[[#This Row],[opad]],IF(AND(G3070=1,brenna[[#This Row],[temperatura]]&lt;=0),brenna[[#This Row],[opad]],IF(G3070=1,0,IF(AND(brenna[[#This Row],[temperatura]]&gt;0,brenna[[#This Row],[opad]]&gt;0),0,F3070))))</f>
        <v>0</v>
      </c>
      <c r="G3071" s="12">
        <f t="shared" si="47"/>
        <v>0</v>
      </c>
    </row>
    <row r="3072" spans="1:7" x14ac:dyDescent="0.3">
      <c r="A3072" s="6">
        <v>43593.916666666664</v>
      </c>
      <c r="B3072">
        <v>7.4</v>
      </c>
      <c r="C3072">
        <v>0</v>
      </c>
      <c r="D3072">
        <f>HOUR(brenna[[#This Row],[data]])</f>
        <v>22</v>
      </c>
      <c r="E3072">
        <f>IF(AND(brenna[[#This Row],[temperatura]]&gt;0,brenna[[#This Row],[opad]]&gt;0),E3071+1,0)</f>
        <v>0</v>
      </c>
      <c r="F3072" s="12">
        <f>IF(AND(brenna[[#This Row],[temperatura]]&lt;=0,G3071=0),F3071+brenna[[#This Row],[opad]],IF(AND(G3071=1,brenna[[#This Row],[temperatura]]&lt;=0),brenna[[#This Row],[opad]],IF(G3071=1,0,IF(AND(brenna[[#This Row],[temperatura]]&gt;0,brenna[[#This Row],[opad]]&gt;0),0,F3071))))</f>
        <v>0</v>
      </c>
      <c r="G3072" s="12">
        <f t="shared" si="47"/>
        <v>0</v>
      </c>
    </row>
    <row r="3073" spans="1:7" x14ac:dyDescent="0.3">
      <c r="A3073" s="6">
        <v>43593.958333333336</v>
      </c>
      <c r="B3073">
        <v>7.7</v>
      </c>
      <c r="C3073">
        <v>0</v>
      </c>
      <c r="D3073">
        <f>HOUR(brenna[[#This Row],[data]])</f>
        <v>23</v>
      </c>
      <c r="E3073">
        <f>IF(AND(brenna[[#This Row],[temperatura]]&gt;0,brenna[[#This Row],[opad]]&gt;0),E3072+1,0)</f>
        <v>0</v>
      </c>
      <c r="F3073" s="12">
        <f>IF(AND(brenna[[#This Row],[temperatura]]&lt;=0,G3072=0),F3072+brenna[[#This Row],[opad]],IF(AND(G3072=1,brenna[[#This Row],[temperatura]]&lt;=0),brenna[[#This Row],[opad]],IF(G3072=1,0,IF(AND(brenna[[#This Row],[temperatura]]&gt;0,brenna[[#This Row],[opad]]&gt;0),0,F3072))))</f>
        <v>0</v>
      </c>
      <c r="G3073" s="12">
        <f t="shared" si="47"/>
        <v>0</v>
      </c>
    </row>
    <row r="3074" spans="1:7" x14ac:dyDescent="0.3">
      <c r="A3074" s="6">
        <v>43594</v>
      </c>
      <c r="B3074">
        <v>7.7</v>
      </c>
      <c r="C3074">
        <v>0</v>
      </c>
      <c r="D3074">
        <f>HOUR(brenna[[#This Row],[data]])</f>
        <v>0</v>
      </c>
      <c r="E3074">
        <f>IF(AND(brenna[[#This Row],[temperatura]]&gt;0,brenna[[#This Row],[opad]]&gt;0),E3073+1,0)</f>
        <v>0</v>
      </c>
      <c r="F3074" s="12">
        <f>IF(AND(brenna[[#This Row],[temperatura]]&lt;=0,G3073=0),F3073+brenna[[#This Row],[opad]],IF(AND(G3073=1,brenna[[#This Row],[temperatura]]&lt;=0),brenna[[#This Row],[opad]],IF(G3073=1,0,IF(AND(brenna[[#This Row],[temperatura]]&gt;0,brenna[[#This Row],[opad]]&gt;0),0,F3073))))</f>
        <v>0</v>
      </c>
      <c r="G3074" s="12">
        <f t="shared" si="47"/>
        <v>0</v>
      </c>
    </row>
    <row r="3075" spans="1:7" x14ac:dyDescent="0.3">
      <c r="A3075" s="6">
        <v>43594.041666666664</v>
      </c>
      <c r="B3075">
        <v>7.8</v>
      </c>
      <c r="C3075">
        <v>0</v>
      </c>
      <c r="D3075">
        <f>HOUR(brenna[[#This Row],[data]])</f>
        <v>1</v>
      </c>
      <c r="E3075">
        <f>IF(AND(brenna[[#This Row],[temperatura]]&gt;0,brenna[[#This Row],[opad]]&gt;0),E3074+1,0)</f>
        <v>0</v>
      </c>
      <c r="F3075" s="12">
        <f>IF(AND(brenna[[#This Row],[temperatura]]&lt;=0,G3074=0),F3074+brenna[[#This Row],[opad]],IF(AND(G3074=1,brenna[[#This Row],[temperatura]]&lt;=0),brenna[[#This Row],[opad]],IF(G3074=1,0,IF(AND(brenna[[#This Row],[temperatura]]&gt;0,brenna[[#This Row],[opad]]&gt;0),0,F3074))))</f>
        <v>0</v>
      </c>
      <c r="G3075" s="12">
        <f t="shared" si="47"/>
        <v>0</v>
      </c>
    </row>
    <row r="3076" spans="1:7" x14ac:dyDescent="0.3">
      <c r="A3076" s="6">
        <v>43594.083333333336</v>
      </c>
      <c r="B3076">
        <v>7.7</v>
      </c>
      <c r="C3076">
        <v>0</v>
      </c>
      <c r="D3076">
        <f>HOUR(brenna[[#This Row],[data]])</f>
        <v>2</v>
      </c>
      <c r="E3076">
        <f>IF(AND(brenna[[#This Row],[temperatura]]&gt;0,brenna[[#This Row],[opad]]&gt;0),E3075+1,0)</f>
        <v>0</v>
      </c>
      <c r="F3076" s="12">
        <f>IF(AND(brenna[[#This Row],[temperatura]]&lt;=0,G3075=0),F3075+brenna[[#This Row],[opad]],IF(AND(G3075=1,brenna[[#This Row],[temperatura]]&lt;=0),brenna[[#This Row],[opad]],IF(G3075=1,0,IF(AND(brenna[[#This Row],[temperatura]]&gt;0,brenna[[#This Row],[opad]]&gt;0),0,F3075))))</f>
        <v>0</v>
      </c>
      <c r="G3076" s="12">
        <f t="shared" ref="G3076:G3139" si="48">IF(AND(F3075&gt;4,G3075=0),1,0)</f>
        <v>0</v>
      </c>
    </row>
    <row r="3077" spans="1:7" x14ac:dyDescent="0.3">
      <c r="A3077" s="6">
        <v>43594.125</v>
      </c>
      <c r="B3077">
        <v>7.5</v>
      </c>
      <c r="C3077">
        <v>0</v>
      </c>
      <c r="D3077">
        <f>HOUR(brenna[[#This Row],[data]])</f>
        <v>3</v>
      </c>
      <c r="E3077">
        <f>IF(AND(brenna[[#This Row],[temperatura]]&gt;0,brenna[[#This Row],[opad]]&gt;0),E3076+1,0)</f>
        <v>0</v>
      </c>
      <c r="F3077" s="12">
        <f>IF(AND(brenna[[#This Row],[temperatura]]&lt;=0,G3076=0),F3076+brenna[[#This Row],[opad]],IF(AND(G3076=1,brenna[[#This Row],[temperatura]]&lt;=0),brenna[[#This Row],[opad]],IF(G3076=1,0,IF(AND(brenna[[#This Row],[temperatura]]&gt;0,brenna[[#This Row],[opad]]&gt;0),0,F3076))))</f>
        <v>0</v>
      </c>
      <c r="G3077" s="12">
        <f t="shared" si="48"/>
        <v>0</v>
      </c>
    </row>
    <row r="3078" spans="1:7" x14ac:dyDescent="0.3">
      <c r="A3078" s="6">
        <v>43594.166666666664</v>
      </c>
      <c r="B3078">
        <v>7.2</v>
      </c>
      <c r="C3078">
        <v>0</v>
      </c>
      <c r="D3078">
        <f>HOUR(brenna[[#This Row],[data]])</f>
        <v>4</v>
      </c>
      <c r="E3078">
        <f>IF(AND(brenna[[#This Row],[temperatura]]&gt;0,brenna[[#This Row],[opad]]&gt;0),E3077+1,0)</f>
        <v>0</v>
      </c>
      <c r="F3078" s="12">
        <f>IF(AND(brenna[[#This Row],[temperatura]]&lt;=0,G3077=0),F3077+brenna[[#This Row],[opad]],IF(AND(G3077=1,brenna[[#This Row],[temperatura]]&lt;=0),brenna[[#This Row],[opad]],IF(G3077=1,0,IF(AND(brenna[[#This Row],[temperatura]]&gt;0,brenna[[#This Row],[opad]]&gt;0),0,F3077))))</f>
        <v>0</v>
      </c>
      <c r="G3078" s="12">
        <f t="shared" si="48"/>
        <v>0</v>
      </c>
    </row>
    <row r="3079" spans="1:7" x14ac:dyDescent="0.3">
      <c r="A3079" s="6">
        <v>43594.208333333336</v>
      </c>
      <c r="B3079">
        <v>6.4</v>
      </c>
      <c r="C3079">
        <v>0</v>
      </c>
      <c r="D3079">
        <f>HOUR(brenna[[#This Row],[data]])</f>
        <v>5</v>
      </c>
      <c r="E3079">
        <f>IF(AND(brenna[[#This Row],[temperatura]]&gt;0,brenna[[#This Row],[opad]]&gt;0),E3078+1,0)</f>
        <v>0</v>
      </c>
      <c r="F3079" s="12">
        <f>IF(AND(brenna[[#This Row],[temperatura]]&lt;=0,G3078=0),F3078+brenna[[#This Row],[opad]],IF(AND(G3078=1,brenna[[#This Row],[temperatura]]&lt;=0),brenna[[#This Row],[opad]],IF(G3078=1,0,IF(AND(brenna[[#This Row],[temperatura]]&gt;0,brenna[[#This Row],[opad]]&gt;0),0,F3078))))</f>
        <v>0</v>
      </c>
      <c r="G3079" s="12">
        <f t="shared" si="48"/>
        <v>0</v>
      </c>
    </row>
    <row r="3080" spans="1:7" x14ac:dyDescent="0.3">
      <c r="A3080" s="6">
        <v>43594.25</v>
      </c>
      <c r="B3080">
        <v>5.3</v>
      </c>
      <c r="C3080">
        <v>0</v>
      </c>
      <c r="D3080">
        <f>HOUR(brenna[[#This Row],[data]])</f>
        <v>6</v>
      </c>
      <c r="E3080">
        <f>IF(AND(brenna[[#This Row],[temperatura]]&gt;0,brenna[[#This Row],[opad]]&gt;0),E3079+1,0)</f>
        <v>0</v>
      </c>
      <c r="F3080" s="12">
        <f>IF(AND(brenna[[#This Row],[temperatura]]&lt;=0,G3079=0),F3079+brenna[[#This Row],[opad]],IF(AND(G3079=1,brenna[[#This Row],[temperatura]]&lt;=0),brenna[[#This Row],[opad]],IF(G3079=1,0,IF(AND(brenna[[#This Row],[temperatura]]&gt;0,brenna[[#This Row],[opad]]&gt;0),0,F3079))))</f>
        <v>0</v>
      </c>
      <c r="G3080" s="12">
        <f t="shared" si="48"/>
        <v>0</v>
      </c>
    </row>
    <row r="3081" spans="1:7" x14ac:dyDescent="0.3">
      <c r="A3081" s="6">
        <v>43594.291666666664</v>
      </c>
      <c r="B3081">
        <v>5.5</v>
      </c>
      <c r="C3081">
        <v>0</v>
      </c>
      <c r="D3081">
        <f>HOUR(brenna[[#This Row],[data]])</f>
        <v>7</v>
      </c>
      <c r="E3081">
        <f>IF(AND(brenna[[#This Row],[temperatura]]&gt;0,brenna[[#This Row],[opad]]&gt;0),E3080+1,0)</f>
        <v>0</v>
      </c>
      <c r="F3081" s="12">
        <f>IF(AND(brenna[[#This Row],[temperatura]]&lt;=0,G3080=0),F3080+brenna[[#This Row],[opad]],IF(AND(G3080=1,brenna[[#This Row],[temperatura]]&lt;=0),brenna[[#This Row],[opad]],IF(G3080=1,0,IF(AND(brenna[[#This Row],[temperatura]]&gt;0,brenna[[#This Row],[opad]]&gt;0),0,F3080))))</f>
        <v>0</v>
      </c>
      <c r="G3081" s="12">
        <f t="shared" si="48"/>
        <v>0</v>
      </c>
    </row>
    <row r="3082" spans="1:7" x14ac:dyDescent="0.3">
      <c r="A3082" s="6">
        <v>43594.333333333336</v>
      </c>
      <c r="B3082">
        <v>5.8</v>
      </c>
      <c r="C3082">
        <v>0</v>
      </c>
      <c r="D3082">
        <f>HOUR(brenna[[#This Row],[data]])</f>
        <v>8</v>
      </c>
      <c r="E3082">
        <f>IF(AND(brenna[[#This Row],[temperatura]]&gt;0,brenna[[#This Row],[opad]]&gt;0),E3081+1,0)</f>
        <v>0</v>
      </c>
      <c r="F3082" s="12">
        <f>IF(AND(brenna[[#This Row],[temperatura]]&lt;=0,G3081=0),F3081+brenna[[#This Row],[opad]],IF(AND(G3081=1,brenna[[#This Row],[temperatura]]&lt;=0),brenna[[#This Row],[opad]],IF(G3081=1,0,IF(AND(brenna[[#This Row],[temperatura]]&gt;0,brenna[[#This Row],[opad]]&gt;0),0,F3081))))</f>
        <v>0</v>
      </c>
      <c r="G3082" s="12">
        <f t="shared" si="48"/>
        <v>0</v>
      </c>
    </row>
    <row r="3083" spans="1:7" x14ac:dyDescent="0.3">
      <c r="A3083" s="6">
        <v>43594.375</v>
      </c>
      <c r="B3083">
        <v>5.9</v>
      </c>
      <c r="C3083">
        <v>0</v>
      </c>
      <c r="D3083">
        <f>HOUR(brenna[[#This Row],[data]])</f>
        <v>9</v>
      </c>
      <c r="E3083">
        <f>IF(AND(brenna[[#This Row],[temperatura]]&gt;0,brenna[[#This Row],[opad]]&gt;0),E3082+1,0)</f>
        <v>0</v>
      </c>
      <c r="F3083" s="12">
        <f>IF(AND(brenna[[#This Row],[temperatura]]&lt;=0,G3082=0),F3082+brenna[[#This Row],[opad]],IF(AND(G3082=1,brenna[[#This Row],[temperatura]]&lt;=0),brenna[[#This Row],[opad]],IF(G3082=1,0,IF(AND(brenna[[#This Row],[temperatura]]&gt;0,brenna[[#This Row],[opad]]&gt;0),0,F3082))))</f>
        <v>0</v>
      </c>
      <c r="G3083" s="12">
        <f t="shared" si="48"/>
        <v>0</v>
      </c>
    </row>
    <row r="3084" spans="1:7" x14ac:dyDescent="0.3">
      <c r="A3084" s="6">
        <v>43594.416666666664</v>
      </c>
      <c r="B3084">
        <v>6.1</v>
      </c>
      <c r="C3084">
        <v>0.1</v>
      </c>
      <c r="D3084">
        <f>HOUR(brenna[[#This Row],[data]])</f>
        <v>10</v>
      </c>
      <c r="E3084">
        <f>IF(AND(brenna[[#This Row],[temperatura]]&gt;0,brenna[[#This Row],[opad]]&gt;0),E3083+1,0)</f>
        <v>1</v>
      </c>
      <c r="F3084" s="12">
        <f>IF(AND(brenna[[#This Row],[temperatura]]&lt;=0,G3083=0),F3083+brenna[[#This Row],[opad]],IF(AND(G3083=1,brenna[[#This Row],[temperatura]]&lt;=0),brenna[[#This Row],[opad]],IF(G3083=1,0,IF(AND(brenna[[#This Row],[temperatura]]&gt;0,brenna[[#This Row],[opad]]&gt;0),0,F3083))))</f>
        <v>0</v>
      </c>
      <c r="G3084" s="12">
        <f t="shared" si="48"/>
        <v>0</v>
      </c>
    </row>
    <row r="3085" spans="1:7" x14ac:dyDescent="0.3">
      <c r="A3085" s="6">
        <v>43594.458333333336</v>
      </c>
      <c r="B3085">
        <v>6.1</v>
      </c>
      <c r="C3085">
        <v>0.2</v>
      </c>
      <c r="D3085">
        <f>HOUR(brenna[[#This Row],[data]])</f>
        <v>11</v>
      </c>
      <c r="E3085">
        <f>IF(AND(brenna[[#This Row],[temperatura]]&gt;0,brenna[[#This Row],[opad]]&gt;0),E3084+1,0)</f>
        <v>2</v>
      </c>
      <c r="F3085" s="12">
        <f>IF(AND(brenna[[#This Row],[temperatura]]&lt;=0,G3084=0),F3084+brenna[[#This Row],[opad]],IF(AND(G3084=1,brenna[[#This Row],[temperatura]]&lt;=0),brenna[[#This Row],[opad]],IF(G3084=1,0,IF(AND(brenna[[#This Row],[temperatura]]&gt;0,brenna[[#This Row],[opad]]&gt;0),0,F3084))))</f>
        <v>0</v>
      </c>
      <c r="G3085" s="12">
        <f t="shared" si="48"/>
        <v>0</v>
      </c>
    </row>
    <row r="3086" spans="1:7" x14ac:dyDescent="0.3">
      <c r="A3086" s="6">
        <v>43594.5</v>
      </c>
      <c r="B3086">
        <v>6.4</v>
      </c>
      <c r="C3086">
        <v>0</v>
      </c>
      <c r="D3086">
        <f>HOUR(brenna[[#This Row],[data]])</f>
        <v>12</v>
      </c>
      <c r="E3086">
        <f>IF(AND(brenna[[#This Row],[temperatura]]&gt;0,brenna[[#This Row],[opad]]&gt;0),E3085+1,0)</f>
        <v>0</v>
      </c>
      <c r="F3086" s="12">
        <f>IF(AND(brenna[[#This Row],[temperatura]]&lt;=0,G3085=0),F3085+brenna[[#This Row],[opad]],IF(AND(G3085=1,brenna[[#This Row],[temperatura]]&lt;=0),brenna[[#This Row],[opad]],IF(G3085=1,0,IF(AND(brenna[[#This Row],[temperatura]]&gt;0,brenna[[#This Row],[opad]]&gt;0),0,F3085))))</f>
        <v>0</v>
      </c>
      <c r="G3086" s="12">
        <f t="shared" si="48"/>
        <v>0</v>
      </c>
    </row>
    <row r="3087" spans="1:7" x14ac:dyDescent="0.3">
      <c r="A3087" s="6">
        <v>43594.541666666664</v>
      </c>
      <c r="B3087">
        <v>6.5</v>
      </c>
      <c r="C3087">
        <v>0.3</v>
      </c>
      <c r="D3087">
        <f>HOUR(brenna[[#This Row],[data]])</f>
        <v>13</v>
      </c>
      <c r="E3087">
        <f>IF(AND(brenna[[#This Row],[temperatura]]&gt;0,brenna[[#This Row],[opad]]&gt;0),E3086+1,0)</f>
        <v>1</v>
      </c>
      <c r="F3087" s="12">
        <f>IF(AND(brenna[[#This Row],[temperatura]]&lt;=0,G3086=0),F3086+brenna[[#This Row],[opad]],IF(AND(G3086=1,brenna[[#This Row],[temperatura]]&lt;=0),brenna[[#This Row],[opad]],IF(G3086=1,0,IF(AND(brenna[[#This Row],[temperatura]]&gt;0,brenna[[#This Row],[opad]]&gt;0),0,F3086))))</f>
        <v>0</v>
      </c>
      <c r="G3087" s="12">
        <f t="shared" si="48"/>
        <v>0</v>
      </c>
    </row>
    <row r="3088" spans="1:7" x14ac:dyDescent="0.3">
      <c r="A3088" s="6">
        <v>43594.583333333336</v>
      </c>
      <c r="B3088">
        <v>6.2</v>
      </c>
      <c r="C3088">
        <v>0.5</v>
      </c>
      <c r="D3088">
        <f>HOUR(brenna[[#This Row],[data]])</f>
        <v>14</v>
      </c>
      <c r="E3088">
        <f>IF(AND(brenna[[#This Row],[temperatura]]&gt;0,brenna[[#This Row],[opad]]&gt;0),E3087+1,0)</f>
        <v>2</v>
      </c>
      <c r="F3088" s="12">
        <f>IF(AND(brenna[[#This Row],[temperatura]]&lt;=0,G3087=0),F3087+brenna[[#This Row],[opad]],IF(AND(G3087=1,brenna[[#This Row],[temperatura]]&lt;=0),brenna[[#This Row],[opad]],IF(G3087=1,0,IF(AND(brenna[[#This Row],[temperatura]]&gt;0,brenna[[#This Row],[opad]]&gt;0),0,F3087))))</f>
        <v>0</v>
      </c>
      <c r="G3088" s="12">
        <f t="shared" si="48"/>
        <v>0</v>
      </c>
    </row>
    <row r="3089" spans="1:7" x14ac:dyDescent="0.3">
      <c r="A3089" s="6">
        <v>43594.625</v>
      </c>
      <c r="B3089">
        <v>5.8</v>
      </c>
      <c r="C3089">
        <v>1.3</v>
      </c>
      <c r="D3089">
        <f>HOUR(brenna[[#This Row],[data]])</f>
        <v>15</v>
      </c>
      <c r="E3089">
        <f>IF(AND(brenna[[#This Row],[temperatura]]&gt;0,brenna[[#This Row],[opad]]&gt;0),E3088+1,0)</f>
        <v>3</v>
      </c>
      <c r="F3089" s="12">
        <f>IF(AND(brenna[[#This Row],[temperatura]]&lt;=0,G3088=0),F3088+brenna[[#This Row],[opad]],IF(AND(G3088=1,brenna[[#This Row],[temperatura]]&lt;=0),brenna[[#This Row],[opad]],IF(G3088=1,0,IF(AND(brenna[[#This Row],[temperatura]]&gt;0,brenna[[#This Row],[opad]]&gt;0),0,F3088))))</f>
        <v>0</v>
      </c>
      <c r="G3089" s="12">
        <f t="shared" si="48"/>
        <v>0</v>
      </c>
    </row>
    <row r="3090" spans="1:7" x14ac:dyDescent="0.3">
      <c r="A3090" s="6">
        <v>43594.666666666664</v>
      </c>
      <c r="B3090">
        <v>5.6</v>
      </c>
      <c r="C3090">
        <v>0.4</v>
      </c>
      <c r="D3090">
        <f>HOUR(brenna[[#This Row],[data]])</f>
        <v>16</v>
      </c>
      <c r="E3090">
        <f>IF(AND(brenna[[#This Row],[temperatura]]&gt;0,brenna[[#This Row],[opad]]&gt;0),E3089+1,0)</f>
        <v>4</v>
      </c>
      <c r="F3090" s="12">
        <f>IF(AND(brenna[[#This Row],[temperatura]]&lt;=0,G3089=0),F3089+brenna[[#This Row],[opad]],IF(AND(G3089=1,brenna[[#This Row],[temperatura]]&lt;=0),brenna[[#This Row],[opad]],IF(G3089=1,0,IF(AND(brenna[[#This Row],[temperatura]]&gt;0,brenna[[#This Row],[opad]]&gt;0),0,F3089))))</f>
        <v>0</v>
      </c>
      <c r="G3090" s="12">
        <f t="shared" si="48"/>
        <v>0</v>
      </c>
    </row>
    <row r="3091" spans="1:7" x14ac:dyDescent="0.3">
      <c r="A3091" s="6">
        <v>43594.708333333336</v>
      </c>
      <c r="B3091">
        <v>5.4</v>
      </c>
      <c r="C3091">
        <v>0.1</v>
      </c>
      <c r="D3091">
        <f>HOUR(brenna[[#This Row],[data]])</f>
        <v>17</v>
      </c>
      <c r="E3091">
        <f>IF(AND(brenna[[#This Row],[temperatura]]&gt;0,brenna[[#This Row],[opad]]&gt;0),E3090+1,0)</f>
        <v>5</v>
      </c>
      <c r="F3091" s="12">
        <f>IF(AND(brenna[[#This Row],[temperatura]]&lt;=0,G3090=0),F3090+brenna[[#This Row],[opad]],IF(AND(G3090=1,brenna[[#This Row],[temperatura]]&lt;=0),brenna[[#This Row],[opad]],IF(G3090=1,0,IF(AND(brenna[[#This Row],[temperatura]]&gt;0,brenna[[#This Row],[opad]]&gt;0),0,F3090))))</f>
        <v>0</v>
      </c>
      <c r="G3091" s="12">
        <f t="shared" si="48"/>
        <v>0</v>
      </c>
    </row>
    <row r="3092" spans="1:7" x14ac:dyDescent="0.3">
      <c r="A3092" s="6">
        <v>43594.75</v>
      </c>
      <c r="B3092">
        <v>5.2</v>
      </c>
      <c r="C3092">
        <v>0.2</v>
      </c>
      <c r="D3092">
        <f>HOUR(brenna[[#This Row],[data]])</f>
        <v>18</v>
      </c>
      <c r="E3092">
        <f>IF(AND(brenna[[#This Row],[temperatura]]&gt;0,brenna[[#This Row],[opad]]&gt;0),E3091+1,0)</f>
        <v>6</v>
      </c>
      <c r="F3092" s="12">
        <f>IF(AND(brenna[[#This Row],[temperatura]]&lt;=0,G3091=0),F3091+brenna[[#This Row],[opad]],IF(AND(G3091=1,brenna[[#This Row],[temperatura]]&lt;=0),brenna[[#This Row],[opad]],IF(G3091=1,0,IF(AND(brenna[[#This Row],[temperatura]]&gt;0,brenna[[#This Row],[opad]]&gt;0),0,F3091))))</f>
        <v>0</v>
      </c>
      <c r="G3092" s="12">
        <f t="shared" si="48"/>
        <v>0</v>
      </c>
    </row>
    <row r="3093" spans="1:7" x14ac:dyDescent="0.3">
      <c r="A3093" s="6">
        <v>43594.791666666664</v>
      </c>
      <c r="B3093">
        <v>5.2</v>
      </c>
      <c r="C3093">
        <v>0.2</v>
      </c>
      <c r="D3093">
        <f>HOUR(brenna[[#This Row],[data]])</f>
        <v>19</v>
      </c>
      <c r="E3093">
        <f>IF(AND(brenna[[#This Row],[temperatura]]&gt;0,brenna[[#This Row],[opad]]&gt;0),E3092+1,0)</f>
        <v>7</v>
      </c>
      <c r="F3093" s="12">
        <f>IF(AND(brenna[[#This Row],[temperatura]]&lt;=0,G3092=0),F3092+brenna[[#This Row],[opad]],IF(AND(G3092=1,brenna[[#This Row],[temperatura]]&lt;=0),brenna[[#This Row],[opad]],IF(G3092=1,0,IF(AND(brenna[[#This Row],[temperatura]]&gt;0,brenna[[#This Row],[opad]]&gt;0),0,F3092))))</f>
        <v>0</v>
      </c>
      <c r="G3093" s="12">
        <f t="shared" si="48"/>
        <v>0</v>
      </c>
    </row>
    <row r="3094" spans="1:7" x14ac:dyDescent="0.3">
      <c r="A3094" s="6">
        <v>43594.833333333336</v>
      </c>
      <c r="B3094">
        <v>5.0999999999999996</v>
      </c>
      <c r="C3094">
        <v>0</v>
      </c>
      <c r="D3094">
        <f>HOUR(brenna[[#This Row],[data]])</f>
        <v>20</v>
      </c>
      <c r="E3094">
        <f>IF(AND(brenna[[#This Row],[temperatura]]&gt;0,brenna[[#This Row],[opad]]&gt;0),E3093+1,0)</f>
        <v>0</v>
      </c>
      <c r="F3094" s="12">
        <f>IF(AND(brenna[[#This Row],[temperatura]]&lt;=0,G3093=0),F3093+brenna[[#This Row],[opad]],IF(AND(G3093=1,brenna[[#This Row],[temperatura]]&lt;=0),brenna[[#This Row],[opad]],IF(G3093=1,0,IF(AND(brenna[[#This Row],[temperatura]]&gt;0,brenna[[#This Row],[opad]]&gt;0),0,F3093))))</f>
        <v>0</v>
      </c>
      <c r="G3094" s="12">
        <f t="shared" si="48"/>
        <v>0</v>
      </c>
    </row>
    <row r="3095" spans="1:7" x14ac:dyDescent="0.3">
      <c r="A3095" s="6">
        <v>43594.875</v>
      </c>
      <c r="B3095">
        <v>5.2</v>
      </c>
      <c r="C3095">
        <v>0</v>
      </c>
      <c r="D3095">
        <f>HOUR(brenna[[#This Row],[data]])</f>
        <v>21</v>
      </c>
      <c r="E3095">
        <f>IF(AND(brenna[[#This Row],[temperatura]]&gt;0,brenna[[#This Row],[opad]]&gt;0),E3094+1,0)</f>
        <v>0</v>
      </c>
      <c r="F3095" s="12">
        <f>IF(AND(brenna[[#This Row],[temperatura]]&lt;=0,G3094=0),F3094+brenna[[#This Row],[opad]],IF(AND(G3094=1,brenna[[#This Row],[temperatura]]&lt;=0),brenna[[#This Row],[opad]],IF(G3094=1,0,IF(AND(brenna[[#This Row],[temperatura]]&gt;0,brenna[[#This Row],[opad]]&gt;0),0,F3094))))</f>
        <v>0</v>
      </c>
      <c r="G3095" s="12">
        <f t="shared" si="48"/>
        <v>0</v>
      </c>
    </row>
    <row r="3096" spans="1:7" x14ac:dyDescent="0.3">
      <c r="A3096" s="6">
        <v>43594.916666666664</v>
      </c>
      <c r="B3096">
        <v>5.0999999999999996</v>
      </c>
      <c r="C3096">
        <v>0</v>
      </c>
      <c r="D3096">
        <f>HOUR(brenna[[#This Row],[data]])</f>
        <v>22</v>
      </c>
      <c r="E3096">
        <f>IF(AND(brenna[[#This Row],[temperatura]]&gt;0,brenna[[#This Row],[opad]]&gt;0),E3095+1,0)</f>
        <v>0</v>
      </c>
      <c r="F3096" s="12">
        <f>IF(AND(brenna[[#This Row],[temperatura]]&lt;=0,G3095=0),F3095+brenna[[#This Row],[opad]],IF(AND(G3095=1,brenna[[#This Row],[temperatura]]&lt;=0),brenna[[#This Row],[opad]],IF(G3095=1,0,IF(AND(brenna[[#This Row],[temperatura]]&gt;0,brenna[[#This Row],[opad]]&gt;0),0,F3095))))</f>
        <v>0</v>
      </c>
      <c r="G3096" s="12">
        <f t="shared" si="48"/>
        <v>0</v>
      </c>
    </row>
    <row r="3097" spans="1:7" x14ac:dyDescent="0.3">
      <c r="A3097" s="6">
        <v>43594.958333333336</v>
      </c>
      <c r="B3097">
        <v>5</v>
      </c>
      <c r="C3097">
        <v>0</v>
      </c>
      <c r="D3097">
        <f>HOUR(brenna[[#This Row],[data]])</f>
        <v>23</v>
      </c>
      <c r="E3097">
        <f>IF(AND(brenna[[#This Row],[temperatura]]&gt;0,brenna[[#This Row],[opad]]&gt;0),E3096+1,0)</f>
        <v>0</v>
      </c>
      <c r="F3097" s="12">
        <f>IF(AND(brenna[[#This Row],[temperatura]]&lt;=0,G3096=0),F3096+brenna[[#This Row],[opad]],IF(AND(G3096=1,brenna[[#This Row],[temperatura]]&lt;=0),brenna[[#This Row],[opad]],IF(G3096=1,0,IF(AND(brenna[[#This Row],[temperatura]]&gt;0,brenna[[#This Row],[opad]]&gt;0),0,F3096))))</f>
        <v>0</v>
      </c>
      <c r="G3097" s="12">
        <f t="shared" si="48"/>
        <v>0</v>
      </c>
    </row>
    <row r="3098" spans="1:7" x14ac:dyDescent="0.3">
      <c r="A3098" s="6">
        <v>43595</v>
      </c>
      <c r="B3098">
        <v>5.0999999999999996</v>
      </c>
      <c r="C3098">
        <v>0</v>
      </c>
      <c r="D3098">
        <f>HOUR(brenna[[#This Row],[data]])</f>
        <v>0</v>
      </c>
      <c r="E3098">
        <f>IF(AND(brenna[[#This Row],[temperatura]]&gt;0,brenna[[#This Row],[opad]]&gt;0),E3097+1,0)</f>
        <v>0</v>
      </c>
      <c r="F3098" s="12">
        <f>IF(AND(brenna[[#This Row],[temperatura]]&lt;=0,G3097=0),F3097+brenna[[#This Row],[opad]],IF(AND(G3097=1,brenna[[#This Row],[temperatura]]&lt;=0),brenna[[#This Row],[opad]],IF(G3097=1,0,IF(AND(brenna[[#This Row],[temperatura]]&gt;0,brenna[[#This Row],[opad]]&gt;0),0,F3097))))</f>
        <v>0</v>
      </c>
      <c r="G3098" s="12">
        <f t="shared" si="48"/>
        <v>0</v>
      </c>
    </row>
    <row r="3099" spans="1:7" x14ac:dyDescent="0.3">
      <c r="A3099" s="6">
        <v>43595.041666666664</v>
      </c>
      <c r="B3099">
        <v>5</v>
      </c>
      <c r="C3099">
        <v>0</v>
      </c>
      <c r="D3099">
        <f>HOUR(brenna[[#This Row],[data]])</f>
        <v>1</v>
      </c>
      <c r="E3099">
        <f>IF(AND(brenna[[#This Row],[temperatura]]&gt;0,brenna[[#This Row],[opad]]&gt;0),E3098+1,0)</f>
        <v>0</v>
      </c>
      <c r="F3099" s="12">
        <f>IF(AND(brenna[[#This Row],[temperatura]]&lt;=0,G3098=0),F3098+brenna[[#This Row],[opad]],IF(AND(G3098=1,brenna[[#This Row],[temperatura]]&lt;=0),brenna[[#This Row],[opad]],IF(G3098=1,0,IF(AND(brenna[[#This Row],[temperatura]]&gt;0,brenna[[#This Row],[opad]]&gt;0),0,F3098))))</f>
        <v>0</v>
      </c>
      <c r="G3099" s="12">
        <f t="shared" si="48"/>
        <v>0</v>
      </c>
    </row>
    <row r="3100" spans="1:7" x14ac:dyDescent="0.3">
      <c r="A3100" s="6">
        <v>43595.083333333336</v>
      </c>
      <c r="B3100">
        <v>5.4</v>
      </c>
      <c r="C3100">
        <v>0</v>
      </c>
      <c r="D3100">
        <f>HOUR(brenna[[#This Row],[data]])</f>
        <v>2</v>
      </c>
      <c r="E3100">
        <f>IF(AND(brenna[[#This Row],[temperatura]]&gt;0,brenna[[#This Row],[opad]]&gt;0),E3099+1,0)</f>
        <v>0</v>
      </c>
      <c r="F3100" s="12">
        <f>IF(AND(brenna[[#This Row],[temperatura]]&lt;=0,G3099=0),F3099+brenna[[#This Row],[opad]],IF(AND(G3099=1,brenna[[#This Row],[temperatura]]&lt;=0),brenna[[#This Row],[opad]],IF(G3099=1,0,IF(AND(brenna[[#This Row],[temperatura]]&gt;0,brenna[[#This Row],[opad]]&gt;0),0,F3099))))</f>
        <v>0</v>
      </c>
      <c r="G3100" s="12">
        <f t="shared" si="48"/>
        <v>0</v>
      </c>
    </row>
    <row r="3101" spans="1:7" x14ac:dyDescent="0.3">
      <c r="A3101" s="6">
        <v>43595.125</v>
      </c>
      <c r="B3101">
        <v>4.8</v>
      </c>
      <c r="C3101">
        <v>0</v>
      </c>
      <c r="D3101">
        <f>HOUR(brenna[[#This Row],[data]])</f>
        <v>3</v>
      </c>
      <c r="E3101">
        <f>IF(AND(brenna[[#This Row],[temperatura]]&gt;0,brenna[[#This Row],[opad]]&gt;0),E3100+1,0)</f>
        <v>0</v>
      </c>
      <c r="F3101" s="12">
        <f>IF(AND(brenna[[#This Row],[temperatura]]&lt;=0,G3100=0),F3100+brenna[[#This Row],[opad]],IF(AND(G3100=1,brenna[[#This Row],[temperatura]]&lt;=0),brenna[[#This Row],[opad]],IF(G3100=1,0,IF(AND(brenna[[#This Row],[temperatura]]&gt;0,brenna[[#This Row],[opad]]&gt;0),0,F3100))))</f>
        <v>0</v>
      </c>
      <c r="G3101" s="12">
        <f t="shared" si="48"/>
        <v>0</v>
      </c>
    </row>
    <row r="3102" spans="1:7" x14ac:dyDescent="0.3">
      <c r="A3102" s="6">
        <v>43595.166666666664</v>
      </c>
      <c r="B3102">
        <v>5</v>
      </c>
      <c r="C3102">
        <v>0</v>
      </c>
      <c r="D3102">
        <f>HOUR(brenna[[#This Row],[data]])</f>
        <v>4</v>
      </c>
      <c r="E3102">
        <f>IF(AND(brenna[[#This Row],[temperatura]]&gt;0,brenna[[#This Row],[opad]]&gt;0),E3101+1,0)</f>
        <v>0</v>
      </c>
      <c r="F3102" s="12">
        <f>IF(AND(brenna[[#This Row],[temperatura]]&lt;=0,G3101=0),F3101+brenna[[#This Row],[opad]],IF(AND(G3101=1,brenna[[#This Row],[temperatura]]&lt;=0),brenna[[#This Row],[opad]],IF(G3101=1,0,IF(AND(brenna[[#This Row],[temperatura]]&gt;0,brenna[[#This Row],[opad]]&gt;0),0,F3101))))</f>
        <v>0</v>
      </c>
      <c r="G3102" s="12">
        <f t="shared" si="48"/>
        <v>0</v>
      </c>
    </row>
    <row r="3103" spans="1:7" x14ac:dyDescent="0.3">
      <c r="A3103" s="6">
        <v>43595.208333333336</v>
      </c>
      <c r="B3103">
        <v>5.6</v>
      </c>
      <c r="C3103">
        <v>0</v>
      </c>
      <c r="D3103">
        <f>HOUR(brenna[[#This Row],[data]])</f>
        <v>5</v>
      </c>
      <c r="E3103">
        <f>IF(AND(brenna[[#This Row],[temperatura]]&gt;0,brenna[[#This Row],[opad]]&gt;0),E3102+1,0)</f>
        <v>0</v>
      </c>
      <c r="F3103" s="12">
        <f>IF(AND(brenna[[#This Row],[temperatura]]&lt;=0,G3102=0),F3102+brenna[[#This Row],[opad]],IF(AND(G3102=1,brenna[[#This Row],[temperatura]]&lt;=0),brenna[[#This Row],[opad]],IF(G3102=1,0,IF(AND(brenna[[#This Row],[temperatura]]&gt;0,brenna[[#This Row],[opad]]&gt;0),0,F3102))))</f>
        <v>0</v>
      </c>
      <c r="G3103" s="12">
        <f t="shared" si="48"/>
        <v>0</v>
      </c>
    </row>
    <row r="3104" spans="1:7" x14ac:dyDescent="0.3">
      <c r="A3104" s="6">
        <v>43595.25</v>
      </c>
      <c r="B3104">
        <v>5.9</v>
      </c>
      <c r="C3104">
        <v>0</v>
      </c>
      <c r="D3104">
        <f>HOUR(brenna[[#This Row],[data]])</f>
        <v>6</v>
      </c>
      <c r="E3104">
        <f>IF(AND(brenna[[#This Row],[temperatura]]&gt;0,brenna[[#This Row],[opad]]&gt;0),E3103+1,0)</f>
        <v>0</v>
      </c>
      <c r="F3104" s="12">
        <f>IF(AND(brenna[[#This Row],[temperatura]]&lt;=0,G3103=0),F3103+brenna[[#This Row],[opad]],IF(AND(G3103=1,brenna[[#This Row],[temperatura]]&lt;=0),brenna[[#This Row],[opad]],IF(G3103=1,0,IF(AND(brenna[[#This Row],[temperatura]]&gt;0,brenna[[#This Row],[opad]]&gt;0),0,F3103))))</f>
        <v>0</v>
      </c>
      <c r="G3104" s="12">
        <f t="shared" si="48"/>
        <v>0</v>
      </c>
    </row>
    <row r="3105" spans="1:7" x14ac:dyDescent="0.3">
      <c r="A3105" s="6">
        <v>43595.291666666664</v>
      </c>
      <c r="B3105">
        <v>6.2</v>
      </c>
      <c r="C3105">
        <v>0</v>
      </c>
      <c r="D3105">
        <f>HOUR(brenna[[#This Row],[data]])</f>
        <v>7</v>
      </c>
      <c r="E3105">
        <f>IF(AND(brenna[[#This Row],[temperatura]]&gt;0,brenna[[#This Row],[opad]]&gt;0),E3104+1,0)</f>
        <v>0</v>
      </c>
      <c r="F3105" s="12">
        <f>IF(AND(brenna[[#This Row],[temperatura]]&lt;=0,G3104=0),F3104+brenna[[#This Row],[opad]],IF(AND(G3104=1,brenna[[#This Row],[temperatura]]&lt;=0),brenna[[#This Row],[opad]],IF(G3104=1,0,IF(AND(brenna[[#This Row],[temperatura]]&gt;0,brenna[[#This Row],[opad]]&gt;0),0,F3104))))</f>
        <v>0</v>
      </c>
      <c r="G3105" s="12">
        <f t="shared" si="48"/>
        <v>0</v>
      </c>
    </row>
    <row r="3106" spans="1:7" x14ac:dyDescent="0.3">
      <c r="A3106" s="6">
        <v>43595.333333333336</v>
      </c>
      <c r="B3106">
        <v>6.5</v>
      </c>
      <c r="C3106">
        <v>0</v>
      </c>
      <c r="D3106">
        <f>HOUR(brenna[[#This Row],[data]])</f>
        <v>8</v>
      </c>
      <c r="E3106">
        <f>IF(AND(brenna[[#This Row],[temperatura]]&gt;0,brenna[[#This Row],[opad]]&gt;0),E3105+1,0)</f>
        <v>0</v>
      </c>
      <c r="F3106" s="12">
        <f>IF(AND(brenna[[#This Row],[temperatura]]&lt;=0,G3105=0),F3105+brenna[[#This Row],[opad]],IF(AND(G3105=1,brenna[[#This Row],[temperatura]]&lt;=0),brenna[[#This Row],[opad]],IF(G3105=1,0,IF(AND(brenna[[#This Row],[temperatura]]&gt;0,brenna[[#This Row],[opad]]&gt;0),0,F3105))))</f>
        <v>0</v>
      </c>
      <c r="G3106" s="12">
        <f t="shared" si="48"/>
        <v>0</v>
      </c>
    </row>
    <row r="3107" spans="1:7" x14ac:dyDescent="0.3">
      <c r="A3107" s="6">
        <v>43595.375</v>
      </c>
      <c r="B3107">
        <v>7.3</v>
      </c>
      <c r="C3107">
        <v>0</v>
      </c>
      <c r="D3107">
        <f>HOUR(brenna[[#This Row],[data]])</f>
        <v>9</v>
      </c>
      <c r="E3107">
        <f>IF(AND(brenna[[#This Row],[temperatura]]&gt;0,brenna[[#This Row],[opad]]&gt;0),E3106+1,0)</f>
        <v>0</v>
      </c>
      <c r="F3107" s="12">
        <f>IF(AND(brenna[[#This Row],[temperatura]]&lt;=0,G3106=0),F3106+brenna[[#This Row],[opad]],IF(AND(G3106=1,brenna[[#This Row],[temperatura]]&lt;=0),brenna[[#This Row],[opad]],IF(G3106=1,0,IF(AND(brenna[[#This Row],[temperatura]]&gt;0,brenna[[#This Row],[opad]]&gt;0),0,F3106))))</f>
        <v>0</v>
      </c>
      <c r="G3107" s="12">
        <f t="shared" si="48"/>
        <v>0</v>
      </c>
    </row>
    <row r="3108" spans="1:7" x14ac:dyDescent="0.3">
      <c r="A3108" s="6">
        <v>43595.416666666664</v>
      </c>
      <c r="B3108">
        <v>8.3000000000000007</v>
      </c>
      <c r="C3108">
        <v>0</v>
      </c>
      <c r="D3108">
        <f>HOUR(brenna[[#This Row],[data]])</f>
        <v>10</v>
      </c>
      <c r="E3108">
        <f>IF(AND(brenna[[#This Row],[temperatura]]&gt;0,brenna[[#This Row],[opad]]&gt;0),E3107+1,0)</f>
        <v>0</v>
      </c>
      <c r="F3108" s="12">
        <f>IF(AND(brenna[[#This Row],[temperatura]]&lt;=0,G3107=0),F3107+brenna[[#This Row],[opad]],IF(AND(G3107=1,brenna[[#This Row],[temperatura]]&lt;=0),brenna[[#This Row],[opad]],IF(G3107=1,0,IF(AND(brenna[[#This Row],[temperatura]]&gt;0,brenna[[#This Row],[opad]]&gt;0),0,F3107))))</f>
        <v>0</v>
      </c>
      <c r="G3108" s="12">
        <f t="shared" si="48"/>
        <v>0</v>
      </c>
    </row>
    <row r="3109" spans="1:7" x14ac:dyDescent="0.3">
      <c r="A3109" s="6">
        <v>43595.458333333336</v>
      </c>
      <c r="B3109">
        <v>8.5</v>
      </c>
      <c r="C3109">
        <v>0</v>
      </c>
      <c r="D3109">
        <f>HOUR(brenna[[#This Row],[data]])</f>
        <v>11</v>
      </c>
      <c r="E3109">
        <f>IF(AND(brenna[[#This Row],[temperatura]]&gt;0,brenna[[#This Row],[opad]]&gt;0),E3108+1,0)</f>
        <v>0</v>
      </c>
      <c r="F3109" s="12">
        <f>IF(AND(brenna[[#This Row],[temperatura]]&lt;=0,G3108=0),F3108+brenna[[#This Row],[opad]],IF(AND(G3108=1,brenna[[#This Row],[temperatura]]&lt;=0),brenna[[#This Row],[opad]],IF(G3108=1,0,IF(AND(brenna[[#This Row],[temperatura]]&gt;0,brenna[[#This Row],[opad]]&gt;0),0,F3108))))</f>
        <v>0</v>
      </c>
      <c r="G3109" s="12">
        <f t="shared" si="48"/>
        <v>0</v>
      </c>
    </row>
    <row r="3110" spans="1:7" x14ac:dyDescent="0.3">
      <c r="A3110" s="6">
        <v>43595.5</v>
      </c>
      <c r="B3110">
        <v>9.8000000000000007</v>
      </c>
      <c r="C3110">
        <v>0</v>
      </c>
      <c r="D3110">
        <f>HOUR(brenna[[#This Row],[data]])</f>
        <v>12</v>
      </c>
      <c r="E3110">
        <f>IF(AND(brenna[[#This Row],[temperatura]]&gt;0,brenna[[#This Row],[opad]]&gt;0),E3109+1,0)</f>
        <v>0</v>
      </c>
      <c r="F3110" s="12">
        <f>IF(AND(brenna[[#This Row],[temperatura]]&lt;=0,G3109=0),F3109+brenna[[#This Row],[opad]],IF(AND(G3109=1,brenna[[#This Row],[temperatura]]&lt;=0),brenna[[#This Row],[opad]],IF(G3109=1,0,IF(AND(brenna[[#This Row],[temperatura]]&gt;0,brenna[[#This Row],[opad]]&gt;0),0,F3109))))</f>
        <v>0</v>
      </c>
      <c r="G3110" s="12">
        <f t="shared" si="48"/>
        <v>0</v>
      </c>
    </row>
    <row r="3111" spans="1:7" x14ac:dyDescent="0.3">
      <c r="A3111" s="6">
        <v>43595.541666666664</v>
      </c>
      <c r="B3111">
        <v>10.6</v>
      </c>
      <c r="C3111">
        <v>0</v>
      </c>
      <c r="D3111">
        <f>HOUR(brenna[[#This Row],[data]])</f>
        <v>13</v>
      </c>
      <c r="E3111">
        <f>IF(AND(brenna[[#This Row],[temperatura]]&gt;0,brenna[[#This Row],[opad]]&gt;0),E3110+1,0)</f>
        <v>0</v>
      </c>
      <c r="F3111" s="12">
        <f>IF(AND(brenna[[#This Row],[temperatura]]&lt;=0,G3110=0),F3110+brenna[[#This Row],[opad]],IF(AND(G3110=1,brenna[[#This Row],[temperatura]]&lt;=0),brenna[[#This Row],[opad]],IF(G3110=1,0,IF(AND(brenna[[#This Row],[temperatura]]&gt;0,brenna[[#This Row],[opad]]&gt;0),0,F3110))))</f>
        <v>0</v>
      </c>
      <c r="G3111" s="12">
        <f t="shared" si="48"/>
        <v>0</v>
      </c>
    </row>
    <row r="3112" spans="1:7" x14ac:dyDescent="0.3">
      <c r="A3112" s="6">
        <v>43595.583333333336</v>
      </c>
      <c r="B3112">
        <v>10.3</v>
      </c>
      <c r="C3112">
        <v>0.3</v>
      </c>
      <c r="D3112">
        <f>HOUR(brenna[[#This Row],[data]])</f>
        <v>14</v>
      </c>
      <c r="E3112">
        <f>IF(AND(brenna[[#This Row],[temperatura]]&gt;0,brenna[[#This Row],[opad]]&gt;0),E3111+1,0)</f>
        <v>1</v>
      </c>
      <c r="F3112" s="12">
        <f>IF(AND(brenna[[#This Row],[temperatura]]&lt;=0,G3111=0),F3111+brenna[[#This Row],[opad]],IF(AND(G3111=1,brenna[[#This Row],[temperatura]]&lt;=0),brenna[[#This Row],[opad]],IF(G3111=1,0,IF(AND(brenna[[#This Row],[temperatura]]&gt;0,brenna[[#This Row],[opad]]&gt;0),0,F3111))))</f>
        <v>0</v>
      </c>
      <c r="G3112" s="12">
        <f t="shared" si="48"/>
        <v>0</v>
      </c>
    </row>
    <row r="3113" spans="1:7" x14ac:dyDescent="0.3">
      <c r="A3113" s="6">
        <v>43595.625</v>
      </c>
      <c r="B3113">
        <v>9.4</v>
      </c>
      <c r="C3113">
        <v>0.1</v>
      </c>
      <c r="D3113">
        <f>HOUR(brenna[[#This Row],[data]])</f>
        <v>15</v>
      </c>
      <c r="E3113">
        <f>IF(AND(brenna[[#This Row],[temperatura]]&gt;0,brenna[[#This Row],[opad]]&gt;0),E3112+1,0)</f>
        <v>2</v>
      </c>
      <c r="F3113" s="12">
        <f>IF(AND(brenna[[#This Row],[temperatura]]&lt;=0,G3112=0),F3112+brenna[[#This Row],[opad]],IF(AND(G3112=1,brenna[[#This Row],[temperatura]]&lt;=0),brenna[[#This Row],[opad]],IF(G3112=1,0,IF(AND(brenna[[#This Row],[temperatura]]&gt;0,brenna[[#This Row],[opad]]&gt;0),0,F3112))))</f>
        <v>0</v>
      </c>
      <c r="G3113" s="12">
        <f t="shared" si="48"/>
        <v>0</v>
      </c>
    </row>
    <row r="3114" spans="1:7" x14ac:dyDescent="0.3">
      <c r="A3114" s="6">
        <v>43595.666666666664</v>
      </c>
      <c r="B3114">
        <v>9.1999999999999993</v>
      </c>
      <c r="C3114">
        <v>0.5</v>
      </c>
      <c r="D3114">
        <f>HOUR(brenna[[#This Row],[data]])</f>
        <v>16</v>
      </c>
      <c r="E3114">
        <f>IF(AND(brenna[[#This Row],[temperatura]]&gt;0,brenna[[#This Row],[opad]]&gt;0),E3113+1,0)</f>
        <v>3</v>
      </c>
      <c r="F3114" s="12">
        <f>IF(AND(brenna[[#This Row],[temperatura]]&lt;=0,G3113=0),F3113+brenna[[#This Row],[opad]],IF(AND(G3113=1,brenna[[#This Row],[temperatura]]&lt;=0),brenna[[#This Row],[opad]],IF(G3113=1,0,IF(AND(brenna[[#This Row],[temperatura]]&gt;0,brenna[[#This Row],[opad]]&gt;0),0,F3113))))</f>
        <v>0</v>
      </c>
      <c r="G3114" s="12">
        <f t="shared" si="48"/>
        <v>0</v>
      </c>
    </row>
    <row r="3115" spans="1:7" x14ac:dyDescent="0.3">
      <c r="A3115" s="6">
        <v>43595.708333333336</v>
      </c>
      <c r="B3115">
        <v>9.5</v>
      </c>
      <c r="C3115">
        <v>0</v>
      </c>
      <c r="D3115">
        <f>HOUR(brenna[[#This Row],[data]])</f>
        <v>17</v>
      </c>
      <c r="E3115">
        <f>IF(AND(brenna[[#This Row],[temperatura]]&gt;0,brenna[[#This Row],[opad]]&gt;0),E3114+1,0)</f>
        <v>0</v>
      </c>
      <c r="F3115" s="12">
        <f>IF(AND(brenna[[#This Row],[temperatura]]&lt;=0,G3114=0),F3114+brenna[[#This Row],[opad]],IF(AND(G3114=1,brenna[[#This Row],[temperatura]]&lt;=0),brenna[[#This Row],[opad]],IF(G3114=1,0,IF(AND(brenna[[#This Row],[temperatura]]&gt;0,brenna[[#This Row],[opad]]&gt;0),0,F3114))))</f>
        <v>0</v>
      </c>
      <c r="G3115" s="12">
        <f t="shared" si="48"/>
        <v>0</v>
      </c>
    </row>
    <row r="3116" spans="1:7" x14ac:dyDescent="0.3">
      <c r="A3116" s="6">
        <v>43595.75</v>
      </c>
      <c r="B3116">
        <v>8.5</v>
      </c>
      <c r="C3116">
        <v>0</v>
      </c>
      <c r="D3116">
        <f>HOUR(brenna[[#This Row],[data]])</f>
        <v>18</v>
      </c>
      <c r="E3116">
        <f>IF(AND(brenna[[#This Row],[temperatura]]&gt;0,brenna[[#This Row],[opad]]&gt;0),E3115+1,0)</f>
        <v>0</v>
      </c>
      <c r="F3116" s="12">
        <f>IF(AND(brenna[[#This Row],[temperatura]]&lt;=0,G3115=0),F3115+brenna[[#This Row],[opad]],IF(AND(G3115=1,brenna[[#This Row],[temperatura]]&lt;=0),brenna[[#This Row],[opad]],IF(G3115=1,0,IF(AND(brenna[[#This Row],[temperatura]]&gt;0,brenna[[#This Row],[opad]]&gt;0),0,F3115))))</f>
        <v>0</v>
      </c>
      <c r="G3116" s="12">
        <f t="shared" si="48"/>
        <v>0</v>
      </c>
    </row>
    <row r="3117" spans="1:7" x14ac:dyDescent="0.3">
      <c r="A3117" s="6">
        <v>43595.791666666664</v>
      </c>
      <c r="B3117">
        <v>7.9</v>
      </c>
      <c r="C3117">
        <v>0</v>
      </c>
      <c r="D3117">
        <f>HOUR(brenna[[#This Row],[data]])</f>
        <v>19</v>
      </c>
      <c r="E3117">
        <f>IF(AND(brenna[[#This Row],[temperatura]]&gt;0,brenna[[#This Row],[opad]]&gt;0),E3116+1,0)</f>
        <v>0</v>
      </c>
      <c r="F3117" s="12">
        <f>IF(AND(brenna[[#This Row],[temperatura]]&lt;=0,G3116=0),F3116+brenna[[#This Row],[opad]],IF(AND(G3116=1,brenna[[#This Row],[temperatura]]&lt;=0),brenna[[#This Row],[opad]],IF(G3116=1,0,IF(AND(brenna[[#This Row],[temperatura]]&gt;0,brenna[[#This Row],[opad]]&gt;0),0,F3116))))</f>
        <v>0</v>
      </c>
      <c r="G3117" s="12">
        <f t="shared" si="48"/>
        <v>0</v>
      </c>
    </row>
    <row r="3118" spans="1:7" x14ac:dyDescent="0.3">
      <c r="A3118" s="6">
        <v>43595.833333333336</v>
      </c>
      <c r="B3118">
        <v>7.6</v>
      </c>
      <c r="C3118">
        <v>0</v>
      </c>
      <c r="D3118">
        <f>HOUR(brenna[[#This Row],[data]])</f>
        <v>20</v>
      </c>
      <c r="E3118">
        <f>IF(AND(brenna[[#This Row],[temperatura]]&gt;0,brenna[[#This Row],[opad]]&gt;0),E3117+1,0)</f>
        <v>0</v>
      </c>
      <c r="F3118" s="12">
        <f>IF(AND(brenna[[#This Row],[temperatura]]&lt;=0,G3117=0),F3117+brenna[[#This Row],[opad]],IF(AND(G3117=1,brenna[[#This Row],[temperatura]]&lt;=0),brenna[[#This Row],[opad]],IF(G3117=1,0,IF(AND(brenna[[#This Row],[temperatura]]&gt;0,brenna[[#This Row],[opad]]&gt;0),0,F3117))))</f>
        <v>0</v>
      </c>
      <c r="G3118" s="12">
        <f t="shared" si="48"/>
        <v>0</v>
      </c>
    </row>
    <row r="3119" spans="1:7" x14ac:dyDescent="0.3">
      <c r="A3119" s="6">
        <v>43595.875</v>
      </c>
      <c r="B3119">
        <v>7.3</v>
      </c>
      <c r="C3119">
        <v>0</v>
      </c>
      <c r="D3119">
        <f>HOUR(brenna[[#This Row],[data]])</f>
        <v>21</v>
      </c>
      <c r="E3119">
        <f>IF(AND(brenna[[#This Row],[temperatura]]&gt;0,brenna[[#This Row],[opad]]&gt;0),E3118+1,0)</f>
        <v>0</v>
      </c>
      <c r="F3119" s="12">
        <f>IF(AND(brenna[[#This Row],[temperatura]]&lt;=0,G3118=0),F3118+brenna[[#This Row],[opad]],IF(AND(G3118=1,brenna[[#This Row],[temperatura]]&lt;=0),brenna[[#This Row],[opad]],IF(G3118=1,0,IF(AND(brenna[[#This Row],[temperatura]]&gt;0,brenna[[#This Row],[opad]]&gt;0),0,F3118))))</f>
        <v>0</v>
      </c>
      <c r="G3119" s="12">
        <f t="shared" si="48"/>
        <v>0</v>
      </c>
    </row>
    <row r="3120" spans="1:7" x14ac:dyDescent="0.3">
      <c r="A3120" s="6">
        <v>43595.916666666664</v>
      </c>
      <c r="B3120">
        <v>7.4</v>
      </c>
      <c r="C3120">
        <v>0</v>
      </c>
      <c r="D3120">
        <f>HOUR(brenna[[#This Row],[data]])</f>
        <v>22</v>
      </c>
      <c r="E3120">
        <f>IF(AND(brenna[[#This Row],[temperatura]]&gt;0,brenna[[#This Row],[opad]]&gt;0),E3119+1,0)</f>
        <v>0</v>
      </c>
      <c r="F3120" s="12">
        <f>IF(AND(brenna[[#This Row],[temperatura]]&lt;=0,G3119=0),F3119+brenna[[#This Row],[opad]],IF(AND(G3119=1,brenna[[#This Row],[temperatura]]&lt;=0),brenna[[#This Row],[opad]],IF(G3119=1,0,IF(AND(brenna[[#This Row],[temperatura]]&gt;0,brenna[[#This Row],[opad]]&gt;0),0,F3119))))</f>
        <v>0</v>
      </c>
      <c r="G3120" s="12">
        <f t="shared" si="48"/>
        <v>0</v>
      </c>
    </row>
    <row r="3121" spans="1:7" x14ac:dyDescent="0.3">
      <c r="A3121" s="6">
        <v>43595.958333333336</v>
      </c>
      <c r="B3121">
        <v>7</v>
      </c>
      <c r="C3121">
        <v>0.1</v>
      </c>
      <c r="D3121">
        <f>HOUR(brenna[[#This Row],[data]])</f>
        <v>23</v>
      </c>
      <c r="E3121">
        <f>IF(AND(brenna[[#This Row],[temperatura]]&gt;0,brenna[[#This Row],[opad]]&gt;0),E3120+1,0)</f>
        <v>1</v>
      </c>
      <c r="F3121" s="12">
        <f>IF(AND(brenna[[#This Row],[temperatura]]&lt;=0,G3120=0),F3120+brenna[[#This Row],[opad]],IF(AND(G3120=1,brenna[[#This Row],[temperatura]]&lt;=0),brenna[[#This Row],[opad]],IF(G3120=1,0,IF(AND(brenna[[#This Row],[temperatura]]&gt;0,brenna[[#This Row],[opad]]&gt;0),0,F3120))))</f>
        <v>0</v>
      </c>
      <c r="G3121" s="12">
        <f t="shared" si="48"/>
        <v>0</v>
      </c>
    </row>
    <row r="3122" spans="1:7" x14ac:dyDescent="0.3">
      <c r="A3122" s="6">
        <v>43596</v>
      </c>
      <c r="B3122">
        <v>7.2</v>
      </c>
      <c r="C3122">
        <v>0</v>
      </c>
      <c r="D3122">
        <f>HOUR(brenna[[#This Row],[data]])</f>
        <v>0</v>
      </c>
      <c r="E3122">
        <f>IF(AND(brenna[[#This Row],[temperatura]]&gt;0,brenna[[#This Row],[opad]]&gt;0),E3121+1,0)</f>
        <v>0</v>
      </c>
      <c r="F3122" s="12">
        <f>IF(AND(brenna[[#This Row],[temperatura]]&lt;=0,G3121=0),F3121+brenna[[#This Row],[opad]],IF(AND(G3121=1,brenna[[#This Row],[temperatura]]&lt;=0),brenna[[#This Row],[opad]],IF(G3121=1,0,IF(AND(brenna[[#This Row],[temperatura]]&gt;0,brenna[[#This Row],[opad]]&gt;0),0,F3121))))</f>
        <v>0</v>
      </c>
      <c r="G3122" s="12">
        <f t="shared" si="48"/>
        <v>0</v>
      </c>
    </row>
    <row r="3123" spans="1:7" x14ac:dyDescent="0.3">
      <c r="A3123" s="6">
        <v>43596.041666666664</v>
      </c>
      <c r="B3123">
        <v>7.3</v>
      </c>
      <c r="C3123">
        <v>0</v>
      </c>
      <c r="D3123">
        <f>HOUR(brenna[[#This Row],[data]])</f>
        <v>1</v>
      </c>
      <c r="E3123">
        <f>IF(AND(brenna[[#This Row],[temperatura]]&gt;0,brenna[[#This Row],[opad]]&gt;0),E3122+1,0)</f>
        <v>0</v>
      </c>
      <c r="F3123" s="12">
        <f>IF(AND(brenna[[#This Row],[temperatura]]&lt;=0,G3122=0),F3122+brenna[[#This Row],[opad]],IF(AND(G3122=1,brenna[[#This Row],[temperatura]]&lt;=0),brenna[[#This Row],[opad]],IF(G3122=1,0,IF(AND(brenna[[#This Row],[temperatura]]&gt;0,brenna[[#This Row],[opad]]&gt;0),0,F3122))))</f>
        <v>0</v>
      </c>
      <c r="G3123" s="12">
        <f t="shared" si="48"/>
        <v>0</v>
      </c>
    </row>
    <row r="3124" spans="1:7" x14ac:dyDescent="0.3">
      <c r="A3124" s="6">
        <v>43596.083333333336</v>
      </c>
      <c r="B3124">
        <v>7.4</v>
      </c>
      <c r="C3124">
        <v>0</v>
      </c>
      <c r="D3124">
        <f>HOUR(brenna[[#This Row],[data]])</f>
        <v>2</v>
      </c>
      <c r="E3124">
        <f>IF(AND(brenna[[#This Row],[temperatura]]&gt;0,brenna[[#This Row],[opad]]&gt;0),E3123+1,0)</f>
        <v>0</v>
      </c>
      <c r="F3124" s="12">
        <f>IF(AND(brenna[[#This Row],[temperatura]]&lt;=0,G3123=0),F3123+brenna[[#This Row],[opad]],IF(AND(G3123=1,brenna[[#This Row],[temperatura]]&lt;=0),brenna[[#This Row],[opad]],IF(G3123=1,0,IF(AND(brenna[[#This Row],[temperatura]]&gt;0,brenna[[#This Row],[opad]]&gt;0),0,F3123))))</f>
        <v>0</v>
      </c>
      <c r="G3124" s="12">
        <f t="shared" si="48"/>
        <v>0</v>
      </c>
    </row>
    <row r="3125" spans="1:7" x14ac:dyDescent="0.3">
      <c r="A3125" s="6">
        <v>43596.125</v>
      </c>
      <c r="B3125">
        <v>7.3</v>
      </c>
      <c r="C3125">
        <v>0</v>
      </c>
      <c r="D3125">
        <f>HOUR(brenna[[#This Row],[data]])</f>
        <v>3</v>
      </c>
      <c r="E3125">
        <f>IF(AND(brenna[[#This Row],[temperatura]]&gt;0,brenna[[#This Row],[opad]]&gt;0),E3124+1,0)</f>
        <v>0</v>
      </c>
      <c r="F3125" s="12">
        <f>IF(AND(brenna[[#This Row],[temperatura]]&lt;=0,G3124=0),F3124+brenna[[#This Row],[opad]],IF(AND(G3124=1,brenna[[#This Row],[temperatura]]&lt;=0),brenna[[#This Row],[opad]],IF(G3124=1,0,IF(AND(brenna[[#This Row],[temperatura]]&gt;0,brenna[[#This Row],[opad]]&gt;0),0,F3124))))</f>
        <v>0</v>
      </c>
      <c r="G3125" s="12">
        <f t="shared" si="48"/>
        <v>0</v>
      </c>
    </row>
    <row r="3126" spans="1:7" x14ac:dyDescent="0.3">
      <c r="A3126" s="6">
        <v>43596.166666666664</v>
      </c>
      <c r="B3126">
        <v>7.4</v>
      </c>
      <c r="C3126">
        <v>0</v>
      </c>
      <c r="D3126">
        <f>HOUR(brenna[[#This Row],[data]])</f>
        <v>4</v>
      </c>
      <c r="E3126">
        <f>IF(AND(brenna[[#This Row],[temperatura]]&gt;0,brenna[[#This Row],[opad]]&gt;0),E3125+1,0)</f>
        <v>0</v>
      </c>
      <c r="F3126" s="12">
        <f>IF(AND(brenna[[#This Row],[temperatura]]&lt;=0,G3125=0),F3125+brenna[[#This Row],[opad]],IF(AND(G3125=1,brenna[[#This Row],[temperatura]]&lt;=0),brenna[[#This Row],[opad]],IF(G3125=1,0,IF(AND(brenna[[#This Row],[temperatura]]&gt;0,brenna[[#This Row],[opad]]&gt;0),0,F3125))))</f>
        <v>0</v>
      </c>
      <c r="G3126" s="12">
        <f t="shared" si="48"/>
        <v>0</v>
      </c>
    </row>
    <row r="3127" spans="1:7" x14ac:dyDescent="0.3">
      <c r="A3127" s="6">
        <v>43596.208333333336</v>
      </c>
      <c r="B3127">
        <v>7.8</v>
      </c>
      <c r="C3127">
        <v>0</v>
      </c>
      <c r="D3127">
        <f>HOUR(brenna[[#This Row],[data]])</f>
        <v>5</v>
      </c>
      <c r="E3127">
        <f>IF(AND(brenna[[#This Row],[temperatura]]&gt;0,brenna[[#This Row],[opad]]&gt;0),E3126+1,0)</f>
        <v>0</v>
      </c>
      <c r="F3127" s="12">
        <f>IF(AND(brenna[[#This Row],[temperatura]]&lt;=0,G3126=0),F3126+brenna[[#This Row],[opad]],IF(AND(G3126=1,brenna[[#This Row],[temperatura]]&lt;=0),brenna[[#This Row],[opad]],IF(G3126=1,0,IF(AND(brenna[[#This Row],[temperatura]]&gt;0,brenna[[#This Row],[opad]]&gt;0),0,F3126))))</f>
        <v>0</v>
      </c>
      <c r="G3127" s="12">
        <f t="shared" si="48"/>
        <v>0</v>
      </c>
    </row>
    <row r="3128" spans="1:7" x14ac:dyDescent="0.3">
      <c r="A3128" s="6">
        <v>43596.25</v>
      </c>
      <c r="B3128">
        <v>8.4</v>
      </c>
      <c r="C3128">
        <v>0</v>
      </c>
      <c r="D3128">
        <f>HOUR(brenna[[#This Row],[data]])</f>
        <v>6</v>
      </c>
      <c r="E3128">
        <f>IF(AND(brenna[[#This Row],[temperatura]]&gt;0,brenna[[#This Row],[opad]]&gt;0),E3127+1,0)</f>
        <v>0</v>
      </c>
      <c r="F3128" s="12">
        <f>IF(AND(brenna[[#This Row],[temperatura]]&lt;=0,G3127=0),F3127+brenna[[#This Row],[opad]],IF(AND(G3127=1,brenna[[#This Row],[temperatura]]&lt;=0),brenna[[#This Row],[opad]],IF(G3127=1,0,IF(AND(brenna[[#This Row],[temperatura]]&gt;0,brenna[[#This Row],[opad]]&gt;0),0,F3127))))</f>
        <v>0</v>
      </c>
      <c r="G3128" s="12">
        <f t="shared" si="48"/>
        <v>0</v>
      </c>
    </row>
    <row r="3129" spans="1:7" x14ac:dyDescent="0.3">
      <c r="A3129" s="6">
        <v>43596.291666666664</v>
      </c>
      <c r="B3129">
        <v>10.1</v>
      </c>
      <c r="C3129">
        <v>0</v>
      </c>
      <c r="D3129">
        <f>HOUR(brenna[[#This Row],[data]])</f>
        <v>7</v>
      </c>
      <c r="E3129">
        <f>IF(AND(brenna[[#This Row],[temperatura]]&gt;0,brenna[[#This Row],[opad]]&gt;0),E3128+1,0)</f>
        <v>0</v>
      </c>
      <c r="F3129" s="12">
        <f>IF(AND(brenna[[#This Row],[temperatura]]&lt;=0,G3128=0),F3128+brenna[[#This Row],[opad]],IF(AND(G3128=1,brenna[[#This Row],[temperatura]]&lt;=0),brenna[[#This Row],[opad]],IF(G3128=1,0,IF(AND(brenna[[#This Row],[temperatura]]&gt;0,brenna[[#This Row],[opad]]&gt;0),0,F3128))))</f>
        <v>0</v>
      </c>
      <c r="G3129" s="12">
        <f t="shared" si="48"/>
        <v>0</v>
      </c>
    </row>
    <row r="3130" spans="1:7" x14ac:dyDescent="0.3">
      <c r="A3130" s="6">
        <v>43596.333333333336</v>
      </c>
      <c r="B3130">
        <v>11</v>
      </c>
      <c r="C3130">
        <v>0</v>
      </c>
      <c r="D3130">
        <f>HOUR(brenna[[#This Row],[data]])</f>
        <v>8</v>
      </c>
      <c r="E3130">
        <f>IF(AND(brenna[[#This Row],[temperatura]]&gt;0,brenna[[#This Row],[opad]]&gt;0),E3129+1,0)</f>
        <v>0</v>
      </c>
      <c r="F3130" s="12">
        <f>IF(AND(brenna[[#This Row],[temperatura]]&lt;=0,G3129=0),F3129+brenna[[#This Row],[opad]],IF(AND(G3129=1,brenna[[#This Row],[temperatura]]&lt;=0),brenna[[#This Row],[opad]],IF(G3129=1,0,IF(AND(brenna[[#This Row],[temperatura]]&gt;0,brenna[[#This Row],[opad]]&gt;0),0,F3129))))</f>
        <v>0</v>
      </c>
      <c r="G3130" s="12">
        <f t="shared" si="48"/>
        <v>0</v>
      </c>
    </row>
    <row r="3131" spans="1:7" x14ac:dyDescent="0.3">
      <c r="A3131" s="6">
        <v>43596.375</v>
      </c>
      <c r="B3131">
        <v>11.6</v>
      </c>
      <c r="C3131">
        <v>0</v>
      </c>
      <c r="D3131">
        <f>HOUR(brenna[[#This Row],[data]])</f>
        <v>9</v>
      </c>
      <c r="E3131">
        <f>IF(AND(brenna[[#This Row],[temperatura]]&gt;0,brenna[[#This Row],[opad]]&gt;0),E3130+1,0)</f>
        <v>0</v>
      </c>
      <c r="F3131" s="12">
        <f>IF(AND(brenna[[#This Row],[temperatura]]&lt;=0,G3130=0),F3130+brenna[[#This Row],[opad]],IF(AND(G3130=1,brenna[[#This Row],[temperatura]]&lt;=0),brenna[[#This Row],[opad]],IF(G3130=1,0,IF(AND(brenna[[#This Row],[temperatura]]&gt;0,brenna[[#This Row],[opad]]&gt;0),0,F3130))))</f>
        <v>0</v>
      </c>
      <c r="G3131" s="12">
        <f t="shared" si="48"/>
        <v>0</v>
      </c>
    </row>
    <row r="3132" spans="1:7" x14ac:dyDescent="0.3">
      <c r="A3132" s="6">
        <v>43596.416666666664</v>
      </c>
      <c r="B3132">
        <v>13.2</v>
      </c>
      <c r="C3132">
        <v>0</v>
      </c>
      <c r="D3132">
        <f>HOUR(brenna[[#This Row],[data]])</f>
        <v>10</v>
      </c>
      <c r="E3132">
        <f>IF(AND(brenna[[#This Row],[temperatura]]&gt;0,brenna[[#This Row],[opad]]&gt;0),E3131+1,0)</f>
        <v>0</v>
      </c>
      <c r="F3132" s="12">
        <f>IF(AND(brenna[[#This Row],[temperatura]]&lt;=0,G3131=0),F3131+brenna[[#This Row],[opad]],IF(AND(G3131=1,brenna[[#This Row],[temperatura]]&lt;=0),brenna[[#This Row],[opad]],IF(G3131=1,0,IF(AND(brenna[[#This Row],[temperatura]]&gt;0,brenna[[#This Row],[opad]]&gt;0),0,F3131))))</f>
        <v>0</v>
      </c>
      <c r="G3132" s="12">
        <f t="shared" si="48"/>
        <v>0</v>
      </c>
    </row>
    <row r="3133" spans="1:7" x14ac:dyDescent="0.3">
      <c r="A3133" s="6">
        <v>43596.458333333336</v>
      </c>
      <c r="B3133">
        <v>13.3</v>
      </c>
      <c r="C3133">
        <v>0</v>
      </c>
      <c r="D3133">
        <f>HOUR(brenna[[#This Row],[data]])</f>
        <v>11</v>
      </c>
      <c r="E3133">
        <f>IF(AND(brenna[[#This Row],[temperatura]]&gt;0,brenna[[#This Row],[opad]]&gt;0),E3132+1,0)</f>
        <v>0</v>
      </c>
      <c r="F3133" s="12">
        <f>IF(AND(brenna[[#This Row],[temperatura]]&lt;=0,G3132=0),F3132+brenna[[#This Row],[opad]],IF(AND(G3132=1,brenna[[#This Row],[temperatura]]&lt;=0),brenna[[#This Row],[opad]],IF(G3132=1,0,IF(AND(brenna[[#This Row],[temperatura]]&gt;0,brenna[[#This Row],[opad]]&gt;0),0,F3132))))</f>
        <v>0</v>
      </c>
      <c r="G3133" s="12">
        <f t="shared" si="48"/>
        <v>0</v>
      </c>
    </row>
    <row r="3134" spans="1:7" x14ac:dyDescent="0.3">
      <c r="A3134" s="6">
        <v>43596.5</v>
      </c>
      <c r="B3134">
        <v>13.9</v>
      </c>
      <c r="C3134">
        <v>0</v>
      </c>
      <c r="D3134">
        <f>HOUR(brenna[[#This Row],[data]])</f>
        <v>12</v>
      </c>
      <c r="E3134">
        <f>IF(AND(brenna[[#This Row],[temperatura]]&gt;0,brenna[[#This Row],[opad]]&gt;0),E3133+1,0)</f>
        <v>0</v>
      </c>
      <c r="F3134" s="12">
        <f>IF(AND(brenna[[#This Row],[temperatura]]&lt;=0,G3133=0),F3133+brenna[[#This Row],[opad]],IF(AND(G3133=1,brenna[[#This Row],[temperatura]]&lt;=0),brenna[[#This Row],[opad]],IF(G3133=1,0,IF(AND(brenna[[#This Row],[temperatura]]&gt;0,brenna[[#This Row],[opad]]&gt;0),0,F3133))))</f>
        <v>0</v>
      </c>
      <c r="G3134" s="12">
        <f t="shared" si="48"/>
        <v>0</v>
      </c>
    </row>
    <row r="3135" spans="1:7" x14ac:dyDescent="0.3">
      <c r="A3135" s="6">
        <v>43596.541666666664</v>
      </c>
      <c r="B3135">
        <v>13.8</v>
      </c>
      <c r="C3135">
        <v>0</v>
      </c>
      <c r="D3135">
        <f>HOUR(brenna[[#This Row],[data]])</f>
        <v>13</v>
      </c>
      <c r="E3135">
        <f>IF(AND(brenna[[#This Row],[temperatura]]&gt;0,brenna[[#This Row],[opad]]&gt;0),E3134+1,0)</f>
        <v>0</v>
      </c>
      <c r="F3135" s="12">
        <f>IF(AND(brenna[[#This Row],[temperatura]]&lt;=0,G3134=0),F3134+brenna[[#This Row],[opad]],IF(AND(G3134=1,brenna[[#This Row],[temperatura]]&lt;=0),brenna[[#This Row],[opad]],IF(G3134=1,0,IF(AND(brenna[[#This Row],[temperatura]]&gt;0,brenna[[#This Row],[opad]]&gt;0),0,F3134))))</f>
        <v>0</v>
      </c>
      <c r="G3135" s="12">
        <f t="shared" si="48"/>
        <v>0</v>
      </c>
    </row>
    <row r="3136" spans="1:7" x14ac:dyDescent="0.3">
      <c r="A3136" s="6">
        <v>43596.583333333336</v>
      </c>
      <c r="B3136">
        <v>14.5</v>
      </c>
      <c r="C3136">
        <v>0</v>
      </c>
      <c r="D3136">
        <f>HOUR(brenna[[#This Row],[data]])</f>
        <v>14</v>
      </c>
      <c r="E3136">
        <f>IF(AND(brenna[[#This Row],[temperatura]]&gt;0,brenna[[#This Row],[opad]]&gt;0),E3135+1,0)</f>
        <v>0</v>
      </c>
      <c r="F3136" s="12">
        <f>IF(AND(brenna[[#This Row],[temperatura]]&lt;=0,G3135=0),F3135+brenna[[#This Row],[opad]],IF(AND(G3135=1,brenna[[#This Row],[temperatura]]&lt;=0),brenna[[#This Row],[opad]],IF(G3135=1,0,IF(AND(brenna[[#This Row],[temperatura]]&gt;0,brenna[[#This Row],[opad]]&gt;0),0,F3135))))</f>
        <v>0</v>
      </c>
      <c r="G3136" s="12">
        <f t="shared" si="48"/>
        <v>0</v>
      </c>
    </row>
    <row r="3137" spans="1:7" x14ac:dyDescent="0.3">
      <c r="A3137" s="6">
        <v>43596.625</v>
      </c>
      <c r="B3137">
        <v>14.7</v>
      </c>
      <c r="C3137">
        <v>0</v>
      </c>
      <c r="D3137">
        <f>HOUR(brenna[[#This Row],[data]])</f>
        <v>15</v>
      </c>
      <c r="E3137">
        <f>IF(AND(brenna[[#This Row],[temperatura]]&gt;0,brenna[[#This Row],[opad]]&gt;0),E3136+1,0)</f>
        <v>0</v>
      </c>
      <c r="F3137" s="12">
        <f>IF(AND(brenna[[#This Row],[temperatura]]&lt;=0,G3136=0),F3136+brenna[[#This Row],[opad]],IF(AND(G3136=1,brenna[[#This Row],[temperatura]]&lt;=0),brenna[[#This Row],[opad]],IF(G3136=1,0,IF(AND(brenna[[#This Row],[temperatura]]&gt;0,brenna[[#This Row],[opad]]&gt;0),0,F3136))))</f>
        <v>0</v>
      </c>
      <c r="G3137" s="12">
        <f t="shared" si="48"/>
        <v>0</v>
      </c>
    </row>
    <row r="3138" spans="1:7" x14ac:dyDescent="0.3">
      <c r="A3138" s="6">
        <v>43596.666666666664</v>
      </c>
      <c r="B3138">
        <v>14.7</v>
      </c>
      <c r="C3138">
        <v>0</v>
      </c>
      <c r="D3138">
        <f>HOUR(brenna[[#This Row],[data]])</f>
        <v>16</v>
      </c>
      <c r="E3138">
        <f>IF(AND(brenna[[#This Row],[temperatura]]&gt;0,brenna[[#This Row],[opad]]&gt;0),E3137+1,0)</f>
        <v>0</v>
      </c>
      <c r="F3138" s="12">
        <f>IF(AND(brenna[[#This Row],[temperatura]]&lt;=0,G3137=0),F3137+brenna[[#This Row],[opad]],IF(AND(G3137=1,brenna[[#This Row],[temperatura]]&lt;=0),brenna[[#This Row],[opad]],IF(G3137=1,0,IF(AND(brenna[[#This Row],[temperatura]]&gt;0,brenna[[#This Row],[opad]]&gt;0),0,F3137))))</f>
        <v>0</v>
      </c>
      <c r="G3138" s="12">
        <f t="shared" si="48"/>
        <v>0</v>
      </c>
    </row>
    <row r="3139" spans="1:7" x14ac:dyDescent="0.3">
      <c r="A3139" s="6">
        <v>43596.708333333336</v>
      </c>
      <c r="B3139">
        <v>14.3</v>
      </c>
      <c r="C3139">
        <v>0</v>
      </c>
      <c r="D3139">
        <f>HOUR(brenna[[#This Row],[data]])</f>
        <v>17</v>
      </c>
      <c r="E3139">
        <f>IF(AND(brenna[[#This Row],[temperatura]]&gt;0,brenna[[#This Row],[opad]]&gt;0),E3138+1,0)</f>
        <v>0</v>
      </c>
      <c r="F3139" s="12">
        <f>IF(AND(brenna[[#This Row],[temperatura]]&lt;=0,G3138=0),F3138+brenna[[#This Row],[opad]],IF(AND(G3138=1,brenna[[#This Row],[temperatura]]&lt;=0),brenna[[#This Row],[opad]],IF(G3138=1,0,IF(AND(brenna[[#This Row],[temperatura]]&gt;0,brenna[[#This Row],[opad]]&gt;0),0,F3138))))</f>
        <v>0</v>
      </c>
      <c r="G3139" s="12">
        <f t="shared" si="48"/>
        <v>0</v>
      </c>
    </row>
    <row r="3140" spans="1:7" x14ac:dyDescent="0.3">
      <c r="A3140" s="6">
        <v>43596.75</v>
      </c>
      <c r="B3140">
        <v>13.1</v>
      </c>
      <c r="C3140">
        <v>0</v>
      </c>
      <c r="D3140">
        <f>HOUR(brenna[[#This Row],[data]])</f>
        <v>18</v>
      </c>
      <c r="E3140">
        <f>IF(AND(brenna[[#This Row],[temperatura]]&gt;0,brenna[[#This Row],[opad]]&gt;0),E3139+1,0)</f>
        <v>0</v>
      </c>
      <c r="F3140" s="12">
        <f>IF(AND(brenna[[#This Row],[temperatura]]&lt;=0,G3139=0),F3139+brenna[[#This Row],[opad]],IF(AND(G3139=1,brenna[[#This Row],[temperatura]]&lt;=0),brenna[[#This Row],[opad]],IF(G3139=1,0,IF(AND(brenna[[#This Row],[temperatura]]&gt;0,brenna[[#This Row],[opad]]&gt;0),0,F3139))))</f>
        <v>0</v>
      </c>
      <c r="G3140" s="12">
        <f t="shared" ref="G3140:G3203" si="49">IF(AND(F3139&gt;4,G3139=0),1,0)</f>
        <v>0</v>
      </c>
    </row>
    <row r="3141" spans="1:7" x14ac:dyDescent="0.3">
      <c r="A3141" s="6">
        <v>43596.791666666664</v>
      </c>
      <c r="B3141">
        <v>12.4</v>
      </c>
      <c r="C3141">
        <v>0</v>
      </c>
      <c r="D3141">
        <f>HOUR(brenna[[#This Row],[data]])</f>
        <v>19</v>
      </c>
      <c r="E3141">
        <f>IF(AND(brenna[[#This Row],[temperatura]]&gt;0,brenna[[#This Row],[opad]]&gt;0),E3140+1,0)</f>
        <v>0</v>
      </c>
      <c r="F3141" s="12">
        <f>IF(AND(brenna[[#This Row],[temperatura]]&lt;=0,G3140=0),F3140+brenna[[#This Row],[opad]],IF(AND(G3140=1,brenna[[#This Row],[temperatura]]&lt;=0),brenna[[#This Row],[opad]],IF(G3140=1,0,IF(AND(brenna[[#This Row],[temperatura]]&gt;0,brenna[[#This Row],[opad]]&gt;0),0,F3140))))</f>
        <v>0</v>
      </c>
      <c r="G3141" s="12">
        <f t="shared" si="49"/>
        <v>0</v>
      </c>
    </row>
    <row r="3142" spans="1:7" x14ac:dyDescent="0.3">
      <c r="A3142" s="6">
        <v>43596.833333333336</v>
      </c>
      <c r="B3142">
        <v>11.8</v>
      </c>
      <c r="C3142">
        <v>0</v>
      </c>
      <c r="D3142">
        <f>HOUR(brenna[[#This Row],[data]])</f>
        <v>20</v>
      </c>
      <c r="E3142">
        <f>IF(AND(brenna[[#This Row],[temperatura]]&gt;0,brenna[[#This Row],[opad]]&gt;0),E3141+1,0)</f>
        <v>0</v>
      </c>
      <c r="F3142" s="12">
        <f>IF(AND(brenna[[#This Row],[temperatura]]&lt;=0,G3141=0),F3141+brenna[[#This Row],[opad]],IF(AND(G3141=1,brenna[[#This Row],[temperatura]]&lt;=0),brenna[[#This Row],[opad]],IF(G3141=1,0,IF(AND(brenna[[#This Row],[temperatura]]&gt;0,brenna[[#This Row],[opad]]&gt;0),0,F3141))))</f>
        <v>0</v>
      </c>
      <c r="G3142" s="12">
        <f t="shared" si="49"/>
        <v>0</v>
      </c>
    </row>
    <row r="3143" spans="1:7" x14ac:dyDescent="0.3">
      <c r="A3143" s="6">
        <v>43596.875</v>
      </c>
      <c r="B3143">
        <v>11.8</v>
      </c>
      <c r="C3143">
        <v>0</v>
      </c>
      <c r="D3143">
        <f>HOUR(brenna[[#This Row],[data]])</f>
        <v>21</v>
      </c>
      <c r="E3143">
        <f>IF(AND(brenna[[#This Row],[temperatura]]&gt;0,brenna[[#This Row],[opad]]&gt;0),E3142+1,0)</f>
        <v>0</v>
      </c>
      <c r="F3143" s="12">
        <f>IF(AND(brenna[[#This Row],[temperatura]]&lt;=0,G3142=0),F3142+brenna[[#This Row],[opad]],IF(AND(G3142=1,brenna[[#This Row],[temperatura]]&lt;=0),brenna[[#This Row],[opad]],IF(G3142=1,0,IF(AND(brenna[[#This Row],[temperatura]]&gt;0,brenna[[#This Row],[opad]]&gt;0),0,F3142))))</f>
        <v>0</v>
      </c>
      <c r="G3143" s="12">
        <f t="shared" si="49"/>
        <v>0</v>
      </c>
    </row>
    <row r="3144" spans="1:7" x14ac:dyDescent="0.3">
      <c r="A3144" s="6">
        <v>43596.916666666664</v>
      </c>
      <c r="B3144">
        <v>11.8</v>
      </c>
      <c r="C3144">
        <v>0</v>
      </c>
      <c r="D3144">
        <f>HOUR(brenna[[#This Row],[data]])</f>
        <v>22</v>
      </c>
      <c r="E3144">
        <f>IF(AND(brenna[[#This Row],[temperatura]]&gt;0,brenna[[#This Row],[opad]]&gt;0),E3143+1,0)</f>
        <v>0</v>
      </c>
      <c r="F3144" s="12">
        <f>IF(AND(brenna[[#This Row],[temperatura]]&lt;=0,G3143=0),F3143+brenna[[#This Row],[opad]],IF(AND(G3143=1,brenna[[#This Row],[temperatura]]&lt;=0),brenna[[#This Row],[opad]],IF(G3143=1,0,IF(AND(brenna[[#This Row],[temperatura]]&gt;0,brenna[[#This Row],[opad]]&gt;0),0,F3143))))</f>
        <v>0</v>
      </c>
      <c r="G3144" s="12">
        <f t="shared" si="49"/>
        <v>0</v>
      </c>
    </row>
    <row r="3145" spans="1:7" x14ac:dyDescent="0.3">
      <c r="A3145" s="6">
        <v>43596.958333333336</v>
      </c>
      <c r="B3145">
        <v>11.3</v>
      </c>
      <c r="C3145">
        <v>0</v>
      </c>
      <c r="D3145">
        <f>HOUR(brenna[[#This Row],[data]])</f>
        <v>23</v>
      </c>
      <c r="E3145">
        <f>IF(AND(brenna[[#This Row],[temperatura]]&gt;0,brenna[[#This Row],[opad]]&gt;0),E3144+1,0)</f>
        <v>0</v>
      </c>
      <c r="F3145" s="12">
        <f>IF(AND(brenna[[#This Row],[temperatura]]&lt;=0,G3144=0),F3144+brenna[[#This Row],[opad]],IF(AND(G3144=1,brenna[[#This Row],[temperatura]]&lt;=0),brenna[[#This Row],[opad]],IF(G3144=1,0,IF(AND(brenna[[#This Row],[temperatura]]&gt;0,brenna[[#This Row],[opad]]&gt;0),0,F3144))))</f>
        <v>0</v>
      </c>
      <c r="G3145" s="12">
        <f t="shared" si="49"/>
        <v>0</v>
      </c>
    </row>
    <row r="3146" spans="1:7" x14ac:dyDescent="0.3">
      <c r="A3146" s="6">
        <v>43597</v>
      </c>
      <c r="B3146">
        <v>10.9</v>
      </c>
      <c r="C3146">
        <v>0</v>
      </c>
      <c r="D3146">
        <f>HOUR(brenna[[#This Row],[data]])</f>
        <v>0</v>
      </c>
      <c r="E3146">
        <f>IF(AND(brenna[[#This Row],[temperatura]]&gt;0,brenna[[#This Row],[opad]]&gt;0),E3145+1,0)</f>
        <v>0</v>
      </c>
      <c r="F3146" s="12">
        <f>IF(AND(brenna[[#This Row],[temperatura]]&lt;=0,G3145=0),F3145+brenna[[#This Row],[opad]],IF(AND(G3145=1,brenna[[#This Row],[temperatura]]&lt;=0),brenna[[#This Row],[opad]],IF(G3145=1,0,IF(AND(brenna[[#This Row],[temperatura]]&gt;0,brenna[[#This Row],[opad]]&gt;0),0,F3145))))</f>
        <v>0</v>
      </c>
      <c r="G3146" s="12">
        <f t="shared" si="49"/>
        <v>0</v>
      </c>
    </row>
    <row r="3147" spans="1:7" x14ac:dyDescent="0.3">
      <c r="A3147" s="6">
        <v>43597.041666666664</v>
      </c>
      <c r="B3147">
        <v>10.8</v>
      </c>
      <c r="C3147">
        <v>0</v>
      </c>
      <c r="D3147">
        <f>HOUR(brenna[[#This Row],[data]])</f>
        <v>1</v>
      </c>
      <c r="E3147">
        <f>IF(AND(brenna[[#This Row],[temperatura]]&gt;0,brenna[[#This Row],[opad]]&gt;0),E3146+1,0)</f>
        <v>0</v>
      </c>
      <c r="F3147" s="12">
        <f>IF(AND(brenna[[#This Row],[temperatura]]&lt;=0,G3146=0),F3146+brenna[[#This Row],[opad]],IF(AND(G3146=1,brenna[[#This Row],[temperatura]]&lt;=0),brenna[[#This Row],[opad]],IF(G3146=1,0,IF(AND(brenna[[#This Row],[temperatura]]&gt;0,brenna[[#This Row],[opad]]&gt;0),0,F3146))))</f>
        <v>0</v>
      </c>
      <c r="G3147" s="12">
        <f t="shared" si="49"/>
        <v>0</v>
      </c>
    </row>
    <row r="3148" spans="1:7" x14ac:dyDescent="0.3">
      <c r="A3148" s="6">
        <v>43597.083333333336</v>
      </c>
      <c r="B3148">
        <v>10.9</v>
      </c>
      <c r="C3148">
        <v>0</v>
      </c>
      <c r="D3148">
        <f>HOUR(brenna[[#This Row],[data]])</f>
        <v>2</v>
      </c>
      <c r="E3148">
        <f>IF(AND(brenna[[#This Row],[temperatura]]&gt;0,brenna[[#This Row],[opad]]&gt;0),E3147+1,0)</f>
        <v>0</v>
      </c>
      <c r="F3148" s="12">
        <f>IF(AND(brenna[[#This Row],[temperatura]]&lt;=0,G3147=0),F3147+brenna[[#This Row],[opad]],IF(AND(G3147=1,brenna[[#This Row],[temperatura]]&lt;=0),brenna[[#This Row],[opad]],IF(G3147=1,0,IF(AND(brenna[[#This Row],[temperatura]]&gt;0,brenna[[#This Row],[opad]]&gt;0),0,F3147))))</f>
        <v>0</v>
      </c>
      <c r="G3148" s="12">
        <f t="shared" si="49"/>
        <v>0</v>
      </c>
    </row>
    <row r="3149" spans="1:7" x14ac:dyDescent="0.3">
      <c r="A3149" s="6">
        <v>43597.125</v>
      </c>
      <c r="B3149">
        <v>10.7</v>
      </c>
      <c r="C3149">
        <v>0</v>
      </c>
      <c r="D3149">
        <f>HOUR(brenna[[#This Row],[data]])</f>
        <v>3</v>
      </c>
      <c r="E3149">
        <f>IF(AND(brenna[[#This Row],[temperatura]]&gt;0,brenna[[#This Row],[opad]]&gt;0),E3148+1,0)</f>
        <v>0</v>
      </c>
      <c r="F3149" s="12">
        <f>IF(AND(brenna[[#This Row],[temperatura]]&lt;=0,G3148=0),F3148+brenna[[#This Row],[opad]],IF(AND(G3148=1,brenna[[#This Row],[temperatura]]&lt;=0),brenna[[#This Row],[opad]],IF(G3148=1,0,IF(AND(brenna[[#This Row],[temperatura]]&gt;0,brenna[[#This Row],[opad]]&gt;0),0,F3148))))</f>
        <v>0</v>
      </c>
      <c r="G3149" s="12">
        <f t="shared" si="49"/>
        <v>0</v>
      </c>
    </row>
    <row r="3150" spans="1:7" x14ac:dyDescent="0.3">
      <c r="A3150" s="6">
        <v>43597.166666666664</v>
      </c>
      <c r="B3150">
        <v>10.199999999999999</v>
      </c>
      <c r="C3150">
        <v>0</v>
      </c>
      <c r="D3150">
        <f>HOUR(brenna[[#This Row],[data]])</f>
        <v>4</v>
      </c>
      <c r="E3150">
        <f>IF(AND(brenna[[#This Row],[temperatura]]&gt;0,brenna[[#This Row],[opad]]&gt;0),E3149+1,0)</f>
        <v>0</v>
      </c>
      <c r="F3150" s="12">
        <f>IF(AND(brenna[[#This Row],[temperatura]]&lt;=0,G3149=0),F3149+brenna[[#This Row],[opad]],IF(AND(G3149=1,brenna[[#This Row],[temperatura]]&lt;=0),brenna[[#This Row],[opad]],IF(G3149=1,0,IF(AND(brenna[[#This Row],[temperatura]]&gt;0,brenna[[#This Row],[opad]]&gt;0),0,F3149))))</f>
        <v>0</v>
      </c>
      <c r="G3150" s="12">
        <f t="shared" si="49"/>
        <v>0</v>
      </c>
    </row>
    <row r="3151" spans="1:7" x14ac:dyDescent="0.3">
      <c r="A3151" s="6">
        <v>43597.208333333336</v>
      </c>
      <c r="B3151">
        <v>9</v>
      </c>
      <c r="C3151">
        <v>0.5</v>
      </c>
      <c r="D3151">
        <f>HOUR(brenna[[#This Row],[data]])</f>
        <v>5</v>
      </c>
      <c r="E3151">
        <f>IF(AND(brenna[[#This Row],[temperatura]]&gt;0,brenna[[#This Row],[opad]]&gt;0),E3150+1,0)</f>
        <v>1</v>
      </c>
      <c r="F3151" s="12">
        <f>IF(AND(brenna[[#This Row],[temperatura]]&lt;=0,G3150=0),F3150+brenna[[#This Row],[opad]],IF(AND(G3150=1,brenna[[#This Row],[temperatura]]&lt;=0),brenna[[#This Row],[opad]],IF(G3150=1,0,IF(AND(brenna[[#This Row],[temperatura]]&gt;0,brenna[[#This Row],[opad]]&gt;0),0,F3150))))</f>
        <v>0</v>
      </c>
      <c r="G3151" s="12">
        <f t="shared" si="49"/>
        <v>0</v>
      </c>
    </row>
    <row r="3152" spans="1:7" x14ac:dyDescent="0.3">
      <c r="A3152" s="6">
        <v>43597.25</v>
      </c>
      <c r="B3152">
        <v>8.8000000000000007</v>
      </c>
      <c r="C3152">
        <v>2</v>
      </c>
      <c r="D3152">
        <f>HOUR(brenna[[#This Row],[data]])</f>
        <v>6</v>
      </c>
      <c r="E3152">
        <f>IF(AND(brenna[[#This Row],[temperatura]]&gt;0,brenna[[#This Row],[opad]]&gt;0),E3151+1,0)</f>
        <v>2</v>
      </c>
      <c r="F3152" s="12">
        <f>IF(AND(brenna[[#This Row],[temperatura]]&lt;=0,G3151=0),F3151+brenna[[#This Row],[opad]],IF(AND(G3151=1,brenna[[#This Row],[temperatura]]&lt;=0),brenna[[#This Row],[opad]],IF(G3151=1,0,IF(AND(brenna[[#This Row],[temperatura]]&gt;0,brenna[[#This Row],[opad]]&gt;0),0,F3151))))</f>
        <v>0</v>
      </c>
      <c r="G3152" s="12">
        <f t="shared" si="49"/>
        <v>0</v>
      </c>
    </row>
    <row r="3153" spans="1:7" x14ac:dyDescent="0.3">
      <c r="A3153" s="6">
        <v>43597.291666666664</v>
      </c>
      <c r="B3153">
        <v>10.1</v>
      </c>
      <c r="C3153">
        <v>0.1</v>
      </c>
      <c r="D3153">
        <f>HOUR(brenna[[#This Row],[data]])</f>
        <v>7</v>
      </c>
      <c r="E3153">
        <f>IF(AND(brenna[[#This Row],[temperatura]]&gt;0,brenna[[#This Row],[opad]]&gt;0),E3152+1,0)</f>
        <v>3</v>
      </c>
      <c r="F3153" s="12">
        <f>IF(AND(brenna[[#This Row],[temperatura]]&lt;=0,G3152=0),F3152+brenna[[#This Row],[opad]],IF(AND(G3152=1,brenna[[#This Row],[temperatura]]&lt;=0),brenna[[#This Row],[opad]],IF(G3152=1,0,IF(AND(brenna[[#This Row],[temperatura]]&gt;0,brenna[[#This Row],[opad]]&gt;0),0,F3152))))</f>
        <v>0</v>
      </c>
      <c r="G3153" s="12">
        <f t="shared" si="49"/>
        <v>0</v>
      </c>
    </row>
    <row r="3154" spans="1:7" x14ac:dyDescent="0.3">
      <c r="A3154" s="6">
        <v>43597.333333333336</v>
      </c>
      <c r="B3154">
        <v>10.4</v>
      </c>
      <c r="C3154">
        <v>0</v>
      </c>
      <c r="D3154">
        <f>HOUR(brenna[[#This Row],[data]])</f>
        <v>8</v>
      </c>
      <c r="E3154">
        <f>IF(AND(brenna[[#This Row],[temperatura]]&gt;0,brenna[[#This Row],[opad]]&gt;0),E3153+1,0)</f>
        <v>0</v>
      </c>
      <c r="F3154" s="12">
        <f>IF(AND(brenna[[#This Row],[temperatura]]&lt;=0,G3153=0),F3153+brenna[[#This Row],[opad]],IF(AND(G3153=1,brenna[[#This Row],[temperatura]]&lt;=0),brenna[[#This Row],[opad]],IF(G3153=1,0,IF(AND(brenna[[#This Row],[temperatura]]&gt;0,brenna[[#This Row],[opad]]&gt;0),0,F3153))))</f>
        <v>0</v>
      </c>
      <c r="G3154" s="12">
        <f t="shared" si="49"/>
        <v>0</v>
      </c>
    </row>
    <row r="3155" spans="1:7" x14ac:dyDescent="0.3">
      <c r="A3155" s="6">
        <v>43597.375</v>
      </c>
      <c r="B3155">
        <v>9.4</v>
      </c>
      <c r="C3155">
        <v>0</v>
      </c>
      <c r="D3155">
        <f>HOUR(brenna[[#This Row],[data]])</f>
        <v>9</v>
      </c>
      <c r="E3155">
        <f>IF(AND(brenna[[#This Row],[temperatura]]&gt;0,brenna[[#This Row],[opad]]&gt;0),E3154+1,0)</f>
        <v>0</v>
      </c>
      <c r="F3155" s="12">
        <f>IF(AND(brenna[[#This Row],[temperatura]]&lt;=0,G3154=0),F3154+brenna[[#This Row],[opad]],IF(AND(G3154=1,brenna[[#This Row],[temperatura]]&lt;=0),brenna[[#This Row],[opad]],IF(G3154=1,0,IF(AND(brenna[[#This Row],[temperatura]]&gt;0,brenna[[#This Row],[opad]]&gt;0),0,F3154))))</f>
        <v>0</v>
      </c>
      <c r="G3155" s="12">
        <f t="shared" si="49"/>
        <v>0</v>
      </c>
    </row>
    <row r="3156" spans="1:7" x14ac:dyDescent="0.3">
      <c r="A3156" s="6">
        <v>43597.416666666664</v>
      </c>
      <c r="B3156">
        <v>8.8000000000000007</v>
      </c>
      <c r="C3156">
        <v>0</v>
      </c>
      <c r="D3156">
        <f>HOUR(brenna[[#This Row],[data]])</f>
        <v>10</v>
      </c>
      <c r="E3156">
        <f>IF(AND(brenna[[#This Row],[temperatura]]&gt;0,brenna[[#This Row],[opad]]&gt;0),E3155+1,0)</f>
        <v>0</v>
      </c>
      <c r="F3156" s="12">
        <f>IF(AND(brenna[[#This Row],[temperatura]]&lt;=0,G3155=0),F3155+brenna[[#This Row],[opad]],IF(AND(G3155=1,brenna[[#This Row],[temperatura]]&lt;=0),brenna[[#This Row],[opad]],IF(G3155=1,0,IF(AND(brenna[[#This Row],[temperatura]]&gt;0,brenna[[#This Row],[opad]]&gt;0),0,F3155))))</f>
        <v>0</v>
      </c>
      <c r="G3156" s="12">
        <f t="shared" si="49"/>
        <v>0</v>
      </c>
    </row>
    <row r="3157" spans="1:7" x14ac:dyDescent="0.3">
      <c r="A3157" s="6">
        <v>43597.458333333336</v>
      </c>
      <c r="B3157">
        <v>7.7</v>
      </c>
      <c r="C3157">
        <v>0</v>
      </c>
      <c r="D3157">
        <f>HOUR(brenna[[#This Row],[data]])</f>
        <v>11</v>
      </c>
      <c r="E3157">
        <f>IF(AND(brenna[[#This Row],[temperatura]]&gt;0,brenna[[#This Row],[opad]]&gt;0),E3156+1,0)</f>
        <v>0</v>
      </c>
      <c r="F3157" s="12">
        <f>IF(AND(brenna[[#This Row],[temperatura]]&lt;=0,G3156=0),F3156+brenna[[#This Row],[opad]],IF(AND(G3156=1,brenna[[#This Row],[temperatura]]&lt;=0),brenna[[#This Row],[opad]],IF(G3156=1,0,IF(AND(brenna[[#This Row],[temperatura]]&gt;0,brenna[[#This Row],[opad]]&gt;0),0,F3156))))</f>
        <v>0</v>
      </c>
      <c r="G3157" s="12">
        <f t="shared" si="49"/>
        <v>0</v>
      </c>
    </row>
    <row r="3158" spans="1:7" x14ac:dyDescent="0.3">
      <c r="A3158" s="6">
        <v>43597.5</v>
      </c>
      <c r="B3158">
        <v>5.6</v>
      </c>
      <c r="C3158">
        <v>0</v>
      </c>
      <c r="D3158">
        <f>HOUR(brenna[[#This Row],[data]])</f>
        <v>12</v>
      </c>
      <c r="E3158">
        <f>IF(AND(brenna[[#This Row],[temperatura]]&gt;0,brenna[[#This Row],[opad]]&gt;0),E3157+1,0)</f>
        <v>0</v>
      </c>
      <c r="F3158" s="12">
        <f>IF(AND(brenna[[#This Row],[temperatura]]&lt;=0,G3157=0),F3157+brenna[[#This Row],[opad]],IF(AND(G3157=1,brenna[[#This Row],[temperatura]]&lt;=0),brenna[[#This Row],[opad]],IF(G3157=1,0,IF(AND(brenna[[#This Row],[temperatura]]&gt;0,brenna[[#This Row],[opad]]&gt;0),0,F3157))))</f>
        <v>0</v>
      </c>
      <c r="G3158" s="12">
        <f t="shared" si="49"/>
        <v>0</v>
      </c>
    </row>
    <row r="3159" spans="1:7" x14ac:dyDescent="0.3">
      <c r="A3159" s="6">
        <v>43597.541666666664</v>
      </c>
      <c r="B3159">
        <v>4.7</v>
      </c>
      <c r="C3159">
        <v>0.2</v>
      </c>
      <c r="D3159">
        <f>HOUR(brenna[[#This Row],[data]])</f>
        <v>13</v>
      </c>
      <c r="E3159">
        <f>IF(AND(brenna[[#This Row],[temperatura]]&gt;0,brenna[[#This Row],[opad]]&gt;0),E3158+1,0)</f>
        <v>1</v>
      </c>
      <c r="F3159" s="12">
        <f>IF(AND(brenna[[#This Row],[temperatura]]&lt;=0,G3158=0),F3158+brenna[[#This Row],[opad]],IF(AND(G3158=1,brenna[[#This Row],[temperatura]]&lt;=0),brenna[[#This Row],[opad]],IF(G3158=1,0,IF(AND(brenna[[#This Row],[temperatura]]&gt;0,brenna[[#This Row],[opad]]&gt;0),0,F3158))))</f>
        <v>0</v>
      </c>
      <c r="G3159" s="12">
        <f t="shared" si="49"/>
        <v>0</v>
      </c>
    </row>
    <row r="3160" spans="1:7" x14ac:dyDescent="0.3">
      <c r="A3160" s="6">
        <v>43597.583333333336</v>
      </c>
      <c r="B3160">
        <v>4.3</v>
      </c>
      <c r="C3160">
        <v>0</v>
      </c>
      <c r="D3160">
        <f>HOUR(brenna[[#This Row],[data]])</f>
        <v>14</v>
      </c>
      <c r="E3160">
        <f>IF(AND(brenna[[#This Row],[temperatura]]&gt;0,brenna[[#This Row],[opad]]&gt;0),E3159+1,0)</f>
        <v>0</v>
      </c>
      <c r="F3160" s="12">
        <f>IF(AND(brenna[[#This Row],[temperatura]]&lt;=0,G3159=0),F3159+brenna[[#This Row],[opad]],IF(AND(G3159=1,brenna[[#This Row],[temperatura]]&lt;=0),brenna[[#This Row],[opad]],IF(G3159=1,0,IF(AND(brenna[[#This Row],[temperatura]]&gt;0,brenna[[#This Row],[opad]]&gt;0),0,F3159))))</f>
        <v>0</v>
      </c>
      <c r="G3160" s="12">
        <f t="shared" si="49"/>
        <v>0</v>
      </c>
    </row>
    <row r="3161" spans="1:7" x14ac:dyDescent="0.3">
      <c r="A3161" s="6">
        <v>43597.625</v>
      </c>
      <c r="B3161">
        <v>4.5</v>
      </c>
      <c r="C3161">
        <v>0</v>
      </c>
      <c r="D3161">
        <f>HOUR(brenna[[#This Row],[data]])</f>
        <v>15</v>
      </c>
      <c r="E3161">
        <f>IF(AND(brenna[[#This Row],[temperatura]]&gt;0,brenna[[#This Row],[opad]]&gt;0),E3160+1,0)</f>
        <v>0</v>
      </c>
      <c r="F3161" s="12">
        <f>IF(AND(brenna[[#This Row],[temperatura]]&lt;=0,G3160=0),F3160+brenna[[#This Row],[opad]],IF(AND(G3160=1,brenna[[#This Row],[temperatura]]&lt;=0),brenna[[#This Row],[opad]],IF(G3160=1,0,IF(AND(brenna[[#This Row],[temperatura]]&gt;0,brenna[[#This Row],[opad]]&gt;0),0,F3160))))</f>
        <v>0</v>
      </c>
      <c r="G3161" s="12">
        <f t="shared" si="49"/>
        <v>0</v>
      </c>
    </row>
    <row r="3162" spans="1:7" x14ac:dyDescent="0.3">
      <c r="A3162" s="6">
        <v>43597.666666666664</v>
      </c>
      <c r="B3162">
        <v>4.8</v>
      </c>
      <c r="C3162">
        <v>0.3</v>
      </c>
      <c r="D3162">
        <f>HOUR(brenna[[#This Row],[data]])</f>
        <v>16</v>
      </c>
      <c r="E3162">
        <f>IF(AND(brenna[[#This Row],[temperatura]]&gt;0,brenna[[#This Row],[opad]]&gt;0),E3161+1,0)</f>
        <v>1</v>
      </c>
      <c r="F3162" s="12">
        <f>IF(AND(brenna[[#This Row],[temperatura]]&lt;=0,G3161=0),F3161+brenna[[#This Row],[opad]],IF(AND(G3161=1,brenna[[#This Row],[temperatura]]&lt;=0),brenna[[#This Row],[opad]],IF(G3161=1,0,IF(AND(brenna[[#This Row],[temperatura]]&gt;0,brenna[[#This Row],[opad]]&gt;0),0,F3161))))</f>
        <v>0</v>
      </c>
      <c r="G3162" s="12">
        <f t="shared" si="49"/>
        <v>0</v>
      </c>
    </row>
    <row r="3163" spans="1:7" x14ac:dyDescent="0.3">
      <c r="A3163" s="6">
        <v>43597.708333333336</v>
      </c>
      <c r="B3163">
        <v>4.5999999999999996</v>
      </c>
      <c r="C3163">
        <v>0.1</v>
      </c>
      <c r="D3163">
        <f>HOUR(brenna[[#This Row],[data]])</f>
        <v>17</v>
      </c>
      <c r="E3163">
        <f>IF(AND(brenna[[#This Row],[temperatura]]&gt;0,brenna[[#This Row],[opad]]&gt;0),E3162+1,0)</f>
        <v>2</v>
      </c>
      <c r="F3163" s="12">
        <f>IF(AND(brenna[[#This Row],[temperatura]]&lt;=0,G3162=0),F3162+brenna[[#This Row],[opad]],IF(AND(G3162=1,brenna[[#This Row],[temperatura]]&lt;=0),brenna[[#This Row],[opad]],IF(G3162=1,0,IF(AND(brenna[[#This Row],[temperatura]]&gt;0,brenna[[#This Row],[opad]]&gt;0),0,F3162))))</f>
        <v>0</v>
      </c>
      <c r="G3163" s="12">
        <f t="shared" si="49"/>
        <v>0</v>
      </c>
    </row>
    <row r="3164" spans="1:7" x14ac:dyDescent="0.3">
      <c r="A3164" s="6">
        <v>43597.75</v>
      </c>
      <c r="B3164">
        <v>4.2</v>
      </c>
      <c r="C3164">
        <v>0.1</v>
      </c>
      <c r="D3164">
        <f>HOUR(brenna[[#This Row],[data]])</f>
        <v>18</v>
      </c>
      <c r="E3164">
        <f>IF(AND(brenna[[#This Row],[temperatura]]&gt;0,brenna[[#This Row],[opad]]&gt;0),E3163+1,0)</f>
        <v>3</v>
      </c>
      <c r="F3164" s="12">
        <f>IF(AND(brenna[[#This Row],[temperatura]]&lt;=0,G3163=0),F3163+brenna[[#This Row],[opad]],IF(AND(G3163=1,brenna[[#This Row],[temperatura]]&lt;=0),brenna[[#This Row],[opad]],IF(G3163=1,0,IF(AND(brenna[[#This Row],[temperatura]]&gt;0,brenna[[#This Row],[opad]]&gt;0),0,F3163))))</f>
        <v>0</v>
      </c>
      <c r="G3164" s="12">
        <f t="shared" si="49"/>
        <v>0</v>
      </c>
    </row>
    <row r="3165" spans="1:7" x14ac:dyDescent="0.3">
      <c r="A3165" s="6">
        <v>43597.791666666664</v>
      </c>
      <c r="B3165">
        <v>3.8</v>
      </c>
      <c r="C3165">
        <v>0.4</v>
      </c>
      <c r="D3165">
        <f>HOUR(brenna[[#This Row],[data]])</f>
        <v>19</v>
      </c>
      <c r="E3165">
        <f>IF(AND(brenna[[#This Row],[temperatura]]&gt;0,brenna[[#This Row],[opad]]&gt;0),E3164+1,0)</f>
        <v>4</v>
      </c>
      <c r="F3165" s="12">
        <f>IF(AND(brenna[[#This Row],[temperatura]]&lt;=0,G3164=0),F3164+brenna[[#This Row],[opad]],IF(AND(G3164=1,brenna[[#This Row],[temperatura]]&lt;=0),brenna[[#This Row],[opad]],IF(G3164=1,0,IF(AND(brenna[[#This Row],[temperatura]]&gt;0,brenna[[#This Row],[opad]]&gt;0),0,F3164))))</f>
        <v>0</v>
      </c>
      <c r="G3165" s="12">
        <f t="shared" si="49"/>
        <v>0</v>
      </c>
    </row>
    <row r="3166" spans="1:7" x14ac:dyDescent="0.3">
      <c r="A3166" s="6">
        <v>43597.833333333336</v>
      </c>
      <c r="B3166">
        <v>3.5</v>
      </c>
      <c r="C3166">
        <v>0.1</v>
      </c>
      <c r="D3166">
        <f>HOUR(brenna[[#This Row],[data]])</f>
        <v>20</v>
      </c>
      <c r="E3166">
        <f>IF(AND(brenna[[#This Row],[temperatura]]&gt;0,brenna[[#This Row],[opad]]&gt;0),E3165+1,0)</f>
        <v>5</v>
      </c>
      <c r="F3166" s="12">
        <f>IF(AND(brenna[[#This Row],[temperatura]]&lt;=0,G3165=0),F3165+brenna[[#This Row],[opad]],IF(AND(G3165=1,brenna[[#This Row],[temperatura]]&lt;=0),brenna[[#This Row],[opad]],IF(G3165=1,0,IF(AND(brenna[[#This Row],[temperatura]]&gt;0,brenna[[#This Row],[opad]]&gt;0),0,F3165))))</f>
        <v>0</v>
      </c>
      <c r="G3166" s="12">
        <f t="shared" si="49"/>
        <v>0</v>
      </c>
    </row>
    <row r="3167" spans="1:7" x14ac:dyDescent="0.3">
      <c r="A3167" s="6">
        <v>43597.875</v>
      </c>
      <c r="B3167">
        <v>3.4</v>
      </c>
      <c r="C3167">
        <v>0.1</v>
      </c>
      <c r="D3167">
        <f>HOUR(brenna[[#This Row],[data]])</f>
        <v>21</v>
      </c>
      <c r="E3167">
        <f>IF(AND(brenna[[#This Row],[temperatura]]&gt;0,brenna[[#This Row],[opad]]&gt;0),E3166+1,0)</f>
        <v>6</v>
      </c>
      <c r="F3167" s="12">
        <f>IF(AND(brenna[[#This Row],[temperatura]]&lt;=0,G3166=0),F3166+brenna[[#This Row],[opad]],IF(AND(G3166=1,brenna[[#This Row],[temperatura]]&lt;=0),brenna[[#This Row],[opad]],IF(G3166=1,0,IF(AND(brenna[[#This Row],[temperatura]]&gt;0,brenna[[#This Row],[opad]]&gt;0),0,F3166))))</f>
        <v>0</v>
      </c>
      <c r="G3167" s="12">
        <f t="shared" si="49"/>
        <v>0</v>
      </c>
    </row>
    <row r="3168" spans="1:7" x14ac:dyDescent="0.3">
      <c r="A3168" s="6">
        <v>43597.916666666664</v>
      </c>
      <c r="B3168">
        <v>3.3</v>
      </c>
      <c r="C3168">
        <v>0.1</v>
      </c>
      <c r="D3168">
        <f>HOUR(brenna[[#This Row],[data]])</f>
        <v>22</v>
      </c>
      <c r="E3168">
        <f>IF(AND(brenna[[#This Row],[temperatura]]&gt;0,brenna[[#This Row],[opad]]&gt;0),E3167+1,0)</f>
        <v>7</v>
      </c>
      <c r="F3168" s="12">
        <f>IF(AND(brenna[[#This Row],[temperatura]]&lt;=0,G3167=0),F3167+brenna[[#This Row],[opad]],IF(AND(G3167=1,brenna[[#This Row],[temperatura]]&lt;=0),brenna[[#This Row],[opad]],IF(G3167=1,0,IF(AND(brenna[[#This Row],[temperatura]]&gt;0,brenna[[#This Row],[opad]]&gt;0),0,F3167))))</f>
        <v>0</v>
      </c>
      <c r="G3168" s="12">
        <f t="shared" si="49"/>
        <v>0</v>
      </c>
    </row>
    <row r="3169" spans="1:7" x14ac:dyDescent="0.3">
      <c r="A3169" s="6">
        <v>43597.958333333336</v>
      </c>
      <c r="B3169">
        <v>3.2</v>
      </c>
      <c r="C3169">
        <v>0.1</v>
      </c>
      <c r="D3169">
        <f>HOUR(brenna[[#This Row],[data]])</f>
        <v>23</v>
      </c>
      <c r="E3169">
        <f>IF(AND(brenna[[#This Row],[temperatura]]&gt;0,brenna[[#This Row],[opad]]&gt;0),E3168+1,0)</f>
        <v>8</v>
      </c>
      <c r="F3169" s="12">
        <f>IF(AND(brenna[[#This Row],[temperatura]]&lt;=0,G3168=0),F3168+brenna[[#This Row],[opad]],IF(AND(G3168=1,brenna[[#This Row],[temperatura]]&lt;=0),brenna[[#This Row],[opad]],IF(G3168=1,0,IF(AND(brenna[[#This Row],[temperatura]]&gt;0,brenna[[#This Row],[opad]]&gt;0),0,F3168))))</f>
        <v>0</v>
      </c>
      <c r="G3169" s="12">
        <f t="shared" si="49"/>
        <v>0</v>
      </c>
    </row>
    <row r="3170" spans="1:7" x14ac:dyDescent="0.3">
      <c r="A3170" s="6">
        <v>43598</v>
      </c>
      <c r="B3170">
        <v>3.3</v>
      </c>
      <c r="C3170">
        <v>0.1</v>
      </c>
      <c r="D3170">
        <f>HOUR(brenna[[#This Row],[data]])</f>
        <v>0</v>
      </c>
      <c r="E3170">
        <f>IF(AND(brenna[[#This Row],[temperatura]]&gt;0,brenna[[#This Row],[opad]]&gt;0),E3169+1,0)</f>
        <v>9</v>
      </c>
      <c r="F3170" s="12">
        <f>IF(AND(brenna[[#This Row],[temperatura]]&lt;=0,G3169=0),F3169+brenna[[#This Row],[opad]],IF(AND(G3169=1,brenna[[#This Row],[temperatura]]&lt;=0),brenna[[#This Row],[opad]],IF(G3169=1,0,IF(AND(brenna[[#This Row],[temperatura]]&gt;0,brenna[[#This Row],[opad]]&gt;0),0,F3169))))</f>
        <v>0</v>
      </c>
      <c r="G3170" s="12">
        <f t="shared" si="49"/>
        <v>0</v>
      </c>
    </row>
    <row r="3171" spans="1:7" x14ac:dyDescent="0.3">
      <c r="A3171" s="6">
        <v>43598.041666666664</v>
      </c>
      <c r="B3171">
        <v>3.3</v>
      </c>
      <c r="C3171">
        <v>0</v>
      </c>
      <c r="D3171">
        <f>HOUR(brenna[[#This Row],[data]])</f>
        <v>1</v>
      </c>
      <c r="E3171">
        <f>IF(AND(brenna[[#This Row],[temperatura]]&gt;0,brenna[[#This Row],[opad]]&gt;0),E3170+1,0)</f>
        <v>0</v>
      </c>
      <c r="F3171" s="12">
        <f>IF(AND(brenna[[#This Row],[temperatura]]&lt;=0,G3170=0),F3170+brenna[[#This Row],[opad]],IF(AND(G3170=1,brenna[[#This Row],[temperatura]]&lt;=0),brenna[[#This Row],[opad]],IF(G3170=1,0,IF(AND(brenna[[#This Row],[temperatura]]&gt;0,brenna[[#This Row],[opad]]&gt;0),0,F3170))))</f>
        <v>0</v>
      </c>
      <c r="G3171" s="12">
        <f t="shared" si="49"/>
        <v>0</v>
      </c>
    </row>
    <row r="3172" spans="1:7" x14ac:dyDescent="0.3">
      <c r="A3172" s="6">
        <v>43598.083333333336</v>
      </c>
      <c r="B3172">
        <v>3.2</v>
      </c>
      <c r="C3172">
        <v>0.1</v>
      </c>
      <c r="D3172">
        <f>HOUR(brenna[[#This Row],[data]])</f>
        <v>2</v>
      </c>
      <c r="E3172">
        <f>IF(AND(brenna[[#This Row],[temperatura]]&gt;0,brenna[[#This Row],[opad]]&gt;0),E3171+1,0)</f>
        <v>1</v>
      </c>
      <c r="F3172" s="12">
        <f>IF(AND(brenna[[#This Row],[temperatura]]&lt;=0,G3171=0),F3171+brenna[[#This Row],[opad]],IF(AND(G3171=1,brenna[[#This Row],[temperatura]]&lt;=0),brenna[[#This Row],[opad]],IF(G3171=1,0,IF(AND(brenna[[#This Row],[temperatura]]&gt;0,brenna[[#This Row],[opad]]&gt;0),0,F3171))))</f>
        <v>0</v>
      </c>
      <c r="G3172" s="12">
        <f t="shared" si="49"/>
        <v>0</v>
      </c>
    </row>
    <row r="3173" spans="1:7" x14ac:dyDescent="0.3">
      <c r="A3173" s="6">
        <v>43598.125</v>
      </c>
      <c r="B3173">
        <v>3.1</v>
      </c>
      <c r="C3173">
        <v>0.2</v>
      </c>
      <c r="D3173">
        <f>HOUR(brenna[[#This Row],[data]])</f>
        <v>3</v>
      </c>
      <c r="E3173">
        <f>IF(AND(brenna[[#This Row],[temperatura]]&gt;0,brenna[[#This Row],[opad]]&gt;0),E3172+1,0)</f>
        <v>2</v>
      </c>
      <c r="F3173" s="12">
        <f>IF(AND(brenna[[#This Row],[temperatura]]&lt;=0,G3172=0),F3172+brenna[[#This Row],[opad]],IF(AND(G3172=1,brenna[[#This Row],[temperatura]]&lt;=0),brenna[[#This Row],[opad]],IF(G3172=1,0,IF(AND(brenna[[#This Row],[temperatura]]&gt;0,brenna[[#This Row],[opad]]&gt;0),0,F3172))))</f>
        <v>0</v>
      </c>
      <c r="G3173" s="12">
        <f t="shared" si="49"/>
        <v>0</v>
      </c>
    </row>
    <row r="3174" spans="1:7" x14ac:dyDescent="0.3">
      <c r="A3174" s="6">
        <v>43598.166666666664</v>
      </c>
      <c r="B3174">
        <v>3</v>
      </c>
      <c r="C3174">
        <v>0.2</v>
      </c>
      <c r="D3174">
        <f>HOUR(brenna[[#This Row],[data]])</f>
        <v>4</v>
      </c>
      <c r="E3174">
        <f>IF(AND(brenna[[#This Row],[temperatura]]&gt;0,brenna[[#This Row],[opad]]&gt;0),E3173+1,0)</f>
        <v>3</v>
      </c>
      <c r="F3174" s="12">
        <f>IF(AND(brenna[[#This Row],[temperatura]]&lt;=0,G3173=0),F3173+brenna[[#This Row],[opad]],IF(AND(G3173=1,brenna[[#This Row],[temperatura]]&lt;=0),brenna[[#This Row],[opad]],IF(G3173=1,0,IF(AND(brenna[[#This Row],[temperatura]]&gt;0,brenna[[#This Row],[opad]]&gt;0),0,F3173))))</f>
        <v>0</v>
      </c>
      <c r="G3174" s="12">
        <f t="shared" si="49"/>
        <v>0</v>
      </c>
    </row>
    <row r="3175" spans="1:7" x14ac:dyDescent="0.3">
      <c r="A3175" s="6">
        <v>43598.208333333336</v>
      </c>
      <c r="B3175">
        <v>2.6</v>
      </c>
      <c r="C3175">
        <v>0.1</v>
      </c>
      <c r="D3175">
        <f>HOUR(brenna[[#This Row],[data]])</f>
        <v>5</v>
      </c>
      <c r="E3175">
        <f>IF(AND(brenna[[#This Row],[temperatura]]&gt;0,brenna[[#This Row],[opad]]&gt;0),E3174+1,0)</f>
        <v>4</v>
      </c>
      <c r="F3175" s="12">
        <f>IF(AND(brenna[[#This Row],[temperatura]]&lt;=0,G3174=0),F3174+brenna[[#This Row],[opad]],IF(AND(G3174=1,brenna[[#This Row],[temperatura]]&lt;=0),brenna[[#This Row],[opad]],IF(G3174=1,0,IF(AND(brenna[[#This Row],[temperatura]]&gt;0,brenna[[#This Row],[opad]]&gt;0),0,F3174))))</f>
        <v>0</v>
      </c>
      <c r="G3175" s="12">
        <f t="shared" si="49"/>
        <v>0</v>
      </c>
    </row>
    <row r="3176" spans="1:7" x14ac:dyDescent="0.3">
      <c r="A3176" s="6">
        <v>43598.25</v>
      </c>
      <c r="B3176">
        <v>2.4</v>
      </c>
      <c r="C3176">
        <v>0</v>
      </c>
      <c r="D3176">
        <f>HOUR(brenna[[#This Row],[data]])</f>
        <v>6</v>
      </c>
      <c r="E3176">
        <f>IF(AND(brenna[[#This Row],[temperatura]]&gt;0,brenna[[#This Row],[opad]]&gt;0),E3175+1,0)</f>
        <v>0</v>
      </c>
      <c r="F3176" s="12">
        <f>IF(AND(brenna[[#This Row],[temperatura]]&lt;=0,G3175=0),F3175+brenna[[#This Row],[opad]],IF(AND(G3175=1,brenna[[#This Row],[temperatura]]&lt;=0),brenna[[#This Row],[opad]],IF(G3175=1,0,IF(AND(brenna[[#This Row],[temperatura]]&gt;0,brenna[[#This Row],[opad]]&gt;0),0,F3175))))</f>
        <v>0</v>
      </c>
      <c r="G3176" s="12">
        <f t="shared" si="49"/>
        <v>0</v>
      </c>
    </row>
    <row r="3177" spans="1:7" x14ac:dyDescent="0.3">
      <c r="A3177" s="6">
        <v>43598.291666666664</v>
      </c>
      <c r="B3177">
        <v>2.2999999999999998</v>
      </c>
      <c r="C3177">
        <v>0</v>
      </c>
      <c r="D3177">
        <f>HOUR(brenna[[#This Row],[data]])</f>
        <v>7</v>
      </c>
      <c r="E3177">
        <f>IF(AND(brenna[[#This Row],[temperatura]]&gt;0,brenna[[#This Row],[opad]]&gt;0),E3176+1,0)</f>
        <v>0</v>
      </c>
      <c r="F3177" s="12">
        <f>IF(AND(brenna[[#This Row],[temperatura]]&lt;=0,G3176=0),F3176+brenna[[#This Row],[opad]],IF(AND(G3176=1,brenna[[#This Row],[temperatura]]&lt;=0),brenna[[#This Row],[opad]],IF(G3176=1,0,IF(AND(brenna[[#This Row],[temperatura]]&gt;0,brenna[[#This Row],[opad]]&gt;0),0,F3176))))</f>
        <v>0</v>
      </c>
      <c r="G3177" s="12">
        <f t="shared" si="49"/>
        <v>0</v>
      </c>
    </row>
    <row r="3178" spans="1:7" x14ac:dyDescent="0.3">
      <c r="A3178" s="6">
        <v>43598.333333333336</v>
      </c>
      <c r="B3178">
        <v>2.6</v>
      </c>
      <c r="C3178">
        <v>0</v>
      </c>
      <c r="D3178">
        <f>HOUR(brenna[[#This Row],[data]])</f>
        <v>8</v>
      </c>
      <c r="E3178">
        <f>IF(AND(brenna[[#This Row],[temperatura]]&gt;0,brenna[[#This Row],[opad]]&gt;0),E3177+1,0)</f>
        <v>0</v>
      </c>
      <c r="F3178" s="12">
        <f>IF(AND(brenna[[#This Row],[temperatura]]&lt;=0,G3177=0),F3177+brenna[[#This Row],[opad]],IF(AND(G3177=1,brenna[[#This Row],[temperatura]]&lt;=0),brenna[[#This Row],[opad]],IF(G3177=1,0,IF(AND(brenna[[#This Row],[temperatura]]&gt;0,brenna[[#This Row],[opad]]&gt;0),0,F3177))))</f>
        <v>0</v>
      </c>
      <c r="G3178" s="12">
        <f t="shared" si="49"/>
        <v>0</v>
      </c>
    </row>
    <row r="3179" spans="1:7" x14ac:dyDescent="0.3">
      <c r="A3179" s="6">
        <v>43598.375</v>
      </c>
      <c r="B3179">
        <v>2.9</v>
      </c>
      <c r="C3179">
        <v>0</v>
      </c>
      <c r="D3179">
        <f>HOUR(brenna[[#This Row],[data]])</f>
        <v>9</v>
      </c>
      <c r="E3179">
        <f>IF(AND(brenna[[#This Row],[temperatura]]&gt;0,brenna[[#This Row],[opad]]&gt;0),E3178+1,0)</f>
        <v>0</v>
      </c>
      <c r="F3179" s="12">
        <f>IF(AND(brenna[[#This Row],[temperatura]]&lt;=0,G3178=0),F3178+brenna[[#This Row],[opad]],IF(AND(G3178=1,brenna[[#This Row],[temperatura]]&lt;=0),brenna[[#This Row],[opad]],IF(G3178=1,0,IF(AND(brenna[[#This Row],[temperatura]]&gt;0,brenna[[#This Row],[opad]]&gt;0),0,F3178))))</f>
        <v>0</v>
      </c>
      <c r="G3179" s="12">
        <f t="shared" si="49"/>
        <v>0</v>
      </c>
    </row>
    <row r="3180" spans="1:7" x14ac:dyDescent="0.3">
      <c r="A3180" s="6">
        <v>43598.416666666664</v>
      </c>
      <c r="B3180">
        <v>3.4</v>
      </c>
      <c r="C3180">
        <v>0</v>
      </c>
      <c r="D3180">
        <f>HOUR(brenna[[#This Row],[data]])</f>
        <v>10</v>
      </c>
      <c r="E3180">
        <f>IF(AND(brenna[[#This Row],[temperatura]]&gt;0,brenna[[#This Row],[opad]]&gt;0),E3179+1,0)</f>
        <v>0</v>
      </c>
      <c r="F3180" s="12">
        <f>IF(AND(brenna[[#This Row],[temperatura]]&lt;=0,G3179=0),F3179+brenna[[#This Row],[opad]],IF(AND(G3179=1,brenna[[#This Row],[temperatura]]&lt;=0),brenna[[#This Row],[opad]],IF(G3179=1,0,IF(AND(brenna[[#This Row],[temperatura]]&gt;0,brenna[[#This Row],[opad]]&gt;0),0,F3179))))</f>
        <v>0</v>
      </c>
      <c r="G3180" s="12">
        <f t="shared" si="49"/>
        <v>0</v>
      </c>
    </row>
    <row r="3181" spans="1:7" x14ac:dyDescent="0.3">
      <c r="A3181" s="6">
        <v>43598.458333333336</v>
      </c>
      <c r="B3181">
        <v>4.4000000000000004</v>
      </c>
      <c r="C3181">
        <v>0</v>
      </c>
      <c r="D3181">
        <f>HOUR(brenna[[#This Row],[data]])</f>
        <v>11</v>
      </c>
      <c r="E3181">
        <f>IF(AND(brenna[[#This Row],[temperatura]]&gt;0,brenna[[#This Row],[opad]]&gt;0),E3180+1,0)</f>
        <v>0</v>
      </c>
      <c r="F3181" s="12">
        <f>IF(AND(brenna[[#This Row],[temperatura]]&lt;=0,G3180=0),F3180+brenna[[#This Row],[opad]],IF(AND(G3180=1,brenna[[#This Row],[temperatura]]&lt;=0),brenna[[#This Row],[opad]],IF(G3180=1,0,IF(AND(brenna[[#This Row],[temperatura]]&gt;0,brenna[[#This Row],[opad]]&gt;0),0,F3180))))</f>
        <v>0</v>
      </c>
      <c r="G3181" s="12">
        <f t="shared" si="49"/>
        <v>0</v>
      </c>
    </row>
    <row r="3182" spans="1:7" x14ac:dyDescent="0.3">
      <c r="A3182" s="6">
        <v>43598.5</v>
      </c>
      <c r="B3182">
        <v>5</v>
      </c>
      <c r="C3182">
        <v>0</v>
      </c>
      <c r="D3182">
        <f>HOUR(brenna[[#This Row],[data]])</f>
        <v>12</v>
      </c>
      <c r="E3182">
        <f>IF(AND(brenna[[#This Row],[temperatura]]&gt;0,brenna[[#This Row],[opad]]&gt;0),E3181+1,0)</f>
        <v>0</v>
      </c>
      <c r="F3182" s="12">
        <f>IF(AND(brenna[[#This Row],[temperatura]]&lt;=0,G3181=0),F3181+brenna[[#This Row],[opad]],IF(AND(G3181=1,brenna[[#This Row],[temperatura]]&lt;=0),brenna[[#This Row],[opad]],IF(G3181=1,0,IF(AND(brenna[[#This Row],[temperatura]]&gt;0,brenna[[#This Row],[opad]]&gt;0),0,F3181))))</f>
        <v>0</v>
      </c>
      <c r="G3182" s="12">
        <f t="shared" si="49"/>
        <v>0</v>
      </c>
    </row>
    <row r="3183" spans="1:7" x14ac:dyDescent="0.3">
      <c r="A3183" s="6">
        <v>43598.541666666664</v>
      </c>
      <c r="B3183">
        <v>5.6</v>
      </c>
      <c r="C3183">
        <v>0</v>
      </c>
      <c r="D3183">
        <f>HOUR(brenna[[#This Row],[data]])</f>
        <v>13</v>
      </c>
      <c r="E3183">
        <f>IF(AND(brenna[[#This Row],[temperatura]]&gt;0,brenna[[#This Row],[opad]]&gt;0),E3182+1,0)</f>
        <v>0</v>
      </c>
      <c r="F3183" s="12">
        <f>IF(AND(brenna[[#This Row],[temperatura]]&lt;=0,G3182=0),F3182+brenna[[#This Row],[opad]],IF(AND(G3182=1,brenna[[#This Row],[temperatura]]&lt;=0),brenna[[#This Row],[opad]],IF(G3182=1,0,IF(AND(brenna[[#This Row],[temperatura]]&gt;0,brenna[[#This Row],[opad]]&gt;0),0,F3182))))</f>
        <v>0</v>
      </c>
      <c r="G3183" s="12">
        <f t="shared" si="49"/>
        <v>0</v>
      </c>
    </row>
    <row r="3184" spans="1:7" x14ac:dyDescent="0.3">
      <c r="A3184" s="6">
        <v>43598.583333333336</v>
      </c>
      <c r="B3184">
        <v>5.3</v>
      </c>
      <c r="C3184">
        <v>0</v>
      </c>
      <c r="D3184">
        <f>HOUR(brenna[[#This Row],[data]])</f>
        <v>14</v>
      </c>
      <c r="E3184">
        <f>IF(AND(brenna[[#This Row],[temperatura]]&gt;0,brenna[[#This Row],[opad]]&gt;0),E3183+1,0)</f>
        <v>0</v>
      </c>
      <c r="F3184" s="12">
        <f>IF(AND(brenna[[#This Row],[temperatura]]&lt;=0,G3183=0),F3183+brenna[[#This Row],[opad]],IF(AND(G3183=1,brenna[[#This Row],[temperatura]]&lt;=0),brenna[[#This Row],[opad]],IF(G3183=1,0,IF(AND(brenna[[#This Row],[temperatura]]&gt;0,brenna[[#This Row],[opad]]&gt;0),0,F3183))))</f>
        <v>0</v>
      </c>
      <c r="G3184" s="12">
        <f t="shared" si="49"/>
        <v>0</v>
      </c>
    </row>
    <row r="3185" spans="1:7" x14ac:dyDescent="0.3">
      <c r="A3185" s="6">
        <v>43598.625</v>
      </c>
      <c r="B3185">
        <v>4.7</v>
      </c>
      <c r="C3185">
        <v>0</v>
      </c>
      <c r="D3185">
        <f>HOUR(brenna[[#This Row],[data]])</f>
        <v>15</v>
      </c>
      <c r="E3185">
        <f>IF(AND(brenna[[#This Row],[temperatura]]&gt;0,brenna[[#This Row],[opad]]&gt;0),E3184+1,0)</f>
        <v>0</v>
      </c>
      <c r="F3185" s="12">
        <f>IF(AND(brenna[[#This Row],[temperatura]]&lt;=0,G3184=0),F3184+brenna[[#This Row],[opad]],IF(AND(G3184=1,brenna[[#This Row],[temperatura]]&lt;=0),brenna[[#This Row],[opad]],IF(G3184=1,0,IF(AND(brenna[[#This Row],[temperatura]]&gt;0,brenna[[#This Row],[opad]]&gt;0),0,F3184))))</f>
        <v>0</v>
      </c>
      <c r="G3185" s="12">
        <f t="shared" si="49"/>
        <v>0</v>
      </c>
    </row>
    <row r="3186" spans="1:7" x14ac:dyDescent="0.3">
      <c r="A3186" s="6">
        <v>43598.666666666664</v>
      </c>
      <c r="B3186">
        <v>3.9</v>
      </c>
      <c r="C3186">
        <v>0.3</v>
      </c>
      <c r="D3186">
        <f>HOUR(brenna[[#This Row],[data]])</f>
        <v>16</v>
      </c>
      <c r="E3186">
        <f>IF(AND(brenna[[#This Row],[temperatura]]&gt;0,brenna[[#This Row],[opad]]&gt;0),E3185+1,0)</f>
        <v>1</v>
      </c>
      <c r="F3186" s="12">
        <f>IF(AND(brenna[[#This Row],[temperatura]]&lt;=0,G3185=0),F3185+brenna[[#This Row],[opad]],IF(AND(G3185=1,brenna[[#This Row],[temperatura]]&lt;=0),brenna[[#This Row],[opad]],IF(G3185=1,0,IF(AND(brenna[[#This Row],[temperatura]]&gt;0,brenna[[#This Row],[opad]]&gt;0),0,F3185))))</f>
        <v>0</v>
      </c>
      <c r="G3186" s="12">
        <f t="shared" si="49"/>
        <v>0</v>
      </c>
    </row>
    <row r="3187" spans="1:7" x14ac:dyDescent="0.3">
      <c r="A3187" s="6">
        <v>43598.708333333336</v>
      </c>
      <c r="B3187">
        <v>2.2999999999999998</v>
      </c>
      <c r="C3187">
        <v>0.4</v>
      </c>
      <c r="D3187">
        <f>HOUR(brenna[[#This Row],[data]])</f>
        <v>17</v>
      </c>
      <c r="E3187">
        <f>IF(AND(brenna[[#This Row],[temperatura]]&gt;0,brenna[[#This Row],[opad]]&gt;0),E3186+1,0)</f>
        <v>2</v>
      </c>
      <c r="F3187" s="12">
        <f>IF(AND(brenna[[#This Row],[temperatura]]&lt;=0,G3186=0),F3186+brenna[[#This Row],[opad]],IF(AND(G3186=1,brenna[[#This Row],[temperatura]]&lt;=0),brenna[[#This Row],[opad]],IF(G3186=1,0,IF(AND(brenna[[#This Row],[temperatura]]&gt;0,brenna[[#This Row],[opad]]&gt;0),0,F3186))))</f>
        <v>0</v>
      </c>
      <c r="G3187" s="12">
        <f t="shared" si="49"/>
        <v>0</v>
      </c>
    </row>
    <row r="3188" spans="1:7" x14ac:dyDescent="0.3">
      <c r="A3188" s="6">
        <v>43598.75</v>
      </c>
      <c r="B3188">
        <v>1.5</v>
      </c>
      <c r="C3188">
        <v>0.1</v>
      </c>
      <c r="D3188">
        <f>HOUR(brenna[[#This Row],[data]])</f>
        <v>18</v>
      </c>
      <c r="E3188">
        <f>IF(AND(brenna[[#This Row],[temperatura]]&gt;0,brenna[[#This Row],[opad]]&gt;0),E3187+1,0)</f>
        <v>3</v>
      </c>
      <c r="F3188" s="12">
        <f>IF(AND(brenna[[#This Row],[temperatura]]&lt;=0,G3187=0),F3187+brenna[[#This Row],[opad]],IF(AND(G3187=1,brenna[[#This Row],[temperatura]]&lt;=0),brenna[[#This Row],[opad]],IF(G3187=1,0,IF(AND(brenna[[#This Row],[temperatura]]&gt;0,brenna[[#This Row],[opad]]&gt;0),0,F3187))))</f>
        <v>0</v>
      </c>
      <c r="G3188" s="12">
        <f t="shared" si="49"/>
        <v>0</v>
      </c>
    </row>
    <row r="3189" spans="1:7" x14ac:dyDescent="0.3">
      <c r="A3189" s="6">
        <v>43598.791666666664</v>
      </c>
      <c r="B3189">
        <v>1.1000000000000001</v>
      </c>
      <c r="C3189">
        <v>0</v>
      </c>
      <c r="D3189">
        <f>HOUR(brenna[[#This Row],[data]])</f>
        <v>19</v>
      </c>
      <c r="E3189">
        <f>IF(AND(brenna[[#This Row],[temperatura]]&gt;0,brenna[[#This Row],[opad]]&gt;0),E3188+1,0)</f>
        <v>0</v>
      </c>
      <c r="F3189" s="12">
        <f>IF(AND(brenna[[#This Row],[temperatura]]&lt;=0,G3188=0),F3188+brenna[[#This Row],[opad]],IF(AND(G3188=1,brenna[[#This Row],[temperatura]]&lt;=0),brenna[[#This Row],[opad]],IF(G3188=1,0,IF(AND(brenna[[#This Row],[temperatura]]&gt;0,brenna[[#This Row],[opad]]&gt;0),0,F3188))))</f>
        <v>0</v>
      </c>
      <c r="G3189" s="12">
        <f t="shared" si="49"/>
        <v>0</v>
      </c>
    </row>
    <row r="3190" spans="1:7" x14ac:dyDescent="0.3">
      <c r="A3190" s="6">
        <v>43598.833333333336</v>
      </c>
      <c r="B3190">
        <v>0.7</v>
      </c>
      <c r="C3190">
        <v>0.2</v>
      </c>
      <c r="D3190">
        <f>HOUR(brenna[[#This Row],[data]])</f>
        <v>20</v>
      </c>
      <c r="E3190">
        <f>IF(AND(brenna[[#This Row],[temperatura]]&gt;0,brenna[[#This Row],[opad]]&gt;0),E3189+1,0)</f>
        <v>1</v>
      </c>
      <c r="F3190" s="12">
        <f>IF(AND(brenna[[#This Row],[temperatura]]&lt;=0,G3189=0),F3189+brenna[[#This Row],[opad]],IF(AND(G3189=1,brenna[[#This Row],[temperatura]]&lt;=0),brenna[[#This Row],[opad]],IF(G3189=1,0,IF(AND(brenna[[#This Row],[temperatura]]&gt;0,brenna[[#This Row],[opad]]&gt;0),0,F3189))))</f>
        <v>0</v>
      </c>
      <c r="G3190" s="12">
        <f t="shared" si="49"/>
        <v>0</v>
      </c>
    </row>
    <row r="3191" spans="1:7" x14ac:dyDescent="0.3">
      <c r="A3191" s="6">
        <v>43598.875</v>
      </c>
      <c r="B3191">
        <v>0.4</v>
      </c>
      <c r="C3191">
        <v>0.3</v>
      </c>
      <c r="D3191">
        <f>HOUR(brenna[[#This Row],[data]])</f>
        <v>21</v>
      </c>
      <c r="E3191">
        <f>IF(AND(brenna[[#This Row],[temperatura]]&gt;0,brenna[[#This Row],[opad]]&gt;0),E3190+1,0)</f>
        <v>2</v>
      </c>
      <c r="F3191" s="12">
        <f>IF(AND(brenna[[#This Row],[temperatura]]&lt;=0,G3190=0),F3190+brenna[[#This Row],[opad]],IF(AND(G3190=1,brenna[[#This Row],[temperatura]]&lt;=0),brenna[[#This Row],[opad]],IF(G3190=1,0,IF(AND(brenna[[#This Row],[temperatura]]&gt;0,brenna[[#This Row],[opad]]&gt;0),0,F3190))))</f>
        <v>0</v>
      </c>
      <c r="G3191" s="12">
        <f t="shared" si="49"/>
        <v>0</v>
      </c>
    </row>
    <row r="3192" spans="1:7" x14ac:dyDescent="0.3">
      <c r="A3192" s="6">
        <v>43598.916666666664</v>
      </c>
      <c r="B3192">
        <v>0.4</v>
      </c>
      <c r="C3192">
        <v>0.1</v>
      </c>
      <c r="D3192">
        <f>HOUR(brenna[[#This Row],[data]])</f>
        <v>22</v>
      </c>
      <c r="E3192">
        <f>IF(AND(brenna[[#This Row],[temperatura]]&gt;0,brenna[[#This Row],[opad]]&gt;0),E3191+1,0)</f>
        <v>3</v>
      </c>
      <c r="F3192" s="12">
        <f>IF(AND(brenna[[#This Row],[temperatura]]&lt;=0,G3191=0),F3191+brenna[[#This Row],[opad]],IF(AND(G3191=1,brenna[[#This Row],[temperatura]]&lt;=0),brenna[[#This Row],[opad]],IF(G3191=1,0,IF(AND(brenna[[#This Row],[temperatura]]&gt;0,brenna[[#This Row],[opad]]&gt;0),0,F3191))))</f>
        <v>0</v>
      </c>
      <c r="G3192" s="12">
        <f t="shared" si="49"/>
        <v>0</v>
      </c>
    </row>
    <row r="3193" spans="1:7" x14ac:dyDescent="0.3">
      <c r="A3193" s="6">
        <v>43598.958333333336</v>
      </c>
      <c r="B3193">
        <v>0.4</v>
      </c>
      <c r="C3193">
        <v>0.5</v>
      </c>
      <c r="D3193">
        <f>HOUR(brenna[[#This Row],[data]])</f>
        <v>23</v>
      </c>
      <c r="E3193">
        <f>IF(AND(brenna[[#This Row],[temperatura]]&gt;0,brenna[[#This Row],[opad]]&gt;0),E3192+1,0)</f>
        <v>4</v>
      </c>
      <c r="F3193" s="12">
        <f>IF(AND(brenna[[#This Row],[temperatura]]&lt;=0,G3192=0),F3192+brenna[[#This Row],[opad]],IF(AND(G3192=1,brenna[[#This Row],[temperatura]]&lt;=0),brenna[[#This Row],[opad]],IF(G3192=1,0,IF(AND(brenna[[#This Row],[temperatura]]&gt;0,brenna[[#This Row],[opad]]&gt;0),0,F3192))))</f>
        <v>0</v>
      </c>
      <c r="G3193" s="12">
        <f t="shared" si="49"/>
        <v>0</v>
      </c>
    </row>
    <row r="3194" spans="1:7" x14ac:dyDescent="0.3">
      <c r="A3194" s="6">
        <v>43599</v>
      </c>
      <c r="B3194">
        <v>0.2</v>
      </c>
      <c r="C3194">
        <v>0.8</v>
      </c>
      <c r="D3194">
        <f>HOUR(brenna[[#This Row],[data]])</f>
        <v>0</v>
      </c>
      <c r="E3194">
        <f>IF(AND(brenna[[#This Row],[temperatura]]&gt;0,brenna[[#This Row],[opad]]&gt;0),E3193+1,0)</f>
        <v>5</v>
      </c>
      <c r="F3194" s="12">
        <f>IF(AND(brenna[[#This Row],[temperatura]]&lt;=0,G3193=0),F3193+brenna[[#This Row],[opad]],IF(AND(G3193=1,brenna[[#This Row],[temperatura]]&lt;=0),brenna[[#This Row],[opad]],IF(G3193=1,0,IF(AND(brenna[[#This Row],[temperatura]]&gt;0,brenna[[#This Row],[opad]]&gt;0),0,F3193))))</f>
        <v>0</v>
      </c>
      <c r="G3194" s="12">
        <f t="shared" si="49"/>
        <v>0</v>
      </c>
    </row>
    <row r="3195" spans="1:7" x14ac:dyDescent="0.3">
      <c r="A3195" s="6">
        <v>43599.041666666664</v>
      </c>
      <c r="B3195">
        <v>0.1</v>
      </c>
      <c r="C3195">
        <v>0.9</v>
      </c>
      <c r="D3195">
        <f>HOUR(brenna[[#This Row],[data]])</f>
        <v>1</v>
      </c>
      <c r="E3195">
        <f>IF(AND(brenna[[#This Row],[temperatura]]&gt;0,brenna[[#This Row],[opad]]&gt;0),E3194+1,0)</f>
        <v>6</v>
      </c>
      <c r="F3195" s="12">
        <f>IF(AND(brenna[[#This Row],[temperatura]]&lt;=0,G3194=0),F3194+brenna[[#This Row],[opad]],IF(AND(G3194=1,brenna[[#This Row],[temperatura]]&lt;=0),brenna[[#This Row],[opad]],IF(G3194=1,0,IF(AND(brenna[[#This Row],[temperatura]]&gt;0,brenna[[#This Row],[opad]]&gt;0),0,F3194))))</f>
        <v>0</v>
      </c>
      <c r="G3195" s="12">
        <f t="shared" si="49"/>
        <v>0</v>
      </c>
    </row>
    <row r="3196" spans="1:7" x14ac:dyDescent="0.3">
      <c r="A3196" s="6">
        <v>43599.083333333336</v>
      </c>
      <c r="B3196">
        <v>0.1</v>
      </c>
      <c r="C3196">
        <v>0.8</v>
      </c>
      <c r="D3196">
        <f>HOUR(brenna[[#This Row],[data]])</f>
        <v>2</v>
      </c>
      <c r="E3196">
        <f>IF(AND(brenna[[#This Row],[temperatura]]&gt;0,brenna[[#This Row],[opad]]&gt;0),E3195+1,0)</f>
        <v>7</v>
      </c>
      <c r="F3196" s="12">
        <f>IF(AND(brenna[[#This Row],[temperatura]]&lt;=0,G3195=0),F3195+brenna[[#This Row],[opad]],IF(AND(G3195=1,brenna[[#This Row],[temperatura]]&lt;=0),brenna[[#This Row],[opad]],IF(G3195=1,0,IF(AND(brenna[[#This Row],[temperatura]]&gt;0,brenna[[#This Row],[opad]]&gt;0),0,F3195))))</f>
        <v>0</v>
      </c>
      <c r="G3196" s="12">
        <f t="shared" si="49"/>
        <v>0</v>
      </c>
    </row>
    <row r="3197" spans="1:7" x14ac:dyDescent="0.3">
      <c r="A3197" s="6">
        <v>43599.125</v>
      </c>
      <c r="B3197">
        <v>0</v>
      </c>
      <c r="C3197">
        <v>0.8</v>
      </c>
      <c r="D3197">
        <f>HOUR(brenna[[#This Row],[data]])</f>
        <v>3</v>
      </c>
      <c r="E3197">
        <f>IF(AND(brenna[[#This Row],[temperatura]]&gt;0,brenna[[#This Row],[opad]]&gt;0),E3196+1,0)</f>
        <v>0</v>
      </c>
      <c r="F3197" s="12">
        <f>IF(AND(brenna[[#This Row],[temperatura]]&lt;=0,G3196=0),F3196+brenna[[#This Row],[opad]],IF(AND(G3196=1,brenna[[#This Row],[temperatura]]&lt;=0),brenna[[#This Row],[opad]],IF(G3196=1,0,IF(AND(brenna[[#This Row],[temperatura]]&gt;0,brenna[[#This Row],[opad]]&gt;0),0,F3196))))</f>
        <v>0.8</v>
      </c>
      <c r="G3197" s="12">
        <f t="shared" si="49"/>
        <v>0</v>
      </c>
    </row>
    <row r="3198" spans="1:7" x14ac:dyDescent="0.3">
      <c r="A3198" s="6">
        <v>43599.166666666664</v>
      </c>
      <c r="B3198">
        <v>0</v>
      </c>
      <c r="C3198">
        <v>0.6</v>
      </c>
      <c r="D3198">
        <f>HOUR(brenna[[#This Row],[data]])</f>
        <v>4</v>
      </c>
      <c r="E3198">
        <f>IF(AND(brenna[[#This Row],[temperatura]]&gt;0,brenna[[#This Row],[opad]]&gt;0),E3197+1,0)</f>
        <v>0</v>
      </c>
      <c r="F3198" s="12">
        <f>IF(AND(brenna[[#This Row],[temperatura]]&lt;=0,G3197=0),F3197+brenna[[#This Row],[opad]],IF(AND(G3197=1,brenna[[#This Row],[temperatura]]&lt;=0),brenna[[#This Row],[opad]],IF(G3197=1,0,IF(AND(brenna[[#This Row],[temperatura]]&gt;0,brenna[[#This Row],[opad]]&gt;0),0,F3197))))</f>
        <v>1.4</v>
      </c>
      <c r="G3198" s="12">
        <f t="shared" si="49"/>
        <v>0</v>
      </c>
    </row>
    <row r="3199" spans="1:7" x14ac:dyDescent="0.3">
      <c r="A3199" s="6">
        <v>43599.208333333336</v>
      </c>
      <c r="B3199">
        <v>0</v>
      </c>
      <c r="C3199">
        <v>0.2</v>
      </c>
      <c r="D3199">
        <f>HOUR(brenna[[#This Row],[data]])</f>
        <v>5</v>
      </c>
      <c r="E3199">
        <f>IF(AND(brenna[[#This Row],[temperatura]]&gt;0,brenna[[#This Row],[opad]]&gt;0),E3198+1,0)</f>
        <v>0</v>
      </c>
      <c r="F3199" s="12">
        <f>IF(AND(brenna[[#This Row],[temperatura]]&lt;=0,G3198=0),F3198+brenna[[#This Row],[opad]],IF(AND(G3198=1,brenna[[#This Row],[temperatura]]&lt;=0),brenna[[#This Row],[opad]],IF(G3198=1,0,IF(AND(brenna[[#This Row],[temperatura]]&gt;0,brenna[[#This Row],[opad]]&gt;0),0,F3198))))</f>
        <v>1.5999999999999999</v>
      </c>
      <c r="G3199" s="12">
        <f t="shared" si="49"/>
        <v>0</v>
      </c>
    </row>
    <row r="3200" spans="1:7" x14ac:dyDescent="0.3">
      <c r="A3200" s="6">
        <v>43599.25</v>
      </c>
      <c r="B3200">
        <v>0.2</v>
      </c>
      <c r="C3200">
        <v>0.1</v>
      </c>
      <c r="D3200">
        <f>HOUR(brenna[[#This Row],[data]])</f>
        <v>6</v>
      </c>
      <c r="E3200">
        <f>IF(AND(brenna[[#This Row],[temperatura]]&gt;0,brenna[[#This Row],[opad]]&gt;0),E3199+1,0)</f>
        <v>1</v>
      </c>
      <c r="F3200" s="12">
        <f>IF(AND(brenna[[#This Row],[temperatura]]&lt;=0,G3199=0),F3199+brenna[[#This Row],[opad]],IF(AND(G3199=1,brenna[[#This Row],[temperatura]]&lt;=0),brenna[[#This Row],[opad]],IF(G3199=1,0,IF(AND(brenna[[#This Row],[temperatura]]&gt;0,brenna[[#This Row],[opad]]&gt;0),0,F3199))))</f>
        <v>0</v>
      </c>
      <c r="G3200" s="12">
        <f t="shared" si="49"/>
        <v>0</v>
      </c>
    </row>
    <row r="3201" spans="1:7" x14ac:dyDescent="0.3">
      <c r="A3201" s="6">
        <v>43599.291666666664</v>
      </c>
      <c r="B3201">
        <v>0.4</v>
      </c>
      <c r="C3201">
        <v>2.5</v>
      </c>
      <c r="D3201">
        <f>HOUR(brenna[[#This Row],[data]])</f>
        <v>7</v>
      </c>
      <c r="E3201">
        <f>IF(AND(brenna[[#This Row],[temperatura]]&gt;0,brenna[[#This Row],[opad]]&gt;0),E3200+1,0)</f>
        <v>2</v>
      </c>
      <c r="F3201" s="12">
        <f>IF(AND(brenna[[#This Row],[temperatura]]&lt;=0,G3200=0),F3200+brenna[[#This Row],[opad]],IF(AND(G3200=1,brenna[[#This Row],[temperatura]]&lt;=0),brenna[[#This Row],[opad]],IF(G3200=1,0,IF(AND(brenna[[#This Row],[temperatura]]&gt;0,brenna[[#This Row],[opad]]&gt;0),0,F3200))))</f>
        <v>0</v>
      </c>
      <c r="G3201" s="12">
        <f t="shared" si="49"/>
        <v>0</v>
      </c>
    </row>
    <row r="3202" spans="1:7" x14ac:dyDescent="0.3">
      <c r="A3202" s="6">
        <v>43599.333333333336</v>
      </c>
      <c r="B3202">
        <v>0.5</v>
      </c>
      <c r="C3202">
        <v>0.9</v>
      </c>
      <c r="D3202">
        <f>HOUR(brenna[[#This Row],[data]])</f>
        <v>8</v>
      </c>
      <c r="E3202">
        <f>IF(AND(brenna[[#This Row],[temperatura]]&gt;0,brenna[[#This Row],[opad]]&gt;0),E3201+1,0)</f>
        <v>3</v>
      </c>
      <c r="F3202" s="12">
        <f>IF(AND(brenna[[#This Row],[temperatura]]&lt;=0,G3201=0),F3201+brenna[[#This Row],[opad]],IF(AND(G3201=1,brenna[[#This Row],[temperatura]]&lt;=0),brenna[[#This Row],[opad]],IF(G3201=1,0,IF(AND(brenna[[#This Row],[temperatura]]&gt;0,brenna[[#This Row],[opad]]&gt;0),0,F3201))))</f>
        <v>0</v>
      </c>
      <c r="G3202" s="12">
        <f t="shared" si="49"/>
        <v>0</v>
      </c>
    </row>
    <row r="3203" spans="1:7" x14ac:dyDescent="0.3">
      <c r="A3203" s="6">
        <v>43599.375</v>
      </c>
      <c r="B3203">
        <v>0.5</v>
      </c>
      <c r="C3203">
        <v>1</v>
      </c>
      <c r="D3203">
        <f>HOUR(brenna[[#This Row],[data]])</f>
        <v>9</v>
      </c>
      <c r="E3203">
        <f>IF(AND(brenna[[#This Row],[temperatura]]&gt;0,brenna[[#This Row],[opad]]&gt;0),E3202+1,0)</f>
        <v>4</v>
      </c>
      <c r="F3203" s="12">
        <f>IF(AND(brenna[[#This Row],[temperatura]]&lt;=0,G3202=0),F3202+brenna[[#This Row],[opad]],IF(AND(G3202=1,brenna[[#This Row],[temperatura]]&lt;=0),brenna[[#This Row],[opad]],IF(G3202=1,0,IF(AND(brenna[[#This Row],[temperatura]]&gt;0,brenna[[#This Row],[opad]]&gt;0),0,F3202))))</f>
        <v>0</v>
      </c>
      <c r="G3203" s="12">
        <f t="shared" si="49"/>
        <v>0</v>
      </c>
    </row>
    <row r="3204" spans="1:7" x14ac:dyDescent="0.3">
      <c r="A3204" s="6">
        <v>43599.416666666664</v>
      </c>
      <c r="B3204">
        <v>0.6</v>
      </c>
      <c r="C3204">
        <v>0.7</v>
      </c>
      <c r="D3204">
        <f>HOUR(brenna[[#This Row],[data]])</f>
        <v>10</v>
      </c>
      <c r="E3204">
        <f>IF(AND(brenna[[#This Row],[temperatura]]&gt;0,brenna[[#This Row],[opad]]&gt;0),E3203+1,0)</f>
        <v>5</v>
      </c>
      <c r="F3204" s="12">
        <f>IF(AND(brenna[[#This Row],[temperatura]]&lt;=0,G3203=0),F3203+brenna[[#This Row],[opad]],IF(AND(G3203=1,brenna[[#This Row],[temperatura]]&lt;=0),brenna[[#This Row],[opad]],IF(G3203=1,0,IF(AND(brenna[[#This Row],[temperatura]]&gt;0,brenna[[#This Row],[opad]]&gt;0),0,F3203))))</f>
        <v>0</v>
      </c>
      <c r="G3204" s="12">
        <f t="shared" ref="G3204:G3267" si="50">IF(AND(F3203&gt;4,G3203=0),1,0)</f>
        <v>0</v>
      </c>
    </row>
    <row r="3205" spans="1:7" x14ac:dyDescent="0.3">
      <c r="A3205" s="6">
        <v>43599.458333333336</v>
      </c>
      <c r="B3205">
        <v>0.5</v>
      </c>
      <c r="C3205">
        <v>0.5</v>
      </c>
      <c r="D3205">
        <f>HOUR(brenna[[#This Row],[data]])</f>
        <v>11</v>
      </c>
      <c r="E3205">
        <f>IF(AND(brenna[[#This Row],[temperatura]]&gt;0,brenna[[#This Row],[opad]]&gt;0),E3204+1,0)</f>
        <v>6</v>
      </c>
      <c r="F3205" s="12">
        <f>IF(AND(brenna[[#This Row],[temperatura]]&lt;=0,G3204=0),F3204+brenna[[#This Row],[opad]],IF(AND(G3204=1,brenna[[#This Row],[temperatura]]&lt;=0),brenna[[#This Row],[opad]],IF(G3204=1,0,IF(AND(brenna[[#This Row],[temperatura]]&gt;0,brenna[[#This Row],[opad]]&gt;0),0,F3204))))</f>
        <v>0</v>
      </c>
      <c r="G3205" s="12">
        <f t="shared" si="50"/>
        <v>0</v>
      </c>
    </row>
    <row r="3206" spans="1:7" x14ac:dyDescent="0.3">
      <c r="A3206" s="6">
        <v>43599.5</v>
      </c>
      <c r="B3206">
        <v>0.6</v>
      </c>
      <c r="C3206">
        <v>0.7</v>
      </c>
      <c r="D3206">
        <f>HOUR(brenna[[#This Row],[data]])</f>
        <v>12</v>
      </c>
      <c r="E3206">
        <f>IF(AND(brenna[[#This Row],[temperatura]]&gt;0,brenna[[#This Row],[opad]]&gt;0),E3205+1,0)</f>
        <v>7</v>
      </c>
      <c r="F3206" s="12">
        <f>IF(AND(brenna[[#This Row],[temperatura]]&lt;=0,G3205=0),F3205+brenna[[#This Row],[opad]],IF(AND(G3205=1,brenna[[#This Row],[temperatura]]&lt;=0),brenna[[#This Row],[opad]],IF(G3205=1,0,IF(AND(brenna[[#This Row],[temperatura]]&gt;0,brenna[[#This Row],[opad]]&gt;0),0,F3205))))</f>
        <v>0</v>
      </c>
      <c r="G3206" s="12">
        <f t="shared" si="50"/>
        <v>0</v>
      </c>
    </row>
    <row r="3207" spans="1:7" x14ac:dyDescent="0.3">
      <c r="A3207" s="6">
        <v>43599.541666666664</v>
      </c>
      <c r="B3207">
        <v>1</v>
      </c>
      <c r="C3207">
        <v>0.4</v>
      </c>
      <c r="D3207">
        <f>HOUR(brenna[[#This Row],[data]])</f>
        <v>13</v>
      </c>
      <c r="E3207">
        <f>IF(AND(brenna[[#This Row],[temperatura]]&gt;0,brenna[[#This Row],[opad]]&gt;0),E3206+1,0)</f>
        <v>8</v>
      </c>
      <c r="F3207" s="12">
        <f>IF(AND(brenna[[#This Row],[temperatura]]&lt;=0,G3206=0),F3206+brenna[[#This Row],[opad]],IF(AND(G3206=1,brenna[[#This Row],[temperatura]]&lt;=0),brenna[[#This Row],[opad]],IF(G3206=1,0,IF(AND(brenna[[#This Row],[temperatura]]&gt;0,brenna[[#This Row],[opad]]&gt;0),0,F3206))))</f>
        <v>0</v>
      </c>
      <c r="G3207" s="12">
        <f t="shared" si="50"/>
        <v>0</v>
      </c>
    </row>
    <row r="3208" spans="1:7" x14ac:dyDescent="0.3">
      <c r="A3208" s="6">
        <v>43599.583333333336</v>
      </c>
      <c r="B3208">
        <v>1.4</v>
      </c>
      <c r="C3208">
        <v>0.2</v>
      </c>
      <c r="D3208">
        <f>HOUR(brenna[[#This Row],[data]])</f>
        <v>14</v>
      </c>
      <c r="E3208">
        <f>IF(AND(brenna[[#This Row],[temperatura]]&gt;0,brenna[[#This Row],[opad]]&gt;0),E3207+1,0)</f>
        <v>9</v>
      </c>
      <c r="F3208" s="12">
        <f>IF(AND(brenna[[#This Row],[temperatura]]&lt;=0,G3207=0),F3207+brenna[[#This Row],[opad]],IF(AND(G3207=1,brenna[[#This Row],[temperatura]]&lt;=0),brenna[[#This Row],[opad]],IF(G3207=1,0,IF(AND(brenna[[#This Row],[temperatura]]&gt;0,brenna[[#This Row],[opad]]&gt;0),0,F3207))))</f>
        <v>0</v>
      </c>
      <c r="G3208" s="12">
        <f t="shared" si="50"/>
        <v>0</v>
      </c>
    </row>
    <row r="3209" spans="1:7" x14ac:dyDescent="0.3">
      <c r="A3209" s="6">
        <v>43599.625</v>
      </c>
      <c r="B3209">
        <v>1.7</v>
      </c>
      <c r="C3209">
        <v>0.4</v>
      </c>
      <c r="D3209">
        <f>HOUR(brenna[[#This Row],[data]])</f>
        <v>15</v>
      </c>
      <c r="E3209">
        <f>IF(AND(brenna[[#This Row],[temperatura]]&gt;0,brenna[[#This Row],[opad]]&gt;0),E3208+1,0)</f>
        <v>10</v>
      </c>
      <c r="F3209" s="12">
        <f>IF(AND(brenna[[#This Row],[temperatura]]&lt;=0,G3208=0),F3208+brenna[[#This Row],[opad]],IF(AND(G3208=1,brenna[[#This Row],[temperatura]]&lt;=0),brenna[[#This Row],[opad]],IF(G3208=1,0,IF(AND(brenna[[#This Row],[temperatura]]&gt;0,brenna[[#This Row],[opad]]&gt;0),0,F3208))))</f>
        <v>0</v>
      </c>
      <c r="G3209" s="12">
        <f t="shared" si="50"/>
        <v>0</v>
      </c>
    </row>
    <row r="3210" spans="1:7" x14ac:dyDescent="0.3">
      <c r="A3210" s="6">
        <v>43599.666666666664</v>
      </c>
      <c r="B3210">
        <v>1.7</v>
      </c>
      <c r="C3210">
        <v>0.4</v>
      </c>
      <c r="D3210">
        <f>HOUR(brenna[[#This Row],[data]])</f>
        <v>16</v>
      </c>
      <c r="E3210">
        <f>IF(AND(brenna[[#This Row],[temperatura]]&gt;0,brenna[[#This Row],[opad]]&gt;0),E3209+1,0)</f>
        <v>11</v>
      </c>
      <c r="F3210" s="12">
        <f>IF(AND(brenna[[#This Row],[temperatura]]&lt;=0,G3209=0),F3209+brenna[[#This Row],[opad]],IF(AND(G3209=1,brenna[[#This Row],[temperatura]]&lt;=0),brenna[[#This Row],[opad]],IF(G3209=1,0,IF(AND(brenna[[#This Row],[temperatura]]&gt;0,brenna[[#This Row],[opad]]&gt;0),0,F3209))))</f>
        <v>0</v>
      </c>
      <c r="G3210" s="12">
        <f t="shared" si="50"/>
        <v>0</v>
      </c>
    </row>
    <row r="3211" spans="1:7" x14ac:dyDescent="0.3">
      <c r="A3211" s="6">
        <v>43599.708333333336</v>
      </c>
      <c r="B3211">
        <v>1.8</v>
      </c>
      <c r="C3211">
        <v>0.2</v>
      </c>
      <c r="D3211">
        <f>HOUR(brenna[[#This Row],[data]])</f>
        <v>17</v>
      </c>
      <c r="E3211">
        <f>IF(AND(brenna[[#This Row],[temperatura]]&gt;0,brenna[[#This Row],[opad]]&gt;0),E3210+1,0)</f>
        <v>12</v>
      </c>
      <c r="F3211" s="12">
        <f>IF(AND(brenna[[#This Row],[temperatura]]&lt;=0,G3210=0),F3210+brenna[[#This Row],[opad]],IF(AND(G3210=1,brenna[[#This Row],[temperatura]]&lt;=0),brenna[[#This Row],[opad]],IF(G3210=1,0,IF(AND(brenna[[#This Row],[temperatura]]&gt;0,brenna[[#This Row],[opad]]&gt;0),0,F3210))))</f>
        <v>0</v>
      </c>
      <c r="G3211" s="12">
        <f t="shared" si="50"/>
        <v>0</v>
      </c>
    </row>
    <row r="3212" spans="1:7" x14ac:dyDescent="0.3">
      <c r="A3212" s="6">
        <v>43599.75</v>
      </c>
      <c r="B3212">
        <v>2</v>
      </c>
      <c r="C3212">
        <v>0.1</v>
      </c>
      <c r="D3212">
        <f>HOUR(brenna[[#This Row],[data]])</f>
        <v>18</v>
      </c>
      <c r="E3212">
        <f>IF(AND(brenna[[#This Row],[temperatura]]&gt;0,brenna[[#This Row],[opad]]&gt;0),E3211+1,0)</f>
        <v>13</v>
      </c>
      <c r="F3212" s="12">
        <f>IF(AND(brenna[[#This Row],[temperatura]]&lt;=0,G3211=0),F3211+brenna[[#This Row],[opad]],IF(AND(G3211=1,brenna[[#This Row],[temperatura]]&lt;=0),brenna[[#This Row],[opad]],IF(G3211=1,0,IF(AND(brenna[[#This Row],[temperatura]]&gt;0,brenna[[#This Row],[opad]]&gt;0),0,F3211))))</f>
        <v>0</v>
      </c>
      <c r="G3212" s="12">
        <f t="shared" si="50"/>
        <v>0</v>
      </c>
    </row>
    <row r="3213" spans="1:7" x14ac:dyDescent="0.3">
      <c r="A3213" s="6">
        <v>43599.791666666664</v>
      </c>
      <c r="B3213">
        <v>2</v>
      </c>
      <c r="C3213">
        <v>0.1</v>
      </c>
      <c r="D3213">
        <f>HOUR(brenna[[#This Row],[data]])</f>
        <v>19</v>
      </c>
      <c r="E3213">
        <f>IF(AND(brenna[[#This Row],[temperatura]]&gt;0,brenna[[#This Row],[opad]]&gt;0),E3212+1,0)</f>
        <v>14</v>
      </c>
      <c r="F3213" s="12">
        <f>IF(AND(brenna[[#This Row],[temperatura]]&lt;=0,G3212=0),F3212+brenna[[#This Row],[opad]],IF(AND(G3212=1,brenna[[#This Row],[temperatura]]&lt;=0),brenna[[#This Row],[opad]],IF(G3212=1,0,IF(AND(brenna[[#This Row],[temperatura]]&gt;0,brenna[[#This Row],[opad]]&gt;0),0,F3212))))</f>
        <v>0</v>
      </c>
      <c r="G3213" s="12">
        <f t="shared" si="50"/>
        <v>0</v>
      </c>
    </row>
    <row r="3214" spans="1:7" x14ac:dyDescent="0.3">
      <c r="A3214" s="6">
        <v>43599.833333333336</v>
      </c>
      <c r="B3214">
        <v>2.2999999999999998</v>
      </c>
      <c r="C3214">
        <v>0.5</v>
      </c>
      <c r="D3214">
        <f>HOUR(brenna[[#This Row],[data]])</f>
        <v>20</v>
      </c>
      <c r="E3214">
        <f>IF(AND(brenna[[#This Row],[temperatura]]&gt;0,brenna[[#This Row],[opad]]&gt;0),E3213+1,0)</f>
        <v>15</v>
      </c>
      <c r="F3214" s="12">
        <f>IF(AND(brenna[[#This Row],[temperatura]]&lt;=0,G3213=0),F3213+brenna[[#This Row],[opad]],IF(AND(G3213=1,brenna[[#This Row],[temperatura]]&lt;=0),brenna[[#This Row],[opad]],IF(G3213=1,0,IF(AND(brenna[[#This Row],[temperatura]]&gt;0,brenna[[#This Row],[opad]]&gt;0),0,F3213))))</f>
        <v>0</v>
      </c>
      <c r="G3214" s="12">
        <f t="shared" si="50"/>
        <v>0</v>
      </c>
    </row>
    <row r="3215" spans="1:7" x14ac:dyDescent="0.3">
      <c r="A3215" s="6">
        <v>43599.875</v>
      </c>
      <c r="B3215">
        <v>2.4</v>
      </c>
      <c r="C3215">
        <v>0.2</v>
      </c>
      <c r="D3215">
        <f>HOUR(brenna[[#This Row],[data]])</f>
        <v>21</v>
      </c>
      <c r="E3215">
        <f>IF(AND(brenna[[#This Row],[temperatura]]&gt;0,brenna[[#This Row],[opad]]&gt;0),E3214+1,0)</f>
        <v>16</v>
      </c>
      <c r="F3215" s="12">
        <f>IF(AND(brenna[[#This Row],[temperatura]]&lt;=0,G3214=0),F3214+brenna[[#This Row],[opad]],IF(AND(G3214=1,brenna[[#This Row],[temperatura]]&lt;=0),brenna[[#This Row],[opad]],IF(G3214=1,0,IF(AND(brenna[[#This Row],[temperatura]]&gt;0,brenna[[#This Row],[opad]]&gt;0),0,F3214))))</f>
        <v>0</v>
      </c>
      <c r="G3215" s="12">
        <f t="shared" si="50"/>
        <v>0</v>
      </c>
    </row>
    <row r="3216" spans="1:7" x14ac:dyDescent="0.3">
      <c r="A3216" s="6">
        <v>43599.916666666664</v>
      </c>
      <c r="B3216">
        <v>2.5</v>
      </c>
      <c r="C3216">
        <v>0.4</v>
      </c>
      <c r="D3216">
        <f>HOUR(brenna[[#This Row],[data]])</f>
        <v>22</v>
      </c>
      <c r="E3216">
        <f>IF(AND(brenna[[#This Row],[temperatura]]&gt;0,brenna[[#This Row],[opad]]&gt;0),E3215+1,0)</f>
        <v>17</v>
      </c>
      <c r="F3216" s="12">
        <f>IF(AND(brenna[[#This Row],[temperatura]]&lt;=0,G3215=0),F3215+brenna[[#This Row],[opad]],IF(AND(G3215=1,brenna[[#This Row],[temperatura]]&lt;=0),brenna[[#This Row],[opad]],IF(G3215=1,0,IF(AND(brenna[[#This Row],[temperatura]]&gt;0,brenna[[#This Row],[opad]]&gt;0),0,F3215))))</f>
        <v>0</v>
      </c>
      <c r="G3216" s="12">
        <f t="shared" si="50"/>
        <v>0</v>
      </c>
    </row>
    <row r="3217" spans="1:7" x14ac:dyDescent="0.3">
      <c r="A3217" s="6">
        <v>43599.958333333336</v>
      </c>
      <c r="B3217">
        <v>2.5</v>
      </c>
      <c r="C3217">
        <v>0.1</v>
      </c>
      <c r="D3217">
        <f>HOUR(brenna[[#This Row],[data]])</f>
        <v>23</v>
      </c>
      <c r="E3217">
        <f>IF(AND(brenna[[#This Row],[temperatura]]&gt;0,brenna[[#This Row],[opad]]&gt;0),E3216+1,0)</f>
        <v>18</v>
      </c>
      <c r="F3217" s="12">
        <f>IF(AND(brenna[[#This Row],[temperatura]]&lt;=0,G3216=0),F3216+brenna[[#This Row],[opad]],IF(AND(G3216=1,brenna[[#This Row],[temperatura]]&lt;=0),brenna[[#This Row],[opad]],IF(G3216=1,0,IF(AND(brenna[[#This Row],[temperatura]]&gt;0,brenna[[#This Row],[opad]]&gt;0),0,F3216))))</f>
        <v>0</v>
      </c>
      <c r="G3217" s="12">
        <f t="shared" si="50"/>
        <v>0</v>
      </c>
    </row>
    <row r="3218" spans="1:7" x14ac:dyDescent="0.3">
      <c r="A3218" s="6">
        <v>43600</v>
      </c>
      <c r="B3218">
        <v>2.2999999999999998</v>
      </c>
      <c r="C3218">
        <v>0</v>
      </c>
      <c r="D3218">
        <f>HOUR(brenna[[#This Row],[data]])</f>
        <v>0</v>
      </c>
      <c r="E3218">
        <f>IF(AND(brenna[[#This Row],[temperatura]]&gt;0,brenna[[#This Row],[opad]]&gt;0),E3217+1,0)</f>
        <v>0</v>
      </c>
      <c r="F3218" s="12">
        <f>IF(AND(brenna[[#This Row],[temperatura]]&lt;=0,G3217=0),F3217+brenna[[#This Row],[opad]],IF(AND(G3217=1,brenna[[#This Row],[temperatura]]&lt;=0),brenna[[#This Row],[opad]],IF(G3217=1,0,IF(AND(brenna[[#This Row],[temperatura]]&gt;0,brenna[[#This Row],[opad]]&gt;0),0,F3217))))</f>
        <v>0</v>
      </c>
      <c r="G3218" s="12">
        <f t="shared" si="50"/>
        <v>0</v>
      </c>
    </row>
    <row r="3219" spans="1:7" x14ac:dyDescent="0.3">
      <c r="A3219" s="6">
        <v>43600.041666666664</v>
      </c>
      <c r="B3219">
        <v>2.2999999999999998</v>
      </c>
      <c r="C3219">
        <v>0</v>
      </c>
      <c r="D3219">
        <f>HOUR(brenna[[#This Row],[data]])</f>
        <v>1</v>
      </c>
      <c r="E3219">
        <f>IF(AND(brenna[[#This Row],[temperatura]]&gt;0,brenna[[#This Row],[opad]]&gt;0),E3218+1,0)</f>
        <v>0</v>
      </c>
      <c r="F3219" s="12">
        <f>IF(AND(brenna[[#This Row],[temperatura]]&lt;=0,G3218=0),F3218+brenna[[#This Row],[opad]],IF(AND(G3218=1,brenna[[#This Row],[temperatura]]&lt;=0),brenna[[#This Row],[opad]],IF(G3218=1,0,IF(AND(brenna[[#This Row],[temperatura]]&gt;0,brenna[[#This Row],[opad]]&gt;0),0,F3218))))</f>
        <v>0</v>
      </c>
      <c r="G3219" s="12">
        <f t="shared" si="50"/>
        <v>0</v>
      </c>
    </row>
    <row r="3220" spans="1:7" x14ac:dyDescent="0.3">
      <c r="A3220" s="6">
        <v>43600.083333333336</v>
      </c>
      <c r="B3220">
        <v>2.2999999999999998</v>
      </c>
      <c r="C3220">
        <v>0</v>
      </c>
      <c r="D3220">
        <f>HOUR(brenna[[#This Row],[data]])</f>
        <v>2</v>
      </c>
      <c r="E3220">
        <f>IF(AND(brenna[[#This Row],[temperatura]]&gt;0,brenna[[#This Row],[opad]]&gt;0),E3219+1,0)</f>
        <v>0</v>
      </c>
      <c r="F3220" s="12">
        <f>IF(AND(brenna[[#This Row],[temperatura]]&lt;=0,G3219=0),F3219+brenna[[#This Row],[opad]],IF(AND(G3219=1,brenna[[#This Row],[temperatura]]&lt;=0),brenna[[#This Row],[opad]],IF(G3219=1,0,IF(AND(brenna[[#This Row],[temperatura]]&gt;0,brenna[[#This Row],[opad]]&gt;0),0,F3219))))</f>
        <v>0</v>
      </c>
      <c r="G3220" s="12">
        <f t="shared" si="50"/>
        <v>0</v>
      </c>
    </row>
    <row r="3221" spans="1:7" x14ac:dyDescent="0.3">
      <c r="A3221" s="6">
        <v>43600.125</v>
      </c>
      <c r="B3221">
        <v>2.4</v>
      </c>
      <c r="C3221">
        <v>0</v>
      </c>
      <c r="D3221">
        <f>HOUR(brenna[[#This Row],[data]])</f>
        <v>3</v>
      </c>
      <c r="E3221">
        <f>IF(AND(brenna[[#This Row],[temperatura]]&gt;0,brenna[[#This Row],[opad]]&gt;0),E3220+1,0)</f>
        <v>0</v>
      </c>
      <c r="F3221" s="12">
        <f>IF(AND(brenna[[#This Row],[temperatura]]&lt;=0,G3220=0),F3220+brenna[[#This Row],[opad]],IF(AND(G3220=1,brenna[[#This Row],[temperatura]]&lt;=0),brenna[[#This Row],[opad]],IF(G3220=1,0,IF(AND(brenna[[#This Row],[temperatura]]&gt;0,brenna[[#This Row],[opad]]&gt;0),0,F3220))))</f>
        <v>0</v>
      </c>
      <c r="G3221" s="12">
        <f t="shared" si="50"/>
        <v>0</v>
      </c>
    </row>
    <row r="3222" spans="1:7" x14ac:dyDescent="0.3">
      <c r="A3222" s="6">
        <v>43600.166666666664</v>
      </c>
      <c r="B3222">
        <v>2.4</v>
      </c>
      <c r="C3222">
        <v>0</v>
      </c>
      <c r="D3222">
        <f>HOUR(brenna[[#This Row],[data]])</f>
        <v>4</v>
      </c>
      <c r="E3222">
        <f>IF(AND(brenna[[#This Row],[temperatura]]&gt;0,brenna[[#This Row],[opad]]&gt;0),E3221+1,0)</f>
        <v>0</v>
      </c>
      <c r="F3222" s="12">
        <f>IF(AND(brenna[[#This Row],[temperatura]]&lt;=0,G3221=0),F3221+brenna[[#This Row],[opad]],IF(AND(G3221=1,brenna[[#This Row],[temperatura]]&lt;=0),brenna[[#This Row],[opad]],IF(G3221=1,0,IF(AND(brenna[[#This Row],[temperatura]]&gt;0,brenna[[#This Row],[opad]]&gt;0),0,F3221))))</f>
        <v>0</v>
      </c>
      <c r="G3222" s="12">
        <f t="shared" si="50"/>
        <v>0</v>
      </c>
    </row>
    <row r="3223" spans="1:7" x14ac:dyDescent="0.3">
      <c r="A3223" s="6">
        <v>43600.208333333336</v>
      </c>
      <c r="B3223">
        <v>2.7</v>
      </c>
      <c r="C3223">
        <v>0</v>
      </c>
      <c r="D3223">
        <f>HOUR(brenna[[#This Row],[data]])</f>
        <v>5</v>
      </c>
      <c r="E3223">
        <f>IF(AND(brenna[[#This Row],[temperatura]]&gt;0,brenna[[#This Row],[opad]]&gt;0),E3222+1,0)</f>
        <v>0</v>
      </c>
      <c r="F3223" s="12">
        <f>IF(AND(brenna[[#This Row],[temperatura]]&lt;=0,G3222=0),F3222+brenna[[#This Row],[opad]],IF(AND(G3222=1,brenna[[#This Row],[temperatura]]&lt;=0),brenna[[#This Row],[opad]],IF(G3222=1,0,IF(AND(brenna[[#This Row],[temperatura]]&gt;0,brenna[[#This Row],[opad]]&gt;0),0,F3222))))</f>
        <v>0</v>
      </c>
      <c r="G3223" s="12">
        <f t="shared" si="50"/>
        <v>0</v>
      </c>
    </row>
    <row r="3224" spans="1:7" x14ac:dyDescent="0.3">
      <c r="A3224" s="6">
        <v>43600.25</v>
      </c>
      <c r="B3224">
        <v>3</v>
      </c>
      <c r="C3224">
        <v>0</v>
      </c>
      <c r="D3224">
        <f>HOUR(brenna[[#This Row],[data]])</f>
        <v>6</v>
      </c>
      <c r="E3224">
        <f>IF(AND(brenna[[#This Row],[temperatura]]&gt;0,brenna[[#This Row],[opad]]&gt;0),E3223+1,0)</f>
        <v>0</v>
      </c>
      <c r="F3224" s="12">
        <f>IF(AND(brenna[[#This Row],[temperatura]]&lt;=0,G3223=0),F3223+brenna[[#This Row],[opad]],IF(AND(G3223=1,brenna[[#This Row],[temperatura]]&lt;=0),brenna[[#This Row],[opad]],IF(G3223=1,0,IF(AND(brenna[[#This Row],[temperatura]]&gt;0,brenna[[#This Row],[opad]]&gt;0),0,F3223))))</f>
        <v>0</v>
      </c>
      <c r="G3224" s="12">
        <f t="shared" si="50"/>
        <v>0</v>
      </c>
    </row>
    <row r="3225" spans="1:7" x14ac:dyDescent="0.3">
      <c r="A3225" s="6">
        <v>43600.291666666664</v>
      </c>
      <c r="B3225">
        <v>3.3</v>
      </c>
      <c r="C3225">
        <v>0</v>
      </c>
      <c r="D3225">
        <f>HOUR(brenna[[#This Row],[data]])</f>
        <v>7</v>
      </c>
      <c r="E3225">
        <f>IF(AND(brenna[[#This Row],[temperatura]]&gt;0,brenna[[#This Row],[opad]]&gt;0),E3224+1,0)</f>
        <v>0</v>
      </c>
      <c r="F3225" s="12">
        <f>IF(AND(brenna[[#This Row],[temperatura]]&lt;=0,G3224=0),F3224+brenna[[#This Row],[opad]],IF(AND(G3224=1,brenna[[#This Row],[temperatura]]&lt;=0),brenna[[#This Row],[opad]],IF(G3224=1,0,IF(AND(brenna[[#This Row],[temperatura]]&gt;0,brenna[[#This Row],[opad]]&gt;0),0,F3224))))</f>
        <v>0</v>
      </c>
      <c r="G3225" s="12">
        <f t="shared" si="50"/>
        <v>0</v>
      </c>
    </row>
    <row r="3226" spans="1:7" x14ac:dyDescent="0.3">
      <c r="A3226" s="6">
        <v>43600.333333333336</v>
      </c>
      <c r="B3226">
        <v>3.7</v>
      </c>
      <c r="C3226">
        <v>0</v>
      </c>
      <c r="D3226">
        <f>HOUR(brenna[[#This Row],[data]])</f>
        <v>8</v>
      </c>
      <c r="E3226">
        <f>IF(AND(brenna[[#This Row],[temperatura]]&gt;0,brenna[[#This Row],[opad]]&gt;0),E3225+1,0)</f>
        <v>0</v>
      </c>
      <c r="F3226" s="12">
        <f>IF(AND(brenna[[#This Row],[temperatura]]&lt;=0,G3225=0),F3225+brenna[[#This Row],[opad]],IF(AND(G3225=1,brenna[[#This Row],[temperatura]]&lt;=0),brenna[[#This Row],[opad]],IF(G3225=1,0,IF(AND(brenna[[#This Row],[temperatura]]&gt;0,brenna[[#This Row],[opad]]&gt;0),0,F3225))))</f>
        <v>0</v>
      </c>
      <c r="G3226" s="12">
        <f t="shared" si="50"/>
        <v>0</v>
      </c>
    </row>
    <row r="3227" spans="1:7" x14ac:dyDescent="0.3">
      <c r="A3227" s="6">
        <v>43600.375</v>
      </c>
      <c r="B3227">
        <v>4.0999999999999996</v>
      </c>
      <c r="C3227">
        <v>0</v>
      </c>
      <c r="D3227">
        <f>HOUR(brenna[[#This Row],[data]])</f>
        <v>9</v>
      </c>
      <c r="E3227">
        <f>IF(AND(brenna[[#This Row],[temperatura]]&gt;0,brenna[[#This Row],[opad]]&gt;0),E3226+1,0)</f>
        <v>0</v>
      </c>
      <c r="F3227" s="12">
        <f>IF(AND(brenna[[#This Row],[temperatura]]&lt;=0,G3226=0),F3226+brenna[[#This Row],[opad]],IF(AND(G3226=1,brenna[[#This Row],[temperatura]]&lt;=0),brenna[[#This Row],[opad]],IF(G3226=1,0,IF(AND(brenna[[#This Row],[temperatura]]&gt;0,brenna[[#This Row],[opad]]&gt;0),0,F3226))))</f>
        <v>0</v>
      </c>
      <c r="G3227" s="12">
        <f t="shared" si="50"/>
        <v>0</v>
      </c>
    </row>
    <row r="3228" spans="1:7" x14ac:dyDescent="0.3">
      <c r="A3228" s="6">
        <v>43600.416666666664</v>
      </c>
      <c r="B3228">
        <v>4.5</v>
      </c>
      <c r="C3228">
        <v>0.5</v>
      </c>
      <c r="D3228">
        <f>HOUR(brenna[[#This Row],[data]])</f>
        <v>10</v>
      </c>
      <c r="E3228">
        <f>IF(AND(brenna[[#This Row],[temperatura]]&gt;0,brenna[[#This Row],[opad]]&gt;0),E3227+1,0)</f>
        <v>1</v>
      </c>
      <c r="F3228" s="12">
        <f>IF(AND(brenna[[#This Row],[temperatura]]&lt;=0,G3227=0),F3227+brenna[[#This Row],[opad]],IF(AND(G3227=1,brenna[[#This Row],[temperatura]]&lt;=0),brenna[[#This Row],[opad]],IF(G3227=1,0,IF(AND(brenna[[#This Row],[temperatura]]&gt;0,brenna[[#This Row],[opad]]&gt;0),0,F3227))))</f>
        <v>0</v>
      </c>
      <c r="G3228" s="12">
        <f t="shared" si="50"/>
        <v>0</v>
      </c>
    </row>
    <row r="3229" spans="1:7" x14ac:dyDescent="0.3">
      <c r="A3229" s="6">
        <v>43600.458333333336</v>
      </c>
      <c r="B3229">
        <v>4.8</v>
      </c>
      <c r="C3229">
        <v>0.4</v>
      </c>
      <c r="D3229">
        <f>HOUR(brenna[[#This Row],[data]])</f>
        <v>11</v>
      </c>
      <c r="E3229">
        <f>IF(AND(brenna[[#This Row],[temperatura]]&gt;0,brenna[[#This Row],[opad]]&gt;0),E3228+1,0)</f>
        <v>2</v>
      </c>
      <c r="F3229" s="12">
        <f>IF(AND(brenna[[#This Row],[temperatura]]&lt;=0,G3228=0),F3228+brenna[[#This Row],[opad]],IF(AND(G3228=1,brenna[[#This Row],[temperatura]]&lt;=0),brenna[[#This Row],[opad]],IF(G3228=1,0,IF(AND(brenna[[#This Row],[temperatura]]&gt;0,brenna[[#This Row],[opad]]&gt;0),0,F3228))))</f>
        <v>0</v>
      </c>
      <c r="G3229" s="12">
        <f t="shared" si="50"/>
        <v>0</v>
      </c>
    </row>
    <row r="3230" spans="1:7" x14ac:dyDescent="0.3">
      <c r="A3230" s="6">
        <v>43600.5</v>
      </c>
      <c r="B3230">
        <v>5.0999999999999996</v>
      </c>
      <c r="C3230">
        <v>0.1</v>
      </c>
      <c r="D3230">
        <f>HOUR(brenna[[#This Row],[data]])</f>
        <v>12</v>
      </c>
      <c r="E3230">
        <f>IF(AND(brenna[[#This Row],[temperatura]]&gt;0,brenna[[#This Row],[opad]]&gt;0),E3229+1,0)</f>
        <v>3</v>
      </c>
      <c r="F3230" s="12">
        <f>IF(AND(brenna[[#This Row],[temperatura]]&lt;=0,G3229=0),F3229+brenna[[#This Row],[opad]],IF(AND(G3229=1,brenna[[#This Row],[temperatura]]&lt;=0),brenna[[#This Row],[opad]],IF(G3229=1,0,IF(AND(brenna[[#This Row],[temperatura]]&gt;0,brenna[[#This Row],[opad]]&gt;0),0,F3229))))</f>
        <v>0</v>
      </c>
      <c r="G3230" s="12">
        <f t="shared" si="50"/>
        <v>0</v>
      </c>
    </row>
    <row r="3231" spans="1:7" x14ac:dyDescent="0.3">
      <c r="A3231" s="6">
        <v>43600.541666666664</v>
      </c>
      <c r="B3231">
        <v>5.0999999999999996</v>
      </c>
      <c r="C3231">
        <v>0.4</v>
      </c>
      <c r="D3231">
        <f>HOUR(brenna[[#This Row],[data]])</f>
        <v>13</v>
      </c>
      <c r="E3231">
        <f>IF(AND(brenna[[#This Row],[temperatura]]&gt;0,brenna[[#This Row],[opad]]&gt;0),E3230+1,0)</f>
        <v>4</v>
      </c>
      <c r="F3231" s="12">
        <f>IF(AND(brenna[[#This Row],[temperatura]]&lt;=0,G3230=0),F3230+brenna[[#This Row],[opad]],IF(AND(G3230=1,brenna[[#This Row],[temperatura]]&lt;=0),brenna[[#This Row],[opad]],IF(G3230=1,0,IF(AND(brenna[[#This Row],[temperatura]]&gt;0,brenna[[#This Row],[opad]]&gt;0),0,F3230))))</f>
        <v>0</v>
      </c>
      <c r="G3231" s="12">
        <f t="shared" si="50"/>
        <v>0</v>
      </c>
    </row>
    <row r="3232" spans="1:7" x14ac:dyDescent="0.3">
      <c r="A3232" s="6">
        <v>43600.583333333336</v>
      </c>
      <c r="B3232">
        <v>5.2</v>
      </c>
      <c r="C3232">
        <v>0.5</v>
      </c>
      <c r="D3232">
        <f>HOUR(brenna[[#This Row],[data]])</f>
        <v>14</v>
      </c>
      <c r="E3232">
        <f>IF(AND(brenna[[#This Row],[temperatura]]&gt;0,brenna[[#This Row],[opad]]&gt;0),E3231+1,0)</f>
        <v>5</v>
      </c>
      <c r="F3232" s="12">
        <f>IF(AND(brenna[[#This Row],[temperatura]]&lt;=0,G3231=0),F3231+brenna[[#This Row],[opad]],IF(AND(G3231=1,brenna[[#This Row],[temperatura]]&lt;=0),brenna[[#This Row],[opad]],IF(G3231=1,0,IF(AND(brenna[[#This Row],[temperatura]]&gt;0,brenna[[#This Row],[opad]]&gt;0),0,F3231))))</f>
        <v>0</v>
      </c>
      <c r="G3232" s="12">
        <f t="shared" si="50"/>
        <v>0</v>
      </c>
    </row>
    <row r="3233" spans="1:7" x14ac:dyDescent="0.3">
      <c r="A3233" s="6">
        <v>43600.625</v>
      </c>
      <c r="B3233">
        <v>5.2</v>
      </c>
      <c r="C3233">
        <v>0.6</v>
      </c>
      <c r="D3233">
        <f>HOUR(brenna[[#This Row],[data]])</f>
        <v>15</v>
      </c>
      <c r="E3233">
        <f>IF(AND(brenna[[#This Row],[temperatura]]&gt;0,brenna[[#This Row],[opad]]&gt;0),E3232+1,0)</f>
        <v>6</v>
      </c>
      <c r="F3233" s="12">
        <f>IF(AND(brenna[[#This Row],[temperatura]]&lt;=0,G3232=0),F3232+brenna[[#This Row],[opad]],IF(AND(G3232=1,brenna[[#This Row],[temperatura]]&lt;=0),brenna[[#This Row],[opad]],IF(G3232=1,0,IF(AND(brenna[[#This Row],[temperatura]]&gt;0,brenna[[#This Row],[opad]]&gt;0),0,F3232))))</f>
        <v>0</v>
      </c>
      <c r="G3233" s="12">
        <f t="shared" si="50"/>
        <v>0</v>
      </c>
    </row>
    <row r="3234" spans="1:7" x14ac:dyDescent="0.3">
      <c r="A3234" s="6">
        <v>43600.666666666664</v>
      </c>
      <c r="B3234">
        <v>5.3</v>
      </c>
      <c r="C3234">
        <v>0.5</v>
      </c>
      <c r="D3234">
        <f>HOUR(brenna[[#This Row],[data]])</f>
        <v>16</v>
      </c>
      <c r="E3234">
        <f>IF(AND(brenna[[#This Row],[temperatura]]&gt;0,brenna[[#This Row],[opad]]&gt;0),E3233+1,0)</f>
        <v>7</v>
      </c>
      <c r="F3234" s="12">
        <f>IF(AND(brenna[[#This Row],[temperatura]]&lt;=0,G3233=0),F3233+brenna[[#This Row],[opad]],IF(AND(G3233=1,brenna[[#This Row],[temperatura]]&lt;=0),brenna[[#This Row],[opad]],IF(G3233=1,0,IF(AND(brenna[[#This Row],[temperatura]]&gt;0,brenna[[#This Row],[opad]]&gt;0),0,F3233))))</f>
        <v>0</v>
      </c>
      <c r="G3234" s="12">
        <f t="shared" si="50"/>
        <v>0</v>
      </c>
    </row>
    <row r="3235" spans="1:7" x14ac:dyDescent="0.3">
      <c r="A3235" s="6">
        <v>43600.708333333336</v>
      </c>
      <c r="B3235">
        <v>5.3</v>
      </c>
      <c r="C3235">
        <v>0.5</v>
      </c>
      <c r="D3235">
        <f>HOUR(brenna[[#This Row],[data]])</f>
        <v>17</v>
      </c>
      <c r="E3235">
        <f>IF(AND(brenna[[#This Row],[temperatura]]&gt;0,brenna[[#This Row],[opad]]&gt;0),E3234+1,0)</f>
        <v>8</v>
      </c>
      <c r="F3235" s="12">
        <f>IF(AND(brenna[[#This Row],[temperatura]]&lt;=0,G3234=0),F3234+brenna[[#This Row],[opad]],IF(AND(G3234=1,brenna[[#This Row],[temperatura]]&lt;=0),brenna[[#This Row],[opad]],IF(G3234=1,0,IF(AND(brenna[[#This Row],[temperatura]]&gt;0,brenna[[#This Row],[opad]]&gt;0),0,F3234))))</f>
        <v>0</v>
      </c>
      <c r="G3235" s="12">
        <f t="shared" si="50"/>
        <v>0</v>
      </c>
    </row>
    <row r="3236" spans="1:7" x14ac:dyDescent="0.3">
      <c r="A3236" s="6">
        <v>43600.75</v>
      </c>
      <c r="B3236">
        <v>5.4</v>
      </c>
      <c r="C3236">
        <v>1</v>
      </c>
      <c r="D3236">
        <f>HOUR(brenna[[#This Row],[data]])</f>
        <v>18</v>
      </c>
      <c r="E3236">
        <f>IF(AND(brenna[[#This Row],[temperatura]]&gt;0,brenna[[#This Row],[opad]]&gt;0),E3235+1,0)</f>
        <v>9</v>
      </c>
      <c r="F3236" s="12">
        <f>IF(AND(brenna[[#This Row],[temperatura]]&lt;=0,G3235=0),F3235+brenna[[#This Row],[opad]],IF(AND(G3235=1,brenna[[#This Row],[temperatura]]&lt;=0),brenna[[#This Row],[opad]],IF(G3235=1,0,IF(AND(brenna[[#This Row],[temperatura]]&gt;0,brenna[[#This Row],[opad]]&gt;0),0,F3235))))</f>
        <v>0</v>
      </c>
      <c r="G3236" s="12">
        <f t="shared" si="50"/>
        <v>0</v>
      </c>
    </row>
    <row r="3237" spans="1:7" x14ac:dyDescent="0.3">
      <c r="A3237" s="6">
        <v>43600.791666666664</v>
      </c>
      <c r="B3237">
        <v>5.5</v>
      </c>
      <c r="C3237">
        <v>0.2</v>
      </c>
      <c r="D3237">
        <f>HOUR(brenna[[#This Row],[data]])</f>
        <v>19</v>
      </c>
      <c r="E3237">
        <f>IF(AND(brenna[[#This Row],[temperatura]]&gt;0,brenna[[#This Row],[opad]]&gt;0),E3236+1,0)</f>
        <v>10</v>
      </c>
      <c r="F3237" s="12">
        <f>IF(AND(brenna[[#This Row],[temperatura]]&lt;=0,G3236=0),F3236+brenna[[#This Row],[opad]],IF(AND(G3236=1,brenna[[#This Row],[temperatura]]&lt;=0),brenna[[#This Row],[opad]],IF(G3236=1,0,IF(AND(brenna[[#This Row],[temperatura]]&gt;0,brenna[[#This Row],[opad]]&gt;0),0,F3236))))</f>
        <v>0</v>
      </c>
      <c r="G3237" s="12">
        <f t="shared" si="50"/>
        <v>0</v>
      </c>
    </row>
    <row r="3238" spans="1:7" x14ac:dyDescent="0.3">
      <c r="A3238" s="6">
        <v>43600.833333333336</v>
      </c>
      <c r="B3238">
        <v>5.6</v>
      </c>
      <c r="C3238">
        <v>0</v>
      </c>
      <c r="D3238">
        <f>HOUR(brenna[[#This Row],[data]])</f>
        <v>20</v>
      </c>
      <c r="E3238">
        <f>IF(AND(brenna[[#This Row],[temperatura]]&gt;0,brenna[[#This Row],[opad]]&gt;0),E3237+1,0)</f>
        <v>0</v>
      </c>
      <c r="F3238" s="12">
        <f>IF(AND(brenna[[#This Row],[temperatura]]&lt;=0,G3237=0),F3237+brenna[[#This Row],[opad]],IF(AND(G3237=1,brenna[[#This Row],[temperatura]]&lt;=0),brenna[[#This Row],[opad]],IF(G3237=1,0,IF(AND(brenna[[#This Row],[temperatura]]&gt;0,brenna[[#This Row],[opad]]&gt;0),0,F3237))))</f>
        <v>0</v>
      </c>
      <c r="G3238" s="12">
        <f t="shared" si="50"/>
        <v>0</v>
      </c>
    </row>
    <row r="3239" spans="1:7" x14ac:dyDescent="0.3">
      <c r="A3239" s="6">
        <v>43600.875</v>
      </c>
      <c r="B3239">
        <v>5.4</v>
      </c>
      <c r="C3239">
        <v>0</v>
      </c>
      <c r="D3239">
        <f>HOUR(brenna[[#This Row],[data]])</f>
        <v>21</v>
      </c>
      <c r="E3239">
        <f>IF(AND(brenna[[#This Row],[temperatura]]&gt;0,brenna[[#This Row],[opad]]&gt;0),E3238+1,0)</f>
        <v>0</v>
      </c>
      <c r="F3239" s="12">
        <f>IF(AND(brenna[[#This Row],[temperatura]]&lt;=0,G3238=0),F3238+brenna[[#This Row],[opad]],IF(AND(G3238=1,brenna[[#This Row],[temperatura]]&lt;=0),brenna[[#This Row],[opad]],IF(G3238=1,0,IF(AND(brenna[[#This Row],[temperatura]]&gt;0,brenna[[#This Row],[opad]]&gt;0),0,F3238))))</f>
        <v>0</v>
      </c>
      <c r="G3239" s="12">
        <f t="shared" si="50"/>
        <v>0</v>
      </c>
    </row>
    <row r="3240" spans="1:7" x14ac:dyDescent="0.3">
      <c r="A3240" s="6">
        <v>43600.916666666664</v>
      </c>
      <c r="B3240">
        <v>5.0999999999999996</v>
      </c>
      <c r="C3240">
        <v>0</v>
      </c>
      <c r="D3240">
        <f>HOUR(brenna[[#This Row],[data]])</f>
        <v>22</v>
      </c>
      <c r="E3240">
        <f>IF(AND(brenna[[#This Row],[temperatura]]&gt;0,brenna[[#This Row],[opad]]&gt;0),E3239+1,0)</f>
        <v>0</v>
      </c>
      <c r="F3240" s="12">
        <f>IF(AND(brenna[[#This Row],[temperatura]]&lt;=0,G3239=0),F3239+brenna[[#This Row],[opad]],IF(AND(G3239=1,brenna[[#This Row],[temperatura]]&lt;=0),brenna[[#This Row],[opad]],IF(G3239=1,0,IF(AND(brenna[[#This Row],[temperatura]]&gt;0,brenna[[#This Row],[opad]]&gt;0),0,F3239))))</f>
        <v>0</v>
      </c>
      <c r="G3240" s="12">
        <f t="shared" si="50"/>
        <v>0</v>
      </c>
    </row>
    <row r="3241" spans="1:7" x14ac:dyDescent="0.3">
      <c r="A3241" s="6">
        <v>43600.958333333336</v>
      </c>
      <c r="B3241">
        <v>4.9000000000000004</v>
      </c>
      <c r="C3241">
        <v>0</v>
      </c>
      <c r="D3241">
        <f>HOUR(brenna[[#This Row],[data]])</f>
        <v>23</v>
      </c>
      <c r="E3241">
        <f>IF(AND(brenna[[#This Row],[temperatura]]&gt;0,brenna[[#This Row],[opad]]&gt;0),E3240+1,0)</f>
        <v>0</v>
      </c>
      <c r="F3241" s="12">
        <f>IF(AND(brenna[[#This Row],[temperatura]]&lt;=0,G3240=0),F3240+brenna[[#This Row],[opad]],IF(AND(G3240=1,brenna[[#This Row],[temperatura]]&lt;=0),brenna[[#This Row],[opad]],IF(G3240=1,0,IF(AND(brenna[[#This Row],[temperatura]]&gt;0,brenna[[#This Row],[opad]]&gt;0),0,F3240))))</f>
        <v>0</v>
      </c>
      <c r="G3241" s="12">
        <f t="shared" si="50"/>
        <v>0</v>
      </c>
    </row>
    <row r="3242" spans="1:7" x14ac:dyDescent="0.3">
      <c r="A3242" s="6">
        <v>43601</v>
      </c>
      <c r="B3242">
        <v>4.8</v>
      </c>
      <c r="C3242">
        <v>0</v>
      </c>
      <c r="D3242">
        <f>HOUR(brenna[[#This Row],[data]])</f>
        <v>0</v>
      </c>
      <c r="E3242">
        <f>IF(AND(brenna[[#This Row],[temperatura]]&gt;0,brenna[[#This Row],[opad]]&gt;0),E3241+1,0)</f>
        <v>0</v>
      </c>
      <c r="F3242" s="12">
        <f>IF(AND(brenna[[#This Row],[temperatura]]&lt;=0,G3241=0),F3241+brenna[[#This Row],[opad]],IF(AND(G3241=1,brenna[[#This Row],[temperatura]]&lt;=0),brenna[[#This Row],[opad]],IF(G3241=1,0,IF(AND(brenna[[#This Row],[temperatura]]&gt;0,brenna[[#This Row],[opad]]&gt;0),0,F3241))))</f>
        <v>0</v>
      </c>
      <c r="G3242" s="12">
        <f t="shared" si="50"/>
        <v>0</v>
      </c>
    </row>
    <row r="3243" spans="1:7" x14ac:dyDescent="0.3">
      <c r="A3243" s="6">
        <v>43601.041666666664</v>
      </c>
      <c r="B3243">
        <v>4.7</v>
      </c>
      <c r="C3243">
        <v>0</v>
      </c>
      <c r="D3243">
        <f>HOUR(brenna[[#This Row],[data]])</f>
        <v>1</v>
      </c>
      <c r="E3243">
        <f>IF(AND(brenna[[#This Row],[temperatura]]&gt;0,brenna[[#This Row],[opad]]&gt;0),E3242+1,0)</f>
        <v>0</v>
      </c>
      <c r="F3243" s="12">
        <f>IF(AND(brenna[[#This Row],[temperatura]]&lt;=0,G3242=0),F3242+brenna[[#This Row],[opad]],IF(AND(G3242=1,brenna[[#This Row],[temperatura]]&lt;=0),brenna[[#This Row],[opad]],IF(G3242=1,0,IF(AND(brenna[[#This Row],[temperatura]]&gt;0,brenna[[#This Row],[opad]]&gt;0),0,F3242))))</f>
        <v>0</v>
      </c>
      <c r="G3243" s="12">
        <f t="shared" si="50"/>
        <v>0</v>
      </c>
    </row>
    <row r="3244" spans="1:7" x14ac:dyDescent="0.3">
      <c r="A3244" s="6">
        <v>43601.083333333336</v>
      </c>
      <c r="B3244">
        <v>4.7</v>
      </c>
      <c r="C3244">
        <v>0</v>
      </c>
      <c r="D3244">
        <f>HOUR(brenna[[#This Row],[data]])</f>
        <v>2</v>
      </c>
      <c r="E3244">
        <f>IF(AND(brenna[[#This Row],[temperatura]]&gt;0,brenna[[#This Row],[opad]]&gt;0),E3243+1,0)</f>
        <v>0</v>
      </c>
      <c r="F3244" s="12">
        <f>IF(AND(brenna[[#This Row],[temperatura]]&lt;=0,G3243=0),F3243+brenna[[#This Row],[opad]],IF(AND(G3243=1,brenna[[#This Row],[temperatura]]&lt;=0),brenna[[#This Row],[opad]],IF(G3243=1,0,IF(AND(brenna[[#This Row],[temperatura]]&gt;0,brenna[[#This Row],[opad]]&gt;0),0,F3243))))</f>
        <v>0</v>
      </c>
      <c r="G3244" s="12">
        <f t="shared" si="50"/>
        <v>0</v>
      </c>
    </row>
    <row r="3245" spans="1:7" x14ac:dyDescent="0.3">
      <c r="A3245" s="6">
        <v>43601.125</v>
      </c>
      <c r="B3245">
        <v>4.7</v>
      </c>
      <c r="C3245">
        <v>0</v>
      </c>
      <c r="D3245">
        <f>HOUR(brenna[[#This Row],[data]])</f>
        <v>3</v>
      </c>
      <c r="E3245">
        <f>IF(AND(brenna[[#This Row],[temperatura]]&gt;0,brenna[[#This Row],[opad]]&gt;0),E3244+1,0)</f>
        <v>0</v>
      </c>
      <c r="F3245" s="12">
        <f>IF(AND(brenna[[#This Row],[temperatura]]&lt;=0,G3244=0),F3244+brenna[[#This Row],[opad]],IF(AND(G3244=1,brenna[[#This Row],[temperatura]]&lt;=0),brenna[[#This Row],[opad]],IF(G3244=1,0,IF(AND(brenna[[#This Row],[temperatura]]&gt;0,brenna[[#This Row],[opad]]&gt;0),0,F3244))))</f>
        <v>0</v>
      </c>
      <c r="G3245" s="12">
        <f t="shared" si="50"/>
        <v>0</v>
      </c>
    </row>
    <row r="3246" spans="1:7" x14ac:dyDescent="0.3">
      <c r="A3246" s="6">
        <v>43601.166666666664</v>
      </c>
      <c r="B3246">
        <v>4.8</v>
      </c>
      <c r="C3246">
        <v>0</v>
      </c>
      <c r="D3246">
        <f>HOUR(brenna[[#This Row],[data]])</f>
        <v>4</v>
      </c>
      <c r="E3246">
        <f>IF(AND(brenna[[#This Row],[temperatura]]&gt;0,brenna[[#This Row],[opad]]&gt;0),E3245+1,0)</f>
        <v>0</v>
      </c>
      <c r="F3246" s="12">
        <f>IF(AND(brenna[[#This Row],[temperatura]]&lt;=0,G3245=0),F3245+brenna[[#This Row],[opad]],IF(AND(G3245=1,brenna[[#This Row],[temperatura]]&lt;=0),brenna[[#This Row],[opad]],IF(G3245=1,0,IF(AND(brenna[[#This Row],[temperatura]]&gt;0,brenna[[#This Row],[opad]]&gt;0),0,F3245))))</f>
        <v>0</v>
      </c>
      <c r="G3246" s="12">
        <f t="shared" si="50"/>
        <v>0</v>
      </c>
    </row>
    <row r="3247" spans="1:7" x14ac:dyDescent="0.3">
      <c r="A3247" s="6">
        <v>43601.208333333336</v>
      </c>
      <c r="B3247">
        <v>5.7</v>
      </c>
      <c r="C3247">
        <v>0</v>
      </c>
      <c r="D3247">
        <f>HOUR(brenna[[#This Row],[data]])</f>
        <v>5</v>
      </c>
      <c r="E3247">
        <f>IF(AND(brenna[[#This Row],[temperatura]]&gt;0,brenna[[#This Row],[opad]]&gt;0),E3246+1,0)</f>
        <v>0</v>
      </c>
      <c r="F3247" s="12">
        <f>IF(AND(brenna[[#This Row],[temperatura]]&lt;=0,G3246=0),F3246+brenna[[#This Row],[opad]],IF(AND(G3246=1,brenna[[#This Row],[temperatura]]&lt;=0),brenna[[#This Row],[opad]],IF(G3246=1,0,IF(AND(brenna[[#This Row],[temperatura]]&gt;0,brenna[[#This Row],[opad]]&gt;0),0,F3246))))</f>
        <v>0</v>
      </c>
      <c r="G3247" s="12">
        <f t="shared" si="50"/>
        <v>0</v>
      </c>
    </row>
    <row r="3248" spans="1:7" x14ac:dyDescent="0.3">
      <c r="A3248" s="6">
        <v>43601.25</v>
      </c>
      <c r="B3248">
        <v>6.1</v>
      </c>
      <c r="C3248">
        <v>0</v>
      </c>
      <c r="D3248">
        <f>HOUR(brenna[[#This Row],[data]])</f>
        <v>6</v>
      </c>
      <c r="E3248">
        <f>IF(AND(brenna[[#This Row],[temperatura]]&gt;0,brenna[[#This Row],[opad]]&gt;0),E3247+1,0)</f>
        <v>0</v>
      </c>
      <c r="F3248" s="12">
        <f>IF(AND(brenna[[#This Row],[temperatura]]&lt;=0,G3247=0),F3247+brenna[[#This Row],[opad]],IF(AND(G3247=1,brenna[[#This Row],[temperatura]]&lt;=0),brenna[[#This Row],[opad]],IF(G3247=1,0,IF(AND(brenna[[#This Row],[temperatura]]&gt;0,brenna[[#This Row],[opad]]&gt;0),0,F3247))))</f>
        <v>0</v>
      </c>
      <c r="G3248" s="12">
        <f t="shared" si="50"/>
        <v>0</v>
      </c>
    </row>
    <row r="3249" spans="1:7" x14ac:dyDescent="0.3">
      <c r="A3249" s="6">
        <v>43601.291666666664</v>
      </c>
      <c r="B3249">
        <v>7</v>
      </c>
      <c r="C3249">
        <v>0</v>
      </c>
      <c r="D3249">
        <f>HOUR(brenna[[#This Row],[data]])</f>
        <v>7</v>
      </c>
      <c r="E3249">
        <f>IF(AND(brenna[[#This Row],[temperatura]]&gt;0,brenna[[#This Row],[opad]]&gt;0),E3248+1,0)</f>
        <v>0</v>
      </c>
      <c r="F3249" s="12">
        <f>IF(AND(brenna[[#This Row],[temperatura]]&lt;=0,G3248=0),F3248+brenna[[#This Row],[opad]],IF(AND(G3248=1,brenna[[#This Row],[temperatura]]&lt;=0),brenna[[#This Row],[opad]],IF(G3248=1,0,IF(AND(brenna[[#This Row],[temperatura]]&gt;0,brenna[[#This Row],[opad]]&gt;0),0,F3248))))</f>
        <v>0</v>
      </c>
      <c r="G3249" s="12">
        <f t="shared" si="50"/>
        <v>0</v>
      </c>
    </row>
    <row r="3250" spans="1:7" x14ac:dyDescent="0.3">
      <c r="A3250" s="6">
        <v>43601.333333333336</v>
      </c>
      <c r="B3250">
        <v>7.8</v>
      </c>
      <c r="C3250">
        <v>0</v>
      </c>
      <c r="D3250">
        <f>HOUR(brenna[[#This Row],[data]])</f>
        <v>8</v>
      </c>
      <c r="E3250">
        <f>IF(AND(brenna[[#This Row],[temperatura]]&gt;0,brenna[[#This Row],[opad]]&gt;0),E3249+1,0)</f>
        <v>0</v>
      </c>
      <c r="F3250" s="12">
        <f>IF(AND(brenna[[#This Row],[temperatura]]&lt;=0,G3249=0),F3249+brenna[[#This Row],[opad]],IF(AND(G3249=1,brenna[[#This Row],[temperatura]]&lt;=0),brenna[[#This Row],[opad]],IF(G3249=1,0,IF(AND(brenna[[#This Row],[temperatura]]&gt;0,brenna[[#This Row],[opad]]&gt;0),0,F3249))))</f>
        <v>0</v>
      </c>
      <c r="G3250" s="12">
        <f t="shared" si="50"/>
        <v>0</v>
      </c>
    </row>
    <row r="3251" spans="1:7" x14ac:dyDescent="0.3">
      <c r="A3251" s="6">
        <v>43601.375</v>
      </c>
      <c r="B3251">
        <v>8.9</v>
      </c>
      <c r="C3251">
        <v>0</v>
      </c>
      <c r="D3251">
        <f>HOUR(brenna[[#This Row],[data]])</f>
        <v>9</v>
      </c>
      <c r="E3251">
        <f>IF(AND(brenna[[#This Row],[temperatura]]&gt;0,brenna[[#This Row],[opad]]&gt;0),E3250+1,0)</f>
        <v>0</v>
      </c>
      <c r="F3251" s="12">
        <f>IF(AND(brenna[[#This Row],[temperatura]]&lt;=0,G3250=0),F3250+brenna[[#This Row],[opad]],IF(AND(G3250=1,brenna[[#This Row],[temperatura]]&lt;=0),brenna[[#This Row],[opad]],IF(G3250=1,0,IF(AND(brenna[[#This Row],[temperatura]]&gt;0,brenna[[#This Row],[opad]]&gt;0),0,F3250))))</f>
        <v>0</v>
      </c>
      <c r="G3251" s="12">
        <f t="shared" si="50"/>
        <v>0</v>
      </c>
    </row>
    <row r="3252" spans="1:7" x14ac:dyDescent="0.3">
      <c r="A3252" s="6">
        <v>43601.416666666664</v>
      </c>
      <c r="B3252">
        <v>9.5</v>
      </c>
      <c r="C3252">
        <v>0</v>
      </c>
      <c r="D3252">
        <f>HOUR(brenna[[#This Row],[data]])</f>
        <v>10</v>
      </c>
      <c r="E3252">
        <f>IF(AND(brenna[[#This Row],[temperatura]]&gt;0,brenna[[#This Row],[opad]]&gt;0),E3251+1,0)</f>
        <v>0</v>
      </c>
      <c r="F3252" s="12">
        <f>IF(AND(brenna[[#This Row],[temperatura]]&lt;=0,G3251=0),F3251+brenna[[#This Row],[opad]],IF(AND(G3251=1,brenna[[#This Row],[temperatura]]&lt;=0),brenna[[#This Row],[opad]],IF(G3251=1,0,IF(AND(brenna[[#This Row],[temperatura]]&gt;0,brenna[[#This Row],[opad]]&gt;0),0,F3251))))</f>
        <v>0</v>
      </c>
      <c r="G3252" s="12">
        <f t="shared" si="50"/>
        <v>0</v>
      </c>
    </row>
    <row r="3253" spans="1:7" x14ac:dyDescent="0.3">
      <c r="A3253" s="6">
        <v>43601.458333333336</v>
      </c>
      <c r="B3253">
        <v>10.5</v>
      </c>
      <c r="C3253">
        <v>0</v>
      </c>
      <c r="D3253">
        <f>HOUR(brenna[[#This Row],[data]])</f>
        <v>11</v>
      </c>
      <c r="E3253">
        <f>IF(AND(brenna[[#This Row],[temperatura]]&gt;0,brenna[[#This Row],[opad]]&gt;0),E3252+1,0)</f>
        <v>0</v>
      </c>
      <c r="F3253" s="12">
        <f>IF(AND(brenna[[#This Row],[temperatura]]&lt;=0,G3252=0),F3252+brenna[[#This Row],[opad]],IF(AND(G3252=1,brenna[[#This Row],[temperatura]]&lt;=0),brenna[[#This Row],[opad]],IF(G3252=1,0,IF(AND(brenna[[#This Row],[temperatura]]&gt;0,brenna[[#This Row],[opad]]&gt;0),0,F3252))))</f>
        <v>0</v>
      </c>
      <c r="G3253" s="12">
        <f t="shared" si="50"/>
        <v>0</v>
      </c>
    </row>
    <row r="3254" spans="1:7" x14ac:dyDescent="0.3">
      <c r="A3254" s="6">
        <v>43601.5</v>
      </c>
      <c r="B3254">
        <v>10.199999999999999</v>
      </c>
      <c r="C3254">
        <v>0</v>
      </c>
      <c r="D3254">
        <f>HOUR(brenna[[#This Row],[data]])</f>
        <v>12</v>
      </c>
      <c r="E3254">
        <f>IF(AND(brenna[[#This Row],[temperatura]]&gt;0,brenna[[#This Row],[opad]]&gt;0),E3253+1,0)</f>
        <v>0</v>
      </c>
      <c r="F3254" s="12">
        <f>IF(AND(brenna[[#This Row],[temperatura]]&lt;=0,G3253=0),F3253+brenna[[#This Row],[opad]],IF(AND(G3253=1,brenna[[#This Row],[temperatura]]&lt;=0),brenna[[#This Row],[opad]],IF(G3253=1,0,IF(AND(brenna[[#This Row],[temperatura]]&gt;0,brenna[[#This Row],[opad]]&gt;0),0,F3253))))</f>
        <v>0</v>
      </c>
      <c r="G3254" s="12">
        <f t="shared" si="50"/>
        <v>0</v>
      </c>
    </row>
    <row r="3255" spans="1:7" x14ac:dyDescent="0.3">
      <c r="A3255" s="6">
        <v>43601.541666666664</v>
      </c>
      <c r="B3255">
        <v>12.4</v>
      </c>
      <c r="C3255">
        <v>0</v>
      </c>
      <c r="D3255">
        <f>HOUR(brenna[[#This Row],[data]])</f>
        <v>13</v>
      </c>
      <c r="E3255">
        <f>IF(AND(brenna[[#This Row],[temperatura]]&gt;0,brenna[[#This Row],[opad]]&gt;0),E3254+1,0)</f>
        <v>0</v>
      </c>
      <c r="F3255" s="12">
        <f>IF(AND(brenna[[#This Row],[temperatura]]&lt;=0,G3254=0),F3254+brenna[[#This Row],[opad]],IF(AND(G3254=1,brenna[[#This Row],[temperatura]]&lt;=0),brenna[[#This Row],[opad]],IF(G3254=1,0,IF(AND(brenna[[#This Row],[temperatura]]&gt;0,brenna[[#This Row],[opad]]&gt;0),0,F3254))))</f>
        <v>0</v>
      </c>
      <c r="G3255" s="12">
        <f t="shared" si="50"/>
        <v>0</v>
      </c>
    </row>
    <row r="3256" spans="1:7" x14ac:dyDescent="0.3">
      <c r="A3256" s="6">
        <v>43601.583333333336</v>
      </c>
      <c r="B3256">
        <v>13.5</v>
      </c>
      <c r="C3256">
        <v>0</v>
      </c>
      <c r="D3256">
        <f>HOUR(brenna[[#This Row],[data]])</f>
        <v>14</v>
      </c>
      <c r="E3256">
        <f>IF(AND(brenna[[#This Row],[temperatura]]&gt;0,brenna[[#This Row],[opad]]&gt;0),E3255+1,0)</f>
        <v>0</v>
      </c>
      <c r="F3256" s="12">
        <f>IF(AND(brenna[[#This Row],[temperatura]]&lt;=0,G3255=0),F3255+brenna[[#This Row],[opad]],IF(AND(G3255=1,brenna[[#This Row],[temperatura]]&lt;=0),brenna[[#This Row],[opad]],IF(G3255=1,0,IF(AND(brenna[[#This Row],[temperatura]]&gt;0,brenna[[#This Row],[opad]]&gt;0),0,F3255))))</f>
        <v>0</v>
      </c>
      <c r="G3256" s="12">
        <f t="shared" si="50"/>
        <v>0</v>
      </c>
    </row>
    <row r="3257" spans="1:7" x14ac:dyDescent="0.3">
      <c r="A3257" s="6">
        <v>43601.625</v>
      </c>
      <c r="B3257">
        <v>13.6</v>
      </c>
      <c r="C3257">
        <v>0</v>
      </c>
      <c r="D3257">
        <f>HOUR(brenna[[#This Row],[data]])</f>
        <v>15</v>
      </c>
      <c r="E3257">
        <f>IF(AND(brenna[[#This Row],[temperatura]]&gt;0,brenna[[#This Row],[opad]]&gt;0),E3256+1,0)</f>
        <v>0</v>
      </c>
      <c r="F3257" s="12">
        <f>IF(AND(brenna[[#This Row],[temperatura]]&lt;=0,G3256=0),F3256+brenna[[#This Row],[opad]],IF(AND(G3256=1,brenna[[#This Row],[temperatura]]&lt;=0),brenna[[#This Row],[opad]],IF(G3256=1,0,IF(AND(brenna[[#This Row],[temperatura]]&gt;0,brenna[[#This Row],[opad]]&gt;0),0,F3256))))</f>
        <v>0</v>
      </c>
      <c r="G3257" s="12">
        <f t="shared" si="50"/>
        <v>0</v>
      </c>
    </row>
    <row r="3258" spans="1:7" x14ac:dyDescent="0.3">
      <c r="A3258" s="6">
        <v>43601.666666666664</v>
      </c>
      <c r="B3258">
        <v>12.2</v>
      </c>
      <c r="C3258">
        <v>0</v>
      </c>
      <c r="D3258">
        <f>HOUR(brenna[[#This Row],[data]])</f>
        <v>16</v>
      </c>
      <c r="E3258">
        <f>IF(AND(brenna[[#This Row],[temperatura]]&gt;0,brenna[[#This Row],[opad]]&gt;0),E3257+1,0)</f>
        <v>0</v>
      </c>
      <c r="F3258" s="12">
        <f>IF(AND(brenna[[#This Row],[temperatura]]&lt;=0,G3257=0),F3257+brenna[[#This Row],[opad]],IF(AND(G3257=1,brenna[[#This Row],[temperatura]]&lt;=0),brenna[[#This Row],[opad]],IF(G3257=1,0,IF(AND(brenna[[#This Row],[temperatura]]&gt;0,brenna[[#This Row],[opad]]&gt;0),0,F3257))))</f>
        <v>0</v>
      </c>
      <c r="G3258" s="12">
        <f t="shared" si="50"/>
        <v>0</v>
      </c>
    </row>
    <row r="3259" spans="1:7" x14ac:dyDescent="0.3">
      <c r="A3259" s="6">
        <v>43601.708333333336</v>
      </c>
      <c r="B3259">
        <v>10.199999999999999</v>
      </c>
      <c r="C3259">
        <v>0</v>
      </c>
      <c r="D3259">
        <f>HOUR(brenna[[#This Row],[data]])</f>
        <v>17</v>
      </c>
      <c r="E3259">
        <f>IF(AND(brenna[[#This Row],[temperatura]]&gt;0,brenna[[#This Row],[opad]]&gt;0),E3258+1,0)</f>
        <v>0</v>
      </c>
      <c r="F3259" s="12">
        <f>IF(AND(brenna[[#This Row],[temperatura]]&lt;=0,G3258=0),F3258+brenna[[#This Row],[opad]],IF(AND(G3258=1,brenna[[#This Row],[temperatura]]&lt;=0),brenna[[#This Row],[opad]],IF(G3258=1,0,IF(AND(brenna[[#This Row],[temperatura]]&gt;0,brenna[[#This Row],[opad]]&gt;0),0,F3258))))</f>
        <v>0</v>
      </c>
      <c r="G3259" s="12">
        <f t="shared" si="50"/>
        <v>0</v>
      </c>
    </row>
    <row r="3260" spans="1:7" x14ac:dyDescent="0.3">
      <c r="A3260" s="6">
        <v>43601.75</v>
      </c>
      <c r="B3260">
        <v>9.6</v>
      </c>
      <c r="C3260">
        <v>0</v>
      </c>
      <c r="D3260">
        <f>HOUR(brenna[[#This Row],[data]])</f>
        <v>18</v>
      </c>
      <c r="E3260">
        <f>IF(AND(brenna[[#This Row],[temperatura]]&gt;0,brenna[[#This Row],[opad]]&gt;0),E3259+1,0)</f>
        <v>0</v>
      </c>
      <c r="F3260" s="12">
        <f>IF(AND(brenna[[#This Row],[temperatura]]&lt;=0,G3259=0),F3259+brenna[[#This Row],[opad]],IF(AND(G3259=1,brenna[[#This Row],[temperatura]]&lt;=0),brenna[[#This Row],[opad]],IF(G3259=1,0,IF(AND(brenna[[#This Row],[temperatura]]&gt;0,brenna[[#This Row],[opad]]&gt;0),0,F3259))))</f>
        <v>0</v>
      </c>
      <c r="G3260" s="12">
        <f t="shared" si="50"/>
        <v>0</v>
      </c>
    </row>
    <row r="3261" spans="1:7" x14ac:dyDescent="0.3">
      <c r="A3261" s="6">
        <v>43601.791666666664</v>
      </c>
      <c r="B3261">
        <v>8.9</v>
      </c>
      <c r="C3261">
        <v>0</v>
      </c>
      <c r="D3261">
        <f>HOUR(brenna[[#This Row],[data]])</f>
        <v>19</v>
      </c>
      <c r="E3261">
        <f>IF(AND(brenna[[#This Row],[temperatura]]&gt;0,brenna[[#This Row],[opad]]&gt;0),E3260+1,0)</f>
        <v>0</v>
      </c>
      <c r="F3261" s="12">
        <f>IF(AND(brenna[[#This Row],[temperatura]]&lt;=0,G3260=0),F3260+brenna[[#This Row],[opad]],IF(AND(G3260=1,brenna[[#This Row],[temperatura]]&lt;=0),brenna[[#This Row],[opad]],IF(G3260=1,0,IF(AND(brenna[[#This Row],[temperatura]]&gt;0,brenna[[#This Row],[opad]]&gt;0),0,F3260))))</f>
        <v>0</v>
      </c>
      <c r="G3261" s="12">
        <f t="shared" si="50"/>
        <v>0</v>
      </c>
    </row>
    <row r="3262" spans="1:7" x14ac:dyDescent="0.3">
      <c r="A3262" s="6">
        <v>43601.833333333336</v>
      </c>
      <c r="B3262">
        <v>8.5</v>
      </c>
      <c r="C3262">
        <v>0</v>
      </c>
      <c r="D3262">
        <f>HOUR(brenna[[#This Row],[data]])</f>
        <v>20</v>
      </c>
      <c r="E3262">
        <f>IF(AND(brenna[[#This Row],[temperatura]]&gt;0,brenna[[#This Row],[opad]]&gt;0),E3261+1,0)</f>
        <v>0</v>
      </c>
      <c r="F3262" s="12">
        <f>IF(AND(brenna[[#This Row],[temperatura]]&lt;=0,G3261=0),F3261+brenna[[#This Row],[opad]],IF(AND(G3261=1,brenna[[#This Row],[temperatura]]&lt;=0),brenna[[#This Row],[opad]],IF(G3261=1,0,IF(AND(brenna[[#This Row],[temperatura]]&gt;0,brenna[[#This Row],[opad]]&gt;0),0,F3261))))</f>
        <v>0</v>
      </c>
      <c r="G3262" s="12">
        <f t="shared" si="50"/>
        <v>0</v>
      </c>
    </row>
    <row r="3263" spans="1:7" x14ac:dyDescent="0.3">
      <c r="A3263" s="6">
        <v>43601.875</v>
      </c>
      <c r="B3263">
        <v>8.1999999999999993</v>
      </c>
      <c r="C3263">
        <v>0.1</v>
      </c>
      <c r="D3263">
        <f>HOUR(brenna[[#This Row],[data]])</f>
        <v>21</v>
      </c>
      <c r="E3263">
        <f>IF(AND(brenna[[#This Row],[temperatura]]&gt;0,brenna[[#This Row],[opad]]&gt;0),E3262+1,0)</f>
        <v>1</v>
      </c>
      <c r="F3263" s="12">
        <f>IF(AND(brenna[[#This Row],[temperatura]]&lt;=0,G3262=0),F3262+brenna[[#This Row],[opad]],IF(AND(G3262=1,brenna[[#This Row],[temperatura]]&lt;=0),brenna[[#This Row],[opad]],IF(G3262=1,0,IF(AND(brenna[[#This Row],[temperatura]]&gt;0,brenna[[#This Row],[opad]]&gt;0),0,F3262))))</f>
        <v>0</v>
      </c>
      <c r="G3263" s="12">
        <f t="shared" si="50"/>
        <v>0</v>
      </c>
    </row>
    <row r="3264" spans="1:7" x14ac:dyDescent="0.3">
      <c r="A3264" s="6">
        <v>43601.916666666664</v>
      </c>
      <c r="B3264">
        <v>8.1</v>
      </c>
      <c r="C3264">
        <v>0</v>
      </c>
      <c r="D3264">
        <f>HOUR(brenna[[#This Row],[data]])</f>
        <v>22</v>
      </c>
      <c r="E3264">
        <f>IF(AND(brenna[[#This Row],[temperatura]]&gt;0,brenna[[#This Row],[opad]]&gt;0),E3263+1,0)</f>
        <v>0</v>
      </c>
      <c r="F3264" s="12">
        <f>IF(AND(brenna[[#This Row],[temperatura]]&lt;=0,G3263=0),F3263+brenna[[#This Row],[opad]],IF(AND(G3263=1,brenna[[#This Row],[temperatura]]&lt;=0),brenna[[#This Row],[opad]],IF(G3263=1,0,IF(AND(brenna[[#This Row],[temperatura]]&gt;0,brenna[[#This Row],[opad]]&gt;0),0,F3263))))</f>
        <v>0</v>
      </c>
      <c r="G3264" s="12">
        <f t="shared" si="50"/>
        <v>0</v>
      </c>
    </row>
    <row r="3265" spans="1:7" x14ac:dyDescent="0.3">
      <c r="A3265" s="6">
        <v>43601.958333333336</v>
      </c>
      <c r="B3265">
        <v>8.1</v>
      </c>
      <c r="C3265">
        <v>0</v>
      </c>
      <c r="D3265">
        <f>HOUR(brenna[[#This Row],[data]])</f>
        <v>23</v>
      </c>
      <c r="E3265">
        <f>IF(AND(brenna[[#This Row],[temperatura]]&gt;0,brenna[[#This Row],[opad]]&gt;0),E3264+1,0)</f>
        <v>0</v>
      </c>
      <c r="F3265" s="12">
        <f>IF(AND(brenna[[#This Row],[temperatura]]&lt;=0,G3264=0),F3264+brenna[[#This Row],[opad]],IF(AND(G3264=1,brenna[[#This Row],[temperatura]]&lt;=0),brenna[[#This Row],[opad]],IF(G3264=1,0,IF(AND(brenna[[#This Row],[temperatura]]&gt;0,brenna[[#This Row],[opad]]&gt;0),0,F3264))))</f>
        <v>0</v>
      </c>
      <c r="G3265" s="12">
        <f t="shared" si="50"/>
        <v>0</v>
      </c>
    </row>
    <row r="3266" spans="1:7" x14ac:dyDescent="0.3">
      <c r="A3266" s="6">
        <v>43602</v>
      </c>
      <c r="B3266">
        <v>7.9</v>
      </c>
      <c r="C3266">
        <v>0</v>
      </c>
      <c r="D3266">
        <f>HOUR(brenna[[#This Row],[data]])</f>
        <v>0</v>
      </c>
      <c r="E3266">
        <f>IF(AND(brenna[[#This Row],[temperatura]]&gt;0,brenna[[#This Row],[opad]]&gt;0),E3265+1,0)</f>
        <v>0</v>
      </c>
      <c r="F3266" s="12">
        <f>IF(AND(brenna[[#This Row],[temperatura]]&lt;=0,G3265=0),F3265+brenna[[#This Row],[opad]],IF(AND(G3265=1,brenna[[#This Row],[temperatura]]&lt;=0),brenna[[#This Row],[opad]],IF(G3265=1,0,IF(AND(brenna[[#This Row],[temperatura]]&gt;0,brenna[[#This Row],[opad]]&gt;0),0,F3265))))</f>
        <v>0</v>
      </c>
      <c r="G3266" s="12">
        <f t="shared" si="50"/>
        <v>0</v>
      </c>
    </row>
    <row r="3267" spans="1:7" x14ac:dyDescent="0.3">
      <c r="A3267" s="6">
        <v>43602.041666666664</v>
      </c>
      <c r="B3267">
        <v>7.8</v>
      </c>
      <c r="C3267">
        <v>0</v>
      </c>
      <c r="D3267">
        <f>HOUR(brenna[[#This Row],[data]])</f>
        <v>1</v>
      </c>
      <c r="E3267">
        <f>IF(AND(brenna[[#This Row],[temperatura]]&gt;0,brenna[[#This Row],[opad]]&gt;0),E3266+1,0)</f>
        <v>0</v>
      </c>
      <c r="F3267" s="12">
        <f>IF(AND(brenna[[#This Row],[temperatura]]&lt;=0,G3266=0),F3266+brenna[[#This Row],[opad]],IF(AND(G3266=1,brenna[[#This Row],[temperatura]]&lt;=0),brenna[[#This Row],[opad]],IF(G3266=1,0,IF(AND(brenna[[#This Row],[temperatura]]&gt;0,brenna[[#This Row],[opad]]&gt;0),0,F3266))))</f>
        <v>0</v>
      </c>
      <c r="G3267" s="12">
        <f t="shared" si="50"/>
        <v>0</v>
      </c>
    </row>
    <row r="3268" spans="1:7" x14ac:dyDescent="0.3">
      <c r="A3268" s="6">
        <v>43602.083333333336</v>
      </c>
      <c r="B3268">
        <v>7.5</v>
      </c>
      <c r="C3268">
        <v>0</v>
      </c>
      <c r="D3268">
        <f>HOUR(brenna[[#This Row],[data]])</f>
        <v>2</v>
      </c>
      <c r="E3268">
        <f>IF(AND(brenna[[#This Row],[temperatura]]&gt;0,brenna[[#This Row],[opad]]&gt;0),E3267+1,0)</f>
        <v>0</v>
      </c>
      <c r="F3268" s="12">
        <f>IF(AND(brenna[[#This Row],[temperatura]]&lt;=0,G3267=0),F3267+brenna[[#This Row],[opad]],IF(AND(G3267=1,brenna[[#This Row],[temperatura]]&lt;=0),brenna[[#This Row],[opad]],IF(G3267=1,0,IF(AND(brenna[[#This Row],[temperatura]]&gt;0,brenna[[#This Row],[opad]]&gt;0),0,F3267))))</f>
        <v>0</v>
      </c>
      <c r="G3268" s="12">
        <f t="shared" ref="G3268:G3331" si="51">IF(AND(F3267&gt;4,G3267=0),1,0)</f>
        <v>0</v>
      </c>
    </row>
    <row r="3269" spans="1:7" x14ac:dyDescent="0.3">
      <c r="A3269" s="6">
        <v>43602.125</v>
      </c>
      <c r="B3269">
        <v>7.5</v>
      </c>
      <c r="C3269">
        <v>0</v>
      </c>
      <c r="D3269">
        <f>HOUR(brenna[[#This Row],[data]])</f>
        <v>3</v>
      </c>
      <c r="E3269">
        <f>IF(AND(brenna[[#This Row],[temperatura]]&gt;0,brenna[[#This Row],[opad]]&gt;0),E3268+1,0)</f>
        <v>0</v>
      </c>
      <c r="F3269" s="12">
        <f>IF(AND(brenna[[#This Row],[temperatura]]&lt;=0,G3268=0),F3268+brenna[[#This Row],[opad]],IF(AND(G3268=1,brenna[[#This Row],[temperatura]]&lt;=0),brenna[[#This Row],[opad]],IF(G3268=1,0,IF(AND(brenna[[#This Row],[temperatura]]&gt;0,brenna[[#This Row],[opad]]&gt;0),0,F3268))))</f>
        <v>0</v>
      </c>
      <c r="G3269" s="12">
        <f t="shared" si="51"/>
        <v>0</v>
      </c>
    </row>
    <row r="3270" spans="1:7" x14ac:dyDescent="0.3">
      <c r="A3270" s="6">
        <v>43602.166666666664</v>
      </c>
      <c r="B3270">
        <v>7.4</v>
      </c>
      <c r="C3270">
        <v>0</v>
      </c>
      <c r="D3270">
        <f>HOUR(brenna[[#This Row],[data]])</f>
        <v>4</v>
      </c>
      <c r="E3270">
        <f>IF(AND(brenna[[#This Row],[temperatura]]&gt;0,brenna[[#This Row],[opad]]&gt;0),E3269+1,0)</f>
        <v>0</v>
      </c>
      <c r="F3270" s="12">
        <f>IF(AND(brenna[[#This Row],[temperatura]]&lt;=0,G3269=0),F3269+brenna[[#This Row],[opad]],IF(AND(G3269=1,brenna[[#This Row],[temperatura]]&lt;=0),brenna[[#This Row],[opad]],IF(G3269=1,0,IF(AND(brenna[[#This Row],[temperatura]]&gt;0,brenna[[#This Row],[opad]]&gt;0),0,F3269))))</f>
        <v>0</v>
      </c>
      <c r="G3270" s="12">
        <f t="shared" si="51"/>
        <v>0</v>
      </c>
    </row>
    <row r="3271" spans="1:7" x14ac:dyDescent="0.3">
      <c r="A3271" s="6">
        <v>43602.208333333336</v>
      </c>
      <c r="B3271">
        <v>7.7</v>
      </c>
      <c r="C3271">
        <v>0</v>
      </c>
      <c r="D3271">
        <f>HOUR(brenna[[#This Row],[data]])</f>
        <v>5</v>
      </c>
      <c r="E3271">
        <f>IF(AND(brenna[[#This Row],[temperatura]]&gt;0,brenna[[#This Row],[opad]]&gt;0),E3270+1,0)</f>
        <v>0</v>
      </c>
      <c r="F3271" s="12">
        <f>IF(AND(brenna[[#This Row],[temperatura]]&lt;=0,G3270=0),F3270+brenna[[#This Row],[opad]],IF(AND(G3270=1,brenna[[#This Row],[temperatura]]&lt;=0),brenna[[#This Row],[opad]],IF(G3270=1,0,IF(AND(brenna[[#This Row],[temperatura]]&gt;0,brenna[[#This Row],[opad]]&gt;0),0,F3270))))</f>
        <v>0</v>
      </c>
      <c r="G3271" s="12">
        <f t="shared" si="51"/>
        <v>0</v>
      </c>
    </row>
    <row r="3272" spans="1:7" x14ac:dyDescent="0.3">
      <c r="A3272" s="6">
        <v>43602.25</v>
      </c>
      <c r="B3272">
        <v>8.1</v>
      </c>
      <c r="C3272">
        <v>0</v>
      </c>
      <c r="D3272">
        <f>HOUR(brenna[[#This Row],[data]])</f>
        <v>6</v>
      </c>
      <c r="E3272">
        <f>IF(AND(brenna[[#This Row],[temperatura]]&gt;0,brenna[[#This Row],[opad]]&gt;0),E3271+1,0)</f>
        <v>0</v>
      </c>
      <c r="F3272" s="12">
        <f>IF(AND(brenna[[#This Row],[temperatura]]&lt;=0,G3271=0),F3271+brenna[[#This Row],[opad]],IF(AND(G3271=1,brenna[[#This Row],[temperatura]]&lt;=0),brenna[[#This Row],[opad]],IF(G3271=1,0,IF(AND(brenna[[#This Row],[temperatura]]&gt;0,brenna[[#This Row],[opad]]&gt;0),0,F3271))))</f>
        <v>0</v>
      </c>
      <c r="G3272" s="12">
        <f t="shared" si="51"/>
        <v>0</v>
      </c>
    </row>
    <row r="3273" spans="1:7" x14ac:dyDescent="0.3">
      <c r="A3273" s="6">
        <v>43602.291666666664</v>
      </c>
      <c r="B3273">
        <v>8.3000000000000007</v>
      </c>
      <c r="C3273">
        <v>0</v>
      </c>
      <c r="D3273">
        <f>HOUR(brenna[[#This Row],[data]])</f>
        <v>7</v>
      </c>
      <c r="E3273">
        <f>IF(AND(brenna[[#This Row],[temperatura]]&gt;0,brenna[[#This Row],[opad]]&gt;0),E3272+1,0)</f>
        <v>0</v>
      </c>
      <c r="F3273" s="12">
        <f>IF(AND(brenna[[#This Row],[temperatura]]&lt;=0,G3272=0),F3272+brenna[[#This Row],[opad]],IF(AND(G3272=1,brenna[[#This Row],[temperatura]]&lt;=0),brenna[[#This Row],[opad]],IF(G3272=1,0,IF(AND(brenna[[#This Row],[temperatura]]&gt;0,brenna[[#This Row],[opad]]&gt;0),0,F3272))))</f>
        <v>0</v>
      </c>
      <c r="G3273" s="12">
        <f t="shared" si="51"/>
        <v>0</v>
      </c>
    </row>
    <row r="3274" spans="1:7" x14ac:dyDescent="0.3">
      <c r="A3274" s="6">
        <v>43602.333333333336</v>
      </c>
      <c r="B3274">
        <v>9.5</v>
      </c>
      <c r="C3274">
        <v>0</v>
      </c>
      <c r="D3274">
        <f>HOUR(brenna[[#This Row],[data]])</f>
        <v>8</v>
      </c>
      <c r="E3274">
        <f>IF(AND(brenna[[#This Row],[temperatura]]&gt;0,brenna[[#This Row],[opad]]&gt;0),E3273+1,0)</f>
        <v>0</v>
      </c>
      <c r="F3274" s="12">
        <f>IF(AND(brenna[[#This Row],[temperatura]]&lt;=0,G3273=0),F3273+brenna[[#This Row],[opad]],IF(AND(G3273=1,brenna[[#This Row],[temperatura]]&lt;=0),brenna[[#This Row],[opad]],IF(G3273=1,0,IF(AND(brenna[[#This Row],[temperatura]]&gt;0,brenna[[#This Row],[opad]]&gt;0),0,F3273))))</f>
        <v>0</v>
      </c>
      <c r="G3274" s="12">
        <f t="shared" si="51"/>
        <v>0</v>
      </c>
    </row>
    <row r="3275" spans="1:7" x14ac:dyDescent="0.3">
      <c r="A3275" s="6">
        <v>43602.375</v>
      </c>
      <c r="B3275">
        <v>10.9</v>
      </c>
      <c r="C3275">
        <v>0</v>
      </c>
      <c r="D3275">
        <f>HOUR(brenna[[#This Row],[data]])</f>
        <v>9</v>
      </c>
      <c r="E3275">
        <f>IF(AND(brenna[[#This Row],[temperatura]]&gt;0,brenna[[#This Row],[opad]]&gt;0),E3274+1,0)</f>
        <v>0</v>
      </c>
      <c r="F3275" s="12">
        <f>IF(AND(brenna[[#This Row],[temperatura]]&lt;=0,G3274=0),F3274+brenna[[#This Row],[opad]],IF(AND(G3274=1,brenna[[#This Row],[temperatura]]&lt;=0),brenna[[#This Row],[opad]],IF(G3274=1,0,IF(AND(brenna[[#This Row],[temperatura]]&gt;0,brenna[[#This Row],[opad]]&gt;0),0,F3274))))</f>
        <v>0</v>
      </c>
      <c r="G3275" s="12">
        <f t="shared" si="51"/>
        <v>0</v>
      </c>
    </row>
    <row r="3276" spans="1:7" x14ac:dyDescent="0.3">
      <c r="A3276" s="6">
        <v>43602.416666666664</v>
      </c>
      <c r="B3276">
        <v>12.2</v>
      </c>
      <c r="C3276">
        <v>0</v>
      </c>
      <c r="D3276">
        <f>HOUR(brenna[[#This Row],[data]])</f>
        <v>10</v>
      </c>
      <c r="E3276">
        <f>IF(AND(brenna[[#This Row],[temperatura]]&gt;0,brenna[[#This Row],[opad]]&gt;0),E3275+1,0)</f>
        <v>0</v>
      </c>
      <c r="F3276" s="12">
        <f>IF(AND(brenna[[#This Row],[temperatura]]&lt;=0,G3275=0),F3275+brenna[[#This Row],[opad]],IF(AND(G3275=1,brenna[[#This Row],[temperatura]]&lt;=0),brenna[[#This Row],[opad]],IF(G3275=1,0,IF(AND(brenna[[#This Row],[temperatura]]&gt;0,brenna[[#This Row],[opad]]&gt;0),0,F3275))))</f>
        <v>0</v>
      </c>
      <c r="G3276" s="12">
        <f t="shared" si="51"/>
        <v>0</v>
      </c>
    </row>
    <row r="3277" spans="1:7" x14ac:dyDescent="0.3">
      <c r="A3277" s="6">
        <v>43602.458333333336</v>
      </c>
      <c r="B3277">
        <v>14.9</v>
      </c>
      <c r="C3277">
        <v>0</v>
      </c>
      <c r="D3277">
        <f>HOUR(brenna[[#This Row],[data]])</f>
        <v>11</v>
      </c>
      <c r="E3277">
        <f>IF(AND(brenna[[#This Row],[temperatura]]&gt;0,brenna[[#This Row],[opad]]&gt;0),E3276+1,0)</f>
        <v>0</v>
      </c>
      <c r="F3277" s="12">
        <f>IF(AND(brenna[[#This Row],[temperatura]]&lt;=0,G3276=0),F3276+brenna[[#This Row],[opad]],IF(AND(G3276=1,brenna[[#This Row],[temperatura]]&lt;=0),brenna[[#This Row],[opad]],IF(G3276=1,0,IF(AND(brenna[[#This Row],[temperatura]]&gt;0,brenna[[#This Row],[opad]]&gt;0),0,F3276))))</f>
        <v>0</v>
      </c>
      <c r="G3277" s="12">
        <f t="shared" si="51"/>
        <v>0</v>
      </c>
    </row>
    <row r="3278" spans="1:7" x14ac:dyDescent="0.3">
      <c r="A3278" s="6">
        <v>43602.5</v>
      </c>
      <c r="B3278">
        <v>15.9</v>
      </c>
      <c r="C3278">
        <v>0</v>
      </c>
      <c r="D3278">
        <f>HOUR(brenna[[#This Row],[data]])</f>
        <v>12</v>
      </c>
      <c r="E3278">
        <f>IF(AND(brenna[[#This Row],[temperatura]]&gt;0,brenna[[#This Row],[opad]]&gt;0),E3277+1,0)</f>
        <v>0</v>
      </c>
      <c r="F3278" s="12">
        <f>IF(AND(brenna[[#This Row],[temperatura]]&lt;=0,G3277=0),F3277+brenna[[#This Row],[opad]],IF(AND(G3277=1,brenna[[#This Row],[temperatura]]&lt;=0),brenna[[#This Row],[opad]],IF(G3277=1,0,IF(AND(brenna[[#This Row],[temperatura]]&gt;0,brenna[[#This Row],[opad]]&gt;0),0,F3277))))</f>
        <v>0</v>
      </c>
      <c r="G3278" s="12">
        <f t="shared" si="51"/>
        <v>0</v>
      </c>
    </row>
    <row r="3279" spans="1:7" x14ac:dyDescent="0.3">
      <c r="A3279" s="6">
        <v>43602.541666666664</v>
      </c>
      <c r="B3279">
        <v>16.5</v>
      </c>
      <c r="C3279">
        <v>0</v>
      </c>
      <c r="D3279">
        <f>HOUR(brenna[[#This Row],[data]])</f>
        <v>13</v>
      </c>
      <c r="E3279">
        <f>IF(AND(brenna[[#This Row],[temperatura]]&gt;0,brenna[[#This Row],[opad]]&gt;0),E3278+1,0)</f>
        <v>0</v>
      </c>
      <c r="F3279" s="12">
        <f>IF(AND(brenna[[#This Row],[temperatura]]&lt;=0,G3278=0),F3278+brenna[[#This Row],[opad]],IF(AND(G3278=1,brenna[[#This Row],[temperatura]]&lt;=0),brenna[[#This Row],[opad]],IF(G3278=1,0,IF(AND(brenna[[#This Row],[temperatura]]&gt;0,brenna[[#This Row],[opad]]&gt;0),0,F3278))))</f>
        <v>0</v>
      </c>
      <c r="G3279" s="12">
        <f t="shared" si="51"/>
        <v>0</v>
      </c>
    </row>
    <row r="3280" spans="1:7" x14ac:dyDescent="0.3">
      <c r="A3280" s="6">
        <v>43602.583333333336</v>
      </c>
      <c r="B3280">
        <v>16.100000000000001</v>
      </c>
      <c r="C3280">
        <v>0</v>
      </c>
      <c r="D3280">
        <f>HOUR(brenna[[#This Row],[data]])</f>
        <v>14</v>
      </c>
      <c r="E3280">
        <f>IF(AND(brenna[[#This Row],[temperatura]]&gt;0,brenna[[#This Row],[opad]]&gt;0),E3279+1,0)</f>
        <v>0</v>
      </c>
      <c r="F3280" s="12">
        <f>IF(AND(brenna[[#This Row],[temperatura]]&lt;=0,G3279=0),F3279+brenna[[#This Row],[opad]],IF(AND(G3279=1,brenna[[#This Row],[temperatura]]&lt;=0),brenna[[#This Row],[opad]],IF(G3279=1,0,IF(AND(brenna[[#This Row],[temperatura]]&gt;0,brenna[[#This Row],[opad]]&gt;0),0,F3279))))</f>
        <v>0</v>
      </c>
      <c r="G3280" s="12">
        <f t="shared" si="51"/>
        <v>0</v>
      </c>
    </row>
    <row r="3281" spans="1:7" x14ac:dyDescent="0.3">
      <c r="A3281" s="6">
        <v>43602.625</v>
      </c>
      <c r="B3281">
        <v>14.7</v>
      </c>
      <c r="C3281">
        <v>0</v>
      </c>
      <c r="D3281">
        <f>HOUR(brenna[[#This Row],[data]])</f>
        <v>15</v>
      </c>
      <c r="E3281">
        <f>IF(AND(brenna[[#This Row],[temperatura]]&gt;0,brenna[[#This Row],[opad]]&gt;0),E3280+1,0)</f>
        <v>0</v>
      </c>
      <c r="F3281" s="12">
        <f>IF(AND(brenna[[#This Row],[temperatura]]&lt;=0,G3280=0),F3280+brenna[[#This Row],[opad]],IF(AND(G3280=1,brenna[[#This Row],[temperatura]]&lt;=0),brenna[[#This Row],[opad]],IF(G3280=1,0,IF(AND(brenna[[#This Row],[temperatura]]&gt;0,brenna[[#This Row],[opad]]&gt;0),0,F3280))))</f>
        <v>0</v>
      </c>
      <c r="G3281" s="12">
        <f t="shared" si="51"/>
        <v>0</v>
      </c>
    </row>
    <row r="3282" spans="1:7" x14ac:dyDescent="0.3">
      <c r="A3282" s="6">
        <v>43602.666666666664</v>
      </c>
      <c r="B3282">
        <v>13.8</v>
      </c>
      <c r="C3282">
        <v>0</v>
      </c>
      <c r="D3282">
        <f>HOUR(brenna[[#This Row],[data]])</f>
        <v>16</v>
      </c>
      <c r="E3282">
        <f>IF(AND(brenna[[#This Row],[temperatura]]&gt;0,brenna[[#This Row],[opad]]&gt;0),E3281+1,0)</f>
        <v>0</v>
      </c>
      <c r="F3282" s="12">
        <f>IF(AND(brenna[[#This Row],[temperatura]]&lt;=0,G3281=0),F3281+brenna[[#This Row],[opad]],IF(AND(G3281=1,brenna[[#This Row],[temperatura]]&lt;=0),brenna[[#This Row],[opad]],IF(G3281=1,0,IF(AND(brenna[[#This Row],[temperatura]]&gt;0,brenna[[#This Row],[opad]]&gt;0),0,F3281))))</f>
        <v>0</v>
      </c>
      <c r="G3282" s="12">
        <f t="shared" si="51"/>
        <v>0</v>
      </c>
    </row>
    <row r="3283" spans="1:7" x14ac:dyDescent="0.3">
      <c r="A3283" s="6">
        <v>43602.708333333336</v>
      </c>
      <c r="B3283">
        <v>13.6</v>
      </c>
      <c r="C3283">
        <v>0</v>
      </c>
      <c r="D3283">
        <f>HOUR(brenna[[#This Row],[data]])</f>
        <v>17</v>
      </c>
      <c r="E3283">
        <f>IF(AND(brenna[[#This Row],[temperatura]]&gt;0,brenna[[#This Row],[opad]]&gt;0),E3282+1,0)</f>
        <v>0</v>
      </c>
      <c r="F3283" s="12">
        <f>IF(AND(brenna[[#This Row],[temperatura]]&lt;=0,G3282=0),F3282+brenna[[#This Row],[opad]],IF(AND(G3282=1,brenna[[#This Row],[temperatura]]&lt;=0),brenna[[#This Row],[opad]],IF(G3282=1,0,IF(AND(brenna[[#This Row],[temperatura]]&gt;0,brenna[[#This Row],[opad]]&gt;0),0,F3282))))</f>
        <v>0</v>
      </c>
      <c r="G3283" s="12">
        <f t="shared" si="51"/>
        <v>0</v>
      </c>
    </row>
    <row r="3284" spans="1:7" x14ac:dyDescent="0.3">
      <c r="A3284" s="6">
        <v>43602.75</v>
      </c>
      <c r="B3284">
        <v>12.1</v>
      </c>
      <c r="C3284">
        <v>0</v>
      </c>
      <c r="D3284">
        <f>HOUR(brenna[[#This Row],[data]])</f>
        <v>18</v>
      </c>
      <c r="E3284">
        <f>IF(AND(brenna[[#This Row],[temperatura]]&gt;0,brenna[[#This Row],[opad]]&gt;0),E3283+1,0)</f>
        <v>0</v>
      </c>
      <c r="F3284" s="12">
        <f>IF(AND(brenna[[#This Row],[temperatura]]&lt;=0,G3283=0),F3283+brenna[[#This Row],[opad]],IF(AND(G3283=1,brenna[[#This Row],[temperatura]]&lt;=0),brenna[[#This Row],[opad]],IF(G3283=1,0,IF(AND(brenna[[#This Row],[temperatura]]&gt;0,brenna[[#This Row],[opad]]&gt;0),0,F3283))))</f>
        <v>0</v>
      </c>
      <c r="G3284" s="12">
        <f t="shared" si="51"/>
        <v>0</v>
      </c>
    </row>
    <row r="3285" spans="1:7" x14ac:dyDescent="0.3">
      <c r="A3285" s="6">
        <v>43602.791666666664</v>
      </c>
      <c r="B3285">
        <v>11</v>
      </c>
      <c r="C3285">
        <v>0.3</v>
      </c>
      <c r="D3285">
        <f>HOUR(brenna[[#This Row],[data]])</f>
        <v>19</v>
      </c>
      <c r="E3285">
        <f>IF(AND(brenna[[#This Row],[temperatura]]&gt;0,brenna[[#This Row],[opad]]&gt;0),E3284+1,0)</f>
        <v>1</v>
      </c>
      <c r="F3285" s="12">
        <f>IF(AND(brenna[[#This Row],[temperatura]]&lt;=0,G3284=0),F3284+brenna[[#This Row],[opad]],IF(AND(G3284=1,brenna[[#This Row],[temperatura]]&lt;=0),brenna[[#This Row],[opad]],IF(G3284=1,0,IF(AND(brenna[[#This Row],[temperatura]]&gt;0,brenna[[#This Row],[opad]]&gt;0),0,F3284))))</f>
        <v>0</v>
      </c>
      <c r="G3285" s="12">
        <f t="shared" si="51"/>
        <v>0</v>
      </c>
    </row>
    <row r="3286" spans="1:7" x14ac:dyDescent="0.3">
      <c r="A3286" s="6">
        <v>43602.833333333336</v>
      </c>
      <c r="B3286">
        <v>10.3</v>
      </c>
      <c r="C3286">
        <v>0</v>
      </c>
      <c r="D3286">
        <f>HOUR(brenna[[#This Row],[data]])</f>
        <v>20</v>
      </c>
      <c r="E3286">
        <f>IF(AND(brenna[[#This Row],[temperatura]]&gt;0,brenna[[#This Row],[opad]]&gt;0),E3285+1,0)</f>
        <v>0</v>
      </c>
      <c r="F3286" s="12">
        <f>IF(AND(brenna[[#This Row],[temperatura]]&lt;=0,G3285=0),F3285+brenna[[#This Row],[opad]],IF(AND(G3285=1,brenna[[#This Row],[temperatura]]&lt;=0),brenna[[#This Row],[opad]],IF(G3285=1,0,IF(AND(brenna[[#This Row],[temperatura]]&gt;0,brenna[[#This Row],[opad]]&gt;0),0,F3285))))</f>
        <v>0</v>
      </c>
      <c r="G3286" s="12">
        <f t="shared" si="51"/>
        <v>0</v>
      </c>
    </row>
    <row r="3287" spans="1:7" x14ac:dyDescent="0.3">
      <c r="A3287" s="6">
        <v>43602.875</v>
      </c>
      <c r="B3287">
        <v>10.6</v>
      </c>
      <c r="C3287">
        <v>0</v>
      </c>
      <c r="D3287">
        <f>HOUR(brenna[[#This Row],[data]])</f>
        <v>21</v>
      </c>
      <c r="E3287">
        <f>IF(AND(brenna[[#This Row],[temperatura]]&gt;0,brenna[[#This Row],[opad]]&gt;0),E3286+1,0)</f>
        <v>0</v>
      </c>
      <c r="F3287" s="12">
        <f>IF(AND(brenna[[#This Row],[temperatura]]&lt;=0,G3286=0),F3286+brenna[[#This Row],[opad]],IF(AND(G3286=1,brenna[[#This Row],[temperatura]]&lt;=0),brenna[[#This Row],[opad]],IF(G3286=1,0,IF(AND(brenna[[#This Row],[temperatura]]&gt;0,brenna[[#This Row],[opad]]&gt;0),0,F3286))))</f>
        <v>0</v>
      </c>
      <c r="G3287" s="12">
        <f t="shared" si="51"/>
        <v>0</v>
      </c>
    </row>
    <row r="3288" spans="1:7" x14ac:dyDescent="0.3">
      <c r="A3288" s="6">
        <v>43602.916666666664</v>
      </c>
      <c r="B3288">
        <v>11</v>
      </c>
      <c r="C3288">
        <v>0</v>
      </c>
      <c r="D3288">
        <f>HOUR(brenna[[#This Row],[data]])</f>
        <v>22</v>
      </c>
      <c r="E3288">
        <f>IF(AND(brenna[[#This Row],[temperatura]]&gt;0,brenna[[#This Row],[opad]]&gt;0),E3287+1,0)</f>
        <v>0</v>
      </c>
      <c r="F3288" s="12">
        <f>IF(AND(brenna[[#This Row],[temperatura]]&lt;=0,G3287=0),F3287+brenna[[#This Row],[opad]],IF(AND(G3287=1,brenna[[#This Row],[temperatura]]&lt;=0),brenna[[#This Row],[opad]],IF(G3287=1,0,IF(AND(brenna[[#This Row],[temperatura]]&gt;0,brenna[[#This Row],[opad]]&gt;0),0,F3287))))</f>
        <v>0</v>
      </c>
      <c r="G3288" s="12">
        <f t="shared" si="51"/>
        <v>0</v>
      </c>
    </row>
    <row r="3289" spans="1:7" x14ac:dyDescent="0.3">
      <c r="A3289" s="6">
        <v>43602.958333333336</v>
      </c>
      <c r="B3289">
        <v>10.6</v>
      </c>
      <c r="C3289">
        <v>0</v>
      </c>
      <c r="D3289">
        <f>HOUR(brenna[[#This Row],[data]])</f>
        <v>23</v>
      </c>
      <c r="E3289">
        <f>IF(AND(brenna[[#This Row],[temperatura]]&gt;0,brenna[[#This Row],[opad]]&gt;0),E3288+1,0)</f>
        <v>0</v>
      </c>
      <c r="F3289" s="12">
        <f>IF(AND(brenna[[#This Row],[temperatura]]&lt;=0,G3288=0),F3288+brenna[[#This Row],[opad]],IF(AND(G3288=1,brenna[[#This Row],[temperatura]]&lt;=0),brenna[[#This Row],[opad]],IF(G3288=1,0,IF(AND(brenna[[#This Row],[temperatura]]&gt;0,brenna[[#This Row],[opad]]&gt;0),0,F3288))))</f>
        <v>0</v>
      </c>
      <c r="G3289" s="12">
        <f t="shared" si="51"/>
        <v>0</v>
      </c>
    </row>
    <row r="3290" spans="1:7" x14ac:dyDescent="0.3">
      <c r="A3290" s="6">
        <v>43603</v>
      </c>
      <c r="B3290">
        <v>10.3</v>
      </c>
      <c r="C3290">
        <v>0</v>
      </c>
      <c r="D3290">
        <f>HOUR(brenna[[#This Row],[data]])</f>
        <v>0</v>
      </c>
      <c r="E3290">
        <f>IF(AND(brenna[[#This Row],[temperatura]]&gt;0,brenna[[#This Row],[opad]]&gt;0),E3289+1,0)</f>
        <v>0</v>
      </c>
      <c r="F3290" s="12">
        <f>IF(AND(brenna[[#This Row],[temperatura]]&lt;=0,G3289=0),F3289+brenna[[#This Row],[opad]],IF(AND(G3289=1,brenna[[#This Row],[temperatura]]&lt;=0),brenna[[#This Row],[opad]],IF(G3289=1,0,IF(AND(brenna[[#This Row],[temperatura]]&gt;0,brenna[[#This Row],[opad]]&gt;0),0,F3289))))</f>
        <v>0</v>
      </c>
      <c r="G3290" s="12">
        <f t="shared" si="51"/>
        <v>0</v>
      </c>
    </row>
    <row r="3291" spans="1:7" x14ac:dyDescent="0.3">
      <c r="A3291" s="6">
        <v>43603.041666666664</v>
      </c>
      <c r="B3291">
        <v>9.5</v>
      </c>
      <c r="C3291">
        <v>0</v>
      </c>
      <c r="D3291">
        <f>HOUR(brenna[[#This Row],[data]])</f>
        <v>1</v>
      </c>
      <c r="E3291">
        <f>IF(AND(brenna[[#This Row],[temperatura]]&gt;0,brenna[[#This Row],[opad]]&gt;0),E3290+1,0)</f>
        <v>0</v>
      </c>
      <c r="F3291" s="12">
        <f>IF(AND(brenna[[#This Row],[temperatura]]&lt;=0,G3290=0),F3290+brenna[[#This Row],[opad]],IF(AND(G3290=1,brenna[[#This Row],[temperatura]]&lt;=0),brenna[[#This Row],[opad]],IF(G3290=1,0,IF(AND(brenna[[#This Row],[temperatura]]&gt;0,brenna[[#This Row],[opad]]&gt;0),0,F3290))))</f>
        <v>0</v>
      </c>
      <c r="G3291" s="12">
        <f t="shared" si="51"/>
        <v>0</v>
      </c>
    </row>
    <row r="3292" spans="1:7" x14ac:dyDescent="0.3">
      <c r="A3292" s="6">
        <v>43603.083333333336</v>
      </c>
      <c r="B3292">
        <v>9.4</v>
      </c>
      <c r="C3292">
        <v>0</v>
      </c>
      <c r="D3292">
        <f>HOUR(brenna[[#This Row],[data]])</f>
        <v>2</v>
      </c>
      <c r="E3292">
        <f>IF(AND(brenna[[#This Row],[temperatura]]&gt;0,brenna[[#This Row],[opad]]&gt;0),E3291+1,0)</f>
        <v>0</v>
      </c>
      <c r="F3292" s="12">
        <f>IF(AND(brenna[[#This Row],[temperatura]]&lt;=0,G3291=0),F3291+brenna[[#This Row],[opad]],IF(AND(G3291=1,brenna[[#This Row],[temperatura]]&lt;=0),brenna[[#This Row],[opad]],IF(G3291=1,0,IF(AND(brenna[[#This Row],[temperatura]]&gt;0,brenna[[#This Row],[opad]]&gt;0),0,F3291))))</f>
        <v>0</v>
      </c>
      <c r="G3292" s="12">
        <f t="shared" si="51"/>
        <v>0</v>
      </c>
    </row>
    <row r="3293" spans="1:7" x14ac:dyDescent="0.3">
      <c r="A3293" s="6">
        <v>43603.125</v>
      </c>
      <c r="B3293">
        <v>10.1</v>
      </c>
      <c r="C3293">
        <v>0</v>
      </c>
      <c r="D3293">
        <f>HOUR(brenna[[#This Row],[data]])</f>
        <v>3</v>
      </c>
      <c r="E3293">
        <f>IF(AND(brenna[[#This Row],[temperatura]]&gt;0,brenna[[#This Row],[opad]]&gt;0),E3292+1,0)</f>
        <v>0</v>
      </c>
      <c r="F3293" s="12">
        <f>IF(AND(brenna[[#This Row],[temperatura]]&lt;=0,G3292=0),F3292+brenna[[#This Row],[opad]],IF(AND(G3292=1,brenna[[#This Row],[temperatura]]&lt;=0),brenna[[#This Row],[opad]],IF(G3292=1,0,IF(AND(brenna[[#This Row],[temperatura]]&gt;0,brenna[[#This Row],[opad]]&gt;0),0,F3292))))</f>
        <v>0</v>
      </c>
      <c r="G3293" s="12">
        <f t="shared" si="51"/>
        <v>0</v>
      </c>
    </row>
    <row r="3294" spans="1:7" x14ac:dyDescent="0.3">
      <c r="A3294" s="6">
        <v>43603.166666666664</v>
      </c>
      <c r="B3294">
        <v>9</v>
      </c>
      <c r="C3294">
        <v>0</v>
      </c>
      <c r="D3294">
        <f>HOUR(brenna[[#This Row],[data]])</f>
        <v>4</v>
      </c>
      <c r="E3294">
        <f>IF(AND(brenna[[#This Row],[temperatura]]&gt;0,brenna[[#This Row],[opad]]&gt;0),E3293+1,0)</f>
        <v>0</v>
      </c>
      <c r="F3294" s="12">
        <f>IF(AND(brenna[[#This Row],[temperatura]]&lt;=0,G3293=0),F3293+brenna[[#This Row],[opad]],IF(AND(G3293=1,brenna[[#This Row],[temperatura]]&lt;=0),brenna[[#This Row],[opad]],IF(G3293=1,0,IF(AND(brenna[[#This Row],[temperatura]]&gt;0,brenna[[#This Row],[opad]]&gt;0),0,F3293))))</f>
        <v>0</v>
      </c>
      <c r="G3294" s="12">
        <f t="shared" si="51"/>
        <v>0</v>
      </c>
    </row>
    <row r="3295" spans="1:7" x14ac:dyDescent="0.3">
      <c r="A3295" s="6">
        <v>43603.208333333336</v>
      </c>
      <c r="B3295">
        <v>9.4</v>
      </c>
      <c r="C3295">
        <v>0</v>
      </c>
      <c r="D3295">
        <f>HOUR(brenna[[#This Row],[data]])</f>
        <v>5</v>
      </c>
      <c r="E3295">
        <f>IF(AND(brenna[[#This Row],[temperatura]]&gt;0,brenna[[#This Row],[opad]]&gt;0),E3294+1,0)</f>
        <v>0</v>
      </c>
      <c r="F3295" s="12">
        <f>IF(AND(brenna[[#This Row],[temperatura]]&lt;=0,G3294=0),F3294+brenna[[#This Row],[opad]],IF(AND(G3294=1,brenna[[#This Row],[temperatura]]&lt;=0),brenna[[#This Row],[opad]],IF(G3294=1,0,IF(AND(brenna[[#This Row],[temperatura]]&gt;0,brenna[[#This Row],[opad]]&gt;0),0,F3294))))</f>
        <v>0</v>
      </c>
      <c r="G3295" s="12">
        <f t="shared" si="51"/>
        <v>0</v>
      </c>
    </row>
    <row r="3296" spans="1:7" x14ac:dyDescent="0.3">
      <c r="A3296" s="6">
        <v>43603.25</v>
      </c>
      <c r="B3296">
        <v>11.3</v>
      </c>
      <c r="C3296">
        <v>0</v>
      </c>
      <c r="D3296">
        <f>HOUR(brenna[[#This Row],[data]])</f>
        <v>6</v>
      </c>
      <c r="E3296">
        <f>IF(AND(brenna[[#This Row],[temperatura]]&gt;0,brenna[[#This Row],[opad]]&gt;0),E3295+1,0)</f>
        <v>0</v>
      </c>
      <c r="F3296" s="12">
        <f>IF(AND(brenna[[#This Row],[temperatura]]&lt;=0,G3295=0),F3295+brenna[[#This Row],[opad]],IF(AND(G3295=1,brenna[[#This Row],[temperatura]]&lt;=0),brenna[[#This Row],[opad]],IF(G3295=1,0,IF(AND(brenna[[#This Row],[temperatura]]&gt;0,brenna[[#This Row],[opad]]&gt;0),0,F3295))))</f>
        <v>0</v>
      </c>
      <c r="G3296" s="12">
        <f t="shared" si="51"/>
        <v>0</v>
      </c>
    </row>
    <row r="3297" spans="1:7" x14ac:dyDescent="0.3">
      <c r="A3297" s="6">
        <v>43603.291666666664</v>
      </c>
      <c r="B3297">
        <v>13.1</v>
      </c>
      <c r="C3297">
        <v>0</v>
      </c>
      <c r="D3297">
        <f>HOUR(brenna[[#This Row],[data]])</f>
        <v>7</v>
      </c>
      <c r="E3297">
        <f>IF(AND(brenna[[#This Row],[temperatura]]&gt;0,brenna[[#This Row],[opad]]&gt;0),E3296+1,0)</f>
        <v>0</v>
      </c>
      <c r="F3297" s="12">
        <f>IF(AND(brenna[[#This Row],[temperatura]]&lt;=0,G3296=0),F3296+brenna[[#This Row],[opad]],IF(AND(G3296=1,brenna[[#This Row],[temperatura]]&lt;=0),brenna[[#This Row],[opad]],IF(G3296=1,0,IF(AND(brenna[[#This Row],[temperatura]]&gt;0,brenna[[#This Row],[opad]]&gt;0),0,F3296))))</f>
        <v>0</v>
      </c>
      <c r="G3297" s="12">
        <f t="shared" si="51"/>
        <v>0</v>
      </c>
    </row>
    <row r="3298" spans="1:7" x14ac:dyDescent="0.3">
      <c r="A3298" s="6">
        <v>43603.333333333336</v>
      </c>
      <c r="B3298">
        <v>14.4</v>
      </c>
      <c r="C3298">
        <v>0</v>
      </c>
      <c r="D3298">
        <f>HOUR(brenna[[#This Row],[data]])</f>
        <v>8</v>
      </c>
      <c r="E3298">
        <f>IF(AND(brenna[[#This Row],[temperatura]]&gt;0,brenna[[#This Row],[opad]]&gt;0),E3297+1,0)</f>
        <v>0</v>
      </c>
      <c r="F3298" s="12">
        <f>IF(AND(brenna[[#This Row],[temperatura]]&lt;=0,G3297=0),F3297+brenna[[#This Row],[opad]],IF(AND(G3297=1,brenna[[#This Row],[temperatura]]&lt;=0),brenna[[#This Row],[opad]],IF(G3297=1,0,IF(AND(brenna[[#This Row],[temperatura]]&gt;0,brenna[[#This Row],[opad]]&gt;0),0,F3297))))</f>
        <v>0</v>
      </c>
      <c r="G3298" s="12">
        <f t="shared" si="51"/>
        <v>0</v>
      </c>
    </row>
    <row r="3299" spans="1:7" x14ac:dyDescent="0.3">
      <c r="A3299" s="6">
        <v>43603.375</v>
      </c>
      <c r="B3299">
        <v>15.7</v>
      </c>
      <c r="C3299">
        <v>0</v>
      </c>
      <c r="D3299">
        <f>HOUR(brenna[[#This Row],[data]])</f>
        <v>9</v>
      </c>
      <c r="E3299">
        <f>IF(AND(brenna[[#This Row],[temperatura]]&gt;0,brenna[[#This Row],[opad]]&gt;0),E3298+1,0)</f>
        <v>0</v>
      </c>
      <c r="F3299" s="12">
        <f>IF(AND(brenna[[#This Row],[temperatura]]&lt;=0,G3298=0),F3298+brenna[[#This Row],[opad]],IF(AND(G3298=1,brenna[[#This Row],[temperatura]]&lt;=0),brenna[[#This Row],[opad]],IF(G3298=1,0,IF(AND(brenna[[#This Row],[temperatura]]&gt;0,brenna[[#This Row],[opad]]&gt;0),0,F3298))))</f>
        <v>0</v>
      </c>
      <c r="G3299" s="12">
        <f t="shared" si="51"/>
        <v>0</v>
      </c>
    </row>
    <row r="3300" spans="1:7" x14ac:dyDescent="0.3">
      <c r="A3300" s="6">
        <v>43603.416666666664</v>
      </c>
      <c r="B3300">
        <v>16.5</v>
      </c>
      <c r="C3300">
        <v>0</v>
      </c>
      <c r="D3300">
        <f>HOUR(brenna[[#This Row],[data]])</f>
        <v>10</v>
      </c>
      <c r="E3300">
        <f>IF(AND(brenna[[#This Row],[temperatura]]&gt;0,brenna[[#This Row],[opad]]&gt;0),E3299+1,0)</f>
        <v>0</v>
      </c>
      <c r="F3300" s="12">
        <f>IF(AND(brenna[[#This Row],[temperatura]]&lt;=0,G3299=0),F3299+brenna[[#This Row],[opad]],IF(AND(G3299=1,brenna[[#This Row],[temperatura]]&lt;=0),brenna[[#This Row],[opad]],IF(G3299=1,0,IF(AND(brenna[[#This Row],[temperatura]]&gt;0,brenna[[#This Row],[opad]]&gt;0),0,F3299))))</f>
        <v>0</v>
      </c>
      <c r="G3300" s="12">
        <f t="shared" si="51"/>
        <v>0</v>
      </c>
    </row>
    <row r="3301" spans="1:7" x14ac:dyDescent="0.3">
      <c r="A3301" s="6">
        <v>43603.458333333336</v>
      </c>
      <c r="B3301">
        <v>17.2</v>
      </c>
      <c r="C3301">
        <v>0</v>
      </c>
      <c r="D3301">
        <f>HOUR(brenna[[#This Row],[data]])</f>
        <v>11</v>
      </c>
      <c r="E3301">
        <f>IF(AND(brenna[[#This Row],[temperatura]]&gt;0,brenna[[#This Row],[opad]]&gt;0),E3300+1,0)</f>
        <v>0</v>
      </c>
      <c r="F3301" s="12">
        <f>IF(AND(brenna[[#This Row],[temperatura]]&lt;=0,G3300=0),F3300+brenna[[#This Row],[opad]],IF(AND(G3300=1,brenna[[#This Row],[temperatura]]&lt;=0),brenna[[#This Row],[opad]],IF(G3300=1,0,IF(AND(brenna[[#This Row],[temperatura]]&gt;0,brenna[[#This Row],[opad]]&gt;0),0,F3300))))</f>
        <v>0</v>
      </c>
      <c r="G3301" s="12">
        <f t="shared" si="51"/>
        <v>0</v>
      </c>
    </row>
    <row r="3302" spans="1:7" x14ac:dyDescent="0.3">
      <c r="A3302" s="6">
        <v>43603.5</v>
      </c>
      <c r="B3302">
        <v>18.3</v>
      </c>
      <c r="C3302">
        <v>0</v>
      </c>
      <c r="D3302">
        <f>HOUR(brenna[[#This Row],[data]])</f>
        <v>12</v>
      </c>
      <c r="E3302">
        <f>IF(AND(brenna[[#This Row],[temperatura]]&gt;0,brenna[[#This Row],[opad]]&gt;0),E3301+1,0)</f>
        <v>0</v>
      </c>
      <c r="F3302" s="12">
        <f>IF(AND(brenna[[#This Row],[temperatura]]&lt;=0,G3301=0),F3301+brenna[[#This Row],[opad]],IF(AND(G3301=1,brenna[[#This Row],[temperatura]]&lt;=0),brenna[[#This Row],[opad]],IF(G3301=1,0,IF(AND(brenna[[#This Row],[temperatura]]&gt;0,brenna[[#This Row],[opad]]&gt;0),0,F3301))))</f>
        <v>0</v>
      </c>
      <c r="G3302" s="12">
        <f t="shared" si="51"/>
        <v>0</v>
      </c>
    </row>
    <row r="3303" spans="1:7" x14ac:dyDescent="0.3">
      <c r="A3303" s="6">
        <v>43603.541666666664</v>
      </c>
      <c r="B3303">
        <v>17.899999999999999</v>
      </c>
      <c r="C3303">
        <v>0</v>
      </c>
      <c r="D3303">
        <f>HOUR(brenna[[#This Row],[data]])</f>
        <v>13</v>
      </c>
      <c r="E3303">
        <f>IF(AND(brenna[[#This Row],[temperatura]]&gt;0,brenna[[#This Row],[opad]]&gt;0),E3302+1,0)</f>
        <v>0</v>
      </c>
      <c r="F3303" s="12">
        <f>IF(AND(brenna[[#This Row],[temperatura]]&lt;=0,G3302=0),F3302+brenna[[#This Row],[opad]],IF(AND(G3302=1,brenna[[#This Row],[temperatura]]&lt;=0),brenna[[#This Row],[opad]],IF(G3302=1,0,IF(AND(brenna[[#This Row],[temperatura]]&gt;0,brenna[[#This Row],[opad]]&gt;0),0,F3302))))</f>
        <v>0</v>
      </c>
      <c r="G3303" s="12">
        <f t="shared" si="51"/>
        <v>0</v>
      </c>
    </row>
    <row r="3304" spans="1:7" x14ac:dyDescent="0.3">
      <c r="A3304" s="6">
        <v>43603.583333333336</v>
      </c>
      <c r="B3304">
        <v>17.600000000000001</v>
      </c>
      <c r="C3304">
        <v>0.4</v>
      </c>
      <c r="D3304">
        <f>HOUR(brenna[[#This Row],[data]])</f>
        <v>14</v>
      </c>
      <c r="E3304">
        <f>IF(AND(brenna[[#This Row],[temperatura]]&gt;0,brenna[[#This Row],[opad]]&gt;0),E3303+1,0)</f>
        <v>1</v>
      </c>
      <c r="F3304" s="12">
        <f>IF(AND(brenna[[#This Row],[temperatura]]&lt;=0,G3303=0),F3303+brenna[[#This Row],[opad]],IF(AND(G3303=1,brenna[[#This Row],[temperatura]]&lt;=0),brenna[[#This Row],[opad]],IF(G3303=1,0,IF(AND(brenna[[#This Row],[temperatura]]&gt;0,brenna[[#This Row],[opad]]&gt;0),0,F3303))))</f>
        <v>0</v>
      </c>
      <c r="G3304" s="12">
        <f t="shared" si="51"/>
        <v>0</v>
      </c>
    </row>
    <row r="3305" spans="1:7" x14ac:dyDescent="0.3">
      <c r="A3305" s="6">
        <v>43603.625</v>
      </c>
      <c r="B3305">
        <v>14.5</v>
      </c>
      <c r="C3305">
        <v>1.5</v>
      </c>
      <c r="D3305">
        <f>HOUR(brenna[[#This Row],[data]])</f>
        <v>15</v>
      </c>
      <c r="E3305">
        <f>IF(AND(brenna[[#This Row],[temperatura]]&gt;0,brenna[[#This Row],[opad]]&gt;0),E3304+1,0)</f>
        <v>2</v>
      </c>
      <c r="F3305" s="12">
        <f>IF(AND(brenna[[#This Row],[temperatura]]&lt;=0,G3304=0),F3304+brenna[[#This Row],[opad]],IF(AND(G3304=1,brenna[[#This Row],[temperatura]]&lt;=0),brenna[[#This Row],[opad]],IF(G3304=1,0,IF(AND(brenna[[#This Row],[temperatura]]&gt;0,brenna[[#This Row],[opad]]&gt;0),0,F3304))))</f>
        <v>0</v>
      </c>
      <c r="G3305" s="12">
        <f t="shared" si="51"/>
        <v>0</v>
      </c>
    </row>
    <row r="3306" spans="1:7" x14ac:dyDescent="0.3">
      <c r="A3306" s="6">
        <v>43603.666666666664</v>
      </c>
      <c r="B3306">
        <v>16.8</v>
      </c>
      <c r="C3306">
        <v>0</v>
      </c>
      <c r="D3306">
        <f>HOUR(brenna[[#This Row],[data]])</f>
        <v>16</v>
      </c>
      <c r="E3306">
        <f>IF(AND(brenna[[#This Row],[temperatura]]&gt;0,brenna[[#This Row],[opad]]&gt;0),E3305+1,0)</f>
        <v>0</v>
      </c>
      <c r="F3306" s="12">
        <f>IF(AND(brenna[[#This Row],[temperatura]]&lt;=0,G3305=0),F3305+brenna[[#This Row],[opad]],IF(AND(G3305=1,brenna[[#This Row],[temperatura]]&lt;=0),brenna[[#This Row],[opad]],IF(G3305=1,0,IF(AND(brenna[[#This Row],[temperatura]]&gt;0,brenna[[#This Row],[opad]]&gt;0),0,F3305))))</f>
        <v>0</v>
      </c>
      <c r="G3306" s="12">
        <f t="shared" si="51"/>
        <v>0</v>
      </c>
    </row>
    <row r="3307" spans="1:7" x14ac:dyDescent="0.3">
      <c r="A3307" s="6">
        <v>43603.708333333336</v>
      </c>
      <c r="B3307">
        <v>13.8</v>
      </c>
      <c r="C3307">
        <v>3.3</v>
      </c>
      <c r="D3307">
        <f>HOUR(brenna[[#This Row],[data]])</f>
        <v>17</v>
      </c>
      <c r="E3307">
        <f>IF(AND(brenna[[#This Row],[temperatura]]&gt;0,brenna[[#This Row],[opad]]&gt;0),E3306+1,0)</f>
        <v>1</v>
      </c>
      <c r="F3307" s="12">
        <f>IF(AND(brenna[[#This Row],[temperatura]]&lt;=0,G3306=0),F3306+brenna[[#This Row],[opad]],IF(AND(G3306=1,brenna[[#This Row],[temperatura]]&lt;=0),brenna[[#This Row],[opad]],IF(G3306=1,0,IF(AND(brenna[[#This Row],[temperatura]]&gt;0,brenna[[#This Row],[opad]]&gt;0),0,F3306))))</f>
        <v>0</v>
      </c>
      <c r="G3307" s="12">
        <f t="shared" si="51"/>
        <v>0</v>
      </c>
    </row>
    <row r="3308" spans="1:7" x14ac:dyDescent="0.3">
      <c r="A3308" s="6">
        <v>43603.75</v>
      </c>
      <c r="B3308">
        <v>11.5</v>
      </c>
      <c r="C3308">
        <v>0.1</v>
      </c>
      <c r="D3308">
        <f>HOUR(brenna[[#This Row],[data]])</f>
        <v>18</v>
      </c>
      <c r="E3308">
        <f>IF(AND(brenna[[#This Row],[temperatura]]&gt;0,brenna[[#This Row],[opad]]&gt;0),E3307+1,0)</f>
        <v>2</v>
      </c>
      <c r="F3308" s="12">
        <f>IF(AND(brenna[[#This Row],[temperatura]]&lt;=0,G3307=0),F3307+brenna[[#This Row],[opad]],IF(AND(G3307=1,brenna[[#This Row],[temperatura]]&lt;=0),brenna[[#This Row],[opad]],IF(G3307=1,0,IF(AND(brenna[[#This Row],[temperatura]]&gt;0,brenna[[#This Row],[opad]]&gt;0),0,F3307))))</f>
        <v>0</v>
      </c>
      <c r="G3308" s="12">
        <f t="shared" si="51"/>
        <v>0</v>
      </c>
    </row>
    <row r="3309" spans="1:7" x14ac:dyDescent="0.3">
      <c r="A3309" s="6">
        <v>43603.791666666664</v>
      </c>
      <c r="B3309">
        <v>12.5</v>
      </c>
      <c r="C3309">
        <v>0</v>
      </c>
      <c r="D3309">
        <f>HOUR(brenna[[#This Row],[data]])</f>
        <v>19</v>
      </c>
      <c r="E3309">
        <f>IF(AND(brenna[[#This Row],[temperatura]]&gt;0,brenna[[#This Row],[opad]]&gt;0),E3308+1,0)</f>
        <v>0</v>
      </c>
      <c r="F3309" s="12">
        <f>IF(AND(brenna[[#This Row],[temperatura]]&lt;=0,G3308=0),F3308+brenna[[#This Row],[opad]],IF(AND(G3308=1,brenna[[#This Row],[temperatura]]&lt;=0),brenna[[#This Row],[opad]],IF(G3308=1,0,IF(AND(brenna[[#This Row],[temperatura]]&gt;0,brenna[[#This Row],[opad]]&gt;0),0,F3308))))</f>
        <v>0</v>
      </c>
      <c r="G3309" s="12">
        <f t="shared" si="51"/>
        <v>0</v>
      </c>
    </row>
    <row r="3310" spans="1:7" x14ac:dyDescent="0.3">
      <c r="A3310" s="6">
        <v>43603.833333333336</v>
      </c>
      <c r="B3310">
        <v>12.9</v>
      </c>
      <c r="C3310">
        <v>0</v>
      </c>
      <c r="D3310">
        <f>HOUR(brenna[[#This Row],[data]])</f>
        <v>20</v>
      </c>
      <c r="E3310">
        <f>IF(AND(brenna[[#This Row],[temperatura]]&gt;0,brenna[[#This Row],[opad]]&gt;0),E3309+1,0)</f>
        <v>0</v>
      </c>
      <c r="F3310" s="12">
        <f>IF(AND(brenna[[#This Row],[temperatura]]&lt;=0,G3309=0),F3309+brenna[[#This Row],[opad]],IF(AND(G3309=1,brenna[[#This Row],[temperatura]]&lt;=0),brenna[[#This Row],[opad]],IF(G3309=1,0,IF(AND(brenna[[#This Row],[temperatura]]&gt;0,brenna[[#This Row],[opad]]&gt;0),0,F3309))))</f>
        <v>0</v>
      </c>
      <c r="G3310" s="12">
        <f t="shared" si="51"/>
        <v>0</v>
      </c>
    </row>
    <row r="3311" spans="1:7" x14ac:dyDescent="0.3">
      <c r="A3311" s="6">
        <v>43603.875</v>
      </c>
      <c r="B3311">
        <v>13.2</v>
      </c>
      <c r="C3311">
        <v>0</v>
      </c>
      <c r="D3311">
        <f>HOUR(brenna[[#This Row],[data]])</f>
        <v>21</v>
      </c>
      <c r="E3311">
        <f>IF(AND(brenna[[#This Row],[temperatura]]&gt;0,brenna[[#This Row],[opad]]&gt;0),E3310+1,0)</f>
        <v>0</v>
      </c>
      <c r="F3311" s="12">
        <f>IF(AND(brenna[[#This Row],[temperatura]]&lt;=0,G3310=0),F3310+brenna[[#This Row],[opad]],IF(AND(G3310=1,brenna[[#This Row],[temperatura]]&lt;=0),brenna[[#This Row],[opad]],IF(G3310=1,0,IF(AND(brenna[[#This Row],[temperatura]]&gt;0,brenna[[#This Row],[opad]]&gt;0),0,F3310))))</f>
        <v>0</v>
      </c>
      <c r="G3311" s="12">
        <f t="shared" si="51"/>
        <v>0</v>
      </c>
    </row>
    <row r="3312" spans="1:7" x14ac:dyDescent="0.3">
      <c r="A3312" s="6">
        <v>43603.916666666664</v>
      </c>
      <c r="B3312">
        <v>14.1</v>
      </c>
      <c r="C3312">
        <v>0</v>
      </c>
      <c r="D3312">
        <f>HOUR(brenna[[#This Row],[data]])</f>
        <v>22</v>
      </c>
      <c r="E3312">
        <f>IF(AND(brenna[[#This Row],[temperatura]]&gt;0,brenna[[#This Row],[opad]]&gt;0),E3311+1,0)</f>
        <v>0</v>
      </c>
      <c r="F3312" s="12">
        <f>IF(AND(brenna[[#This Row],[temperatura]]&lt;=0,G3311=0),F3311+brenna[[#This Row],[opad]],IF(AND(G3311=1,brenna[[#This Row],[temperatura]]&lt;=0),brenna[[#This Row],[opad]],IF(G3311=1,0,IF(AND(brenna[[#This Row],[temperatura]]&gt;0,brenna[[#This Row],[opad]]&gt;0),0,F3311))))</f>
        <v>0</v>
      </c>
      <c r="G3312" s="12">
        <f t="shared" si="51"/>
        <v>0</v>
      </c>
    </row>
    <row r="3313" spans="1:7" x14ac:dyDescent="0.3">
      <c r="A3313" s="6">
        <v>43603.958333333336</v>
      </c>
      <c r="B3313">
        <v>14.3</v>
      </c>
      <c r="C3313">
        <v>0</v>
      </c>
      <c r="D3313">
        <f>HOUR(brenna[[#This Row],[data]])</f>
        <v>23</v>
      </c>
      <c r="E3313">
        <f>IF(AND(brenna[[#This Row],[temperatura]]&gt;0,brenna[[#This Row],[opad]]&gt;0),E3312+1,0)</f>
        <v>0</v>
      </c>
      <c r="F3313" s="12">
        <f>IF(AND(brenna[[#This Row],[temperatura]]&lt;=0,G3312=0),F3312+brenna[[#This Row],[opad]],IF(AND(G3312=1,brenna[[#This Row],[temperatura]]&lt;=0),brenna[[#This Row],[opad]],IF(G3312=1,0,IF(AND(brenna[[#This Row],[temperatura]]&gt;0,brenna[[#This Row],[opad]]&gt;0),0,F3312))))</f>
        <v>0</v>
      </c>
      <c r="G3313" s="12">
        <f t="shared" si="51"/>
        <v>0</v>
      </c>
    </row>
    <row r="3314" spans="1:7" x14ac:dyDescent="0.3">
      <c r="A3314" s="6">
        <v>43604</v>
      </c>
      <c r="B3314">
        <v>14</v>
      </c>
      <c r="C3314">
        <v>0</v>
      </c>
      <c r="D3314">
        <f>HOUR(brenna[[#This Row],[data]])</f>
        <v>0</v>
      </c>
      <c r="E3314">
        <f>IF(AND(brenna[[#This Row],[temperatura]]&gt;0,brenna[[#This Row],[opad]]&gt;0),E3313+1,0)</f>
        <v>0</v>
      </c>
      <c r="F3314" s="12">
        <f>IF(AND(brenna[[#This Row],[temperatura]]&lt;=0,G3313=0),F3313+brenna[[#This Row],[opad]],IF(AND(G3313=1,brenna[[#This Row],[temperatura]]&lt;=0),brenna[[#This Row],[opad]],IF(G3313=1,0,IF(AND(brenna[[#This Row],[temperatura]]&gt;0,brenna[[#This Row],[opad]]&gt;0),0,F3313))))</f>
        <v>0</v>
      </c>
      <c r="G3314" s="12">
        <f t="shared" si="51"/>
        <v>0</v>
      </c>
    </row>
    <row r="3315" spans="1:7" x14ac:dyDescent="0.3">
      <c r="A3315" s="6">
        <v>43604.041666666664</v>
      </c>
      <c r="B3315">
        <v>13.9</v>
      </c>
      <c r="C3315">
        <v>0</v>
      </c>
      <c r="D3315">
        <f>HOUR(brenna[[#This Row],[data]])</f>
        <v>1</v>
      </c>
      <c r="E3315">
        <f>IF(AND(brenna[[#This Row],[temperatura]]&gt;0,brenna[[#This Row],[opad]]&gt;0),E3314+1,0)</f>
        <v>0</v>
      </c>
      <c r="F3315" s="12">
        <f>IF(AND(brenna[[#This Row],[temperatura]]&lt;=0,G3314=0),F3314+brenna[[#This Row],[opad]],IF(AND(G3314=1,brenna[[#This Row],[temperatura]]&lt;=0),brenna[[#This Row],[opad]],IF(G3314=1,0,IF(AND(brenna[[#This Row],[temperatura]]&gt;0,brenna[[#This Row],[opad]]&gt;0),0,F3314))))</f>
        <v>0</v>
      </c>
      <c r="G3315" s="12">
        <f t="shared" si="51"/>
        <v>0</v>
      </c>
    </row>
    <row r="3316" spans="1:7" x14ac:dyDescent="0.3">
      <c r="A3316" s="6">
        <v>43604.083333333336</v>
      </c>
      <c r="B3316">
        <v>13.7</v>
      </c>
      <c r="C3316">
        <v>0</v>
      </c>
      <c r="D3316">
        <f>HOUR(brenna[[#This Row],[data]])</f>
        <v>2</v>
      </c>
      <c r="E3316">
        <f>IF(AND(brenna[[#This Row],[temperatura]]&gt;0,brenna[[#This Row],[opad]]&gt;0),E3315+1,0)</f>
        <v>0</v>
      </c>
      <c r="F3316" s="12">
        <f>IF(AND(brenna[[#This Row],[temperatura]]&lt;=0,G3315=0),F3315+brenna[[#This Row],[opad]],IF(AND(G3315=1,brenna[[#This Row],[temperatura]]&lt;=0),brenna[[#This Row],[opad]],IF(G3315=1,0,IF(AND(brenna[[#This Row],[temperatura]]&gt;0,brenna[[#This Row],[opad]]&gt;0),0,F3315))))</f>
        <v>0</v>
      </c>
      <c r="G3316" s="12">
        <f t="shared" si="51"/>
        <v>0</v>
      </c>
    </row>
    <row r="3317" spans="1:7" x14ac:dyDescent="0.3">
      <c r="A3317" s="6">
        <v>43604.125</v>
      </c>
      <c r="B3317">
        <v>13.5</v>
      </c>
      <c r="C3317">
        <v>0</v>
      </c>
      <c r="D3317">
        <f>HOUR(brenna[[#This Row],[data]])</f>
        <v>3</v>
      </c>
      <c r="E3317">
        <f>IF(AND(brenna[[#This Row],[temperatura]]&gt;0,brenna[[#This Row],[opad]]&gt;0),E3316+1,0)</f>
        <v>0</v>
      </c>
      <c r="F3317" s="12">
        <f>IF(AND(brenna[[#This Row],[temperatura]]&lt;=0,G3316=0),F3316+brenna[[#This Row],[opad]],IF(AND(G3316=1,brenna[[#This Row],[temperatura]]&lt;=0),brenna[[#This Row],[opad]],IF(G3316=1,0,IF(AND(brenna[[#This Row],[temperatura]]&gt;0,brenna[[#This Row],[opad]]&gt;0),0,F3316))))</f>
        <v>0</v>
      </c>
      <c r="G3317" s="12">
        <f t="shared" si="51"/>
        <v>0</v>
      </c>
    </row>
    <row r="3318" spans="1:7" x14ac:dyDescent="0.3">
      <c r="A3318" s="6">
        <v>43604.166666666664</v>
      </c>
      <c r="B3318">
        <v>12.7</v>
      </c>
      <c r="C3318">
        <v>0</v>
      </c>
      <c r="D3318">
        <f>HOUR(brenna[[#This Row],[data]])</f>
        <v>4</v>
      </c>
      <c r="E3318">
        <f>IF(AND(brenna[[#This Row],[temperatura]]&gt;0,brenna[[#This Row],[opad]]&gt;0),E3317+1,0)</f>
        <v>0</v>
      </c>
      <c r="F3318" s="12">
        <f>IF(AND(brenna[[#This Row],[temperatura]]&lt;=0,G3317=0),F3317+brenna[[#This Row],[opad]],IF(AND(G3317=1,brenna[[#This Row],[temperatura]]&lt;=0),brenna[[#This Row],[opad]],IF(G3317=1,0,IF(AND(brenna[[#This Row],[temperatura]]&gt;0,brenna[[#This Row],[opad]]&gt;0),0,F3317))))</f>
        <v>0</v>
      </c>
      <c r="G3318" s="12">
        <f t="shared" si="51"/>
        <v>0</v>
      </c>
    </row>
    <row r="3319" spans="1:7" x14ac:dyDescent="0.3">
      <c r="A3319" s="6">
        <v>43604.208333333336</v>
      </c>
      <c r="B3319">
        <v>13.5</v>
      </c>
      <c r="C3319">
        <v>0</v>
      </c>
      <c r="D3319">
        <f>HOUR(brenna[[#This Row],[data]])</f>
        <v>5</v>
      </c>
      <c r="E3319">
        <f>IF(AND(brenna[[#This Row],[temperatura]]&gt;0,brenna[[#This Row],[opad]]&gt;0),E3318+1,0)</f>
        <v>0</v>
      </c>
      <c r="F3319" s="12">
        <f>IF(AND(brenna[[#This Row],[temperatura]]&lt;=0,G3318=0),F3318+brenna[[#This Row],[opad]],IF(AND(G3318=1,brenna[[#This Row],[temperatura]]&lt;=0),brenna[[#This Row],[opad]],IF(G3318=1,0,IF(AND(brenna[[#This Row],[temperatura]]&gt;0,brenna[[#This Row],[opad]]&gt;0),0,F3318))))</f>
        <v>0</v>
      </c>
      <c r="G3319" s="12">
        <f t="shared" si="51"/>
        <v>0</v>
      </c>
    </row>
    <row r="3320" spans="1:7" x14ac:dyDescent="0.3">
      <c r="A3320" s="6">
        <v>43604.25</v>
      </c>
      <c r="B3320">
        <v>15</v>
      </c>
      <c r="C3320">
        <v>0</v>
      </c>
      <c r="D3320">
        <f>HOUR(brenna[[#This Row],[data]])</f>
        <v>6</v>
      </c>
      <c r="E3320">
        <f>IF(AND(brenna[[#This Row],[temperatura]]&gt;0,brenna[[#This Row],[opad]]&gt;0),E3319+1,0)</f>
        <v>0</v>
      </c>
      <c r="F3320" s="12">
        <f>IF(AND(brenna[[#This Row],[temperatura]]&lt;=0,G3319=0),F3319+brenna[[#This Row],[opad]],IF(AND(G3319=1,brenna[[#This Row],[temperatura]]&lt;=0),brenna[[#This Row],[opad]],IF(G3319=1,0,IF(AND(brenna[[#This Row],[temperatura]]&gt;0,brenna[[#This Row],[opad]]&gt;0),0,F3319))))</f>
        <v>0</v>
      </c>
      <c r="G3320" s="12">
        <f t="shared" si="51"/>
        <v>0</v>
      </c>
    </row>
    <row r="3321" spans="1:7" x14ac:dyDescent="0.3">
      <c r="A3321" s="6">
        <v>43604.291666666664</v>
      </c>
      <c r="B3321">
        <v>15.8</v>
      </c>
      <c r="C3321">
        <v>0</v>
      </c>
      <c r="D3321">
        <f>HOUR(brenna[[#This Row],[data]])</f>
        <v>7</v>
      </c>
      <c r="E3321">
        <f>IF(AND(brenna[[#This Row],[temperatura]]&gt;0,brenna[[#This Row],[opad]]&gt;0),E3320+1,0)</f>
        <v>0</v>
      </c>
      <c r="F3321" s="12">
        <f>IF(AND(brenna[[#This Row],[temperatura]]&lt;=0,G3320=0),F3320+brenna[[#This Row],[opad]],IF(AND(G3320=1,brenna[[#This Row],[temperatura]]&lt;=0),brenna[[#This Row],[opad]],IF(G3320=1,0,IF(AND(brenna[[#This Row],[temperatura]]&gt;0,brenna[[#This Row],[opad]]&gt;0),0,F3320))))</f>
        <v>0</v>
      </c>
      <c r="G3321" s="12">
        <f t="shared" si="51"/>
        <v>0</v>
      </c>
    </row>
    <row r="3322" spans="1:7" x14ac:dyDescent="0.3">
      <c r="A3322" s="6">
        <v>43604.333333333336</v>
      </c>
      <c r="B3322">
        <v>17.399999999999999</v>
      </c>
      <c r="C3322">
        <v>0</v>
      </c>
      <c r="D3322">
        <f>HOUR(brenna[[#This Row],[data]])</f>
        <v>8</v>
      </c>
      <c r="E3322">
        <f>IF(AND(brenna[[#This Row],[temperatura]]&gt;0,brenna[[#This Row],[opad]]&gt;0),E3321+1,0)</f>
        <v>0</v>
      </c>
      <c r="F3322" s="12">
        <f>IF(AND(brenna[[#This Row],[temperatura]]&lt;=0,G3321=0),F3321+brenna[[#This Row],[opad]],IF(AND(G3321=1,brenna[[#This Row],[temperatura]]&lt;=0),brenna[[#This Row],[opad]],IF(G3321=1,0,IF(AND(brenna[[#This Row],[temperatura]]&gt;0,brenna[[#This Row],[opad]]&gt;0),0,F3321))))</f>
        <v>0</v>
      </c>
      <c r="G3322" s="12">
        <f t="shared" si="51"/>
        <v>0</v>
      </c>
    </row>
    <row r="3323" spans="1:7" x14ac:dyDescent="0.3">
      <c r="A3323" s="6">
        <v>43604.375</v>
      </c>
      <c r="B3323">
        <v>17.899999999999999</v>
      </c>
      <c r="C3323">
        <v>0</v>
      </c>
      <c r="D3323">
        <f>HOUR(brenna[[#This Row],[data]])</f>
        <v>9</v>
      </c>
      <c r="E3323">
        <f>IF(AND(brenna[[#This Row],[temperatura]]&gt;0,brenna[[#This Row],[opad]]&gt;0),E3322+1,0)</f>
        <v>0</v>
      </c>
      <c r="F3323" s="12">
        <f>IF(AND(brenna[[#This Row],[temperatura]]&lt;=0,G3322=0),F3322+brenna[[#This Row],[opad]],IF(AND(G3322=1,brenna[[#This Row],[temperatura]]&lt;=0),brenna[[#This Row],[opad]],IF(G3322=1,0,IF(AND(brenna[[#This Row],[temperatura]]&gt;0,brenna[[#This Row],[opad]]&gt;0),0,F3322))))</f>
        <v>0</v>
      </c>
      <c r="G3323" s="12">
        <f t="shared" si="51"/>
        <v>0</v>
      </c>
    </row>
    <row r="3324" spans="1:7" x14ac:dyDescent="0.3">
      <c r="A3324" s="6">
        <v>43604.416666666664</v>
      </c>
      <c r="B3324">
        <v>18.3</v>
      </c>
      <c r="C3324">
        <v>0</v>
      </c>
      <c r="D3324">
        <f>HOUR(brenna[[#This Row],[data]])</f>
        <v>10</v>
      </c>
      <c r="E3324">
        <f>IF(AND(brenna[[#This Row],[temperatura]]&gt;0,brenna[[#This Row],[opad]]&gt;0),E3323+1,0)</f>
        <v>0</v>
      </c>
      <c r="F3324" s="12">
        <f>IF(AND(brenna[[#This Row],[temperatura]]&lt;=0,G3323=0),F3323+brenna[[#This Row],[opad]],IF(AND(G3323=1,brenna[[#This Row],[temperatura]]&lt;=0),brenna[[#This Row],[opad]],IF(G3323=1,0,IF(AND(brenna[[#This Row],[temperatura]]&gt;0,brenna[[#This Row],[opad]]&gt;0),0,F3323))))</f>
        <v>0</v>
      </c>
      <c r="G3324" s="12">
        <f t="shared" si="51"/>
        <v>0</v>
      </c>
    </row>
    <row r="3325" spans="1:7" x14ac:dyDescent="0.3">
      <c r="A3325" s="6">
        <v>43604.458333333336</v>
      </c>
      <c r="B3325">
        <v>18.899999999999999</v>
      </c>
      <c r="C3325">
        <v>0</v>
      </c>
      <c r="D3325">
        <f>HOUR(brenna[[#This Row],[data]])</f>
        <v>11</v>
      </c>
      <c r="E3325">
        <f>IF(AND(brenna[[#This Row],[temperatura]]&gt;0,brenna[[#This Row],[opad]]&gt;0),E3324+1,0)</f>
        <v>0</v>
      </c>
      <c r="F3325" s="12">
        <f>IF(AND(brenna[[#This Row],[temperatura]]&lt;=0,G3324=0),F3324+brenna[[#This Row],[opad]],IF(AND(G3324=1,brenna[[#This Row],[temperatura]]&lt;=0),brenna[[#This Row],[opad]],IF(G3324=1,0,IF(AND(brenna[[#This Row],[temperatura]]&gt;0,brenna[[#This Row],[opad]]&gt;0),0,F3324))))</f>
        <v>0</v>
      </c>
      <c r="G3325" s="12">
        <f t="shared" si="51"/>
        <v>0</v>
      </c>
    </row>
    <row r="3326" spans="1:7" x14ac:dyDescent="0.3">
      <c r="A3326" s="6">
        <v>43604.5</v>
      </c>
      <c r="B3326">
        <v>17.8</v>
      </c>
      <c r="C3326">
        <v>0.8</v>
      </c>
      <c r="D3326">
        <f>HOUR(brenna[[#This Row],[data]])</f>
        <v>12</v>
      </c>
      <c r="E3326">
        <f>IF(AND(brenna[[#This Row],[temperatura]]&gt;0,brenna[[#This Row],[opad]]&gt;0),E3325+1,0)</f>
        <v>1</v>
      </c>
      <c r="F3326" s="12">
        <f>IF(AND(brenna[[#This Row],[temperatura]]&lt;=0,G3325=0),F3325+brenna[[#This Row],[opad]],IF(AND(G3325=1,brenna[[#This Row],[temperatura]]&lt;=0),brenna[[#This Row],[opad]],IF(G3325=1,0,IF(AND(brenna[[#This Row],[temperatura]]&gt;0,brenna[[#This Row],[opad]]&gt;0),0,F3325))))</f>
        <v>0</v>
      </c>
      <c r="G3326" s="12">
        <f t="shared" si="51"/>
        <v>0</v>
      </c>
    </row>
    <row r="3327" spans="1:7" x14ac:dyDescent="0.3">
      <c r="A3327" s="6">
        <v>43604.541666666664</v>
      </c>
      <c r="B3327">
        <v>13.5</v>
      </c>
      <c r="C3327">
        <v>0.6</v>
      </c>
      <c r="D3327">
        <f>HOUR(brenna[[#This Row],[data]])</f>
        <v>13</v>
      </c>
      <c r="E3327">
        <f>IF(AND(brenna[[#This Row],[temperatura]]&gt;0,brenna[[#This Row],[opad]]&gt;0),E3326+1,0)</f>
        <v>2</v>
      </c>
      <c r="F3327" s="12">
        <f>IF(AND(brenna[[#This Row],[temperatura]]&lt;=0,G3326=0),F3326+brenna[[#This Row],[opad]],IF(AND(G3326=1,brenna[[#This Row],[temperatura]]&lt;=0),brenna[[#This Row],[opad]],IF(G3326=1,0,IF(AND(brenna[[#This Row],[temperatura]]&gt;0,brenna[[#This Row],[opad]]&gt;0),0,F3326))))</f>
        <v>0</v>
      </c>
      <c r="G3327" s="12">
        <f t="shared" si="51"/>
        <v>0</v>
      </c>
    </row>
    <row r="3328" spans="1:7" x14ac:dyDescent="0.3">
      <c r="A3328" s="6">
        <v>43604.583333333336</v>
      </c>
      <c r="B3328">
        <v>16.600000000000001</v>
      </c>
      <c r="C3328">
        <v>0</v>
      </c>
      <c r="D3328">
        <f>HOUR(brenna[[#This Row],[data]])</f>
        <v>14</v>
      </c>
      <c r="E3328">
        <f>IF(AND(brenna[[#This Row],[temperatura]]&gt;0,brenna[[#This Row],[opad]]&gt;0),E3327+1,0)</f>
        <v>0</v>
      </c>
      <c r="F3328" s="12">
        <f>IF(AND(brenna[[#This Row],[temperatura]]&lt;=0,G3327=0),F3327+brenna[[#This Row],[opad]],IF(AND(G3327=1,brenna[[#This Row],[temperatura]]&lt;=0),brenna[[#This Row],[opad]],IF(G3327=1,0,IF(AND(brenna[[#This Row],[temperatura]]&gt;0,brenna[[#This Row],[opad]]&gt;0),0,F3327))))</f>
        <v>0</v>
      </c>
      <c r="G3328" s="12">
        <f t="shared" si="51"/>
        <v>0</v>
      </c>
    </row>
    <row r="3329" spans="1:7" x14ac:dyDescent="0.3">
      <c r="A3329" s="6">
        <v>43604.625</v>
      </c>
      <c r="B3329">
        <v>18</v>
      </c>
      <c r="C3329">
        <v>0</v>
      </c>
      <c r="D3329">
        <f>HOUR(brenna[[#This Row],[data]])</f>
        <v>15</v>
      </c>
      <c r="E3329">
        <f>IF(AND(brenna[[#This Row],[temperatura]]&gt;0,brenna[[#This Row],[opad]]&gt;0),E3328+1,0)</f>
        <v>0</v>
      </c>
      <c r="F3329" s="12">
        <f>IF(AND(brenna[[#This Row],[temperatura]]&lt;=0,G3328=0),F3328+brenna[[#This Row],[opad]],IF(AND(G3328=1,brenna[[#This Row],[temperatura]]&lt;=0),brenna[[#This Row],[opad]],IF(G3328=1,0,IF(AND(brenna[[#This Row],[temperatura]]&gt;0,brenna[[#This Row],[opad]]&gt;0),0,F3328))))</f>
        <v>0</v>
      </c>
      <c r="G3329" s="12">
        <f t="shared" si="51"/>
        <v>0</v>
      </c>
    </row>
    <row r="3330" spans="1:7" x14ac:dyDescent="0.3">
      <c r="A3330" s="6">
        <v>43604.666666666664</v>
      </c>
      <c r="B3330">
        <v>16.899999999999999</v>
      </c>
      <c r="C3330">
        <v>0</v>
      </c>
      <c r="D3330">
        <f>HOUR(brenna[[#This Row],[data]])</f>
        <v>16</v>
      </c>
      <c r="E3330">
        <f>IF(AND(brenna[[#This Row],[temperatura]]&gt;0,brenna[[#This Row],[opad]]&gt;0),E3329+1,0)</f>
        <v>0</v>
      </c>
      <c r="F3330" s="12">
        <f>IF(AND(brenna[[#This Row],[temperatura]]&lt;=0,G3329=0),F3329+brenna[[#This Row],[opad]],IF(AND(G3329=1,brenna[[#This Row],[temperatura]]&lt;=0),brenna[[#This Row],[opad]],IF(G3329=1,0,IF(AND(brenna[[#This Row],[temperatura]]&gt;0,brenna[[#This Row],[opad]]&gt;0),0,F3329))))</f>
        <v>0</v>
      </c>
      <c r="G3330" s="12">
        <f t="shared" si="51"/>
        <v>0</v>
      </c>
    </row>
    <row r="3331" spans="1:7" x14ac:dyDescent="0.3">
      <c r="A3331" s="6">
        <v>43604.708333333336</v>
      </c>
      <c r="B3331">
        <v>16</v>
      </c>
      <c r="C3331">
        <v>0.2</v>
      </c>
      <c r="D3331">
        <f>HOUR(brenna[[#This Row],[data]])</f>
        <v>17</v>
      </c>
      <c r="E3331">
        <f>IF(AND(brenna[[#This Row],[temperatura]]&gt;0,brenna[[#This Row],[opad]]&gt;0),E3330+1,0)</f>
        <v>1</v>
      </c>
      <c r="F3331" s="12">
        <f>IF(AND(brenna[[#This Row],[temperatura]]&lt;=0,G3330=0),F3330+brenna[[#This Row],[opad]],IF(AND(G3330=1,brenna[[#This Row],[temperatura]]&lt;=0),brenna[[#This Row],[opad]],IF(G3330=1,0,IF(AND(brenna[[#This Row],[temperatura]]&gt;0,brenna[[#This Row],[opad]]&gt;0),0,F3330))))</f>
        <v>0</v>
      </c>
      <c r="G3331" s="12">
        <f t="shared" si="51"/>
        <v>0</v>
      </c>
    </row>
    <row r="3332" spans="1:7" x14ac:dyDescent="0.3">
      <c r="A3332" s="6">
        <v>43604.75</v>
      </c>
      <c r="B3332">
        <v>13.8</v>
      </c>
      <c r="C3332">
        <v>0</v>
      </c>
      <c r="D3332">
        <f>HOUR(brenna[[#This Row],[data]])</f>
        <v>18</v>
      </c>
      <c r="E3332">
        <f>IF(AND(brenna[[#This Row],[temperatura]]&gt;0,brenna[[#This Row],[opad]]&gt;0),E3331+1,0)</f>
        <v>0</v>
      </c>
      <c r="F3332" s="12">
        <f>IF(AND(brenna[[#This Row],[temperatura]]&lt;=0,G3331=0),F3331+brenna[[#This Row],[opad]],IF(AND(G3331=1,brenna[[#This Row],[temperatura]]&lt;=0),brenna[[#This Row],[opad]],IF(G3331=1,0,IF(AND(brenna[[#This Row],[temperatura]]&gt;0,brenna[[#This Row],[opad]]&gt;0),0,F3331))))</f>
        <v>0</v>
      </c>
      <c r="G3332" s="12">
        <f t="shared" ref="G3332:G3395" si="52">IF(AND(F3331&gt;4,G3331=0),1,0)</f>
        <v>0</v>
      </c>
    </row>
    <row r="3333" spans="1:7" x14ac:dyDescent="0.3">
      <c r="A3333" s="6">
        <v>43604.791666666664</v>
      </c>
      <c r="B3333">
        <v>14.2</v>
      </c>
      <c r="C3333">
        <v>0</v>
      </c>
      <c r="D3333">
        <f>HOUR(brenna[[#This Row],[data]])</f>
        <v>19</v>
      </c>
      <c r="E3333">
        <f>IF(AND(brenna[[#This Row],[temperatura]]&gt;0,brenna[[#This Row],[opad]]&gt;0),E3332+1,0)</f>
        <v>0</v>
      </c>
      <c r="F3333" s="12">
        <f>IF(AND(brenna[[#This Row],[temperatura]]&lt;=0,G3332=0),F3332+brenna[[#This Row],[opad]],IF(AND(G3332=1,brenna[[#This Row],[temperatura]]&lt;=0),brenna[[#This Row],[opad]],IF(G3332=1,0,IF(AND(brenna[[#This Row],[temperatura]]&gt;0,brenna[[#This Row],[opad]]&gt;0),0,F3332))))</f>
        <v>0</v>
      </c>
      <c r="G3333" s="12">
        <f t="shared" si="52"/>
        <v>0</v>
      </c>
    </row>
    <row r="3334" spans="1:7" x14ac:dyDescent="0.3">
      <c r="A3334" s="6">
        <v>43604.833333333336</v>
      </c>
      <c r="B3334">
        <v>13.6</v>
      </c>
      <c r="C3334">
        <v>0</v>
      </c>
      <c r="D3334">
        <f>HOUR(brenna[[#This Row],[data]])</f>
        <v>20</v>
      </c>
      <c r="E3334">
        <f>IF(AND(brenna[[#This Row],[temperatura]]&gt;0,brenna[[#This Row],[opad]]&gt;0),E3333+1,0)</f>
        <v>0</v>
      </c>
      <c r="F3334" s="12">
        <f>IF(AND(brenna[[#This Row],[temperatura]]&lt;=0,G3333=0),F3333+brenna[[#This Row],[opad]],IF(AND(G3333=1,brenna[[#This Row],[temperatura]]&lt;=0),brenna[[#This Row],[opad]],IF(G3333=1,0,IF(AND(brenna[[#This Row],[temperatura]]&gt;0,brenna[[#This Row],[opad]]&gt;0),0,F3333))))</f>
        <v>0</v>
      </c>
      <c r="G3334" s="12">
        <f t="shared" si="52"/>
        <v>0</v>
      </c>
    </row>
    <row r="3335" spans="1:7" x14ac:dyDescent="0.3">
      <c r="A3335" s="6">
        <v>43604.875</v>
      </c>
      <c r="B3335">
        <v>13.2</v>
      </c>
      <c r="C3335">
        <v>0</v>
      </c>
      <c r="D3335">
        <f>HOUR(brenna[[#This Row],[data]])</f>
        <v>21</v>
      </c>
      <c r="E3335">
        <f>IF(AND(brenna[[#This Row],[temperatura]]&gt;0,brenna[[#This Row],[opad]]&gt;0),E3334+1,0)</f>
        <v>0</v>
      </c>
      <c r="F3335" s="12">
        <f>IF(AND(brenna[[#This Row],[temperatura]]&lt;=0,G3334=0),F3334+brenna[[#This Row],[opad]],IF(AND(G3334=1,brenna[[#This Row],[temperatura]]&lt;=0),brenna[[#This Row],[opad]],IF(G3334=1,0,IF(AND(brenna[[#This Row],[temperatura]]&gt;0,brenna[[#This Row],[opad]]&gt;0),0,F3334))))</f>
        <v>0</v>
      </c>
      <c r="G3335" s="12">
        <f t="shared" si="52"/>
        <v>0</v>
      </c>
    </row>
    <row r="3336" spans="1:7" x14ac:dyDescent="0.3">
      <c r="A3336" s="6">
        <v>43604.916666666664</v>
      </c>
      <c r="B3336">
        <v>14.1</v>
      </c>
      <c r="C3336">
        <v>0</v>
      </c>
      <c r="D3336">
        <f>HOUR(brenna[[#This Row],[data]])</f>
        <v>22</v>
      </c>
      <c r="E3336">
        <f>IF(AND(brenna[[#This Row],[temperatura]]&gt;0,brenna[[#This Row],[opad]]&gt;0),E3335+1,0)</f>
        <v>0</v>
      </c>
      <c r="F3336" s="12">
        <f>IF(AND(brenna[[#This Row],[temperatura]]&lt;=0,G3335=0),F3335+brenna[[#This Row],[opad]],IF(AND(G3335=1,brenna[[#This Row],[temperatura]]&lt;=0),brenna[[#This Row],[opad]],IF(G3335=1,0,IF(AND(brenna[[#This Row],[temperatura]]&gt;0,brenna[[#This Row],[opad]]&gt;0),0,F3335))))</f>
        <v>0</v>
      </c>
      <c r="G3336" s="12">
        <f t="shared" si="52"/>
        <v>0</v>
      </c>
    </row>
    <row r="3337" spans="1:7" x14ac:dyDescent="0.3">
      <c r="A3337" s="6">
        <v>43604.958333333336</v>
      </c>
      <c r="B3337">
        <v>13.8</v>
      </c>
      <c r="C3337">
        <v>0</v>
      </c>
      <c r="D3337">
        <f>HOUR(brenna[[#This Row],[data]])</f>
        <v>23</v>
      </c>
      <c r="E3337">
        <f>IF(AND(brenna[[#This Row],[temperatura]]&gt;0,brenna[[#This Row],[opad]]&gt;0),E3336+1,0)</f>
        <v>0</v>
      </c>
      <c r="F3337" s="12">
        <f>IF(AND(brenna[[#This Row],[temperatura]]&lt;=0,G3336=0),F3336+brenna[[#This Row],[opad]],IF(AND(G3336=1,brenna[[#This Row],[temperatura]]&lt;=0),brenna[[#This Row],[opad]],IF(G3336=1,0,IF(AND(brenna[[#This Row],[temperatura]]&gt;0,brenna[[#This Row],[opad]]&gt;0),0,F3336))))</f>
        <v>0</v>
      </c>
      <c r="G3337" s="12">
        <f t="shared" si="52"/>
        <v>0</v>
      </c>
    </row>
    <row r="3338" spans="1:7" x14ac:dyDescent="0.3">
      <c r="A3338" s="6">
        <v>43605</v>
      </c>
      <c r="B3338">
        <v>14</v>
      </c>
      <c r="C3338">
        <v>0</v>
      </c>
      <c r="D3338">
        <f>HOUR(brenna[[#This Row],[data]])</f>
        <v>0</v>
      </c>
      <c r="E3338">
        <f>IF(AND(brenna[[#This Row],[temperatura]]&gt;0,brenna[[#This Row],[opad]]&gt;0),E3337+1,0)</f>
        <v>0</v>
      </c>
      <c r="F3338" s="12">
        <f>IF(AND(brenna[[#This Row],[temperatura]]&lt;=0,G3337=0),F3337+brenna[[#This Row],[opad]],IF(AND(G3337=1,brenna[[#This Row],[temperatura]]&lt;=0),brenna[[#This Row],[opad]],IF(G3337=1,0,IF(AND(brenna[[#This Row],[temperatura]]&gt;0,brenna[[#This Row],[opad]]&gt;0),0,F3337))))</f>
        <v>0</v>
      </c>
      <c r="G3338" s="12">
        <f t="shared" si="52"/>
        <v>0</v>
      </c>
    </row>
    <row r="3339" spans="1:7" x14ac:dyDescent="0.3">
      <c r="A3339" s="6">
        <v>43605.041666666664</v>
      </c>
      <c r="B3339">
        <v>13.9</v>
      </c>
      <c r="C3339">
        <v>0</v>
      </c>
      <c r="D3339">
        <f>HOUR(brenna[[#This Row],[data]])</f>
        <v>1</v>
      </c>
      <c r="E3339">
        <f>IF(AND(brenna[[#This Row],[temperatura]]&gt;0,brenna[[#This Row],[opad]]&gt;0),E3338+1,0)</f>
        <v>0</v>
      </c>
      <c r="F3339" s="12">
        <f>IF(AND(brenna[[#This Row],[temperatura]]&lt;=0,G3338=0),F3338+brenna[[#This Row],[opad]],IF(AND(G3338=1,brenna[[#This Row],[temperatura]]&lt;=0),brenna[[#This Row],[opad]],IF(G3338=1,0,IF(AND(brenna[[#This Row],[temperatura]]&gt;0,brenna[[#This Row],[opad]]&gt;0),0,F3338))))</f>
        <v>0</v>
      </c>
      <c r="G3339" s="12">
        <f t="shared" si="52"/>
        <v>0</v>
      </c>
    </row>
    <row r="3340" spans="1:7" x14ac:dyDescent="0.3">
      <c r="A3340" s="6">
        <v>43605.083333333336</v>
      </c>
      <c r="B3340">
        <v>14</v>
      </c>
      <c r="C3340">
        <v>0</v>
      </c>
      <c r="D3340">
        <f>HOUR(brenna[[#This Row],[data]])</f>
        <v>2</v>
      </c>
      <c r="E3340">
        <f>IF(AND(brenna[[#This Row],[temperatura]]&gt;0,brenna[[#This Row],[opad]]&gt;0),E3339+1,0)</f>
        <v>0</v>
      </c>
      <c r="F3340" s="12">
        <f>IF(AND(brenna[[#This Row],[temperatura]]&lt;=0,G3339=0),F3339+brenna[[#This Row],[opad]],IF(AND(G3339=1,brenna[[#This Row],[temperatura]]&lt;=0),brenna[[#This Row],[opad]],IF(G3339=1,0,IF(AND(brenna[[#This Row],[temperatura]]&gt;0,brenna[[#This Row],[opad]]&gt;0),0,F3339))))</f>
        <v>0</v>
      </c>
      <c r="G3340" s="12">
        <f t="shared" si="52"/>
        <v>0</v>
      </c>
    </row>
    <row r="3341" spans="1:7" x14ac:dyDescent="0.3">
      <c r="A3341" s="6">
        <v>43605.125</v>
      </c>
      <c r="B3341">
        <v>12.6</v>
      </c>
      <c r="C3341">
        <v>1.4</v>
      </c>
      <c r="D3341">
        <f>HOUR(brenna[[#This Row],[data]])</f>
        <v>3</v>
      </c>
      <c r="E3341">
        <f>IF(AND(brenna[[#This Row],[temperatura]]&gt;0,brenna[[#This Row],[opad]]&gt;0),E3340+1,0)</f>
        <v>1</v>
      </c>
      <c r="F3341" s="12">
        <f>IF(AND(brenna[[#This Row],[temperatura]]&lt;=0,G3340=0),F3340+brenna[[#This Row],[opad]],IF(AND(G3340=1,brenna[[#This Row],[temperatura]]&lt;=0),brenna[[#This Row],[opad]],IF(G3340=1,0,IF(AND(brenna[[#This Row],[temperatura]]&gt;0,brenna[[#This Row],[opad]]&gt;0),0,F3340))))</f>
        <v>0</v>
      </c>
      <c r="G3341" s="12">
        <f t="shared" si="52"/>
        <v>0</v>
      </c>
    </row>
    <row r="3342" spans="1:7" x14ac:dyDescent="0.3">
      <c r="A3342" s="6">
        <v>43605.166666666664</v>
      </c>
      <c r="B3342">
        <v>10.8</v>
      </c>
      <c r="C3342">
        <v>0.1</v>
      </c>
      <c r="D3342">
        <f>HOUR(brenna[[#This Row],[data]])</f>
        <v>4</v>
      </c>
      <c r="E3342">
        <f>IF(AND(brenna[[#This Row],[temperatura]]&gt;0,brenna[[#This Row],[opad]]&gt;0),E3341+1,0)</f>
        <v>2</v>
      </c>
      <c r="F3342" s="12">
        <f>IF(AND(brenna[[#This Row],[temperatura]]&lt;=0,G3341=0),F3341+brenna[[#This Row],[opad]],IF(AND(G3341=1,brenna[[#This Row],[temperatura]]&lt;=0),brenna[[#This Row],[opad]],IF(G3341=1,0,IF(AND(brenna[[#This Row],[temperatura]]&gt;0,brenna[[#This Row],[opad]]&gt;0),0,F3341))))</f>
        <v>0</v>
      </c>
      <c r="G3342" s="12">
        <f t="shared" si="52"/>
        <v>0</v>
      </c>
    </row>
    <row r="3343" spans="1:7" x14ac:dyDescent="0.3">
      <c r="A3343" s="6">
        <v>43605.208333333336</v>
      </c>
      <c r="B3343">
        <v>11.5</v>
      </c>
      <c r="C3343">
        <v>0</v>
      </c>
      <c r="D3343">
        <f>HOUR(brenna[[#This Row],[data]])</f>
        <v>5</v>
      </c>
      <c r="E3343">
        <f>IF(AND(brenna[[#This Row],[temperatura]]&gt;0,brenna[[#This Row],[opad]]&gt;0),E3342+1,0)</f>
        <v>0</v>
      </c>
      <c r="F3343" s="12">
        <f>IF(AND(brenna[[#This Row],[temperatura]]&lt;=0,G3342=0),F3342+brenna[[#This Row],[opad]],IF(AND(G3342=1,brenna[[#This Row],[temperatura]]&lt;=0),brenna[[#This Row],[opad]],IF(G3342=1,0,IF(AND(brenna[[#This Row],[temperatura]]&gt;0,brenna[[#This Row],[opad]]&gt;0),0,F3342))))</f>
        <v>0</v>
      </c>
      <c r="G3343" s="12">
        <f t="shared" si="52"/>
        <v>0</v>
      </c>
    </row>
    <row r="3344" spans="1:7" x14ac:dyDescent="0.3">
      <c r="A3344" s="6">
        <v>43605.25</v>
      </c>
      <c r="B3344">
        <v>12.8</v>
      </c>
      <c r="C3344">
        <v>0</v>
      </c>
      <c r="D3344">
        <f>HOUR(brenna[[#This Row],[data]])</f>
        <v>6</v>
      </c>
      <c r="E3344">
        <f>IF(AND(brenna[[#This Row],[temperatura]]&gt;0,brenna[[#This Row],[opad]]&gt;0),E3343+1,0)</f>
        <v>0</v>
      </c>
      <c r="F3344" s="12">
        <f>IF(AND(brenna[[#This Row],[temperatura]]&lt;=0,G3343=0),F3343+brenna[[#This Row],[opad]],IF(AND(G3343=1,brenna[[#This Row],[temperatura]]&lt;=0),brenna[[#This Row],[opad]],IF(G3343=1,0,IF(AND(brenna[[#This Row],[temperatura]]&gt;0,brenna[[#This Row],[opad]]&gt;0),0,F3343))))</f>
        <v>0</v>
      </c>
      <c r="G3344" s="12">
        <f t="shared" si="52"/>
        <v>0</v>
      </c>
    </row>
    <row r="3345" spans="1:7" x14ac:dyDescent="0.3">
      <c r="A3345" s="6">
        <v>43605.291666666664</v>
      </c>
      <c r="B3345">
        <v>14.2</v>
      </c>
      <c r="C3345">
        <v>0</v>
      </c>
      <c r="D3345">
        <f>HOUR(brenna[[#This Row],[data]])</f>
        <v>7</v>
      </c>
      <c r="E3345">
        <f>IF(AND(brenna[[#This Row],[temperatura]]&gt;0,brenna[[#This Row],[opad]]&gt;0),E3344+1,0)</f>
        <v>0</v>
      </c>
      <c r="F3345" s="12">
        <f>IF(AND(brenna[[#This Row],[temperatura]]&lt;=0,G3344=0),F3344+brenna[[#This Row],[opad]],IF(AND(G3344=1,brenna[[#This Row],[temperatura]]&lt;=0),brenna[[#This Row],[opad]],IF(G3344=1,0,IF(AND(brenna[[#This Row],[temperatura]]&gt;0,brenna[[#This Row],[opad]]&gt;0),0,F3344))))</f>
        <v>0</v>
      </c>
      <c r="G3345" s="12">
        <f t="shared" si="52"/>
        <v>0</v>
      </c>
    </row>
    <row r="3346" spans="1:7" x14ac:dyDescent="0.3">
      <c r="A3346" s="6">
        <v>43605.333333333336</v>
      </c>
      <c r="B3346">
        <v>11.3</v>
      </c>
      <c r="C3346">
        <v>0</v>
      </c>
      <c r="D3346">
        <f>HOUR(brenna[[#This Row],[data]])</f>
        <v>8</v>
      </c>
      <c r="E3346">
        <f>IF(AND(brenna[[#This Row],[temperatura]]&gt;0,brenna[[#This Row],[opad]]&gt;0),E3345+1,0)</f>
        <v>0</v>
      </c>
      <c r="F3346" s="12">
        <f>IF(AND(brenna[[#This Row],[temperatura]]&lt;=0,G3345=0),F3345+brenna[[#This Row],[opad]],IF(AND(G3345=1,brenna[[#This Row],[temperatura]]&lt;=0),brenna[[#This Row],[opad]],IF(G3345=1,0,IF(AND(brenna[[#This Row],[temperatura]]&gt;0,brenna[[#This Row],[opad]]&gt;0),0,F3345))))</f>
        <v>0</v>
      </c>
      <c r="G3346" s="12">
        <f t="shared" si="52"/>
        <v>0</v>
      </c>
    </row>
    <row r="3347" spans="1:7" x14ac:dyDescent="0.3">
      <c r="A3347" s="6">
        <v>43605.375</v>
      </c>
      <c r="B3347">
        <v>12.4</v>
      </c>
      <c r="C3347">
        <v>0</v>
      </c>
      <c r="D3347">
        <f>HOUR(brenna[[#This Row],[data]])</f>
        <v>9</v>
      </c>
      <c r="E3347">
        <f>IF(AND(brenna[[#This Row],[temperatura]]&gt;0,brenna[[#This Row],[opad]]&gt;0),E3346+1,0)</f>
        <v>0</v>
      </c>
      <c r="F3347" s="12">
        <f>IF(AND(brenna[[#This Row],[temperatura]]&lt;=0,G3346=0),F3346+brenna[[#This Row],[opad]],IF(AND(G3346=1,brenna[[#This Row],[temperatura]]&lt;=0),brenna[[#This Row],[opad]],IF(G3346=1,0,IF(AND(brenna[[#This Row],[temperatura]]&gt;0,brenna[[#This Row],[opad]]&gt;0),0,F3346))))</f>
        <v>0</v>
      </c>
      <c r="G3347" s="12">
        <f t="shared" si="52"/>
        <v>0</v>
      </c>
    </row>
    <row r="3348" spans="1:7" x14ac:dyDescent="0.3">
      <c r="A3348" s="6">
        <v>43605.416666666664</v>
      </c>
      <c r="B3348">
        <v>13.8</v>
      </c>
      <c r="C3348">
        <v>0</v>
      </c>
      <c r="D3348">
        <f>HOUR(brenna[[#This Row],[data]])</f>
        <v>10</v>
      </c>
      <c r="E3348">
        <f>IF(AND(brenna[[#This Row],[temperatura]]&gt;0,brenna[[#This Row],[opad]]&gt;0),E3347+1,0)</f>
        <v>0</v>
      </c>
      <c r="F3348" s="12">
        <f>IF(AND(brenna[[#This Row],[temperatura]]&lt;=0,G3347=0),F3347+brenna[[#This Row],[opad]],IF(AND(G3347=1,brenna[[#This Row],[temperatura]]&lt;=0),brenna[[#This Row],[opad]],IF(G3347=1,0,IF(AND(brenna[[#This Row],[temperatura]]&gt;0,brenna[[#This Row],[opad]]&gt;0),0,F3347))))</f>
        <v>0</v>
      </c>
      <c r="G3348" s="12">
        <f t="shared" si="52"/>
        <v>0</v>
      </c>
    </row>
    <row r="3349" spans="1:7" x14ac:dyDescent="0.3">
      <c r="A3349" s="6">
        <v>43605.458333333336</v>
      </c>
      <c r="B3349">
        <v>14.8</v>
      </c>
      <c r="C3349">
        <v>0</v>
      </c>
      <c r="D3349">
        <f>HOUR(brenna[[#This Row],[data]])</f>
        <v>11</v>
      </c>
      <c r="E3349">
        <f>IF(AND(brenna[[#This Row],[temperatura]]&gt;0,brenna[[#This Row],[opad]]&gt;0),E3348+1,0)</f>
        <v>0</v>
      </c>
      <c r="F3349" s="12">
        <f>IF(AND(brenna[[#This Row],[temperatura]]&lt;=0,G3348=0),F3348+brenna[[#This Row],[opad]],IF(AND(G3348=1,brenna[[#This Row],[temperatura]]&lt;=0),brenna[[#This Row],[opad]],IF(G3348=1,0,IF(AND(brenna[[#This Row],[temperatura]]&gt;0,brenna[[#This Row],[opad]]&gt;0),0,F3348))))</f>
        <v>0</v>
      </c>
      <c r="G3349" s="12">
        <f t="shared" si="52"/>
        <v>0</v>
      </c>
    </row>
    <row r="3350" spans="1:7" x14ac:dyDescent="0.3">
      <c r="A3350" s="6">
        <v>43605.5</v>
      </c>
      <c r="B3350">
        <v>14.1</v>
      </c>
      <c r="C3350">
        <v>0</v>
      </c>
      <c r="D3350">
        <f>HOUR(brenna[[#This Row],[data]])</f>
        <v>12</v>
      </c>
      <c r="E3350">
        <f>IF(AND(brenna[[#This Row],[temperatura]]&gt;0,brenna[[#This Row],[opad]]&gt;0),E3349+1,0)</f>
        <v>0</v>
      </c>
      <c r="F3350" s="12">
        <f>IF(AND(brenna[[#This Row],[temperatura]]&lt;=0,G3349=0),F3349+brenna[[#This Row],[opad]],IF(AND(G3349=1,brenna[[#This Row],[temperatura]]&lt;=0),brenna[[#This Row],[opad]],IF(G3349=1,0,IF(AND(brenna[[#This Row],[temperatura]]&gt;0,brenna[[#This Row],[opad]]&gt;0),0,F3349))))</f>
        <v>0</v>
      </c>
      <c r="G3350" s="12">
        <f t="shared" si="52"/>
        <v>0</v>
      </c>
    </row>
    <row r="3351" spans="1:7" x14ac:dyDescent="0.3">
      <c r="A3351" s="6">
        <v>43605.541666666664</v>
      </c>
      <c r="B3351">
        <v>14.7</v>
      </c>
      <c r="C3351">
        <v>0</v>
      </c>
      <c r="D3351">
        <f>HOUR(brenna[[#This Row],[data]])</f>
        <v>13</v>
      </c>
      <c r="E3351">
        <f>IF(AND(brenna[[#This Row],[temperatura]]&gt;0,brenna[[#This Row],[opad]]&gt;0),E3350+1,0)</f>
        <v>0</v>
      </c>
      <c r="F3351" s="12">
        <f>IF(AND(brenna[[#This Row],[temperatura]]&lt;=0,G3350=0),F3350+brenna[[#This Row],[opad]],IF(AND(G3350=1,brenna[[#This Row],[temperatura]]&lt;=0),brenna[[#This Row],[opad]],IF(G3350=1,0,IF(AND(brenna[[#This Row],[temperatura]]&gt;0,brenna[[#This Row],[opad]]&gt;0),0,F3350))))</f>
        <v>0</v>
      </c>
      <c r="G3351" s="12">
        <f t="shared" si="52"/>
        <v>0</v>
      </c>
    </row>
    <row r="3352" spans="1:7" x14ac:dyDescent="0.3">
      <c r="A3352" s="6">
        <v>43605.583333333336</v>
      </c>
      <c r="B3352">
        <v>15.6</v>
      </c>
      <c r="C3352">
        <v>0</v>
      </c>
      <c r="D3352">
        <f>HOUR(brenna[[#This Row],[data]])</f>
        <v>14</v>
      </c>
      <c r="E3352">
        <f>IF(AND(brenna[[#This Row],[temperatura]]&gt;0,brenna[[#This Row],[opad]]&gt;0),E3351+1,0)</f>
        <v>0</v>
      </c>
      <c r="F3352" s="12">
        <f>IF(AND(brenna[[#This Row],[temperatura]]&lt;=0,G3351=0),F3351+brenna[[#This Row],[opad]],IF(AND(G3351=1,brenna[[#This Row],[temperatura]]&lt;=0),brenna[[#This Row],[opad]],IF(G3351=1,0,IF(AND(brenna[[#This Row],[temperatura]]&gt;0,brenna[[#This Row],[opad]]&gt;0),0,F3351))))</f>
        <v>0</v>
      </c>
      <c r="G3352" s="12">
        <f t="shared" si="52"/>
        <v>0</v>
      </c>
    </row>
    <row r="3353" spans="1:7" x14ac:dyDescent="0.3">
      <c r="A3353" s="6">
        <v>43605.625</v>
      </c>
      <c r="B3353">
        <v>15.8</v>
      </c>
      <c r="C3353">
        <v>0</v>
      </c>
      <c r="D3353">
        <f>HOUR(brenna[[#This Row],[data]])</f>
        <v>15</v>
      </c>
      <c r="E3353">
        <f>IF(AND(brenna[[#This Row],[temperatura]]&gt;0,brenna[[#This Row],[opad]]&gt;0),E3352+1,0)</f>
        <v>0</v>
      </c>
      <c r="F3353" s="12">
        <f>IF(AND(brenna[[#This Row],[temperatura]]&lt;=0,G3352=0),F3352+brenna[[#This Row],[opad]],IF(AND(G3352=1,brenna[[#This Row],[temperatura]]&lt;=0),brenna[[#This Row],[opad]],IF(G3352=1,0,IF(AND(brenna[[#This Row],[temperatura]]&gt;0,brenna[[#This Row],[opad]]&gt;0),0,F3352))))</f>
        <v>0</v>
      </c>
      <c r="G3353" s="12">
        <f t="shared" si="52"/>
        <v>0</v>
      </c>
    </row>
    <row r="3354" spans="1:7" x14ac:dyDescent="0.3">
      <c r="A3354" s="6">
        <v>43605.666666666664</v>
      </c>
      <c r="B3354">
        <v>16.2</v>
      </c>
      <c r="C3354">
        <v>0</v>
      </c>
      <c r="D3354">
        <f>HOUR(brenna[[#This Row],[data]])</f>
        <v>16</v>
      </c>
      <c r="E3354">
        <f>IF(AND(brenna[[#This Row],[temperatura]]&gt;0,brenna[[#This Row],[opad]]&gt;0),E3353+1,0)</f>
        <v>0</v>
      </c>
      <c r="F3354" s="12">
        <f>IF(AND(brenna[[#This Row],[temperatura]]&lt;=0,G3353=0),F3353+brenna[[#This Row],[opad]],IF(AND(G3353=1,brenna[[#This Row],[temperatura]]&lt;=0),brenna[[#This Row],[opad]],IF(G3353=1,0,IF(AND(brenna[[#This Row],[temperatura]]&gt;0,brenna[[#This Row],[opad]]&gt;0),0,F3353))))</f>
        <v>0</v>
      </c>
      <c r="G3354" s="12">
        <f t="shared" si="52"/>
        <v>0</v>
      </c>
    </row>
    <row r="3355" spans="1:7" x14ac:dyDescent="0.3">
      <c r="A3355" s="6">
        <v>43605.708333333336</v>
      </c>
      <c r="B3355">
        <v>15</v>
      </c>
      <c r="C3355">
        <v>0</v>
      </c>
      <c r="D3355">
        <f>HOUR(brenna[[#This Row],[data]])</f>
        <v>17</v>
      </c>
      <c r="E3355">
        <f>IF(AND(brenna[[#This Row],[temperatura]]&gt;0,brenna[[#This Row],[opad]]&gt;0),E3354+1,0)</f>
        <v>0</v>
      </c>
      <c r="F3355" s="12">
        <f>IF(AND(brenna[[#This Row],[temperatura]]&lt;=0,G3354=0),F3354+brenna[[#This Row],[opad]],IF(AND(G3354=1,brenna[[#This Row],[temperatura]]&lt;=0),brenna[[#This Row],[opad]],IF(G3354=1,0,IF(AND(brenna[[#This Row],[temperatura]]&gt;0,brenna[[#This Row],[opad]]&gt;0),0,F3354))))</f>
        <v>0</v>
      </c>
      <c r="G3355" s="12">
        <f t="shared" si="52"/>
        <v>0</v>
      </c>
    </row>
    <row r="3356" spans="1:7" x14ac:dyDescent="0.3">
      <c r="A3356" s="6">
        <v>43605.75</v>
      </c>
      <c r="B3356">
        <v>14.1</v>
      </c>
      <c r="C3356">
        <v>0</v>
      </c>
      <c r="D3356">
        <f>HOUR(brenna[[#This Row],[data]])</f>
        <v>18</v>
      </c>
      <c r="E3356">
        <f>IF(AND(brenna[[#This Row],[temperatura]]&gt;0,brenna[[#This Row],[opad]]&gt;0),E3355+1,0)</f>
        <v>0</v>
      </c>
      <c r="F3356" s="12">
        <f>IF(AND(brenna[[#This Row],[temperatura]]&lt;=0,G3355=0),F3355+brenna[[#This Row],[opad]],IF(AND(G3355=1,brenna[[#This Row],[temperatura]]&lt;=0),brenna[[#This Row],[opad]],IF(G3355=1,0,IF(AND(brenna[[#This Row],[temperatura]]&gt;0,brenna[[#This Row],[opad]]&gt;0),0,F3355))))</f>
        <v>0</v>
      </c>
      <c r="G3356" s="12">
        <f t="shared" si="52"/>
        <v>0</v>
      </c>
    </row>
    <row r="3357" spans="1:7" x14ac:dyDescent="0.3">
      <c r="A3357" s="6">
        <v>43605.791666666664</v>
      </c>
      <c r="B3357">
        <v>12.7</v>
      </c>
      <c r="C3357">
        <v>0</v>
      </c>
      <c r="D3357">
        <f>HOUR(brenna[[#This Row],[data]])</f>
        <v>19</v>
      </c>
      <c r="E3357">
        <f>IF(AND(brenna[[#This Row],[temperatura]]&gt;0,brenna[[#This Row],[opad]]&gt;0),E3356+1,0)</f>
        <v>0</v>
      </c>
      <c r="F3357" s="12">
        <f>IF(AND(brenna[[#This Row],[temperatura]]&lt;=0,G3356=0),F3356+brenna[[#This Row],[opad]],IF(AND(G3356=1,brenna[[#This Row],[temperatura]]&lt;=0),brenna[[#This Row],[opad]],IF(G3356=1,0,IF(AND(brenna[[#This Row],[temperatura]]&gt;0,brenna[[#This Row],[opad]]&gt;0),0,F3356))))</f>
        <v>0</v>
      </c>
      <c r="G3357" s="12">
        <f t="shared" si="52"/>
        <v>0</v>
      </c>
    </row>
    <row r="3358" spans="1:7" x14ac:dyDescent="0.3">
      <c r="A3358" s="6">
        <v>43605.833333333336</v>
      </c>
      <c r="B3358">
        <v>12.4</v>
      </c>
      <c r="C3358">
        <v>0</v>
      </c>
      <c r="D3358">
        <f>HOUR(brenna[[#This Row],[data]])</f>
        <v>20</v>
      </c>
      <c r="E3358">
        <f>IF(AND(brenna[[#This Row],[temperatura]]&gt;0,brenna[[#This Row],[opad]]&gt;0),E3357+1,0)</f>
        <v>0</v>
      </c>
      <c r="F3358" s="12">
        <f>IF(AND(brenna[[#This Row],[temperatura]]&lt;=0,G3357=0),F3357+brenna[[#This Row],[opad]],IF(AND(G3357=1,brenna[[#This Row],[temperatura]]&lt;=0),brenna[[#This Row],[opad]],IF(G3357=1,0,IF(AND(brenna[[#This Row],[temperatura]]&gt;0,brenna[[#This Row],[opad]]&gt;0),0,F3357))))</f>
        <v>0</v>
      </c>
      <c r="G3358" s="12">
        <f t="shared" si="52"/>
        <v>0</v>
      </c>
    </row>
    <row r="3359" spans="1:7" x14ac:dyDescent="0.3">
      <c r="A3359" s="6">
        <v>43605.875</v>
      </c>
      <c r="B3359">
        <v>12</v>
      </c>
      <c r="C3359">
        <v>0</v>
      </c>
      <c r="D3359">
        <f>HOUR(brenna[[#This Row],[data]])</f>
        <v>21</v>
      </c>
      <c r="E3359">
        <f>IF(AND(brenna[[#This Row],[temperatura]]&gt;0,brenna[[#This Row],[opad]]&gt;0),E3358+1,0)</f>
        <v>0</v>
      </c>
      <c r="F3359" s="12">
        <f>IF(AND(brenna[[#This Row],[temperatura]]&lt;=0,G3358=0),F3358+brenna[[#This Row],[opad]],IF(AND(G3358=1,brenna[[#This Row],[temperatura]]&lt;=0),brenna[[#This Row],[opad]],IF(G3358=1,0,IF(AND(brenna[[#This Row],[temperatura]]&gt;0,brenna[[#This Row],[opad]]&gt;0),0,F3358))))</f>
        <v>0</v>
      </c>
      <c r="G3359" s="12">
        <f t="shared" si="52"/>
        <v>0</v>
      </c>
    </row>
    <row r="3360" spans="1:7" x14ac:dyDescent="0.3">
      <c r="A3360" s="6">
        <v>43605.916666666664</v>
      </c>
      <c r="B3360">
        <v>11.8</v>
      </c>
      <c r="C3360">
        <v>0</v>
      </c>
      <c r="D3360">
        <f>HOUR(brenna[[#This Row],[data]])</f>
        <v>22</v>
      </c>
      <c r="E3360">
        <f>IF(AND(brenna[[#This Row],[temperatura]]&gt;0,brenna[[#This Row],[opad]]&gt;0),E3359+1,0)</f>
        <v>0</v>
      </c>
      <c r="F3360" s="12">
        <f>IF(AND(brenna[[#This Row],[temperatura]]&lt;=0,G3359=0),F3359+brenna[[#This Row],[opad]],IF(AND(G3359=1,brenna[[#This Row],[temperatura]]&lt;=0),brenna[[#This Row],[opad]],IF(G3359=1,0,IF(AND(brenna[[#This Row],[temperatura]]&gt;0,brenna[[#This Row],[opad]]&gt;0),0,F3359))))</f>
        <v>0</v>
      </c>
      <c r="G3360" s="12">
        <f t="shared" si="52"/>
        <v>0</v>
      </c>
    </row>
    <row r="3361" spans="1:7" x14ac:dyDescent="0.3">
      <c r="A3361" s="6">
        <v>43605.958333333336</v>
      </c>
      <c r="B3361">
        <v>10.9</v>
      </c>
      <c r="C3361">
        <v>0</v>
      </c>
      <c r="D3361">
        <f>HOUR(brenna[[#This Row],[data]])</f>
        <v>23</v>
      </c>
      <c r="E3361">
        <f>IF(AND(brenna[[#This Row],[temperatura]]&gt;0,brenna[[#This Row],[opad]]&gt;0),E3360+1,0)</f>
        <v>0</v>
      </c>
      <c r="F3361" s="12">
        <f>IF(AND(brenna[[#This Row],[temperatura]]&lt;=0,G3360=0),F3360+brenna[[#This Row],[opad]],IF(AND(G3360=1,brenna[[#This Row],[temperatura]]&lt;=0),brenna[[#This Row],[opad]],IF(G3360=1,0,IF(AND(brenna[[#This Row],[temperatura]]&gt;0,brenna[[#This Row],[opad]]&gt;0),0,F3360))))</f>
        <v>0</v>
      </c>
      <c r="G3361" s="12">
        <f t="shared" si="52"/>
        <v>0</v>
      </c>
    </row>
    <row r="3362" spans="1:7" x14ac:dyDescent="0.3">
      <c r="A3362" s="6">
        <v>43606</v>
      </c>
      <c r="B3362">
        <v>10.7</v>
      </c>
      <c r="C3362">
        <v>0</v>
      </c>
      <c r="D3362">
        <f>HOUR(brenna[[#This Row],[data]])</f>
        <v>0</v>
      </c>
      <c r="E3362">
        <f>IF(AND(brenna[[#This Row],[temperatura]]&gt;0,brenna[[#This Row],[opad]]&gt;0),E3361+1,0)</f>
        <v>0</v>
      </c>
      <c r="F3362" s="12">
        <f>IF(AND(brenna[[#This Row],[temperatura]]&lt;=0,G3361=0),F3361+brenna[[#This Row],[opad]],IF(AND(G3361=1,brenna[[#This Row],[temperatura]]&lt;=0),brenna[[#This Row],[opad]],IF(G3361=1,0,IF(AND(brenna[[#This Row],[temperatura]]&gt;0,brenna[[#This Row],[opad]]&gt;0),0,F3361))))</f>
        <v>0</v>
      </c>
      <c r="G3362" s="12">
        <f t="shared" si="52"/>
        <v>0</v>
      </c>
    </row>
    <row r="3363" spans="1:7" x14ac:dyDescent="0.3">
      <c r="A3363" s="6">
        <v>43606.041666666664</v>
      </c>
      <c r="B3363">
        <v>10.5</v>
      </c>
      <c r="C3363">
        <v>0</v>
      </c>
      <c r="D3363">
        <f>HOUR(brenna[[#This Row],[data]])</f>
        <v>1</v>
      </c>
      <c r="E3363">
        <f>IF(AND(brenna[[#This Row],[temperatura]]&gt;0,brenna[[#This Row],[opad]]&gt;0),E3362+1,0)</f>
        <v>0</v>
      </c>
      <c r="F3363" s="12">
        <f>IF(AND(brenna[[#This Row],[temperatura]]&lt;=0,G3362=0),F3362+brenna[[#This Row],[opad]],IF(AND(G3362=1,brenna[[#This Row],[temperatura]]&lt;=0),brenna[[#This Row],[opad]],IF(G3362=1,0,IF(AND(brenna[[#This Row],[temperatura]]&gt;0,brenna[[#This Row],[opad]]&gt;0),0,F3362))))</f>
        <v>0</v>
      </c>
      <c r="G3363" s="12">
        <f t="shared" si="52"/>
        <v>0</v>
      </c>
    </row>
    <row r="3364" spans="1:7" x14ac:dyDescent="0.3">
      <c r="A3364" s="6">
        <v>43606.083333333336</v>
      </c>
      <c r="B3364">
        <v>10.3</v>
      </c>
      <c r="C3364">
        <v>0</v>
      </c>
      <c r="D3364">
        <f>HOUR(brenna[[#This Row],[data]])</f>
        <v>2</v>
      </c>
      <c r="E3364">
        <f>IF(AND(brenna[[#This Row],[temperatura]]&gt;0,brenna[[#This Row],[opad]]&gt;0),E3363+1,0)</f>
        <v>0</v>
      </c>
      <c r="F3364" s="12">
        <f>IF(AND(brenna[[#This Row],[temperatura]]&lt;=0,G3363=0),F3363+brenna[[#This Row],[opad]],IF(AND(G3363=1,brenna[[#This Row],[temperatura]]&lt;=0),brenna[[#This Row],[opad]],IF(G3363=1,0,IF(AND(brenna[[#This Row],[temperatura]]&gt;0,brenna[[#This Row],[opad]]&gt;0),0,F3363))))</f>
        <v>0</v>
      </c>
      <c r="G3364" s="12">
        <f t="shared" si="52"/>
        <v>0</v>
      </c>
    </row>
    <row r="3365" spans="1:7" x14ac:dyDescent="0.3">
      <c r="A3365" s="6">
        <v>43606.125</v>
      </c>
      <c r="B3365">
        <v>10.1</v>
      </c>
      <c r="C3365">
        <v>0</v>
      </c>
      <c r="D3365">
        <f>HOUR(brenna[[#This Row],[data]])</f>
        <v>3</v>
      </c>
      <c r="E3365">
        <f>IF(AND(brenna[[#This Row],[temperatura]]&gt;0,brenna[[#This Row],[opad]]&gt;0),E3364+1,0)</f>
        <v>0</v>
      </c>
      <c r="F3365" s="12">
        <f>IF(AND(brenna[[#This Row],[temperatura]]&lt;=0,G3364=0),F3364+brenna[[#This Row],[opad]],IF(AND(G3364=1,brenna[[#This Row],[temperatura]]&lt;=0),brenna[[#This Row],[opad]],IF(G3364=1,0,IF(AND(brenna[[#This Row],[temperatura]]&gt;0,brenna[[#This Row],[opad]]&gt;0),0,F3364))))</f>
        <v>0</v>
      </c>
      <c r="G3365" s="12">
        <f t="shared" si="52"/>
        <v>0</v>
      </c>
    </row>
    <row r="3366" spans="1:7" x14ac:dyDescent="0.3">
      <c r="A3366" s="6">
        <v>43606.166666666664</v>
      </c>
      <c r="B3366">
        <v>10.1</v>
      </c>
      <c r="C3366">
        <v>0</v>
      </c>
      <c r="D3366">
        <f>HOUR(brenna[[#This Row],[data]])</f>
        <v>4</v>
      </c>
      <c r="E3366">
        <f>IF(AND(brenna[[#This Row],[temperatura]]&gt;0,brenna[[#This Row],[opad]]&gt;0),E3365+1,0)</f>
        <v>0</v>
      </c>
      <c r="F3366" s="12">
        <f>IF(AND(brenna[[#This Row],[temperatura]]&lt;=0,G3365=0),F3365+brenna[[#This Row],[opad]],IF(AND(G3365=1,brenna[[#This Row],[temperatura]]&lt;=0),brenna[[#This Row],[opad]],IF(G3365=1,0,IF(AND(brenna[[#This Row],[temperatura]]&gt;0,brenna[[#This Row],[opad]]&gt;0),0,F3365))))</f>
        <v>0</v>
      </c>
      <c r="G3366" s="12">
        <f t="shared" si="52"/>
        <v>0</v>
      </c>
    </row>
    <row r="3367" spans="1:7" x14ac:dyDescent="0.3">
      <c r="A3367" s="6">
        <v>43606.208333333336</v>
      </c>
      <c r="B3367">
        <v>10.5</v>
      </c>
      <c r="C3367">
        <v>0</v>
      </c>
      <c r="D3367">
        <f>HOUR(brenna[[#This Row],[data]])</f>
        <v>5</v>
      </c>
      <c r="E3367">
        <f>IF(AND(brenna[[#This Row],[temperatura]]&gt;0,brenna[[#This Row],[opad]]&gt;0),E3366+1,0)</f>
        <v>0</v>
      </c>
      <c r="F3367" s="12">
        <f>IF(AND(brenna[[#This Row],[temperatura]]&lt;=0,G3366=0),F3366+brenna[[#This Row],[opad]],IF(AND(G3366=1,brenna[[#This Row],[temperatura]]&lt;=0),brenna[[#This Row],[opad]],IF(G3366=1,0,IF(AND(brenna[[#This Row],[temperatura]]&gt;0,brenna[[#This Row],[opad]]&gt;0),0,F3366))))</f>
        <v>0</v>
      </c>
      <c r="G3367" s="12">
        <f t="shared" si="52"/>
        <v>0</v>
      </c>
    </row>
    <row r="3368" spans="1:7" x14ac:dyDescent="0.3">
      <c r="A3368" s="6">
        <v>43606.25</v>
      </c>
      <c r="B3368">
        <v>11.4</v>
      </c>
      <c r="C3368">
        <v>0</v>
      </c>
      <c r="D3368">
        <f>HOUR(brenna[[#This Row],[data]])</f>
        <v>6</v>
      </c>
      <c r="E3368">
        <f>IF(AND(brenna[[#This Row],[temperatura]]&gt;0,brenna[[#This Row],[opad]]&gt;0),E3367+1,0)</f>
        <v>0</v>
      </c>
      <c r="F3368" s="12">
        <f>IF(AND(brenna[[#This Row],[temperatura]]&lt;=0,G3367=0),F3367+brenna[[#This Row],[opad]],IF(AND(G3367=1,brenna[[#This Row],[temperatura]]&lt;=0),brenna[[#This Row],[opad]],IF(G3367=1,0,IF(AND(brenna[[#This Row],[temperatura]]&gt;0,brenna[[#This Row],[opad]]&gt;0),0,F3367))))</f>
        <v>0</v>
      </c>
      <c r="G3368" s="12">
        <f t="shared" si="52"/>
        <v>0</v>
      </c>
    </row>
    <row r="3369" spans="1:7" x14ac:dyDescent="0.3">
      <c r="A3369" s="6">
        <v>43606.291666666664</v>
      </c>
      <c r="B3369">
        <v>12</v>
      </c>
      <c r="C3369">
        <v>0</v>
      </c>
      <c r="D3369">
        <f>HOUR(brenna[[#This Row],[data]])</f>
        <v>7</v>
      </c>
      <c r="E3369">
        <f>IF(AND(brenna[[#This Row],[temperatura]]&gt;0,brenna[[#This Row],[opad]]&gt;0),E3368+1,0)</f>
        <v>0</v>
      </c>
      <c r="F3369" s="12">
        <f>IF(AND(brenna[[#This Row],[temperatura]]&lt;=0,G3368=0),F3368+brenna[[#This Row],[opad]],IF(AND(G3368=1,brenna[[#This Row],[temperatura]]&lt;=0),brenna[[#This Row],[opad]],IF(G3368=1,0,IF(AND(brenna[[#This Row],[temperatura]]&gt;0,brenna[[#This Row],[opad]]&gt;0),0,F3368))))</f>
        <v>0</v>
      </c>
      <c r="G3369" s="12">
        <f t="shared" si="52"/>
        <v>0</v>
      </c>
    </row>
    <row r="3370" spans="1:7" x14ac:dyDescent="0.3">
      <c r="A3370" s="6">
        <v>43606.333333333336</v>
      </c>
      <c r="B3370">
        <v>12.7</v>
      </c>
      <c r="C3370">
        <v>0</v>
      </c>
      <c r="D3370">
        <f>HOUR(brenna[[#This Row],[data]])</f>
        <v>8</v>
      </c>
      <c r="E3370">
        <f>IF(AND(brenna[[#This Row],[temperatura]]&gt;0,brenna[[#This Row],[opad]]&gt;0),E3369+1,0)</f>
        <v>0</v>
      </c>
      <c r="F3370" s="12">
        <f>IF(AND(brenna[[#This Row],[temperatura]]&lt;=0,G3369=0),F3369+brenna[[#This Row],[opad]],IF(AND(G3369=1,brenna[[#This Row],[temperatura]]&lt;=0),brenna[[#This Row],[opad]],IF(G3369=1,0,IF(AND(brenna[[#This Row],[temperatura]]&gt;0,brenna[[#This Row],[opad]]&gt;0),0,F3369))))</f>
        <v>0</v>
      </c>
      <c r="G3370" s="12">
        <f t="shared" si="52"/>
        <v>0</v>
      </c>
    </row>
    <row r="3371" spans="1:7" x14ac:dyDescent="0.3">
      <c r="A3371" s="6">
        <v>43606.375</v>
      </c>
      <c r="B3371">
        <v>14.1</v>
      </c>
      <c r="C3371">
        <v>0</v>
      </c>
      <c r="D3371">
        <f>HOUR(brenna[[#This Row],[data]])</f>
        <v>9</v>
      </c>
      <c r="E3371">
        <f>IF(AND(brenna[[#This Row],[temperatura]]&gt;0,brenna[[#This Row],[opad]]&gt;0),E3370+1,0)</f>
        <v>0</v>
      </c>
      <c r="F3371" s="12">
        <f>IF(AND(brenna[[#This Row],[temperatura]]&lt;=0,G3370=0),F3370+brenna[[#This Row],[opad]],IF(AND(G3370=1,brenna[[#This Row],[temperatura]]&lt;=0),brenna[[#This Row],[opad]],IF(G3370=1,0,IF(AND(brenna[[#This Row],[temperatura]]&gt;0,brenna[[#This Row],[opad]]&gt;0),0,F3370))))</f>
        <v>0</v>
      </c>
      <c r="G3371" s="12">
        <f t="shared" si="52"/>
        <v>0</v>
      </c>
    </row>
    <row r="3372" spans="1:7" x14ac:dyDescent="0.3">
      <c r="A3372" s="6">
        <v>43606.416666666664</v>
      </c>
      <c r="B3372">
        <v>14.9</v>
      </c>
      <c r="C3372">
        <v>0</v>
      </c>
      <c r="D3372">
        <f>HOUR(brenna[[#This Row],[data]])</f>
        <v>10</v>
      </c>
      <c r="E3372">
        <f>IF(AND(brenna[[#This Row],[temperatura]]&gt;0,brenna[[#This Row],[opad]]&gt;0),E3371+1,0)</f>
        <v>0</v>
      </c>
      <c r="F3372" s="12">
        <f>IF(AND(brenna[[#This Row],[temperatura]]&lt;=0,G3371=0),F3371+brenna[[#This Row],[opad]],IF(AND(G3371=1,brenna[[#This Row],[temperatura]]&lt;=0),brenna[[#This Row],[opad]],IF(G3371=1,0,IF(AND(brenna[[#This Row],[temperatura]]&gt;0,brenna[[#This Row],[opad]]&gt;0),0,F3371))))</f>
        <v>0</v>
      </c>
      <c r="G3372" s="12">
        <f t="shared" si="52"/>
        <v>0</v>
      </c>
    </row>
    <row r="3373" spans="1:7" x14ac:dyDescent="0.3">
      <c r="A3373" s="6">
        <v>43606.458333333336</v>
      </c>
      <c r="B3373">
        <v>14.8</v>
      </c>
      <c r="C3373">
        <v>0</v>
      </c>
      <c r="D3373">
        <f>HOUR(brenna[[#This Row],[data]])</f>
        <v>11</v>
      </c>
      <c r="E3373">
        <f>IF(AND(brenna[[#This Row],[temperatura]]&gt;0,brenna[[#This Row],[opad]]&gt;0),E3372+1,0)</f>
        <v>0</v>
      </c>
      <c r="F3373" s="12">
        <f>IF(AND(brenna[[#This Row],[temperatura]]&lt;=0,G3372=0),F3372+brenna[[#This Row],[opad]],IF(AND(G3372=1,brenna[[#This Row],[temperatura]]&lt;=0),brenna[[#This Row],[opad]],IF(G3372=1,0,IF(AND(brenna[[#This Row],[temperatura]]&gt;0,brenna[[#This Row],[opad]]&gt;0),0,F3372))))</f>
        <v>0</v>
      </c>
      <c r="G3373" s="12">
        <f t="shared" si="52"/>
        <v>0</v>
      </c>
    </row>
    <row r="3374" spans="1:7" x14ac:dyDescent="0.3">
      <c r="A3374" s="6">
        <v>43606.5</v>
      </c>
      <c r="B3374">
        <v>14.2</v>
      </c>
      <c r="C3374">
        <v>0</v>
      </c>
      <c r="D3374">
        <f>HOUR(brenna[[#This Row],[data]])</f>
        <v>12</v>
      </c>
      <c r="E3374">
        <f>IF(AND(brenna[[#This Row],[temperatura]]&gt;0,brenna[[#This Row],[opad]]&gt;0),E3373+1,0)</f>
        <v>0</v>
      </c>
      <c r="F3374" s="12">
        <f>IF(AND(brenna[[#This Row],[temperatura]]&lt;=0,G3373=0),F3373+brenna[[#This Row],[opad]],IF(AND(G3373=1,brenna[[#This Row],[temperatura]]&lt;=0),brenna[[#This Row],[opad]],IF(G3373=1,0,IF(AND(brenna[[#This Row],[temperatura]]&gt;0,brenna[[#This Row],[opad]]&gt;0),0,F3373))))</f>
        <v>0</v>
      </c>
      <c r="G3374" s="12">
        <f t="shared" si="52"/>
        <v>0</v>
      </c>
    </row>
    <row r="3375" spans="1:7" x14ac:dyDescent="0.3">
      <c r="A3375" s="6">
        <v>43606.541666666664</v>
      </c>
      <c r="B3375">
        <v>14.2</v>
      </c>
      <c r="C3375">
        <v>0</v>
      </c>
      <c r="D3375">
        <f>HOUR(brenna[[#This Row],[data]])</f>
        <v>13</v>
      </c>
      <c r="E3375">
        <f>IF(AND(brenna[[#This Row],[temperatura]]&gt;0,brenna[[#This Row],[opad]]&gt;0),E3374+1,0)</f>
        <v>0</v>
      </c>
      <c r="F3375" s="12">
        <f>IF(AND(brenna[[#This Row],[temperatura]]&lt;=0,G3374=0),F3374+brenna[[#This Row],[opad]],IF(AND(G3374=1,brenna[[#This Row],[temperatura]]&lt;=0),brenna[[#This Row],[opad]],IF(G3374=1,0,IF(AND(brenna[[#This Row],[temperatura]]&gt;0,brenna[[#This Row],[opad]]&gt;0),0,F3374))))</f>
        <v>0</v>
      </c>
      <c r="G3375" s="12">
        <f t="shared" si="52"/>
        <v>0</v>
      </c>
    </row>
    <row r="3376" spans="1:7" x14ac:dyDescent="0.3">
      <c r="A3376" s="6">
        <v>43606.583333333336</v>
      </c>
      <c r="B3376">
        <v>13.5</v>
      </c>
      <c r="C3376">
        <v>0</v>
      </c>
      <c r="D3376">
        <f>HOUR(brenna[[#This Row],[data]])</f>
        <v>14</v>
      </c>
      <c r="E3376">
        <f>IF(AND(brenna[[#This Row],[temperatura]]&gt;0,brenna[[#This Row],[opad]]&gt;0),E3375+1,0)</f>
        <v>0</v>
      </c>
      <c r="F3376" s="12">
        <f>IF(AND(brenna[[#This Row],[temperatura]]&lt;=0,G3375=0),F3375+brenna[[#This Row],[opad]],IF(AND(G3375=1,brenna[[#This Row],[temperatura]]&lt;=0),brenna[[#This Row],[opad]],IF(G3375=1,0,IF(AND(brenna[[#This Row],[temperatura]]&gt;0,brenna[[#This Row],[opad]]&gt;0),0,F3375))))</f>
        <v>0</v>
      </c>
      <c r="G3376" s="12">
        <f t="shared" si="52"/>
        <v>0</v>
      </c>
    </row>
    <row r="3377" spans="1:7" x14ac:dyDescent="0.3">
      <c r="A3377" s="6">
        <v>43606.625</v>
      </c>
      <c r="B3377">
        <v>11.7</v>
      </c>
      <c r="C3377">
        <v>0</v>
      </c>
      <c r="D3377">
        <f>HOUR(brenna[[#This Row],[data]])</f>
        <v>15</v>
      </c>
      <c r="E3377">
        <f>IF(AND(brenna[[#This Row],[temperatura]]&gt;0,brenna[[#This Row],[opad]]&gt;0),E3376+1,0)</f>
        <v>0</v>
      </c>
      <c r="F3377" s="12">
        <f>IF(AND(brenna[[#This Row],[temperatura]]&lt;=0,G3376=0),F3376+brenna[[#This Row],[opad]],IF(AND(G3376=1,brenna[[#This Row],[temperatura]]&lt;=0),brenna[[#This Row],[opad]],IF(G3376=1,0,IF(AND(brenna[[#This Row],[temperatura]]&gt;0,brenna[[#This Row],[opad]]&gt;0),0,F3376))))</f>
        <v>0</v>
      </c>
      <c r="G3377" s="12">
        <f t="shared" si="52"/>
        <v>0</v>
      </c>
    </row>
    <row r="3378" spans="1:7" x14ac:dyDescent="0.3">
      <c r="A3378" s="6">
        <v>43606.666666666664</v>
      </c>
      <c r="B3378">
        <v>12.6</v>
      </c>
      <c r="C3378">
        <v>0</v>
      </c>
      <c r="D3378">
        <f>HOUR(brenna[[#This Row],[data]])</f>
        <v>16</v>
      </c>
      <c r="E3378">
        <f>IF(AND(brenna[[#This Row],[temperatura]]&gt;0,brenna[[#This Row],[opad]]&gt;0),E3377+1,0)</f>
        <v>0</v>
      </c>
      <c r="F3378" s="12">
        <f>IF(AND(brenna[[#This Row],[temperatura]]&lt;=0,G3377=0),F3377+brenna[[#This Row],[opad]],IF(AND(G3377=1,brenna[[#This Row],[temperatura]]&lt;=0),brenna[[#This Row],[opad]],IF(G3377=1,0,IF(AND(brenna[[#This Row],[temperatura]]&gt;0,brenna[[#This Row],[opad]]&gt;0),0,F3377))))</f>
        <v>0</v>
      </c>
      <c r="G3378" s="12">
        <f t="shared" si="52"/>
        <v>0</v>
      </c>
    </row>
    <row r="3379" spans="1:7" x14ac:dyDescent="0.3">
      <c r="A3379" s="6">
        <v>43606.708333333336</v>
      </c>
      <c r="B3379">
        <v>12.8</v>
      </c>
      <c r="C3379">
        <v>0</v>
      </c>
      <c r="D3379">
        <f>HOUR(brenna[[#This Row],[data]])</f>
        <v>17</v>
      </c>
      <c r="E3379">
        <f>IF(AND(brenna[[#This Row],[temperatura]]&gt;0,brenna[[#This Row],[opad]]&gt;0),E3378+1,0)</f>
        <v>0</v>
      </c>
      <c r="F3379" s="12">
        <f>IF(AND(brenna[[#This Row],[temperatura]]&lt;=0,G3378=0),F3378+brenna[[#This Row],[opad]],IF(AND(G3378=1,brenna[[#This Row],[temperatura]]&lt;=0),brenna[[#This Row],[opad]],IF(G3378=1,0,IF(AND(brenna[[#This Row],[temperatura]]&gt;0,brenna[[#This Row],[opad]]&gt;0),0,F3378))))</f>
        <v>0</v>
      </c>
      <c r="G3379" s="12">
        <f t="shared" si="52"/>
        <v>0</v>
      </c>
    </row>
    <row r="3380" spans="1:7" x14ac:dyDescent="0.3">
      <c r="A3380" s="6">
        <v>43606.75</v>
      </c>
      <c r="B3380">
        <v>11.6</v>
      </c>
      <c r="C3380">
        <v>1.8</v>
      </c>
      <c r="D3380">
        <f>HOUR(brenna[[#This Row],[data]])</f>
        <v>18</v>
      </c>
      <c r="E3380">
        <f>IF(AND(brenna[[#This Row],[temperatura]]&gt;0,brenna[[#This Row],[opad]]&gt;0),E3379+1,0)</f>
        <v>1</v>
      </c>
      <c r="F3380" s="12">
        <f>IF(AND(brenna[[#This Row],[temperatura]]&lt;=0,G3379=0),F3379+brenna[[#This Row],[opad]],IF(AND(G3379=1,brenna[[#This Row],[temperatura]]&lt;=0),brenna[[#This Row],[opad]],IF(G3379=1,0,IF(AND(brenna[[#This Row],[temperatura]]&gt;0,brenna[[#This Row],[opad]]&gt;0),0,F3379))))</f>
        <v>0</v>
      </c>
      <c r="G3380" s="12">
        <f t="shared" si="52"/>
        <v>0</v>
      </c>
    </row>
    <row r="3381" spans="1:7" x14ac:dyDescent="0.3">
      <c r="A3381" s="6">
        <v>43606.791666666664</v>
      </c>
      <c r="B3381">
        <v>10.7</v>
      </c>
      <c r="C3381">
        <v>1.5</v>
      </c>
      <c r="D3381">
        <f>HOUR(brenna[[#This Row],[data]])</f>
        <v>19</v>
      </c>
      <c r="E3381">
        <f>IF(AND(brenna[[#This Row],[temperatura]]&gt;0,brenna[[#This Row],[opad]]&gt;0),E3380+1,0)</f>
        <v>2</v>
      </c>
      <c r="F3381" s="12">
        <f>IF(AND(brenna[[#This Row],[temperatura]]&lt;=0,G3380=0),F3380+brenna[[#This Row],[opad]],IF(AND(G3380=1,brenna[[#This Row],[temperatura]]&lt;=0),brenna[[#This Row],[opad]],IF(G3380=1,0,IF(AND(brenna[[#This Row],[temperatura]]&gt;0,brenna[[#This Row],[opad]]&gt;0),0,F3380))))</f>
        <v>0</v>
      </c>
      <c r="G3381" s="12">
        <f t="shared" si="52"/>
        <v>0</v>
      </c>
    </row>
    <row r="3382" spans="1:7" x14ac:dyDescent="0.3">
      <c r="A3382" s="6">
        <v>43606.833333333336</v>
      </c>
      <c r="B3382">
        <v>10.199999999999999</v>
      </c>
      <c r="C3382">
        <v>4.4000000000000004</v>
      </c>
      <c r="D3382">
        <f>HOUR(brenna[[#This Row],[data]])</f>
        <v>20</v>
      </c>
      <c r="E3382">
        <f>IF(AND(brenna[[#This Row],[temperatura]]&gt;0,brenna[[#This Row],[opad]]&gt;0),E3381+1,0)</f>
        <v>3</v>
      </c>
      <c r="F3382" s="12">
        <f>IF(AND(brenna[[#This Row],[temperatura]]&lt;=0,G3381=0),F3381+brenna[[#This Row],[opad]],IF(AND(G3381=1,brenna[[#This Row],[temperatura]]&lt;=0),brenna[[#This Row],[opad]],IF(G3381=1,0,IF(AND(brenna[[#This Row],[temperatura]]&gt;0,brenna[[#This Row],[opad]]&gt;0),0,F3381))))</f>
        <v>0</v>
      </c>
      <c r="G3382" s="12">
        <f t="shared" si="52"/>
        <v>0</v>
      </c>
    </row>
    <row r="3383" spans="1:7" x14ac:dyDescent="0.3">
      <c r="A3383" s="6">
        <v>43606.875</v>
      </c>
      <c r="B3383">
        <v>9.8000000000000007</v>
      </c>
      <c r="C3383">
        <v>8.4</v>
      </c>
      <c r="D3383">
        <f>HOUR(brenna[[#This Row],[data]])</f>
        <v>21</v>
      </c>
      <c r="E3383">
        <f>IF(AND(brenna[[#This Row],[temperatura]]&gt;0,brenna[[#This Row],[opad]]&gt;0),E3382+1,0)</f>
        <v>4</v>
      </c>
      <c r="F3383" s="12">
        <f>IF(AND(brenna[[#This Row],[temperatura]]&lt;=0,G3382=0),F3382+brenna[[#This Row],[opad]],IF(AND(G3382=1,brenna[[#This Row],[temperatura]]&lt;=0),brenna[[#This Row],[opad]],IF(G3382=1,0,IF(AND(brenna[[#This Row],[temperatura]]&gt;0,brenna[[#This Row],[opad]]&gt;0),0,F3382))))</f>
        <v>0</v>
      </c>
      <c r="G3383" s="12">
        <f t="shared" si="52"/>
        <v>0</v>
      </c>
    </row>
    <row r="3384" spans="1:7" x14ac:dyDescent="0.3">
      <c r="A3384" s="6">
        <v>43606.916666666664</v>
      </c>
      <c r="B3384">
        <v>9.8000000000000007</v>
      </c>
      <c r="C3384">
        <v>4.0999999999999996</v>
      </c>
      <c r="D3384">
        <f>HOUR(brenna[[#This Row],[data]])</f>
        <v>22</v>
      </c>
      <c r="E3384">
        <f>IF(AND(brenna[[#This Row],[temperatura]]&gt;0,brenna[[#This Row],[opad]]&gt;0),E3383+1,0)</f>
        <v>5</v>
      </c>
      <c r="F3384" s="12">
        <f>IF(AND(brenna[[#This Row],[temperatura]]&lt;=0,G3383=0),F3383+brenna[[#This Row],[opad]],IF(AND(G3383=1,brenna[[#This Row],[temperatura]]&lt;=0),brenna[[#This Row],[opad]],IF(G3383=1,0,IF(AND(brenna[[#This Row],[temperatura]]&gt;0,brenna[[#This Row],[opad]]&gt;0),0,F3383))))</f>
        <v>0</v>
      </c>
      <c r="G3384" s="12">
        <f t="shared" si="52"/>
        <v>0</v>
      </c>
    </row>
    <row r="3385" spans="1:7" x14ac:dyDescent="0.3">
      <c r="A3385" s="6">
        <v>43606.958333333336</v>
      </c>
      <c r="B3385">
        <v>9.6999999999999993</v>
      </c>
      <c r="C3385">
        <v>0.5</v>
      </c>
      <c r="D3385">
        <f>HOUR(brenna[[#This Row],[data]])</f>
        <v>23</v>
      </c>
      <c r="E3385">
        <f>IF(AND(brenna[[#This Row],[temperatura]]&gt;0,brenna[[#This Row],[opad]]&gt;0),E3384+1,0)</f>
        <v>6</v>
      </c>
      <c r="F3385" s="12">
        <f>IF(AND(brenna[[#This Row],[temperatura]]&lt;=0,G3384=0),F3384+brenna[[#This Row],[opad]],IF(AND(G3384=1,brenna[[#This Row],[temperatura]]&lt;=0),brenna[[#This Row],[opad]],IF(G3384=1,0,IF(AND(brenna[[#This Row],[temperatura]]&gt;0,brenna[[#This Row],[opad]]&gt;0),0,F3384))))</f>
        <v>0</v>
      </c>
      <c r="G3385" s="12">
        <f t="shared" si="52"/>
        <v>0</v>
      </c>
    </row>
    <row r="3386" spans="1:7" x14ac:dyDescent="0.3">
      <c r="A3386" s="6">
        <v>43607</v>
      </c>
      <c r="B3386">
        <v>9.8000000000000007</v>
      </c>
      <c r="C3386">
        <v>1</v>
      </c>
      <c r="D3386">
        <f>HOUR(brenna[[#This Row],[data]])</f>
        <v>0</v>
      </c>
      <c r="E3386">
        <f>IF(AND(brenna[[#This Row],[temperatura]]&gt;0,brenna[[#This Row],[opad]]&gt;0),E3385+1,0)</f>
        <v>7</v>
      </c>
      <c r="F3386" s="12">
        <f>IF(AND(brenna[[#This Row],[temperatura]]&lt;=0,G3385=0),F3385+brenna[[#This Row],[opad]],IF(AND(G3385=1,brenna[[#This Row],[temperatura]]&lt;=0),brenna[[#This Row],[opad]],IF(G3385=1,0,IF(AND(brenna[[#This Row],[temperatura]]&gt;0,brenna[[#This Row],[opad]]&gt;0),0,F3385))))</f>
        <v>0</v>
      </c>
      <c r="G3386" s="12">
        <f t="shared" si="52"/>
        <v>0</v>
      </c>
    </row>
    <row r="3387" spans="1:7" x14ac:dyDescent="0.3">
      <c r="A3387" s="6">
        <v>43607.041666666664</v>
      </c>
      <c r="B3387">
        <v>10.199999999999999</v>
      </c>
      <c r="C3387">
        <v>1.6</v>
      </c>
      <c r="D3387">
        <f>HOUR(brenna[[#This Row],[data]])</f>
        <v>1</v>
      </c>
      <c r="E3387">
        <f>IF(AND(brenna[[#This Row],[temperatura]]&gt;0,brenna[[#This Row],[opad]]&gt;0),E3386+1,0)</f>
        <v>8</v>
      </c>
      <c r="F3387" s="12">
        <f>IF(AND(brenna[[#This Row],[temperatura]]&lt;=0,G3386=0),F3386+brenna[[#This Row],[opad]],IF(AND(G3386=1,brenna[[#This Row],[temperatura]]&lt;=0),brenna[[#This Row],[opad]],IF(G3386=1,0,IF(AND(brenna[[#This Row],[temperatura]]&gt;0,brenna[[#This Row],[opad]]&gt;0),0,F3386))))</f>
        <v>0</v>
      </c>
      <c r="G3387" s="12">
        <f t="shared" si="52"/>
        <v>0</v>
      </c>
    </row>
    <row r="3388" spans="1:7" x14ac:dyDescent="0.3">
      <c r="A3388" s="6">
        <v>43607.083333333336</v>
      </c>
      <c r="B3388">
        <v>10.4</v>
      </c>
      <c r="C3388">
        <v>2.4</v>
      </c>
      <c r="D3388">
        <f>HOUR(brenna[[#This Row],[data]])</f>
        <v>2</v>
      </c>
      <c r="E3388">
        <f>IF(AND(brenna[[#This Row],[temperatura]]&gt;0,brenna[[#This Row],[opad]]&gt;0),E3387+1,0)</f>
        <v>9</v>
      </c>
      <c r="F3388" s="12">
        <f>IF(AND(brenna[[#This Row],[temperatura]]&lt;=0,G3387=0),F3387+brenna[[#This Row],[opad]],IF(AND(G3387=1,brenna[[#This Row],[temperatura]]&lt;=0),brenna[[#This Row],[opad]],IF(G3387=1,0,IF(AND(brenna[[#This Row],[temperatura]]&gt;0,brenna[[#This Row],[opad]]&gt;0),0,F3387))))</f>
        <v>0</v>
      </c>
      <c r="G3388" s="12">
        <f t="shared" si="52"/>
        <v>0</v>
      </c>
    </row>
    <row r="3389" spans="1:7" x14ac:dyDescent="0.3">
      <c r="A3389" s="6">
        <v>43607.125</v>
      </c>
      <c r="B3389">
        <v>10.199999999999999</v>
      </c>
      <c r="C3389">
        <v>5</v>
      </c>
      <c r="D3389">
        <f>HOUR(brenna[[#This Row],[data]])</f>
        <v>3</v>
      </c>
      <c r="E3389">
        <f>IF(AND(brenna[[#This Row],[temperatura]]&gt;0,brenna[[#This Row],[opad]]&gt;0),E3388+1,0)</f>
        <v>10</v>
      </c>
      <c r="F3389" s="12">
        <f>IF(AND(brenna[[#This Row],[temperatura]]&lt;=0,G3388=0),F3388+brenna[[#This Row],[opad]],IF(AND(G3388=1,brenna[[#This Row],[temperatura]]&lt;=0),brenna[[#This Row],[opad]],IF(G3388=1,0,IF(AND(brenna[[#This Row],[temperatura]]&gt;0,brenna[[#This Row],[opad]]&gt;0),0,F3388))))</f>
        <v>0</v>
      </c>
      <c r="G3389" s="12">
        <f t="shared" si="52"/>
        <v>0</v>
      </c>
    </row>
    <row r="3390" spans="1:7" x14ac:dyDescent="0.3">
      <c r="A3390" s="6">
        <v>43607.166666666664</v>
      </c>
      <c r="B3390">
        <v>10.199999999999999</v>
      </c>
      <c r="C3390">
        <v>2.2999999999999998</v>
      </c>
      <c r="D3390">
        <f>HOUR(brenna[[#This Row],[data]])</f>
        <v>4</v>
      </c>
      <c r="E3390">
        <f>IF(AND(brenna[[#This Row],[temperatura]]&gt;0,brenna[[#This Row],[opad]]&gt;0),E3389+1,0)</f>
        <v>11</v>
      </c>
      <c r="F3390" s="12">
        <f>IF(AND(brenna[[#This Row],[temperatura]]&lt;=0,G3389=0),F3389+brenna[[#This Row],[opad]],IF(AND(G3389=1,brenna[[#This Row],[temperatura]]&lt;=0),brenna[[#This Row],[opad]],IF(G3389=1,0,IF(AND(brenna[[#This Row],[temperatura]]&gt;0,brenna[[#This Row],[opad]]&gt;0),0,F3389))))</f>
        <v>0</v>
      </c>
      <c r="G3390" s="12">
        <f t="shared" si="52"/>
        <v>0</v>
      </c>
    </row>
    <row r="3391" spans="1:7" x14ac:dyDescent="0.3">
      <c r="A3391" s="6">
        <v>43607.208333333336</v>
      </c>
      <c r="B3391">
        <v>10.5</v>
      </c>
      <c r="C3391">
        <v>0.6</v>
      </c>
      <c r="D3391">
        <f>HOUR(brenna[[#This Row],[data]])</f>
        <v>5</v>
      </c>
      <c r="E3391">
        <f>IF(AND(brenna[[#This Row],[temperatura]]&gt;0,brenna[[#This Row],[opad]]&gt;0),E3390+1,0)</f>
        <v>12</v>
      </c>
      <c r="F3391" s="12">
        <f>IF(AND(brenna[[#This Row],[temperatura]]&lt;=0,G3390=0),F3390+brenna[[#This Row],[opad]],IF(AND(G3390=1,brenna[[#This Row],[temperatura]]&lt;=0),brenna[[#This Row],[opad]],IF(G3390=1,0,IF(AND(brenna[[#This Row],[temperatura]]&gt;0,brenna[[#This Row],[opad]]&gt;0),0,F3390))))</f>
        <v>0</v>
      </c>
      <c r="G3391" s="12">
        <f t="shared" si="52"/>
        <v>0</v>
      </c>
    </row>
    <row r="3392" spans="1:7" x14ac:dyDescent="0.3">
      <c r="A3392" s="6">
        <v>43607.25</v>
      </c>
      <c r="B3392">
        <v>10.7</v>
      </c>
      <c r="C3392">
        <v>0</v>
      </c>
      <c r="D3392">
        <f>HOUR(brenna[[#This Row],[data]])</f>
        <v>6</v>
      </c>
      <c r="E3392">
        <f>IF(AND(brenna[[#This Row],[temperatura]]&gt;0,brenna[[#This Row],[opad]]&gt;0),E3391+1,0)</f>
        <v>0</v>
      </c>
      <c r="F3392" s="12">
        <f>IF(AND(brenna[[#This Row],[temperatura]]&lt;=0,G3391=0),F3391+brenna[[#This Row],[opad]],IF(AND(G3391=1,brenna[[#This Row],[temperatura]]&lt;=0),brenna[[#This Row],[opad]],IF(G3391=1,0,IF(AND(brenna[[#This Row],[temperatura]]&gt;0,brenna[[#This Row],[opad]]&gt;0),0,F3391))))</f>
        <v>0</v>
      </c>
      <c r="G3392" s="12">
        <f t="shared" si="52"/>
        <v>0</v>
      </c>
    </row>
    <row r="3393" spans="1:7" x14ac:dyDescent="0.3">
      <c r="A3393" s="6">
        <v>43607.291666666664</v>
      </c>
      <c r="B3393">
        <v>10.7</v>
      </c>
      <c r="C3393">
        <v>0</v>
      </c>
      <c r="D3393">
        <f>HOUR(brenna[[#This Row],[data]])</f>
        <v>7</v>
      </c>
      <c r="E3393">
        <f>IF(AND(brenna[[#This Row],[temperatura]]&gt;0,brenna[[#This Row],[opad]]&gt;0),E3392+1,0)</f>
        <v>0</v>
      </c>
      <c r="F3393" s="12">
        <f>IF(AND(brenna[[#This Row],[temperatura]]&lt;=0,G3392=0),F3392+brenna[[#This Row],[opad]],IF(AND(G3392=1,brenna[[#This Row],[temperatura]]&lt;=0),brenna[[#This Row],[opad]],IF(G3392=1,0,IF(AND(brenna[[#This Row],[temperatura]]&gt;0,brenna[[#This Row],[opad]]&gt;0),0,F3392))))</f>
        <v>0</v>
      </c>
      <c r="G3393" s="12">
        <f t="shared" si="52"/>
        <v>0</v>
      </c>
    </row>
    <row r="3394" spans="1:7" x14ac:dyDescent="0.3">
      <c r="A3394" s="6">
        <v>43607.333333333336</v>
      </c>
      <c r="B3394">
        <v>10.8</v>
      </c>
      <c r="C3394">
        <v>0.1</v>
      </c>
      <c r="D3394">
        <f>HOUR(brenna[[#This Row],[data]])</f>
        <v>8</v>
      </c>
      <c r="E3394">
        <f>IF(AND(brenna[[#This Row],[temperatura]]&gt;0,brenna[[#This Row],[opad]]&gt;0),E3393+1,0)</f>
        <v>1</v>
      </c>
      <c r="F3394" s="12">
        <f>IF(AND(brenna[[#This Row],[temperatura]]&lt;=0,G3393=0),F3393+brenna[[#This Row],[opad]],IF(AND(G3393=1,brenna[[#This Row],[temperatura]]&lt;=0),brenna[[#This Row],[opad]],IF(G3393=1,0,IF(AND(brenna[[#This Row],[temperatura]]&gt;0,brenna[[#This Row],[opad]]&gt;0),0,F3393))))</f>
        <v>0</v>
      </c>
      <c r="G3394" s="12">
        <f t="shared" si="52"/>
        <v>0</v>
      </c>
    </row>
    <row r="3395" spans="1:7" x14ac:dyDescent="0.3">
      <c r="A3395" s="6">
        <v>43607.375</v>
      </c>
      <c r="B3395">
        <v>10.7</v>
      </c>
      <c r="C3395">
        <v>0.1</v>
      </c>
      <c r="D3395">
        <f>HOUR(brenna[[#This Row],[data]])</f>
        <v>9</v>
      </c>
      <c r="E3395">
        <f>IF(AND(brenna[[#This Row],[temperatura]]&gt;0,brenna[[#This Row],[opad]]&gt;0),E3394+1,0)</f>
        <v>2</v>
      </c>
      <c r="F3395" s="12">
        <f>IF(AND(brenna[[#This Row],[temperatura]]&lt;=0,G3394=0),F3394+brenna[[#This Row],[opad]],IF(AND(G3394=1,brenna[[#This Row],[temperatura]]&lt;=0),brenna[[#This Row],[opad]],IF(G3394=1,0,IF(AND(brenna[[#This Row],[temperatura]]&gt;0,brenna[[#This Row],[opad]]&gt;0),0,F3394))))</f>
        <v>0</v>
      </c>
      <c r="G3395" s="12">
        <f t="shared" si="52"/>
        <v>0</v>
      </c>
    </row>
    <row r="3396" spans="1:7" x14ac:dyDescent="0.3">
      <c r="A3396" s="6">
        <v>43607.416666666664</v>
      </c>
      <c r="B3396">
        <v>12.2</v>
      </c>
      <c r="C3396">
        <v>0.1</v>
      </c>
      <c r="D3396">
        <f>HOUR(brenna[[#This Row],[data]])</f>
        <v>10</v>
      </c>
      <c r="E3396">
        <f>IF(AND(brenna[[#This Row],[temperatura]]&gt;0,brenna[[#This Row],[opad]]&gt;0),E3395+1,0)</f>
        <v>3</v>
      </c>
      <c r="F3396" s="12">
        <f>IF(AND(brenna[[#This Row],[temperatura]]&lt;=0,G3395=0),F3395+brenna[[#This Row],[opad]],IF(AND(G3395=1,brenna[[#This Row],[temperatura]]&lt;=0),brenna[[#This Row],[opad]],IF(G3395=1,0,IF(AND(brenna[[#This Row],[temperatura]]&gt;0,brenna[[#This Row],[opad]]&gt;0),0,F3395))))</f>
        <v>0</v>
      </c>
      <c r="G3396" s="12">
        <f t="shared" ref="G3396:G3459" si="53">IF(AND(F3395&gt;4,G3395=0),1,0)</f>
        <v>0</v>
      </c>
    </row>
    <row r="3397" spans="1:7" x14ac:dyDescent="0.3">
      <c r="A3397" s="6">
        <v>43607.458333333336</v>
      </c>
      <c r="B3397">
        <v>11.9</v>
      </c>
      <c r="C3397">
        <v>0.2</v>
      </c>
      <c r="D3397">
        <f>HOUR(brenna[[#This Row],[data]])</f>
        <v>11</v>
      </c>
      <c r="E3397">
        <f>IF(AND(brenna[[#This Row],[temperatura]]&gt;0,brenna[[#This Row],[opad]]&gt;0),E3396+1,0)</f>
        <v>4</v>
      </c>
      <c r="F3397" s="12">
        <f>IF(AND(brenna[[#This Row],[temperatura]]&lt;=0,G3396=0),F3396+brenna[[#This Row],[opad]],IF(AND(G3396=1,brenna[[#This Row],[temperatura]]&lt;=0),brenna[[#This Row],[opad]],IF(G3396=1,0,IF(AND(brenna[[#This Row],[temperatura]]&gt;0,brenna[[#This Row],[opad]]&gt;0),0,F3396))))</f>
        <v>0</v>
      </c>
      <c r="G3397" s="12">
        <f t="shared" si="53"/>
        <v>0</v>
      </c>
    </row>
    <row r="3398" spans="1:7" x14ac:dyDescent="0.3">
      <c r="A3398" s="6">
        <v>43607.5</v>
      </c>
      <c r="B3398">
        <v>12.6</v>
      </c>
      <c r="C3398">
        <v>0</v>
      </c>
      <c r="D3398">
        <f>HOUR(brenna[[#This Row],[data]])</f>
        <v>12</v>
      </c>
      <c r="E3398">
        <f>IF(AND(brenna[[#This Row],[temperatura]]&gt;0,brenna[[#This Row],[opad]]&gt;0),E3397+1,0)</f>
        <v>0</v>
      </c>
      <c r="F3398" s="12">
        <f>IF(AND(brenna[[#This Row],[temperatura]]&lt;=0,G3397=0),F3397+brenna[[#This Row],[opad]],IF(AND(G3397=1,brenna[[#This Row],[temperatura]]&lt;=0),brenna[[#This Row],[opad]],IF(G3397=1,0,IF(AND(brenna[[#This Row],[temperatura]]&gt;0,brenna[[#This Row],[opad]]&gt;0),0,F3397))))</f>
        <v>0</v>
      </c>
      <c r="G3398" s="12">
        <f t="shared" si="53"/>
        <v>0</v>
      </c>
    </row>
    <row r="3399" spans="1:7" x14ac:dyDescent="0.3">
      <c r="A3399" s="6">
        <v>43607.541666666664</v>
      </c>
      <c r="B3399">
        <v>12.4</v>
      </c>
      <c r="C3399">
        <v>0</v>
      </c>
      <c r="D3399">
        <f>HOUR(brenna[[#This Row],[data]])</f>
        <v>13</v>
      </c>
      <c r="E3399">
        <f>IF(AND(brenna[[#This Row],[temperatura]]&gt;0,brenna[[#This Row],[opad]]&gt;0),E3398+1,0)</f>
        <v>0</v>
      </c>
      <c r="F3399" s="12">
        <f>IF(AND(brenna[[#This Row],[temperatura]]&lt;=0,G3398=0),F3398+brenna[[#This Row],[opad]],IF(AND(G3398=1,brenna[[#This Row],[temperatura]]&lt;=0),brenna[[#This Row],[opad]],IF(G3398=1,0,IF(AND(brenna[[#This Row],[temperatura]]&gt;0,brenna[[#This Row],[opad]]&gt;0),0,F3398))))</f>
        <v>0</v>
      </c>
      <c r="G3399" s="12">
        <f t="shared" si="53"/>
        <v>0</v>
      </c>
    </row>
    <row r="3400" spans="1:7" x14ac:dyDescent="0.3">
      <c r="A3400" s="6">
        <v>43607.583333333336</v>
      </c>
      <c r="B3400">
        <v>13.2</v>
      </c>
      <c r="C3400">
        <v>0</v>
      </c>
      <c r="D3400">
        <f>HOUR(brenna[[#This Row],[data]])</f>
        <v>14</v>
      </c>
      <c r="E3400">
        <f>IF(AND(brenna[[#This Row],[temperatura]]&gt;0,brenna[[#This Row],[opad]]&gt;0),E3399+1,0)</f>
        <v>0</v>
      </c>
      <c r="F3400" s="12">
        <f>IF(AND(brenna[[#This Row],[temperatura]]&lt;=0,G3399=0),F3399+brenna[[#This Row],[opad]],IF(AND(G3399=1,brenna[[#This Row],[temperatura]]&lt;=0),brenna[[#This Row],[opad]],IF(G3399=1,0,IF(AND(brenna[[#This Row],[temperatura]]&gt;0,brenna[[#This Row],[opad]]&gt;0),0,F3399))))</f>
        <v>0</v>
      </c>
      <c r="G3400" s="12">
        <f t="shared" si="53"/>
        <v>0</v>
      </c>
    </row>
    <row r="3401" spans="1:7" x14ac:dyDescent="0.3">
      <c r="A3401" s="6">
        <v>43607.625</v>
      </c>
      <c r="B3401">
        <v>12.2</v>
      </c>
      <c r="C3401">
        <v>0</v>
      </c>
      <c r="D3401">
        <f>HOUR(brenna[[#This Row],[data]])</f>
        <v>15</v>
      </c>
      <c r="E3401">
        <f>IF(AND(brenna[[#This Row],[temperatura]]&gt;0,brenna[[#This Row],[opad]]&gt;0),E3400+1,0)</f>
        <v>0</v>
      </c>
      <c r="F3401" s="12">
        <f>IF(AND(brenna[[#This Row],[temperatura]]&lt;=0,G3400=0),F3400+brenna[[#This Row],[opad]],IF(AND(G3400=1,brenna[[#This Row],[temperatura]]&lt;=0),brenna[[#This Row],[opad]],IF(G3400=1,0,IF(AND(brenna[[#This Row],[temperatura]]&gt;0,brenna[[#This Row],[opad]]&gt;0),0,F3400))))</f>
        <v>0</v>
      </c>
      <c r="G3401" s="12">
        <f t="shared" si="53"/>
        <v>0</v>
      </c>
    </row>
    <row r="3402" spans="1:7" x14ac:dyDescent="0.3">
      <c r="A3402" s="6">
        <v>43607.666666666664</v>
      </c>
      <c r="B3402">
        <v>10.8</v>
      </c>
      <c r="C3402">
        <v>2</v>
      </c>
      <c r="D3402">
        <f>HOUR(brenna[[#This Row],[data]])</f>
        <v>16</v>
      </c>
      <c r="E3402">
        <f>IF(AND(brenna[[#This Row],[temperatura]]&gt;0,brenna[[#This Row],[opad]]&gt;0),E3401+1,0)</f>
        <v>1</v>
      </c>
      <c r="F3402" s="12">
        <f>IF(AND(brenna[[#This Row],[temperatura]]&lt;=0,G3401=0),F3401+brenna[[#This Row],[opad]],IF(AND(G3401=1,brenna[[#This Row],[temperatura]]&lt;=0),brenna[[#This Row],[opad]],IF(G3401=1,0,IF(AND(brenna[[#This Row],[temperatura]]&gt;0,brenna[[#This Row],[opad]]&gt;0),0,F3401))))</f>
        <v>0</v>
      </c>
      <c r="G3402" s="12">
        <f t="shared" si="53"/>
        <v>0</v>
      </c>
    </row>
    <row r="3403" spans="1:7" x14ac:dyDescent="0.3">
      <c r="A3403" s="6">
        <v>43607.708333333336</v>
      </c>
      <c r="B3403">
        <v>10</v>
      </c>
      <c r="C3403">
        <v>1.6</v>
      </c>
      <c r="D3403">
        <f>HOUR(brenna[[#This Row],[data]])</f>
        <v>17</v>
      </c>
      <c r="E3403">
        <f>IF(AND(brenna[[#This Row],[temperatura]]&gt;0,brenna[[#This Row],[opad]]&gt;0),E3402+1,0)</f>
        <v>2</v>
      </c>
      <c r="F3403" s="12">
        <f>IF(AND(brenna[[#This Row],[temperatura]]&lt;=0,G3402=0),F3402+brenna[[#This Row],[opad]],IF(AND(G3402=1,brenna[[#This Row],[temperatura]]&lt;=0),brenna[[#This Row],[opad]],IF(G3402=1,0,IF(AND(brenna[[#This Row],[temperatura]]&gt;0,brenna[[#This Row],[opad]]&gt;0),0,F3402))))</f>
        <v>0</v>
      </c>
      <c r="G3403" s="12">
        <f t="shared" si="53"/>
        <v>0</v>
      </c>
    </row>
    <row r="3404" spans="1:7" x14ac:dyDescent="0.3">
      <c r="A3404" s="6">
        <v>43607.75</v>
      </c>
      <c r="B3404">
        <v>9.6999999999999993</v>
      </c>
      <c r="C3404">
        <v>1.9</v>
      </c>
      <c r="D3404">
        <f>HOUR(brenna[[#This Row],[data]])</f>
        <v>18</v>
      </c>
      <c r="E3404">
        <f>IF(AND(brenna[[#This Row],[temperatura]]&gt;0,brenna[[#This Row],[opad]]&gt;0),E3403+1,0)</f>
        <v>3</v>
      </c>
      <c r="F3404" s="12">
        <f>IF(AND(brenna[[#This Row],[temperatura]]&lt;=0,G3403=0),F3403+brenna[[#This Row],[opad]],IF(AND(G3403=1,brenna[[#This Row],[temperatura]]&lt;=0),brenna[[#This Row],[opad]],IF(G3403=1,0,IF(AND(brenna[[#This Row],[temperatura]]&gt;0,brenna[[#This Row],[opad]]&gt;0),0,F3403))))</f>
        <v>0</v>
      </c>
      <c r="G3404" s="12">
        <f t="shared" si="53"/>
        <v>0</v>
      </c>
    </row>
    <row r="3405" spans="1:7" x14ac:dyDescent="0.3">
      <c r="A3405" s="6">
        <v>43607.791666666664</v>
      </c>
      <c r="B3405">
        <v>9.1</v>
      </c>
      <c r="C3405">
        <v>3.2</v>
      </c>
      <c r="D3405">
        <f>HOUR(brenna[[#This Row],[data]])</f>
        <v>19</v>
      </c>
      <c r="E3405">
        <f>IF(AND(brenna[[#This Row],[temperatura]]&gt;0,brenna[[#This Row],[opad]]&gt;0),E3404+1,0)</f>
        <v>4</v>
      </c>
      <c r="F3405" s="12">
        <f>IF(AND(brenna[[#This Row],[temperatura]]&lt;=0,G3404=0),F3404+brenna[[#This Row],[opad]],IF(AND(G3404=1,brenna[[#This Row],[temperatura]]&lt;=0),brenna[[#This Row],[opad]],IF(G3404=1,0,IF(AND(brenna[[#This Row],[temperatura]]&gt;0,brenna[[#This Row],[opad]]&gt;0),0,F3404))))</f>
        <v>0</v>
      </c>
      <c r="G3405" s="12">
        <f t="shared" si="53"/>
        <v>0</v>
      </c>
    </row>
    <row r="3406" spans="1:7" x14ac:dyDescent="0.3">
      <c r="A3406" s="6">
        <v>43607.833333333336</v>
      </c>
      <c r="B3406">
        <v>8.5</v>
      </c>
      <c r="C3406">
        <v>2.8</v>
      </c>
      <c r="D3406">
        <f>HOUR(brenna[[#This Row],[data]])</f>
        <v>20</v>
      </c>
      <c r="E3406">
        <f>IF(AND(brenna[[#This Row],[temperatura]]&gt;0,brenna[[#This Row],[opad]]&gt;0),E3405+1,0)</f>
        <v>5</v>
      </c>
      <c r="F3406" s="12">
        <f>IF(AND(brenna[[#This Row],[temperatura]]&lt;=0,G3405=0),F3405+brenna[[#This Row],[opad]],IF(AND(G3405=1,brenna[[#This Row],[temperatura]]&lt;=0),brenna[[#This Row],[opad]],IF(G3405=1,0,IF(AND(brenna[[#This Row],[temperatura]]&gt;0,brenna[[#This Row],[opad]]&gt;0),0,F3405))))</f>
        <v>0</v>
      </c>
      <c r="G3406" s="12">
        <f t="shared" si="53"/>
        <v>0</v>
      </c>
    </row>
    <row r="3407" spans="1:7" x14ac:dyDescent="0.3">
      <c r="A3407" s="6">
        <v>43607.875</v>
      </c>
      <c r="B3407">
        <v>8.4</v>
      </c>
      <c r="C3407">
        <v>3.4</v>
      </c>
      <c r="D3407">
        <f>HOUR(brenna[[#This Row],[data]])</f>
        <v>21</v>
      </c>
      <c r="E3407">
        <f>IF(AND(brenna[[#This Row],[temperatura]]&gt;0,brenna[[#This Row],[opad]]&gt;0),E3406+1,0)</f>
        <v>6</v>
      </c>
      <c r="F3407" s="12">
        <f>IF(AND(brenna[[#This Row],[temperatura]]&lt;=0,G3406=0),F3406+brenna[[#This Row],[opad]],IF(AND(G3406=1,brenna[[#This Row],[temperatura]]&lt;=0),brenna[[#This Row],[opad]],IF(G3406=1,0,IF(AND(brenna[[#This Row],[temperatura]]&gt;0,brenna[[#This Row],[opad]]&gt;0),0,F3406))))</f>
        <v>0</v>
      </c>
      <c r="G3407" s="12">
        <f t="shared" si="53"/>
        <v>0</v>
      </c>
    </row>
    <row r="3408" spans="1:7" x14ac:dyDescent="0.3">
      <c r="A3408" s="6">
        <v>43607.916666666664</v>
      </c>
      <c r="B3408">
        <v>8.1999999999999993</v>
      </c>
      <c r="C3408">
        <v>4.0999999999999996</v>
      </c>
      <c r="D3408">
        <f>HOUR(brenna[[#This Row],[data]])</f>
        <v>22</v>
      </c>
      <c r="E3408">
        <f>IF(AND(brenna[[#This Row],[temperatura]]&gt;0,brenna[[#This Row],[opad]]&gt;0),E3407+1,0)</f>
        <v>7</v>
      </c>
      <c r="F3408" s="12">
        <f>IF(AND(brenna[[#This Row],[temperatura]]&lt;=0,G3407=0),F3407+brenna[[#This Row],[opad]],IF(AND(G3407=1,brenna[[#This Row],[temperatura]]&lt;=0),brenna[[#This Row],[opad]],IF(G3407=1,0,IF(AND(brenna[[#This Row],[temperatura]]&gt;0,brenna[[#This Row],[opad]]&gt;0),0,F3407))))</f>
        <v>0</v>
      </c>
      <c r="G3408" s="12">
        <f t="shared" si="53"/>
        <v>0</v>
      </c>
    </row>
    <row r="3409" spans="1:7" x14ac:dyDescent="0.3">
      <c r="A3409" s="6">
        <v>43607.958333333336</v>
      </c>
      <c r="B3409">
        <v>8.1</v>
      </c>
      <c r="C3409">
        <v>5.9</v>
      </c>
      <c r="D3409">
        <f>HOUR(brenna[[#This Row],[data]])</f>
        <v>23</v>
      </c>
      <c r="E3409">
        <f>IF(AND(brenna[[#This Row],[temperatura]]&gt;0,brenna[[#This Row],[opad]]&gt;0),E3408+1,0)</f>
        <v>8</v>
      </c>
      <c r="F3409" s="12">
        <f>IF(AND(brenna[[#This Row],[temperatura]]&lt;=0,G3408=0),F3408+brenna[[#This Row],[opad]],IF(AND(G3408=1,brenna[[#This Row],[temperatura]]&lt;=0),brenna[[#This Row],[opad]],IF(G3408=1,0,IF(AND(brenna[[#This Row],[temperatura]]&gt;0,brenna[[#This Row],[opad]]&gt;0),0,F3408))))</f>
        <v>0</v>
      </c>
      <c r="G3409" s="12">
        <f t="shared" si="53"/>
        <v>0</v>
      </c>
    </row>
    <row r="3410" spans="1:7" x14ac:dyDescent="0.3">
      <c r="A3410" s="6">
        <v>43608</v>
      </c>
      <c r="B3410">
        <v>8</v>
      </c>
      <c r="C3410">
        <v>4.0999999999999996</v>
      </c>
      <c r="D3410">
        <f>HOUR(brenna[[#This Row],[data]])</f>
        <v>0</v>
      </c>
      <c r="E3410">
        <f>IF(AND(brenna[[#This Row],[temperatura]]&gt;0,brenna[[#This Row],[opad]]&gt;0),E3409+1,0)</f>
        <v>9</v>
      </c>
      <c r="F3410" s="12">
        <f>IF(AND(brenna[[#This Row],[temperatura]]&lt;=0,G3409=0),F3409+brenna[[#This Row],[opad]],IF(AND(G3409=1,brenna[[#This Row],[temperatura]]&lt;=0),brenna[[#This Row],[opad]],IF(G3409=1,0,IF(AND(brenna[[#This Row],[temperatura]]&gt;0,brenna[[#This Row],[opad]]&gt;0),0,F3409))))</f>
        <v>0</v>
      </c>
      <c r="G3410" s="12">
        <f t="shared" si="53"/>
        <v>0</v>
      </c>
    </row>
    <row r="3411" spans="1:7" x14ac:dyDescent="0.3">
      <c r="A3411" s="6">
        <v>43608.041666666664</v>
      </c>
      <c r="B3411">
        <v>7.8</v>
      </c>
      <c r="C3411">
        <v>2.8</v>
      </c>
      <c r="D3411">
        <f>HOUR(brenna[[#This Row],[data]])</f>
        <v>1</v>
      </c>
      <c r="E3411">
        <f>IF(AND(brenna[[#This Row],[temperatura]]&gt;0,brenna[[#This Row],[opad]]&gt;0),E3410+1,0)</f>
        <v>10</v>
      </c>
      <c r="F3411" s="12">
        <f>IF(AND(brenna[[#This Row],[temperatura]]&lt;=0,G3410=0),F3410+brenna[[#This Row],[opad]],IF(AND(G3410=1,brenna[[#This Row],[temperatura]]&lt;=0),brenna[[#This Row],[opad]],IF(G3410=1,0,IF(AND(brenna[[#This Row],[temperatura]]&gt;0,brenna[[#This Row],[opad]]&gt;0),0,F3410))))</f>
        <v>0</v>
      </c>
      <c r="G3411" s="12">
        <f t="shared" si="53"/>
        <v>0</v>
      </c>
    </row>
    <row r="3412" spans="1:7" x14ac:dyDescent="0.3">
      <c r="A3412" s="6">
        <v>43608.083333333336</v>
      </c>
      <c r="B3412">
        <v>7.7</v>
      </c>
      <c r="C3412">
        <v>4.8</v>
      </c>
      <c r="D3412">
        <f>HOUR(brenna[[#This Row],[data]])</f>
        <v>2</v>
      </c>
      <c r="E3412">
        <f>IF(AND(brenna[[#This Row],[temperatura]]&gt;0,brenna[[#This Row],[opad]]&gt;0),E3411+1,0)</f>
        <v>11</v>
      </c>
      <c r="F3412" s="12">
        <f>IF(AND(brenna[[#This Row],[temperatura]]&lt;=0,G3411=0),F3411+brenna[[#This Row],[opad]],IF(AND(G3411=1,brenna[[#This Row],[temperatura]]&lt;=0),brenna[[#This Row],[opad]],IF(G3411=1,0,IF(AND(brenna[[#This Row],[temperatura]]&gt;0,brenna[[#This Row],[opad]]&gt;0),0,F3411))))</f>
        <v>0</v>
      </c>
      <c r="G3412" s="12">
        <f t="shared" si="53"/>
        <v>0</v>
      </c>
    </row>
    <row r="3413" spans="1:7" x14ac:dyDescent="0.3">
      <c r="A3413" s="6">
        <v>43608.125</v>
      </c>
      <c r="B3413">
        <v>7.5</v>
      </c>
      <c r="C3413">
        <v>6.1</v>
      </c>
      <c r="D3413">
        <f>HOUR(brenna[[#This Row],[data]])</f>
        <v>3</v>
      </c>
      <c r="E3413">
        <f>IF(AND(brenna[[#This Row],[temperatura]]&gt;0,brenna[[#This Row],[opad]]&gt;0),E3412+1,0)</f>
        <v>12</v>
      </c>
      <c r="F3413" s="12">
        <f>IF(AND(brenna[[#This Row],[temperatura]]&lt;=0,G3412=0),F3412+brenna[[#This Row],[opad]],IF(AND(G3412=1,brenna[[#This Row],[temperatura]]&lt;=0),brenna[[#This Row],[opad]],IF(G3412=1,0,IF(AND(brenna[[#This Row],[temperatura]]&gt;0,brenna[[#This Row],[opad]]&gt;0),0,F3412))))</f>
        <v>0</v>
      </c>
      <c r="G3413" s="12">
        <f t="shared" si="53"/>
        <v>0</v>
      </c>
    </row>
    <row r="3414" spans="1:7" x14ac:dyDescent="0.3">
      <c r="A3414" s="6">
        <v>43608.166666666664</v>
      </c>
      <c r="B3414">
        <v>7.4</v>
      </c>
      <c r="C3414">
        <v>6.9</v>
      </c>
      <c r="D3414">
        <f>HOUR(brenna[[#This Row],[data]])</f>
        <v>4</v>
      </c>
      <c r="E3414">
        <f>IF(AND(brenna[[#This Row],[temperatura]]&gt;0,brenna[[#This Row],[opad]]&gt;0),E3413+1,0)</f>
        <v>13</v>
      </c>
      <c r="F3414" s="12">
        <f>IF(AND(brenna[[#This Row],[temperatura]]&lt;=0,G3413=0),F3413+brenna[[#This Row],[opad]],IF(AND(G3413=1,brenna[[#This Row],[temperatura]]&lt;=0),brenna[[#This Row],[opad]],IF(G3413=1,0,IF(AND(brenna[[#This Row],[temperatura]]&gt;0,brenna[[#This Row],[opad]]&gt;0),0,F3413))))</f>
        <v>0</v>
      </c>
      <c r="G3414" s="12">
        <f t="shared" si="53"/>
        <v>0</v>
      </c>
    </row>
    <row r="3415" spans="1:7" x14ac:dyDescent="0.3">
      <c r="A3415" s="6">
        <v>43608.208333333336</v>
      </c>
      <c r="B3415">
        <v>7.3</v>
      </c>
      <c r="C3415">
        <v>3.3</v>
      </c>
      <c r="D3415">
        <f>HOUR(brenna[[#This Row],[data]])</f>
        <v>5</v>
      </c>
      <c r="E3415">
        <f>IF(AND(brenna[[#This Row],[temperatura]]&gt;0,brenna[[#This Row],[opad]]&gt;0),E3414+1,0)</f>
        <v>14</v>
      </c>
      <c r="F3415" s="12">
        <f>IF(AND(brenna[[#This Row],[temperatura]]&lt;=0,G3414=0),F3414+brenna[[#This Row],[opad]],IF(AND(G3414=1,brenna[[#This Row],[temperatura]]&lt;=0),brenna[[#This Row],[opad]],IF(G3414=1,0,IF(AND(brenna[[#This Row],[temperatura]]&gt;0,brenna[[#This Row],[opad]]&gt;0),0,F3414))))</f>
        <v>0</v>
      </c>
      <c r="G3415" s="12">
        <f t="shared" si="53"/>
        <v>0</v>
      </c>
    </row>
    <row r="3416" spans="1:7" x14ac:dyDescent="0.3">
      <c r="A3416" s="6">
        <v>43608.25</v>
      </c>
      <c r="B3416">
        <v>7.3</v>
      </c>
      <c r="C3416">
        <v>2.5</v>
      </c>
      <c r="D3416">
        <f>HOUR(brenna[[#This Row],[data]])</f>
        <v>6</v>
      </c>
      <c r="E3416">
        <f>IF(AND(brenna[[#This Row],[temperatura]]&gt;0,brenna[[#This Row],[opad]]&gt;0),E3415+1,0)</f>
        <v>15</v>
      </c>
      <c r="F3416" s="12">
        <f>IF(AND(brenna[[#This Row],[temperatura]]&lt;=0,G3415=0),F3415+brenna[[#This Row],[opad]],IF(AND(G3415=1,brenna[[#This Row],[temperatura]]&lt;=0),brenna[[#This Row],[opad]],IF(G3415=1,0,IF(AND(brenna[[#This Row],[temperatura]]&gt;0,brenna[[#This Row],[opad]]&gt;0),0,F3415))))</f>
        <v>0</v>
      </c>
      <c r="G3416" s="12">
        <f t="shared" si="53"/>
        <v>0</v>
      </c>
    </row>
    <row r="3417" spans="1:7" x14ac:dyDescent="0.3">
      <c r="A3417" s="6">
        <v>43608.291666666664</v>
      </c>
      <c r="B3417">
        <v>7.2</v>
      </c>
      <c r="C3417">
        <v>1.2</v>
      </c>
      <c r="D3417">
        <f>HOUR(brenna[[#This Row],[data]])</f>
        <v>7</v>
      </c>
      <c r="E3417">
        <f>IF(AND(brenna[[#This Row],[temperatura]]&gt;0,brenna[[#This Row],[opad]]&gt;0),E3416+1,0)</f>
        <v>16</v>
      </c>
      <c r="F3417" s="12">
        <f>IF(AND(brenna[[#This Row],[temperatura]]&lt;=0,G3416=0),F3416+brenna[[#This Row],[opad]],IF(AND(G3416=1,brenna[[#This Row],[temperatura]]&lt;=0),brenna[[#This Row],[opad]],IF(G3416=1,0,IF(AND(brenna[[#This Row],[temperatura]]&gt;0,brenna[[#This Row],[opad]]&gt;0),0,F3416))))</f>
        <v>0</v>
      </c>
      <c r="G3417" s="12">
        <f t="shared" si="53"/>
        <v>0</v>
      </c>
    </row>
    <row r="3418" spans="1:7" x14ac:dyDescent="0.3">
      <c r="A3418" s="6">
        <v>43608.333333333336</v>
      </c>
      <c r="B3418">
        <v>7</v>
      </c>
      <c r="C3418">
        <v>1.1000000000000001</v>
      </c>
      <c r="D3418">
        <f>HOUR(brenna[[#This Row],[data]])</f>
        <v>8</v>
      </c>
      <c r="E3418">
        <f>IF(AND(brenna[[#This Row],[temperatura]]&gt;0,brenna[[#This Row],[opad]]&gt;0),E3417+1,0)</f>
        <v>17</v>
      </c>
      <c r="F3418" s="12">
        <f>IF(AND(brenna[[#This Row],[temperatura]]&lt;=0,G3417=0),F3417+brenna[[#This Row],[opad]],IF(AND(G3417=1,brenna[[#This Row],[temperatura]]&lt;=0),brenna[[#This Row],[opad]],IF(G3417=1,0,IF(AND(brenna[[#This Row],[temperatura]]&gt;0,brenna[[#This Row],[opad]]&gt;0),0,F3417))))</f>
        <v>0</v>
      </c>
      <c r="G3418" s="12">
        <f t="shared" si="53"/>
        <v>0</v>
      </c>
    </row>
    <row r="3419" spans="1:7" x14ac:dyDescent="0.3">
      <c r="A3419" s="6">
        <v>43608.375</v>
      </c>
      <c r="B3419">
        <v>7.2</v>
      </c>
      <c r="C3419">
        <v>1.4</v>
      </c>
      <c r="D3419">
        <f>HOUR(brenna[[#This Row],[data]])</f>
        <v>9</v>
      </c>
      <c r="E3419">
        <f>IF(AND(brenna[[#This Row],[temperatura]]&gt;0,brenna[[#This Row],[opad]]&gt;0),E3418+1,0)</f>
        <v>18</v>
      </c>
      <c r="F3419" s="12">
        <f>IF(AND(brenna[[#This Row],[temperatura]]&lt;=0,G3418=0),F3418+brenna[[#This Row],[opad]],IF(AND(G3418=1,brenna[[#This Row],[temperatura]]&lt;=0),brenna[[#This Row],[opad]],IF(G3418=1,0,IF(AND(brenna[[#This Row],[temperatura]]&gt;0,brenna[[#This Row],[opad]]&gt;0),0,F3418))))</f>
        <v>0</v>
      </c>
      <c r="G3419" s="12">
        <f t="shared" si="53"/>
        <v>0</v>
      </c>
    </row>
    <row r="3420" spans="1:7" x14ac:dyDescent="0.3">
      <c r="A3420" s="6">
        <v>43608.416666666664</v>
      </c>
      <c r="B3420">
        <v>7.2</v>
      </c>
      <c r="C3420">
        <v>1.4</v>
      </c>
      <c r="D3420">
        <f>HOUR(brenna[[#This Row],[data]])</f>
        <v>10</v>
      </c>
      <c r="E3420">
        <f>IF(AND(brenna[[#This Row],[temperatura]]&gt;0,brenna[[#This Row],[opad]]&gt;0),E3419+1,0)</f>
        <v>19</v>
      </c>
      <c r="F3420" s="12">
        <f>IF(AND(brenna[[#This Row],[temperatura]]&lt;=0,G3419=0),F3419+brenna[[#This Row],[opad]],IF(AND(G3419=1,brenna[[#This Row],[temperatura]]&lt;=0),brenna[[#This Row],[opad]],IF(G3419=1,0,IF(AND(brenna[[#This Row],[temperatura]]&gt;0,brenna[[#This Row],[opad]]&gt;0),0,F3419))))</f>
        <v>0</v>
      </c>
      <c r="G3420" s="12">
        <f t="shared" si="53"/>
        <v>0</v>
      </c>
    </row>
    <row r="3421" spans="1:7" x14ac:dyDescent="0.3">
      <c r="A3421" s="6">
        <v>43608.458333333336</v>
      </c>
      <c r="B3421">
        <v>7.1</v>
      </c>
      <c r="C3421">
        <v>1</v>
      </c>
      <c r="D3421">
        <f>HOUR(brenna[[#This Row],[data]])</f>
        <v>11</v>
      </c>
      <c r="E3421">
        <f>IF(AND(brenna[[#This Row],[temperatura]]&gt;0,brenna[[#This Row],[opad]]&gt;0),E3420+1,0)</f>
        <v>20</v>
      </c>
      <c r="F3421" s="12">
        <f>IF(AND(brenna[[#This Row],[temperatura]]&lt;=0,G3420=0),F3420+brenna[[#This Row],[opad]],IF(AND(G3420=1,brenna[[#This Row],[temperatura]]&lt;=0),brenna[[#This Row],[opad]],IF(G3420=1,0,IF(AND(brenna[[#This Row],[temperatura]]&gt;0,brenna[[#This Row],[opad]]&gt;0),0,F3420))))</f>
        <v>0</v>
      </c>
      <c r="G3421" s="12">
        <f t="shared" si="53"/>
        <v>0</v>
      </c>
    </row>
    <row r="3422" spans="1:7" x14ac:dyDescent="0.3">
      <c r="A3422" s="6">
        <v>43608.5</v>
      </c>
      <c r="B3422">
        <v>6.9</v>
      </c>
      <c r="C3422">
        <v>0.3</v>
      </c>
      <c r="D3422">
        <f>HOUR(brenna[[#This Row],[data]])</f>
        <v>12</v>
      </c>
      <c r="E3422">
        <f>IF(AND(brenna[[#This Row],[temperatura]]&gt;0,brenna[[#This Row],[opad]]&gt;0),E3421+1,0)</f>
        <v>21</v>
      </c>
      <c r="F3422" s="12">
        <f>IF(AND(brenna[[#This Row],[temperatura]]&lt;=0,G3421=0),F3421+brenna[[#This Row],[opad]],IF(AND(G3421=1,brenna[[#This Row],[temperatura]]&lt;=0),brenna[[#This Row],[opad]],IF(G3421=1,0,IF(AND(brenna[[#This Row],[temperatura]]&gt;0,brenna[[#This Row],[opad]]&gt;0),0,F3421))))</f>
        <v>0</v>
      </c>
      <c r="G3422" s="12">
        <f t="shared" si="53"/>
        <v>0</v>
      </c>
    </row>
    <row r="3423" spans="1:7" x14ac:dyDescent="0.3">
      <c r="A3423" s="6">
        <v>43608.541666666664</v>
      </c>
      <c r="B3423">
        <v>6.8</v>
      </c>
      <c r="C3423">
        <v>0.4</v>
      </c>
      <c r="D3423">
        <f>HOUR(brenna[[#This Row],[data]])</f>
        <v>13</v>
      </c>
      <c r="E3423">
        <f>IF(AND(brenna[[#This Row],[temperatura]]&gt;0,brenna[[#This Row],[opad]]&gt;0),E3422+1,0)</f>
        <v>22</v>
      </c>
      <c r="F3423" s="12">
        <f>IF(AND(brenna[[#This Row],[temperatura]]&lt;=0,G3422=0),F3422+brenna[[#This Row],[opad]],IF(AND(G3422=1,brenna[[#This Row],[temperatura]]&lt;=0),brenna[[#This Row],[opad]],IF(G3422=1,0,IF(AND(brenna[[#This Row],[temperatura]]&gt;0,brenna[[#This Row],[opad]]&gt;0),0,F3422))))</f>
        <v>0</v>
      </c>
      <c r="G3423" s="12">
        <f t="shared" si="53"/>
        <v>0</v>
      </c>
    </row>
    <row r="3424" spans="1:7" x14ac:dyDescent="0.3">
      <c r="A3424" s="6">
        <v>43608.583333333336</v>
      </c>
      <c r="B3424">
        <v>6.9</v>
      </c>
      <c r="C3424">
        <v>1</v>
      </c>
      <c r="D3424">
        <f>HOUR(brenna[[#This Row],[data]])</f>
        <v>14</v>
      </c>
      <c r="E3424">
        <f>IF(AND(brenna[[#This Row],[temperatura]]&gt;0,brenna[[#This Row],[opad]]&gt;0),E3423+1,0)</f>
        <v>23</v>
      </c>
      <c r="F3424" s="12">
        <f>IF(AND(brenna[[#This Row],[temperatura]]&lt;=0,G3423=0),F3423+brenna[[#This Row],[opad]],IF(AND(G3423=1,brenna[[#This Row],[temperatura]]&lt;=0),brenna[[#This Row],[opad]],IF(G3423=1,0,IF(AND(brenna[[#This Row],[temperatura]]&gt;0,brenna[[#This Row],[opad]]&gt;0),0,F3423))))</f>
        <v>0</v>
      </c>
      <c r="G3424" s="12">
        <f t="shared" si="53"/>
        <v>0</v>
      </c>
    </row>
    <row r="3425" spans="1:7" x14ac:dyDescent="0.3">
      <c r="A3425" s="6">
        <v>43608.625</v>
      </c>
      <c r="B3425">
        <v>6.9</v>
      </c>
      <c r="C3425">
        <v>1.5</v>
      </c>
      <c r="D3425">
        <f>HOUR(brenna[[#This Row],[data]])</f>
        <v>15</v>
      </c>
      <c r="E3425">
        <f>IF(AND(brenna[[#This Row],[temperatura]]&gt;0,brenna[[#This Row],[opad]]&gt;0),E3424+1,0)</f>
        <v>24</v>
      </c>
      <c r="F3425" s="12">
        <f>IF(AND(brenna[[#This Row],[temperatura]]&lt;=0,G3424=0),F3424+brenna[[#This Row],[opad]],IF(AND(G3424=1,brenna[[#This Row],[temperatura]]&lt;=0),brenna[[#This Row],[opad]],IF(G3424=1,0,IF(AND(brenna[[#This Row],[temperatura]]&gt;0,brenna[[#This Row],[opad]]&gt;0),0,F3424))))</f>
        <v>0</v>
      </c>
      <c r="G3425" s="12">
        <f t="shared" si="53"/>
        <v>0</v>
      </c>
    </row>
    <row r="3426" spans="1:7" x14ac:dyDescent="0.3">
      <c r="A3426" s="6">
        <v>43608.666666666664</v>
      </c>
      <c r="B3426">
        <v>6.8</v>
      </c>
      <c r="C3426">
        <v>0.4</v>
      </c>
      <c r="D3426">
        <f>HOUR(brenna[[#This Row],[data]])</f>
        <v>16</v>
      </c>
      <c r="E3426">
        <f>IF(AND(brenna[[#This Row],[temperatura]]&gt;0,brenna[[#This Row],[opad]]&gt;0),E3425+1,0)</f>
        <v>25</v>
      </c>
      <c r="F3426" s="12">
        <f>IF(AND(brenna[[#This Row],[temperatura]]&lt;=0,G3425=0),F3425+brenna[[#This Row],[opad]],IF(AND(G3425=1,brenna[[#This Row],[temperatura]]&lt;=0),brenna[[#This Row],[opad]],IF(G3425=1,0,IF(AND(brenna[[#This Row],[temperatura]]&gt;0,brenna[[#This Row],[opad]]&gt;0),0,F3425))))</f>
        <v>0</v>
      </c>
      <c r="G3426" s="12">
        <f t="shared" si="53"/>
        <v>0</v>
      </c>
    </row>
    <row r="3427" spans="1:7" x14ac:dyDescent="0.3">
      <c r="A3427" s="6">
        <v>43608.708333333336</v>
      </c>
      <c r="B3427">
        <v>6.6</v>
      </c>
      <c r="C3427">
        <v>1.2</v>
      </c>
      <c r="D3427">
        <f>HOUR(brenna[[#This Row],[data]])</f>
        <v>17</v>
      </c>
      <c r="E3427">
        <f>IF(AND(brenna[[#This Row],[temperatura]]&gt;0,brenna[[#This Row],[opad]]&gt;0),E3426+1,0)</f>
        <v>26</v>
      </c>
      <c r="F3427" s="12">
        <f>IF(AND(brenna[[#This Row],[temperatura]]&lt;=0,G3426=0),F3426+brenna[[#This Row],[opad]],IF(AND(G3426=1,brenna[[#This Row],[temperatura]]&lt;=0),brenna[[#This Row],[opad]],IF(G3426=1,0,IF(AND(brenna[[#This Row],[temperatura]]&gt;0,brenna[[#This Row],[opad]]&gt;0),0,F3426))))</f>
        <v>0</v>
      </c>
      <c r="G3427" s="12">
        <f t="shared" si="53"/>
        <v>0</v>
      </c>
    </row>
    <row r="3428" spans="1:7" x14ac:dyDescent="0.3">
      <c r="A3428" s="6">
        <v>43608.75</v>
      </c>
      <c r="B3428">
        <v>6.6</v>
      </c>
      <c r="C3428">
        <v>0.4</v>
      </c>
      <c r="D3428">
        <f>HOUR(brenna[[#This Row],[data]])</f>
        <v>18</v>
      </c>
      <c r="E3428">
        <f>IF(AND(brenna[[#This Row],[temperatura]]&gt;0,brenna[[#This Row],[opad]]&gt;0),E3427+1,0)</f>
        <v>27</v>
      </c>
      <c r="F3428" s="12">
        <f>IF(AND(brenna[[#This Row],[temperatura]]&lt;=0,G3427=0),F3427+brenna[[#This Row],[opad]],IF(AND(G3427=1,brenna[[#This Row],[temperatura]]&lt;=0),brenna[[#This Row],[opad]],IF(G3427=1,0,IF(AND(brenna[[#This Row],[temperatura]]&gt;0,brenna[[#This Row],[opad]]&gt;0),0,F3427))))</f>
        <v>0</v>
      </c>
      <c r="G3428" s="12">
        <f t="shared" si="53"/>
        <v>0</v>
      </c>
    </row>
    <row r="3429" spans="1:7" x14ac:dyDescent="0.3">
      <c r="A3429" s="6">
        <v>43608.791666666664</v>
      </c>
      <c r="B3429">
        <v>6.6</v>
      </c>
      <c r="C3429">
        <v>0.3</v>
      </c>
      <c r="D3429">
        <f>HOUR(brenna[[#This Row],[data]])</f>
        <v>19</v>
      </c>
      <c r="E3429">
        <f>IF(AND(brenna[[#This Row],[temperatura]]&gt;0,brenna[[#This Row],[opad]]&gt;0),E3428+1,0)</f>
        <v>28</v>
      </c>
      <c r="F3429" s="12">
        <f>IF(AND(brenna[[#This Row],[temperatura]]&lt;=0,G3428=0),F3428+brenna[[#This Row],[opad]],IF(AND(G3428=1,brenna[[#This Row],[temperatura]]&lt;=0),brenna[[#This Row],[opad]],IF(G3428=1,0,IF(AND(brenna[[#This Row],[temperatura]]&gt;0,brenna[[#This Row],[opad]]&gt;0),0,F3428))))</f>
        <v>0</v>
      </c>
      <c r="G3429" s="12">
        <f t="shared" si="53"/>
        <v>0</v>
      </c>
    </row>
    <row r="3430" spans="1:7" x14ac:dyDescent="0.3">
      <c r="A3430" s="6">
        <v>43608.833333333336</v>
      </c>
      <c r="B3430">
        <v>6.7</v>
      </c>
      <c r="C3430">
        <v>1.1000000000000001</v>
      </c>
      <c r="D3430">
        <f>HOUR(brenna[[#This Row],[data]])</f>
        <v>20</v>
      </c>
      <c r="E3430">
        <f>IF(AND(brenna[[#This Row],[temperatura]]&gt;0,brenna[[#This Row],[opad]]&gt;0),E3429+1,0)</f>
        <v>29</v>
      </c>
      <c r="F3430" s="12">
        <f>IF(AND(brenna[[#This Row],[temperatura]]&lt;=0,G3429=0),F3429+brenna[[#This Row],[opad]],IF(AND(G3429=1,brenna[[#This Row],[temperatura]]&lt;=0),brenna[[#This Row],[opad]],IF(G3429=1,0,IF(AND(brenna[[#This Row],[temperatura]]&gt;0,brenna[[#This Row],[opad]]&gt;0),0,F3429))))</f>
        <v>0</v>
      </c>
      <c r="G3430" s="12">
        <f t="shared" si="53"/>
        <v>0</v>
      </c>
    </row>
    <row r="3431" spans="1:7" x14ac:dyDescent="0.3">
      <c r="A3431" s="6">
        <v>43608.875</v>
      </c>
      <c r="B3431">
        <v>6.8</v>
      </c>
      <c r="C3431">
        <v>0.9</v>
      </c>
      <c r="D3431">
        <f>HOUR(brenna[[#This Row],[data]])</f>
        <v>21</v>
      </c>
      <c r="E3431">
        <f>IF(AND(brenna[[#This Row],[temperatura]]&gt;0,brenna[[#This Row],[opad]]&gt;0),E3430+1,0)</f>
        <v>30</v>
      </c>
      <c r="F3431" s="12">
        <f>IF(AND(brenna[[#This Row],[temperatura]]&lt;=0,G3430=0),F3430+brenna[[#This Row],[opad]],IF(AND(G3430=1,brenna[[#This Row],[temperatura]]&lt;=0),brenna[[#This Row],[opad]],IF(G3430=1,0,IF(AND(brenna[[#This Row],[temperatura]]&gt;0,brenna[[#This Row],[opad]]&gt;0),0,F3430))))</f>
        <v>0</v>
      </c>
      <c r="G3431" s="12">
        <f t="shared" si="53"/>
        <v>0</v>
      </c>
    </row>
    <row r="3432" spans="1:7" x14ac:dyDescent="0.3">
      <c r="A3432" s="6">
        <v>43608.916666666664</v>
      </c>
      <c r="B3432">
        <v>6.9</v>
      </c>
      <c r="C3432">
        <v>0.6</v>
      </c>
      <c r="D3432">
        <f>HOUR(brenna[[#This Row],[data]])</f>
        <v>22</v>
      </c>
      <c r="E3432">
        <f>IF(AND(brenna[[#This Row],[temperatura]]&gt;0,brenna[[#This Row],[opad]]&gt;0),E3431+1,0)</f>
        <v>31</v>
      </c>
      <c r="F3432" s="12">
        <f>IF(AND(brenna[[#This Row],[temperatura]]&lt;=0,G3431=0),F3431+brenna[[#This Row],[opad]],IF(AND(G3431=1,brenna[[#This Row],[temperatura]]&lt;=0),brenna[[#This Row],[opad]],IF(G3431=1,0,IF(AND(brenna[[#This Row],[temperatura]]&gt;0,brenna[[#This Row],[opad]]&gt;0),0,F3431))))</f>
        <v>0</v>
      </c>
      <c r="G3432" s="12">
        <f t="shared" si="53"/>
        <v>0</v>
      </c>
    </row>
    <row r="3433" spans="1:7" x14ac:dyDescent="0.3">
      <c r="A3433" s="6">
        <v>43608.958333333336</v>
      </c>
      <c r="B3433">
        <v>6.9</v>
      </c>
      <c r="C3433">
        <v>0.5</v>
      </c>
      <c r="D3433">
        <f>HOUR(brenna[[#This Row],[data]])</f>
        <v>23</v>
      </c>
      <c r="E3433">
        <f>IF(AND(brenna[[#This Row],[temperatura]]&gt;0,brenna[[#This Row],[opad]]&gt;0),E3432+1,0)</f>
        <v>32</v>
      </c>
      <c r="F3433" s="12">
        <f>IF(AND(brenna[[#This Row],[temperatura]]&lt;=0,G3432=0),F3432+brenna[[#This Row],[opad]],IF(AND(G3432=1,brenna[[#This Row],[temperatura]]&lt;=0),brenna[[#This Row],[opad]],IF(G3432=1,0,IF(AND(brenna[[#This Row],[temperatura]]&gt;0,brenna[[#This Row],[opad]]&gt;0),0,F3432))))</f>
        <v>0</v>
      </c>
      <c r="G3433" s="12">
        <f t="shared" si="53"/>
        <v>0</v>
      </c>
    </row>
    <row r="3434" spans="1:7" x14ac:dyDescent="0.3">
      <c r="A3434" s="6">
        <v>43609</v>
      </c>
      <c r="B3434">
        <v>6.8</v>
      </c>
      <c r="C3434">
        <v>0.6</v>
      </c>
      <c r="D3434">
        <f>HOUR(brenna[[#This Row],[data]])</f>
        <v>0</v>
      </c>
      <c r="E3434">
        <f>IF(AND(brenna[[#This Row],[temperatura]]&gt;0,brenna[[#This Row],[opad]]&gt;0),E3433+1,0)</f>
        <v>33</v>
      </c>
      <c r="F3434" s="12">
        <f>IF(AND(brenna[[#This Row],[temperatura]]&lt;=0,G3433=0),F3433+brenna[[#This Row],[opad]],IF(AND(G3433=1,brenna[[#This Row],[temperatura]]&lt;=0),brenna[[#This Row],[opad]],IF(G3433=1,0,IF(AND(brenna[[#This Row],[temperatura]]&gt;0,brenna[[#This Row],[opad]]&gt;0),0,F3433))))</f>
        <v>0</v>
      </c>
      <c r="G3434" s="12">
        <f t="shared" si="53"/>
        <v>0</v>
      </c>
    </row>
    <row r="3435" spans="1:7" x14ac:dyDescent="0.3">
      <c r="A3435" s="6">
        <v>43609.041666666664</v>
      </c>
      <c r="B3435">
        <v>6.6</v>
      </c>
      <c r="C3435">
        <v>0.5</v>
      </c>
      <c r="D3435">
        <f>HOUR(brenna[[#This Row],[data]])</f>
        <v>1</v>
      </c>
      <c r="E3435">
        <f>IF(AND(brenna[[#This Row],[temperatura]]&gt;0,brenna[[#This Row],[opad]]&gt;0),E3434+1,0)</f>
        <v>34</v>
      </c>
      <c r="F3435" s="12">
        <f>IF(AND(brenna[[#This Row],[temperatura]]&lt;=0,G3434=0),F3434+brenna[[#This Row],[opad]],IF(AND(G3434=1,brenna[[#This Row],[temperatura]]&lt;=0),brenna[[#This Row],[opad]],IF(G3434=1,0,IF(AND(brenna[[#This Row],[temperatura]]&gt;0,brenna[[#This Row],[opad]]&gt;0),0,F3434))))</f>
        <v>0</v>
      </c>
      <c r="G3435" s="12">
        <f t="shared" si="53"/>
        <v>0</v>
      </c>
    </row>
    <row r="3436" spans="1:7" x14ac:dyDescent="0.3">
      <c r="A3436" s="6">
        <v>43609.083333333336</v>
      </c>
      <c r="B3436">
        <v>6.5</v>
      </c>
      <c r="C3436">
        <v>1.2</v>
      </c>
      <c r="D3436">
        <f>HOUR(brenna[[#This Row],[data]])</f>
        <v>2</v>
      </c>
      <c r="E3436">
        <f>IF(AND(brenna[[#This Row],[temperatura]]&gt;0,brenna[[#This Row],[opad]]&gt;0),E3435+1,0)</f>
        <v>35</v>
      </c>
      <c r="F3436" s="12">
        <f>IF(AND(brenna[[#This Row],[temperatura]]&lt;=0,G3435=0),F3435+brenna[[#This Row],[opad]],IF(AND(G3435=1,brenna[[#This Row],[temperatura]]&lt;=0),brenna[[#This Row],[opad]],IF(G3435=1,0,IF(AND(brenna[[#This Row],[temperatura]]&gt;0,brenna[[#This Row],[opad]]&gt;0),0,F3435))))</f>
        <v>0</v>
      </c>
      <c r="G3436" s="12">
        <f t="shared" si="53"/>
        <v>0</v>
      </c>
    </row>
    <row r="3437" spans="1:7" x14ac:dyDescent="0.3">
      <c r="A3437" s="6">
        <v>43609.125</v>
      </c>
      <c r="B3437">
        <v>6.5</v>
      </c>
      <c r="C3437">
        <v>0.8</v>
      </c>
      <c r="D3437">
        <f>HOUR(brenna[[#This Row],[data]])</f>
        <v>3</v>
      </c>
      <c r="E3437">
        <f>IF(AND(brenna[[#This Row],[temperatura]]&gt;0,brenna[[#This Row],[opad]]&gt;0),E3436+1,0)</f>
        <v>36</v>
      </c>
      <c r="F3437" s="12">
        <f>IF(AND(brenna[[#This Row],[temperatura]]&lt;=0,G3436=0),F3436+brenna[[#This Row],[opad]],IF(AND(G3436=1,brenna[[#This Row],[temperatura]]&lt;=0),brenna[[#This Row],[opad]],IF(G3436=1,0,IF(AND(brenna[[#This Row],[temperatura]]&gt;0,brenna[[#This Row],[opad]]&gt;0),0,F3436))))</f>
        <v>0</v>
      </c>
      <c r="G3437" s="12">
        <f t="shared" si="53"/>
        <v>0</v>
      </c>
    </row>
    <row r="3438" spans="1:7" x14ac:dyDescent="0.3">
      <c r="A3438" s="8">
        <v>43609.166666666664</v>
      </c>
      <c r="B3438" s="9">
        <v>6.5</v>
      </c>
      <c r="C3438" s="9">
        <v>0.8</v>
      </c>
      <c r="D3438" s="9">
        <f>HOUR(brenna[[#This Row],[data]])</f>
        <v>4</v>
      </c>
      <c r="E3438" s="9">
        <f>IF(AND(brenna[[#This Row],[temperatura]]&gt;0,brenna[[#This Row],[opad]]&gt;0),E3437+1,0)</f>
        <v>37</v>
      </c>
      <c r="F3438" s="12">
        <f>IF(AND(brenna[[#This Row],[temperatura]]&lt;=0,G3437=0),F3437+brenna[[#This Row],[opad]],IF(AND(G3437=1,brenna[[#This Row],[temperatura]]&lt;=0),brenna[[#This Row],[opad]],IF(G3437=1,0,IF(AND(brenna[[#This Row],[temperatura]]&gt;0,brenna[[#This Row],[opad]]&gt;0),0,F3437))))</f>
        <v>0</v>
      </c>
      <c r="G3438" s="12">
        <f t="shared" si="53"/>
        <v>0</v>
      </c>
    </row>
    <row r="3439" spans="1:7" x14ac:dyDescent="0.3">
      <c r="A3439" s="6">
        <v>43609.208333333336</v>
      </c>
      <c r="B3439">
        <v>6.5</v>
      </c>
      <c r="C3439">
        <v>0</v>
      </c>
      <c r="D3439">
        <f>HOUR(brenna[[#This Row],[data]])</f>
        <v>5</v>
      </c>
      <c r="E3439">
        <f>IF(AND(brenna[[#This Row],[temperatura]]&gt;0,brenna[[#This Row],[opad]]&gt;0),E3438+1,0)</f>
        <v>0</v>
      </c>
      <c r="F3439" s="12">
        <f>IF(AND(brenna[[#This Row],[temperatura]]&lt;=0,G3438=0),F3438+brenna[[#This Row],[opad]],IF(AND(G3438=1,brenna[[#This Row],[temperatura]]&lt;=0),brenna[[#This Row],[opad]],IF(G3438=1,0,IF(AND(brenna[[#This Row],[temperatura]]&gt;0,brenna[[#This Row],[opad]]&gt;0),0,F3438))))</f>
        <v>0</v>
      </c>
      <c r="G3439" s="12">
        <f t="shared" si="53"/>
        <v>0</v>
      </c>
    </row>
    <row r="3440" spans="1:7" x14ac:dyDescent="0.3">
      <c r="A3440" s="6">
        <v>43609.25</v>
      </c>
      <c r="B3440">
        <v>6.5</v>
      </c>
      <c r="C3440">
        <v>0</v>
      </c>
      <c r="D3440">
        <f>HOUR(brenna[[#This Row],[data]])</f>
        <v>6</v>
      </c>
      <c r="E3440">
        <f>IF(AND(brenna[[#This Row],[temperatura]]&gt;0,brenna[[#This Row],[opad]]&gt;0),E3439+1,0)</f>
        <v>0</v>
      </c>
      <c r="F3440" s="12">
        <f>IF(AND(brenna[[#This Row],[temperatura]]&lt;=0,G3439=0),F3439+brenna[[#This Row],[opad]],IF(AND(G3439=1,brenna[[#This Row],[temperatura]]&lt;=0),brenna[[#This Row],[opad]],IF(G3439=1,0,IF(AND(brenna[[#This Row],[temperatura]]&gt;0,brenna[[#This Row],[opad]]&gt;0),0,F3439))))</f>
        <v>0</v>
      </c>
      <c r="G3440" s="12">
        <f t="shared" si="53"/>
        <v>0</v>
      </c>
    </row>
    <row r="3441" spans="1:7" x14ac:dyDescent="0.3">
      <c r="A3441" s="6">
        <v>43609.291666666664</v>
      </c>
      <c r="B3441">
        <v>6.3</v>
      </c>
      <c r="C3441">
        <v>0</v>
      </c>
      <c r="D3441">
        <f>HOUR(brenna[[#This Row],[data]])</f>
        <v>7</v>
      </c>
      <c r="E3441">
        <f>IF(AND(brenna[[#This Row],[temperatura]]&gt;0,brenna[[#This Row],[opad]]&gt;0),E3440+1,0)</f>
        <v>0</v>
      </c>
      <c r="F3441" s="12">
        <f>IF(AND(brenna[[#This Row],[temperatura]]&lt;=0,G3440=0),F3440+brenna[[#This Row],[opad]],IF(AND(G3440=1,brenna[[#This Row],[temperatura]]&lt;=0),brenna[[#This Row],[opad]],IF(G3440=1,0,IF(AND(brenna[[#This Row],[temperatura]]&gt;0,brenna[[#This Row],[opad]]&gt;0),0,F3440))))</f>
        <v>0</v>
      </c>
      <c r="G3441" s="12">
        <f t="shared" si="53"/>
        <v>0</v>
      </c>
    </row>
    <row r="3442" spans="1:7" x14ac:dyDescent="0.3">
      <c r="A3442" s="6">
        <v>43609.333333333336</v>
      </c>
      <c r="B3442">
        <v>6.7</v>
      </c>
      <c r="C3442">
        <v>0</v>
      </c>
      <c r="D3442">
        <f>HOUR(brenna[[#This Row],[data]])</f>
        <v>8</v>
      </c>
      <c r="E3442">
        <f>IF(AND(brenna[[#This Row],[temperatura]]&gt;0,brenna[[#This Row],[opad]]&gt;0),E3441+1,0)</f>
        <v>0</v>
      </c>
      <c r="F3442" s="12">
        <f>IF(AND(brenna[[#This Row],[temperatura]]&lt;=0,G3441=0),F3441+brenna[[#This Row],[opad]],IF(AND(G3441=1,brenna[[#This Row],[temperatura]]&lt;=0),brenna[[#This Row],[opad]],IF(G3441=1,0,IF(AND(brenna[[#This Row],[temperatura]]&gt;0,brenna[[#This Row],[opad]]&gt;0),0,F3441))))</f>
        <v>0</v>
      </c>
      <c r="G3442" s="12">
        <f t="shared" si="53"/>
        <v>0</v>
      </c>
    </row>
    <row r="3443" spans="1:7" x14ac:dyDescent="0.3">
      <c r="A3443" s="6">
        <v>43609.375</v>
      </c>
      <c r="B3443">
        <v>7.2</v>
      </c>
      <c r="C3443">
        <v>0</v>
      </c>
      <c r="D3443">
        <f>HOUR(brenna[[#This Row],[data]])</f>
        <v>9</v>
      </c>
      <c r="E3443">
        <f>IF(AND(brenna[[#This Row],[temperatura]]&gt;0,brenna[[#This Row],[opad]]&gt;0),E3442+1,0)</f>
        <v>0</v>
      </c>
      <c r="F3443" s="12">
        <f>IF(AND(brenna[[#This Row],[temperatura]]&lt;=0,G3442=0),F3442+brenna[[#This Row],[opad]],IF(AND(G3442=1,brenna[[#This Row],[temperatura]]&lt;=0),brenna[[#This Row],[opad]],IF(G3442=1,0,IF(AND(brenna[[#This Row],[temperatura]]&gt;0,brenna[[#This Row],[opad]]&gt;0),0,F3442))))</f>
        <v>0</v>
      </c>
      <c r="G3443" s="12">
        <f t="shared" si="53"/>
        <v>0</v>
      </c>
    </row>
    <row r="3444" spans="1:7" x14ac:dyDescent="0.3">
      <c r="A3444" s="6">
        <v>43609.416666666664</v>
      </c>
      <c r="B3444">
        <v>7.8</v>
      </c>
      <c r="C3444">
        <v>0</v>
      </c>
      <c r="D3444">
        <f>HOUR(brenna[[#This Row],[data]])</f>
        <v>10</v>
      </c>
      <c r="E3444">
        <f>IF(AND(brenna[[#This Row],[temperatura]]&gt;0,brenna[[#This Row],[opad]]&gt;0),E3443+1,0)</f>
        <v>0</v>
      </c>
      <c r="F3444" s="12">
        <f>IF(AND(brenna[[#This Row],[temperatura]]&lt;=0,G3443=0),F3443+brenna[[#This Row],[opad]],IF(AND(G3443=1,brenna[[#This Row],[temperatura]]&lt;=0),brenna[[#This Row],[opad]],IF(G3443=1,0,IF(AND(brenna[[#This Row],[temperatura]]&gt;0,brenna[[#This Row],[opad]]&gt;0),0,F3443))))</f>
        <v>0</v>
      </c>
      <c r="G3444" s="12">
        <f t="shared" si="53"/>
        <v>0</v>
      </c>
    </row>
    <row r="3445" spans="1:7" x14ac:dyDescent="0.3">
      <c r="A3445" s="6">
        <v>43609.458333333336</v>
      </c>
      <c r="B3445">
        <v>9.1</v>
      </c>
      <c r="C3445">
        <v>0</v>
      </c>
      <c r="D3445">
        <f>HOUR(brenna[[#This Row],[data]])</f>
        <v>11</v>
      </c>
      <c r="E3445">
        <f>IF(AND(brenna[[#This Row],[temperatura]]&gt;0,brenna[[#This Row],[opad]]&gt;0),E3444+1,0)</f>
        <v>0</v>
      </c>
      <c r="F3445" s="12">
        <f>IF(AND(brenna[[#This Row],[temperatura]]&lt;=0,G3444=0),F3444+brenna[[#This Row],[opad]],IF(AND(G3444=1,brenna[[#This Row],[temperatura]]&lt;=0),brenna[[#This Row],[opad]],IF(G3444=1,0,IF(AND(brenna[[#This Row],[temperatura]]&gt;0,brenna[[#This Row],[opad]]&gt;0),0,F3444))))</f>
        <v>0</v>
      </c>
      <c r="G3445" s="12">
        <f t="shared" si="53"/>
        <v>0</v>
      </c>
    </row>
    <row r="3446" spans="1:7" x14ac:dyDescent="0.3">
      <c r="A3446" s="6">
        <v>43609.5</v>
      </c>
      <c r="B3446">
        <v>10.4</v>
      </c>
      <c r="C3446">
        <v>0</v>
      </c>
      <c r="D3446">
        <f>HOUR(brenna[[#This Row],[data]])</f>
        <v>12</v>
      </c>
      <c r="E3446">
        <f>IF(AND(brenna[[#This Row],[temperatura]]&gt;0,brenna[[#This Row],[opad]]&gt;0),E3445+1,0)</f>
        <v>0</v>
      </c>
      <c r="F3446" s="12">
        <f>IF(AND(brenna[[#This Row],[temperatura]]&lt;=0,G3445=0),F3445+brenna[[#This Row],[opad]],IF(AND(G3445=1,brenna[[#This Row],[temperatura]]&lt;=0),brenna[[#This Row],[opad]],IF(G3445=1,0,IF(AND(brenna[[#This Row],[temperatura]]&gt;0,brenna[[#This Row],[opad]]&gt;0),0,F3445))))</f>
        <v>0</v>
      </c>
      <c r="G3446" s="12">
        <f t="shared" si="53"/>
        <v>0</v>
      </c>
    </row>
    <row r="3447" spans="1:7" x14ac:dyDescent="0.3">
      <c r="A3447" s="6">
        <v>43609.541666666664</v>
      </c>
      <c r="B3447">
        <v>10.8</v>
      </c>
      <c r="C3447">
        <v>0</v>
      </c>
      <c r="D3447">
        <f>HOUR(brenna[[#This Row],[data]])</f>
        <v>13</v>
      </c>
      <c r="E3447">
        <f>IF(AND(brenna[[#This Row],[temperatura]]&gt;0,brenna[[#This Row],[opad]]&gt;0),E3446+1,0)</f>
        <v>0</v>
      </c>
      <c r="F3447" s="12">
        <f>IF(AND(brenna[[#This Row],[temperatura]]&lt;=0,G3446=0),F3446+brenna[[#This Row],[opad]],IF(AND(G3446=1,brenna[[#This Row],[temperatura]]&lt;=0),brenna[[#This Row],[opad]],IF(G3446=1,0,IF(AND(brenna[[#This Row],[temperatura]]&gt;0,brenna[[#This Row],[opad]]&gt;0),0,F3446))))</f>
        <v>0</v>
      </c>
      <c r="G3447" s="12">
        <f t="shared" si="53"/>
        <v>0</v>
      </c>
    </row>
    <row r="3448" spans="1:7" x14ac:dyDescent="0.3">
      <c r="A3448" s="6">
        <v>43609.583333333336</v>
      </c>
      <c r="B3448">
        <v>12.2</v>
      </c>
      <c r="C3448">
        <v>0</v>
      </c>
      <c r="D3448">
        <f>HOUR(brenna[[#This Row],[data]])</f>
        <v>14</v>
      </c>
      <c r="E3448">
        <f>IF(AND(brenna[[#This Row],[temperatura]]&gt;0,brenna[[#This Row],[opad]]&gt;0),E3447+1,0)</f>
        <v>0</v>
      </c>
      <c r="F3448" s="12">
        <f>IF(AND(brenna[[#This Row],[temperatura]]&lt;=0,G3447=0),F3447+brenna[[#This Row],[opad]],IF(AND(G3447=1,brenna[[#This Row],[temperatura]]&lt;=0),brenna[[#This Row],[opad]],IF(G3447=1,0,IF(AND(brenna[[#This Row],[temperatura]]&gt;0,brenna[[#This Row],[opad]]&gt;0),0,F3447))))</f>
        <v>0</v>
      </c>
      <c r="G3448" s="12">
        <f t="shared" si="53"/>
        <v>0</v>
      </c>
    </row>
    <row r="3449" spans="1:7" x14ac:dyDescent="0.3">
      <c r="A3449" s="6">
        <v>43609.625</v>
      </c>
      <c r="B3449">
        <v>12.4</v>
      </c>
      <c r="C3449">
        <v>0</v>
      </c>
      <c r="D3449">
        <f>HOUR(brenna[[#This Row],[data]])</f>
        <v>15</v>
      </c>
      <c r="E3449">
        <f>IF(AND(brenna[[#This Row],[temperatura]]&gt;0,brenna[[#This Row],[opad]]&gt;0),E3448+1,0)</f>
        <v>0</v>
      </c>
      <c r="F3449" s="12">
        <f>IF(AND(brenna[[#This Row],[temperatura]]&lt;=0,G3448=0),F3448+brenna[[#This Row],[opad]],IF(AND(G3448=1,brenna[[#This Row],[temperatura]]&lt;=0),brenna[[#This Row],[opad]],IF(G3448=1,0,IF(AND(brenna[[#This Row],[temperatura]]&gt;0,brenna[[#This Row],[opad]]&gt;0),0,F3448))))</f>
        <v>0</v>
      </c>
      <c r="G3449" s="12">
        <f t="shared" si="53"/>
        <v>0</v>
      </c>
    </row>
    <row r="3450" spans="1:7" x14ac:dyDescent="0.3">
      <c r="A3450" s="6">
        <v>43609.666666666664</v>
      </c>
      <c r="B3450">
        <v>13</v>
      </c>
      <c r="C3450">
        <v>0</v>
      </c>
      <c r="D3450">
        <f>HOUR(brenna[[#This Row],[data]])</f>
        <v>16</v>
      </c>
      <c r="E3450">
        <f>IF(AND(brenna[[#This Row],[temperatura]]&gt;0,brenna[[#This Row],[opad]]&gt;0),E3449+1,0)</f>
        <v>0</v>
      </c>
      <c r="F3450" s="12">
        <f>IF(AND(brenna[[#This Row],[temperatura]]&lt;=0,G3449=0),F3449+brenna[[#This Row],[opad]],IF(AND(G3449=1,brenna[[#This Row],[temperatura]]&lt;=0),brenna[[#This Row],[opad]],IF(G3449=1,0,IF(AND(brenna[[#This Row],[temperatura]]&gt;0,brenna[[#This Row],[opad]]&gt;0),0,F3449))))</f>
        <v>0</v>
      </c>
      <c r="G3450" s="12">
        <f t="shared" si="53"/>
        <v>0</v>
      </c>
    </row>
    <row r="3451" spans="1:7" x14ac:dyDescent="0.3">
      <c r="A3451" s="6">
        <v>43609.708333333336</v>
      </c>
      <c r="B3451">
        <v>12.7</v>
      </c>
      <c r="C3451">
        <v>0</v>
      </c>
      <c r="D3451">
        <f>HOUR(brenna[[#This Row],[data]])</f>
        <v>17</v>
      </c>
      <c r="E3451">
        <f>IF(AND(brenna[[#This Row],[temperatura]]&gt;0,brenna[[#This Row],[opad]]&gt;0),E3450+1,0)</f>
        <v>0</v>
      </c>
      <c r="F3451" s="12">
        <f>IF(AND(brenna[[#This Row],[temperatura]]&lt;=0,G3450=0),F3450+brenna[[#This Row],[opad]],IF(AND(G3450=1,brenna[[#This Row],[temperatura]]&lt;=0),brenna[[#This Row],[opad]],IF(G3450=1,0,IF(AND(brenna[[#This Row],[temperatura]]&gt;0,brenna[[#This Row],[opad]]&gt;0),0,F3450))))</f>
        <v>0</v>
      </c>
      <c r="G3451" s="12">
        <f t="shared" si="53"/>
        <v>0</v>
      </c>
    </row>
    <row r="3452" spans="1:7" x14ac:dyDescent="0.3">
      <c r="A3452" s="6">
        <v>43609.75</v>
      </c>
      <c r="B3452">
        <v>12.9</v>
      </c>
      <c r="C3452">
        <v>0</v>
      </c>
      <c r="D3452">
        <f>HOUR(brenna[[#This Row],[data]])</f>
        <v>18</v>
      </c>
      <c r="E3452">
        <f>IF(AND(brenna[[#This Row],[temperatura]]&gt;0,brenna[[#This Row],[opad]]&gt;0),E3451+1,0)</f>
        <v>0</v>
      </c>
      <c r="F3452" s="12">
        <f>IF(AND(brenna[[#This Row],[temperatura]]&lt;=0,G3451=0),F3451+brenna[[#This Row],[opad]],IF(AND(G3451=1,brenna[[#This Row],[temperatura]]&lt;=0),brenna[[#This Row],[opad]],IF(G3451=1,0,IF(AND(brenna[[#This Row],[temperatura]]&gt;0,brenna[[#This Row],[opad]]&gt;0),0,F3451))))</f>
        <v>0</v>
      </c>
      <c r="G3452" s="12">
        <f t="shared" si="53"/>
        <v>0</v>
      </c>
    </row>
    <row r="3453" spans="1:7" x14ac:dyDescent="0.3">
      <c r="A3453" s="6">
        <v>43609.791666666664</v>
      </c>
      <c r="B3453">
        <v>11.6</v>
      </c>
      <c r="C3453">
        <v>0</v>
      </c>
      <c r="D3453">
        <f>HOUR(brenna[[#This Row],[data]])</f>
        <v>19</v>
      </c>
      <c r="E3453">
        <f>IF(AND(brenna[[#This Row],[temperatura]]&gt;0,brenna[[#This Row],[opad]]&gt;0),E3452+1,0)</f>
        <v>0</v>
      </c>
      <c r="F3453" s="12">
        <f>IF(AND(brenna[[#This Row],[temperatura]]&lt;=0,G3452=0),F3452+brenna[[#This Row],[opad]],IF(AND(G3452=1,brenna[[#This Row],[temperatura]]&lt;=0),brenna[[#This Row],[opad]],IF(G3452=1,0,IF(AND(brenna[[#This Row],[temperatura]]&gt;0,brenna[[#This Row],[opad]]&gt;0),0,F3452))))</f>
        <v>0</v>
      </c>
      <c r="G3453" s="12">
        <f t="shared" si="53"/>
        <v>0</v>
      </c>
    </row>
    <row r="3454" spans="1:7" x14ac:dyDescent="0.3">
      <c r="A3454" s="6">
        <v>43609.833333333336</v>
      </c>
      <c r="B3454">
        <v>11</v>
      </c>
      <c r="C3454">
        <v>0</v>
      </c>
      <c r="D3454">
        <f>HOUR(brenna[[#This Row],[data]])</f>
        <v>20</v>
      </c>
      <c r="E3454">
        <f>IF(AND(brenna[[#This Row],[temperatura]]&gt;0,brenna[[#This Row],[opad]]&gt;0),E3453+1,0)</f>
        <v>0</v>
      </c>
      <c r="F3454" s="12">
        <f>IF(AND(brenna[[#This Row],[temperatura]]&lt;=0,G3453=0),F3453+brenna[[#This Row],[opad]],IF(AND(G3453=1,brenna[[#This Row],[temperatura]]&lt;=0),brenna[[#This Row],[opad]],IF(G3453=1,0,IF(AND(brenna[[#This Row],[temperatura]]&gt;0,brenna[[#This Row],[opad]]&gt;0),0,F3453))))</f>
        <v>0</v>
      </c>
      <c r="G3454" s="12">
        <f t="shared" si="53"/>
        <v>0</v>
      </c>
    </row>
    <row r="3455" spans="1:7" x14ac:dyDescent="0.3">
      <c r="A3455" s="6">
        <v>43609.875</v>
      </c>
      <c r="B3455">
        <v>10.7</v>
      </c>
      <c r="C3455">
        <v>0</v>
      </c>
      <c r="D3455">
        <f>HOUR(brenna[[#This Row],[data]])</f>
        <v>21</v>
      </c>
      <c r="E3455">
        <f>IF(AND(brenna[[#This Row],[temperatura]]&gt;0,brenna[[#This Row],[opad]]&gt;0),E3454+1,0)</f>
        <v>0</v>
      </c>
      <c r="F3455" s="12">
        <f>IF(AND(brenna[[#This Row],[temperatura]]&lt;=0,G3454=0),F3454+brenna[[#This Row],[opad]],IF(AND(G3454=1,brenna[[#This Row],[temperatura]]&lt;=0),brenna[[#This Row],[opad]],IF(G3454=1,0,IF(AND(brenna[[#This Row],[temperatura]]&gt;0,brenna[[#This Row],[opad]]&gt;0),0,F3454))))</f>
        <v>0</v>
      </c>
      <c r="G3455" s="12">
        <f t="shared" si="53"/>
        <v>0</v>
      </c>
    </row>
    <row r="3456" spans="1:7" x14ac:dyDescent="0.3">
      <c r="A3456" s="6">
        <v>43609.916666666664</v>
      </c>
      <c r="B3456">
        <v>10.3</v>
      </c>
      <c r="C3456">
        <v>0</v>
      </c>
      <c r="D3456">
        <f>HOUR(brenna[[#This Row],[data]])</f>
        <v>22</v>
      </c>
      <c r="E3456">
        <f>IF(AND(brenna[[#This Row],[temperatura]]&gt;0,brenna[[#This Row],[opad]]&gt;0),E3455+1,0)</f>
        <v>0</v>
      </c>
      <c r="F3456" s="12">
        <f>IF(AND(brenna[[#This Row],[temperatura]]&lt;=0,G3455=0),F3455+brenna[[#This Row],[opad]],IF(AND(G3455=1,brenna[[#This Row],[temperatura]]&lt;=0),brenna[[#This Row],[opad]],IF(G3455=1,0,IF(AND(brenna[[#This Row],[temperatura]]&gt;0,brenna[[#This Row],[opad]]&gt;0),0,F3455))))</f>
        <v>0</v>
      </c>
      <c r="G3456" s="12">
        <f t="shared" si="53"/>
        <v>0</v>
      </c>
    </row>
    <row r="3457" spans="1:7" x14ac:dyDescent="0.3">
      <c r="A3457" s="6">
        <v>43609.958333333336</v>
      </c>
      <c r="B3457">
        <v>10.199999999999999</v>
      </c>
      <c r="C3457">
        <v>0</v>
      </c>
      <c r="D3457">
        <f>HOUR(brenna[[#This Row],[data]])</f>
        <v>23</v>
      </c>
      <c r="E3457">
        <f>IF(AND(brenna[[#This Row],[temperatura]]&gt;0,brenna[[#This Row],[opad]]&gt;0),E3456+1,0)</f>
        <v>0</v>
      </c>
      <c r="F3457" s="12">
        <f>IF(AND(brenna[[#This Row],[temperatura]]&lt;=0,G3456=0),F3456+brenna[[#This Row],[opad]],IF(AND(G3456=1,brenna[[#This Row],[temperatura]]&lt;=0),brenna[[#This Row],[opad]],IF(G3456=1,0,IF(AND(brenna[[#This Row],[temperatura]]&gt;0,brenna[[#This Row],[opad]]&gt;0),0,F3456))))</f>
        <v>0</v>
      </c>
      <c r="G3457" s="12">
        <f t="shared" si="53"/>
        <v>0</v>
      </c>
    </row>
    <row r="3458" spans="1:7" x14ac:dyDescent="0.3">
      <c r="A3458" s="6">
        <v>43610</v>
      </c>
      <c r="B3458">
        <v>10</v>
      </c>
      <c r="C3458">
        <v>0</v>
      </c>
      <c r="D3458">
        <f>HOUR(brenna[[#This Row],[data]])</f>
        <v>0</v>
      </c>
      <c r="E3458">
        <f>IF(AND(brenna[[#This Row],[temperatura]]&gt;0,brenna[[#This Row],[opad]]&gt;0),E3457+1,0)</f>
        <v>0</v>
      </c>
      <c r="F3458" s="12">
        <f>IF(AND(brenna[[#This Row],[temperatura]]&lt;=0,G3457=0),F3457+brenna[[#This Row],[opad]],IF(AND(G3457=1,brenna[[#This Row],[temperatura]]&lt;=0),brenna[[#This Row],[opad]],IF(G3457=1,0,IF(AND(brenna[[#This Row],[temperatura]]&gt;0,brenna[[#This Row],[opad]]&gt;0),0,F3457))))</f>
        <v>0</v>
      </c>
      <c r="G3458" s="12">
        <f t="shared" si="53"/>
        <v>0</v>
      </c>
    </row>
    <row r="3459" spans="1:7" x14ac:dyDescent="0.3">
      <c r="A3459" s="6">
        <v>43610.041666666664</v>
      </c>
      <c r="B3459">
        <v>9.6</v>
      </c>
      <c r="C3459">
        <v>0</v>
      </c>
      <c r="D3459">
        <f>HOUR(brenna[[#This Row],[data]])</f>
        <v>1</v>
      </c>
      <c r="E3459">
        <f>IF(AND(brenna[[#This Row],[temperatura]]&gt;0,brenna[[#This Row],[opad]]&gt;0),E3458+1,0)</f>
        <v>0</v>
      </c>
      <c r="F3459" s="12">
        <f>IF(AND(brenna[[#This Row],[temperatura]]&lt;=0,G3458=0),F3458+brenna[[#This Row],[opad]],IF(AND(G3458=1,brenna[[#This Row],[temperatura]]&lt;=0),brenna[[#This Row],[opad]],IF(G3458=1,0,IF(AND(brenna[[#This Row],[temperatura]]&gt;0,brenna[[#This Row],[opad]]&gt;0),0,F3458))))</f>
        <v>0</v>
      </c>
      <c r="G3459" s="12">
        <f t="shared" si="53"/>
        <v>0</v>
      </c>
    </row>
    <row r="3460" spans="1:7" x14ac:dyDescent="0.3">
      <c r="A3460" s="6">
        <v>43610.083333333336</v>
      </c>
      <c r="B3460">
        <v>9.5</v>
      </c>
      <c r="C3460">
        <v>0</v>
      </c>
      <c r="D3460">
        <f>HOUR(brenna[[#This Row],[data]])</f>
        <v>2</v>
      </c>
      <c r="E3460">
        <f>IF(AND(brenna[[#This Row],[temperatura]]&gt;0,brenna[[#This Row],[opad]]&gt;0),E3459+1,0)</f>
        <v>0</v>
      </c>
      <c r="F3460" s="12">
        <f>IF(AND(brenna[[#This Row],[temperatura]]&lt;=0,G3459=0),F3459+brenna[[#This Row],[opad]],IF(AND(G3459=1,brenna[[#This Row],[temperatura]]&lt;=0),brenna[[#This Row],[opad]],IF(G3459=1,0,IF(AND(brenna[[#This Row],[temperatura]]&gt;0,brenna[[#This Row],[opad]]&gt;0),0,F3459))))</f>
        <v>0</v>
      </c>
      <c r="G3460" s="12">
        <f t="shared" ref="G3460:G3523" si="54">IF(AND(F3459&gt;4,G3459=0),1,0)</f>
        <v>0</v>
      </c>
    </row>
    <row r="3461" spans="1:7" x14ac:dyDescent="0.3">
      <c r="A3461" s="6">
        <v>43610.125</v>
      </c>
      <c r="B3461">
        <v>9.4</v>
      </c>
      <c r="C3461">
        <v>0</v>
      </c>
      <c r="D3461">
        <f>HOUR(brenna[[#This Row],[data]])</f>
        <v>3</v>
      </c>
      <c r="E3461">
        <f>IF(AND(brenna[[#This Row],[temperatura]]&gt;0,brenna[[#This Row],[opad]]&gt;0),E3460+1,0)</f>
        <v>0</v>
      </c>
      <c r="F3461" s="12">
        <f>IF(AND(brenna[[#This Row],[temperatura]]&lt;=0,G3460=0),F3460+brenna[[#This Row],[opad]],IF(AND(G3460=1,brenna[[#This Row],[temperatura]]&lt;=0),brenna[[#This Row],[opad]],IF(G3460=1,0,IF(AND(brenna[[#This Row],[temperatura]]&gt;0,brenna[[#This Row],[opad]]&gt;0),0,F3460))))</f>
        <v>0</v>
      </c>
      <c r="G3461" s="12">
        <f t="shared" si="54"/>
        <v>0</v>
      </c>
    </row>
    <row r="3462" spans="1:7" x14ac:dyDescent="0.3">
      <c r="A3462" s="6">
        <v>43610.166666666664</v>
      </c>
      <c r="B3462">
        <v>9.3000000000000007</v>
      </c>
      <c r="C3462">
        <v>0</v>
      </c>
      <c r="D3462">
        <f>HOUR(brenna[[#This Row],[data]])</f>
        <v>4</v>
      </c>
      <c r="E3462">
        <f>IF(AND(brenna[[#This Row],[temperatura]]&gt;0,brenna[[#This Row],[opad]]&gt;0),E3461+1,0)</f>
        <v>0</v>
      </c>
      <c r="F3462" s="12">
        <f>IF(AND(brenna[[#This Row],[temperatura]]&lt;=0,G3461=0),F3461+brenna[[#This Row],[opad]],IF(AND(G3461=1,brenna[[#This Row],[temperatura]]&lt;=0),brenna[[#This Row],[opad]],IF(G3461=1,0,IF(AND(brenna[[#This Row],[temperatura]]&gt;0,brenna[[#This Row],[opad]]&gt;0),0,F3461))))</f>
        <v>0</v>
      </c>
      <c r="G3462" s="12">
        <f t="shared" si="54"/>
        <v>0</v>
      </c>
    </row>
    <row r="3463" spans="1:7" x14ac:dyDescent="0.3">
      <c r="A3463" s="6">
        <v>43610.208333333336</v>
      </c>
      <c r="B3463">
        <v>9.6</v>
      </c>
      <c r="C3463">
        <v>0</v>
      </c>
      <c r="D3463">
        <f>HOUR(brenna[[#This Row],[data]])</f>
        <v>5</v>
      </c>
      <c r="E3463">
        <f>IF(AND(brenna[[#This Row],[temperatura]]&gt;0,brenna[[#This Row],[opad]]&gt;0),E3462+1,0)</f>
        <v>0</v>
      </c>
      <c r="F3463" s="12">
        <f>IF(AND(brenna[[#This Row],[temperatura]]&lt;=0,G3462=0),F3462+brenna[[#This Row],[opad]],IF(AND(G3462=1,brenna[[#This Row],[temperatura]]&lt;=0),brenna[[#This Row],[opad]],IF(G3462=1,0,IF(AND(brenna[[#This Row],[temperatura]]&gt;0,brenna[[#This Row],[opad]]&gt;0),0,F3462))))</f>
        <v>0</v>
      </c>
      <c r="G3463" s="12">
        <f t="shared" si="54"/>
        <v>0</v>
      </c>
    </row>
    <row r="3464" spans="1:7" x14ac:dyDescent="0.3">
      <c r="A3464" s="6">
        <v>43610.25</v>
      </c>
      <c r="B3464">
        <v>12.1</v>
      </c>
      <c r="C3464">
        <v>0</v>
      </c>
      <c r="D3464">
        <f>HOUR(brenna[[#This Row],[data]])</f>
        <v>6</v>
      </c>
      <c r="E3464">
        <f>IF(AND(brenna[[#This Row],[temperatura]]&gt;0,brenna[[#This Row],[opad]]&gt;0),E3463+1,0)</f>
        <v>0</v>
      </c>
      <c r="F3464" s="12">
        <f>IF(AND(brenna[[#This Row],[temperatura]]&lt;=0,G3463=0),F3463+brenna[[#This Row],[opad]],IF(AND(G3463=1,brenna[[#This Row],[temperatura]]&lt;=0),brenna[[#This Row],[opad]],IF(G3463=1,0,IF(AND(brenna[[#This Row],[temperatura]]&gt;0,brenna[[#This Row],[opad]]&gt;0),0,F3463))))</f>
        <v>0</v>
      </c>
      <c r="G3464" s="12">
        <f t="shared" si="54"/>
        <v>0</v>
      </c>
    </row>
    <row r="3465" spans="1:7" x14ac:dyDescent="0.3">
      <c r="A3465" s="6">
        <v>43610.291666666664</v>
      </c>
      <c r="B3465">
        <v>13.4</v>
      </c>
      <c r="C3465">
        <v>0</v>
      </c>
      <c r="D3465">
        <f>HOUR(brenna[[#This Row],[data]])</f>
        <v>7</v>
      </c>
      <c r="E3465">
        <f>IF(AND(brenna[[#This Row],[temperatura]]&gt;0,brenna[[#This Row],[opad]]&gt;0),E3464+1,0)</f>
        <v>0</v>
      </c>
      <c r="F3465" s="12">
        <f>IF(AND(brenna[[#This Row],[temperatura]]&lt;=0,G3464=0),F3464+brenna[[#This Row],[opad]],IF(AND(G3464=1,brenna[[#This Row],[temperatura]]&lt;=0),brenna[[#This Row],[opad]],IF(G3464=1,0,IF(AND(brenna[[#This Row],[temperatura]]&gt;0,brenna[[#This Row],[opad]]&gt;0),0,F3464))))</f>
        <v>0</v>
      </c>
      <c r="G3465" s="12">
        <f t="shared" si="54"/>
        <v>0</v>
      </c>
    </row>
    <row r="3466" spans="1:7" x14ac:dyDescent="0.3">
      <c r="A3466" s="6">
        <v>43610.333333333336</v>
      </c>
      <c r="B3466">
        <v>14</v>
      </c>
      <c r="C3466">
        <v>0</v>
      </c>
      <c r="D3466">
        <f>HOUR(brenna[[#This Row],[data]])</f>
        <v>8</v>
      </c>
      <c r="E3466">
        <f>IF(AND(brenna[[#This Row],[temperatura]]&gt;0,brenna[[#This Row],[opad]]&gt;0),E3465+1,0)</f>
        <v>0</v>
      </c>
      <c r="F3466" s="12">
        <f>IF(AND(brenna[[#This Row],[temperatura]]&lt;=0,G3465=0),F3465+brenna[[#This Row],[opad]],IF(AND(G3465=1,brenna[[#This Row],[temperatura]]&lt;=0),brenna[[#This Row],[opad]],IF(G3465=1,0,IF(AND(brenna[[#This Row],[temperatura]]&gt;0,brenna[[#This Row],[opad]]&gt;0),0,F3465))))</f>
        <v>0</v>
      </c>
      <c r="G3466" s="12">
        <f t="shared" si="54"/>
        <v>0</v>
      </c>
    </row>
    <row r="3467" spans="1:7" x14ac:dyDescent="0.3">
      <c r="A3467" s="6">
        <v>43610.375</v>
      </c>
      <c r="B3467">
        <v>15.1</v>
      </c>
      <c r="C3467">
        <v>0</v>
      </c>
      <c r="D3467">
        <f>HOUR(brenna[[#This Row],[data]])</f>
        <v>9</v>
      </c>
      <c r="E3467">
        <f>IF(AND(brenna[[#This Row],[temperatura]]&gt;0,brenna[[#This Row],[opad]]&gt;0),E3466+1,0)</f>
        <v>0</v>
      </c>
      <c r="F3467" s="12">
        <f>IF(AND(brenna[[#This Row],[temperatura]]&lt;=0,G3466=0),F3466+brenna[[#This Row],[opad]],IF(AND(G3466=1,brenna[[#This Row],[temperatura]]&lt;=0),brenna[[#This Row],[opad]],IF(G3466=1,0,IF(AND(brenna[[#This Row],[temperatura]]&gt;0,brenna[[#This Row],[opad]]&gt;0),0,F3466))))</f>
        <v>0</v>
      </c>
      <c r="G3467" s="12">
        <f t="shared" si="54"/>
        <v>0</v>
      </c>
    </row>
    <row r="3468" spans="1:7" x14ac:dyDescent="0.3">
      <c r="A3468" s="6">
        <v>43610.416666666664</v>
      </c>
      <c r="B3468">
        <v>16</v>
      </c>
      <c r="C3468">
        <v>0</v>
      </c>
      <c r="D3468">
        <f>HOUR(brenna[[#This Row],[data]])</f>
        <v>10</v>
      </c>
      <c r="E3468">
        <f>IF(AND(brenna[[#This Row],[temperatura]]&gt;0,brenna[[#This Row],[opad]]&gt;0),E3467+1,0)</f>
        <v>0</v>
      </c>
      <c r="F3468" s="12">
        <f>IF(AND(brenna[[#This Row],[temperatura]]&lt;=0,G3467=0),F3467+brenna[[#This Row],[opad]],IF(AND(G3467=1,brenna[[#This Row],[temperatura]]&lt;=0),brenna[[#This Row],[opad]],IF(G3467=1,0,IF(AND(brenna[[#This Row],[temperatura]]&gt;0,brenna[[#This Row],[opad]]&gt;0),0,F3467))))</f>
        <v>0</v>
      </c>
      <c r="G3468" s="12">
        <f t="shared" si="54"/>
        <v>0</v>
      </c>
    </row>
    <row r="3469" spans="1:7" x14ac:dyDescent="0.3">
      <c r="A3469" s="6">
        <v>43610.458333333336</v>
      </c>
      <c r="B3469">
        <v>16.399999999999999</v>
      </c>
      <c r="C3469">
        <v>0</v>
      </c>
      <c r="D3469">
        <f>HOUR(brenna[[#This Row],[data]])</f>
        <v>11</v>
      </c>
      <c r="E3469">
        <f>IF(AND(brenna[[#This Row],[temperatura]]&gt;0,brenna[[#This Row],[opad]]&gt;0),E3468+1,0)</f>
        <v>0</v>
      </c>
      <c r="F3469" s="12">
        <f>IF(AND(brenna[[#This Row],[temperatura]]&lt;=0,G3468=0),F3468+brenna[[#This Row],[opad]],IF(AND(G3468=1,brenna[[#This Row],[temperatura]]&lt;=0),brenna[[#This Row],[opad]],IF(G3468=1,0,IF(AND(brenna[[#This Row],[temperatura]]&gt;0,brenna[[#This Row],[opad]]&gt;0),0,F3468))))</f>
        <v>0</v>
      </c>
      <c r="G3469" s="12">
        <f t="shared" si="54"/>
        <v>0</v>
      </c>
    </row>
    <row r="3470" spans="1:7" x14ac:dyDescent="0.3">
      <c r="A3470" s="6">
        <v>43610.5</v>
      </c>
      <c r="B3470">
        <v>16.7</v>
      </c>
      <c r="C3470">
        <v>0</v>
      </c>
      <c r="D3470">
        <f>HOUR(brenna[[#This Row],[data]])</f>
        <v>12</v>
      </c>
      <c r="E3470">
        <f>IF(AND(brenna[[#This Row],[temperatura]]&gt;0,brenna[[#This Row],[opad]]&gt;0),E3469+1,0)</f>
        <v>0</v>
      </c>
      <c r="F3470" s="12">
        <f>IF(AND(brenna[[#This Row],[temperatura]]&lt;=0,G3469=0),F3469+brenna[[#This Row],[opad]],IF(AND(G3469=1,brenna[[#This Row],[temperatura]]&lt;=0),brenna[[#This Row],[opad]],IF(G3469=1,0,IF(AND(brenna[[#This Row],[temperatura]]&gt;0,brenna[[#This Row],[opad]]&gt;0),0,F3469))))</f>
        <v>0</v>
      </c>
      <c r="G3470" s="12">
        <f t="shared" si="54"/>
        <v>0</v>
      </c>
    </row>
    <row r="3471" spans="1:7" x14ac:dyDescent="0.3">
      <c r="A3471" s="6">
        <v>43610.541666666664</v>
      </c>
      <c r="B3471">
        <v>17.2</v>
      </c>
      <c r="C3471">
        <v>0</v>
      </c>
      <c r="D3471">
        <f>HOUR(brenna[[#This Row],[data]])</f>
        <v>13</v>
      </c>
      <c r="E3471">
        <f>IF(AND(brenna[[#This Row],[temperatura]]&gt;0,brenna[[#This Row],[opad]]&gt;0),E3470+1,0)</f>
        <v>0</v>
      </c>
      <c r="F3471" s="12">
        <f>IF(AND(brenna[[#This Row],[temperatura]]&lt;=0,G3470=0),F3470+brenna[[#This Row],[opad]],IF(AND(G3470=1,brenna[[#This Row],[temperatura]]&lt;=0),brenna[[#This Row],[opad]],IF(G3470=1,0,IF(AND(brenna[[#This Row],[temperatura]]&gt;0,brenna[[#This Row],[opad]]&gt;0),0,F3470))))</f>
        <v>0</v>
      </c>
      <c r="G3471" s="12">
        <f t="shared" si="54"/>
        <v>0</v>
      </c>
    </row>
    <row r="3472" spans="1:7" x14ac:dyDescent="0.3">
      <c r="A3472" s="6">
        <v>43610.583333333336</v>
      </c>
      <c r="B3472">
        <v>17.600000000000001</v>
      </c>
      <c r="C3472">
        <v>0</v>
      </c>
      <c r="D3472">
        <f>HOUR(brenna[[#This Row],[data]])</f>
        <v>14</v>
      </c>
      <c r="E3472">
        <f>IF(AND(brenna[[#This Row],[temperatura]]&gt;0,brenna[[#This Row],[opad]]&gt;0),E3471+1,0)</f>
        <v>0</v>
      </c>
      <c r="F3472" s="12">
        <f>IF(AND(brenna[[#This Row],[temperatura]]&lt;=0,G3471=0),F3471+brenna[[#This Row],[opad]],IF(AND(G3471=1,brenna[[#This Row],[temperatura]]&lt;=0),brenna[[#This Row],[opad]],IF(G3471=1,0,IF(AND(brenna[[#This Row],[temperatura]]&gt;0,brenna[[#This Row],[opad]]&gt;0),0,F3471))))</f>
        <v>0</v>
      </c>
      <c r="G3472" s="12">
        <f t="shared" si="54"/>
        <v>0</v>
      </c>
    </row>
    <row r="3473" spans="1:7" x14ac:dyDescent="0.3">
      <c r="A3473" s="6">
        <v>43610.625</v>
      </c>
      <c r="B3473">
        <v>17.600000000000001</v>
      </c>
      <c r="C3473">
        <v>0</v>
      </c>
      <c r="D3473">
        <f>HOUR(brenna[[#This Row],[data]])</f>
        <v>15</v>
      </c>
      <c r="E3473">
        <f>IF(AND(brenna[[#This Row],[temperatura]]&gt;0,brenna[[#This Row],[opad]]&gt;0),E3472+1,0)</f>
        <v>0</v>
      </c>
      <c r="F3473" s="12">
        <f>IF(AND(brenna[[#This Row],[temperatura]]&lt;=0,G3472=0),F3472+brenna[[#This Row],[opad]],IF(AND(G3472=1,brenna[[#This Row],[temperatura]]&lt;=0),brenna[[#This Row],[opad]],IF(G3472=1,0,IF(AND(brenna[[#This Row],[temperatura]]&gt;0,brenna[[#This Row],[opad]]&gt;0),0,F3472))))</f>
        <v>0</v>
      </c>
      <c r="G3473" s="12">
        <f t="shared" si="54"/>
        <v>0</v>
      </c>
    </row>
    <row r="3474" spans="1:7" x14ac:dyDescent="0.3">
      <c r="A3474" s="6">
        <v>43610.666666666664</v>
      </c>
      <c r="B3474">
        <v>16.7</v>
      </c>
      <c r="C3474">
        <v>0</v>
      </c>
      <c r="D3474">
        <f>HOUR(brenna[[#This Row],[data]])</f>
        <v>16</v>
      </c>
      <c r="E3474">
        <f>IF(AND(brenna[[#This Row],[temperatura]]&gt;0,brenna[[#This Row],[opad]]&gt;0),E3473+1,0)</f>
        <v>0</v>
      </c>
      <c r="F3474" s="12">
        <f>IF(AND(brenna[[#This Row],[temperatura]]&lt;=0,G3473=0),F3473+brenna[[#This Row],[opad]],IF(AND(G3473=1,brenna[[#This Row],[temperatura]]&lt;=0),brenna[[#This Row],[opad]],IF(G3473=1,0,IF(AND(brenna[[#This Row],[temperatura]]&gt;0,brenna[[#This Row],[opad]]&gt;0),0,F3473))))</f>
        <v>0</v>
      </c>
      <c r="G3474" s="12">
        <f t="shared" si="54"/>
        <v>0</v>
      </c>
    </row>
    <row r="3475" spans="1:7" x14ac:dyDescent="0.3">
      <c r="A3475" s="6">
        <v>43610.708333333336</v>
      </c>
      <c r="B3475">
        <v>16.2</v>
      </c>
      <c r="C3475">
        <v>0</v>
      </c>
      <c r="D3475">
        <f>HOUR(brenna[[#This Row],[data]])</f>
        <v>17</v>
      </c>
      <c r="E3475">
        <f>IF(AND(brenna[[#This Row],[temperatura]]&gt;0,brenna[[#This Row],[opad]]&gt;0),E3474+1,0)</f>
        <v>0</v>
      </c>
      <c r="F3475" s="12">
        <f>IF(AND(brenna[[#This Row],[temperatura]]&lt;=0,G3474=0),F3474+brenna[[#This Row],[opad]],IF(AND(G3474=1,brenna[[#This Row],[temperatura]]&lt;=0),brenna[[#This Row],[opad]],IF(G3474=1,0,IF(AND(brenna[[#This Row],[temperatura]]&gt;0,brenna[[#This Row],[opad]]&gt;0),0,F3474))))</f>
        <v>0</v>
      </c>
      <c r="G3475" s="12">
        <f t="shared" si="54"/>
        <v>0</v>
      </c>
    </row>
    <row r="3476" spans="1:7" x14ac:dyDescent="0.3">
      <c r="A3476" s="6">
        <v>43610.75</v>
      </c>
      <c r="B3476">
        <v>14.5</v>
      </c>
      <c r="C3476">
        <v>0</v>
      </c>
      <c r="D3476">
        <f>HOUR(brenna[[#This Row],[data]])</f>
        <v>18</v>
      </c>
      <c r="E3476">
        <f>IF(AND(brenna[[#This Row],[temperatura]]&gt;0,brenna[[#This Row],[opad]]&gt;0),E3475+1,0)</f>
        <v>0</v>
      </c>
      <c r="F3476" s="12">
        <f>IF(AND(brenna[[#This Row],[temperatura]]&lt;=0,G3475=0),F3475+brenna[[#This Row],[opad]],IF(AND(G3475=1,brenna[[#This Row],[temperatura]]&lt;=0),brenna[[#This Row],[opad]],IF(G3475=1,0,IF(AND(brenna[[#This Row],[temperatura]]&gt;0,brenna[[#This Row],[opad]]&gt;0),0,F3475))))</f>
        <v>0</v>
      </c>
      <c r="G3476" s="12">
        <f t="shared" si="54"/>
        <v>0</v>
      </c>
    </row>
    <row r="3477" spans="1:7" x14ac:dyDescent="0.3">
      <c r="A3477" s="6">
        <v>43610.791666666664</v>
      </c>
      <c r="B3477">
        <v>13.7</v>
      </c>
      <c r="C3477">
        <v>0</v>
      </c>
      <c r="D3477">
        <f>HOUR(brenna[[#This Row],[data]])</f>
        <v>19</v>
      </c>
      <c r="E3477">
        <f>IF(AND(brenna[[#This Row],[temperatura]]&gt;0,brenna[[#This Row],[opad]]&gt;0),E3476+1,0)</f>
        <v>0</v>
      </c>
      <c r="F3477" s="12">
        <f>IF(AND(brenna[[#This Row],[temperatura]]&lt;=0,G3476=0),F3476+brenna[[#This Row],[opad]],IF(AND(G3476=1,brenna[[#This Row],[temperatura]]&lt;=0),brenna[[#This Row],[opad]],IF(G3476=1,0,IF(AND(brenna[[#This Row],[temperatura]]&gt;0,brenna[[#This Row],[opad]]&gt;0),0,F3476))))</f>
        <v>0</v>
      </c>
      <c r="G3477" s="12">
        <f t="shared" si="54"/>
        <v>0</v>
      </c>
    </row>
    <row r="3478" spans="1:7" x14ac:dyDescent="0.3">
      <c r="A3478" s="6">
        <v>43610.833333333336</v>
      </c>
      <c r="B3478">
        <v>13.6</v>
      </c>
      <c r="C3478">
        <v>0</v>
      </c>
      <c r="D3478">
        <f>HOUR(brenna[[#This Row],[data]])</f>
        <v>20</v>
      </c>
      <c r="E3478">
        <f>IF(AND(brenna[[#This Row],[temperatura]]&gt;0,brenna[[#This Row],[opad]]&gt;0),E3477+1,0)</f>
        <v>0</v>
      </c>
      <c r="F3478" s="12">
        <f>IF(AND(brenna[[#This Row],[temperatura]]&lt;=0,G3477=0),F3477+brenna[[#This Row],[opad]],IF(AND(G3477=1,brenna[[#This Row],[temperatura]]&lt;=0),brenna[[#This Row],[opad]],IF(G3477=1,0,IF(AND(brenna[[#This Row],[temperatura]]&gt;0,brenna[[#This Row],[opad]]&gt;0),0,F3477))))</f>
        <v>0</v>
      </c>
      <c r="G3478" s="12">
        <f t="shared" si="54"/>
        <v>0</v>
      </c>
    </row>
    <row r="3479" spans="1:7" x14ac:dyDescent="0.3">
      <c r="A3479" s="6">
        <v>43610.875</v>
      </c>
      <c r="B3479">
        <v>13.3</v>
      </c>
      <c r="C3479">
        <v>0</v>
      </c>
      <c r="D3479">
        <f>HOUR(brenna[[#This Row],[data]])</f>
        <v>21</v>
      </c>
      <c r="E3479">
        <f>IF(AND(brenna[[#This Row],[temperatura]]&gt;0,brenna[[#This Row],[opad]]&gt;0),E3478+1,0)</f>
        <v>0</v>
      </c>
      <c r="F3479" s="12">
        <f>IF(AND(brenna[[#This Row],[temperatura]]&lt;=0,G3478=0),F3478+brenna[[#This Row],[opad]],IF(AND(G3478=1,brenna[[#This Row],[temperatura]]&lt;=0),brenna[[#This Row],[opad]],IF(G3478=1,0,IF(AND(brenna[[#This Row],[temperatura]]&gt;0,brenna[[#This Row],[opad]]&gt;0),0,F3478))))</f>
        <v>0</v>
      </c>
      <c r="G3479" s="12">
        <f t="shared" si="54"/>
        <v>0</v>
      </c>
    </row>
    <row r="3480" spans="1:7" x14ac:dyDescent="0.3">
      <c r="A3480" s="6">
        <v>43610.916666666664</v>
      </c>
      <c r="B3480">
        <v>12.9</v>
      </c>
      <c r="C3480">
        <v>0</v>
      </c>
      <c r="D3480">
        <f>HOUR(brenna[[#This Row],[data]])</f>
        <v>22</v>
      </c>
      <c r="E3480">
        <f>IF(AND(brenna[[#This Row],[temperatura]]&gt;0,brenna[[#This Row],[opad]]&gt;0),E3479+1,0)</f>
        <v>0</v>
      </c>
      <c r="F3480" s="12">
        <f>IF(AND(brenna[[#This Row],[temperatura]]&lt;=0,G3479=0),F3479+brenna[[#This Row],[opad]],IF(AND(G3479=1,brenna[[#This Row],[temperatura]]&lt;=0),brenna[[#This Row],[opad]],IF(G3479=1,0,IF(AND(brenna[[#This Row],[temperatura]]&gt;0,brenna[[#This Row],[opad]]&gt;0),0,F3479))))</f>
        <v>0</v>
      </c>
      <c r="G3480" s="12">
        <f t="shared" si="54"/>
        <v>0</v>
      </c>
    </row>
    <row r="3481" spans="1:7" x14ac:dyDescent="0.3">
      <c r="A3481" s="6">
        <v>43610.958333333336</v>
      </c>
      <c r="B3481">
        <v>13</v>
      </c>
      <c r="C3481">
        <v>0</v>
      </c>
      <c r="D3481">
        <f>HOUR(brenna[[#This Row],[data]])</f>
        <v>23</v>
      </c>
      <c r="E3481">
        <f>IF(AND(brenna[[#This Row],[temperatura]]&gt;0,brenna[[#This Row],[opad]]&gt;0),E3480+1,0)</f>
        <v>0</v>
      </c>
      <c r="F3481" s="12">
        <f>IF(AND(brenna[[#This Row],[temperatura]]&lt;=0,G3480=0),F3480+brenna[[#This Row],[opad]],IF(AND(G3480=1,brenna[[#This Row],[temperatura]]&lt;=0),brenna[[#This Row],[opad]],IF(G3480=1,0,IF(AND(brenna[[#This Row],[temperatura]]&gt;0,brenna[[#This Row],[opad]]&gt;0),0,F3480))))</f>
        <v>0</v>
      </c>
      <c r="G3481" s="12">
        <f t="shared" si="54"/>
        <v>0</v>
      </c>
    </row>
    <row r="3482" spans="1:7" x14ac:dyDescent="0.3">
      <c r="A3482" s="6">
        <v>43611</v>
      </c>
      <c r="B3482">
        <v>12.9</v>
      </c>
      <c r="C3482">
        <v>0</v>
      </c>
      <c r="D3482">
        <f>HOUR(brenna[[#This Row],[data]])</f>
        <v>0</v>
      </c>
      <c r="E3482">
        <f>IF(AND(brenna[[#This Row],[temperatura]]&gt;0,brenna[[#This Row],[opad]]&gt;0),E3481+1,0)</f>
        <v>0</v>
      </c>
      <c r="F3482" s="12">
        <f>IF(AND(brenna[[#This Row],[temperatura]]&lt;=0,G3481=0),F3481+brenna[[#This Row],[opad]],IF(AND(G3481=1,brenna[[#This Row],[temperatura]]&lt;=0),brenna[[#This Row],[opad]],IF(G3481=1,0,IF(AND(brenna[[#This Row],[temperatura]]&gt;0,brenna[[#This Row],[opad]]&gt;0),0,F3481))))</f>
        <v>0</v>
      </c>
      <c r="G3482" s="12">
        <f t="shared" si="54"/>
        <v>0</v>
      </c>
    </row>
    <row r="3483" spans="1:7" x14ac:dyDescent="0.3">
      <c r="A3483" s="6">
        <v>43611.041666666664</v>
      </c>
      <c r="B3483">
        <v>12.9</v>
      </c>
      <c r="C3483">
        <v>0</v>
      </c>
      <c r="D3483">
        <f>HOUR(brenna[[#This Row],[data]])</f>
        <v>1</v>
      </c>
      <c r="E3483">
        <f>IF(AND(brenna[[#This Row],[temperatura]]&gt;0,brenna[[#This Row],[opad]]&gt;0),E3482+1,0)</f>
        <v>0</v>
      </c>
      <c r="F3483" s="12">
        <f>IF(AND(brenna[[#This Row],[temperatura]]&lt;=0,G3482=0),F3482+brenna[[#This Row],[opad]],IF(AND(G3482=1,brenna[[#This Row],[temperatura]]&lt;=0),brenna[[#This Row],[opad]],IF(G3482=1,0,IF(AND(brenna[[#This Row],[temperatura]]&gt;0,brenna[[#This Row],[opad]]&gt;0),0,F3482))))</f>
        <v>0</v>
      </c>
      <c r="G3483" s="12">
        <f t="shared" si="54"/>
        <v>0</v>
      </c>
    </row>
    <row r="3484" spans="1:7" x14ac:dyDescent="0.3">
      <c r="A3484" s="6">
        <v>43611.083333333336</v>
      </c>
      <c r="B3484">
        <v>12.3</v>
      </c>
      <c r="C3484">
        <v>0</v>
      </c>
      <c r="D3484">
        <f>HOUR(brenna[[#This Row],[data]])</f>
        <v>2</v>
      </c>
      <c r="E3484">
        <f>IF(AND(brenna[[#This Row],[temperatura]]&gt;0,brenna[[#This Row],[opad]]&gt;0),E3483+1,0)</f>
        <v>0</v>
      </c>
      <c r="F3484" s="12">
        <f>IF(AND(brenna[[#This Row],[temperatura]]&lt;=0,G3483=0),F3483+brenna[[#This Row],[opad]],IF(AND(G3483=1,brenna[[#This Row],[temperatura]]&lt;=0),brenna[[#This Row],[opad]],IF(G3483=1,0,IF(AND(brenna[[#This Row],[temperatura]]&gt;0,brenna[[#This Row],[opad]]&gt;0),0,F3483))))</f>
        <v>0</v>
      </c>
      <c r="G3484" s="12">
        <f t="shared" si="54"/>
        <v>0</v>
      </c>
    </row>
    <row r="3485" spans="1:7" x14ac:dyDescent="0.3">
      <c r="A3485" s="6">
        <v>43611.125</v>
      </c>
      <c r="B3485">
        <v>11.6</v>
      </c>
      <c r="C3485">
        <v>0</v>
      </c>
      <c r="D3485">
        <f>HOUR(brenna[[#This Row],[data]])</f>
        <v>3</v>
      </c>
      <c r="E3485">
        <f>IF(AND(brenna[[#This Row],[temperatura]]&gt;0,brenna[[#This Row],[opad]]&gt;0),E3484+1,0)</f>
        <v>0</v>
      </c>
      <c r="F3485" s="12">
        <f>IF(AND(brenna[[#This Row],[temperatura]]&lt;=0,G3484=0),F3484+brenna[[#This Row],[opad]],IF(AND(G3484=1,brenna[[#This Row],[temperatura]]&lt;=0),brenna[[#This Row],[opad]],IF(G3484=1,0,IF(AND(brenna[[#This Row],[temperatura]]&gt;0,brenna[[#This Row],[opad]]&gt;0),0,F3484))))</f>
        <v>0</v>
      </c>
      <c r="G3485" s="12">
        <f t="shared" si="54"/>
        <v>0</v>
      </c>
    </row>
    <row r="3486" spans="1:7" x14ac:dyDescent="0.3">
      <c r="A3486" s="6">
        <v>43611.166666666664</v>
      </c>
      <c r="B3486">
        <v>11.1</v>
      </c>
      <c r="C3486">
        <v>0</v>
      </c>
      <c r="D3486">
        <f>HOUR(brenna[[#This Row],[data]])</f>
        <v>4</v>
      </c>
      <c r="E3486">
        <f>IF(AND(brenna[[#This Row],[temperatura]]&gt;0,brenna[[#This Row],[opad]]&gt;0),E3485+1,0)</f>
        <v>0</v>
      </c>
      <c r="F3486" s="12">
        <f>IF(AND(brenna[[#This Row],[temperatura]]&lt;=0,G3485=0),F3485+brenna[[#This Row],[opad]],IF(AND(G3485=1,brenna[[#This Row],[temperatura]]&lt;=0),brenna[[#This Row],[opad]],IF(G3485=1,0,IF(AND(brenna[[#This Row],[temperatura]]&gt;0,brenna[[#This Row],[opad]]&gt;0),0,F3485))))</f>
        <v>0</v>
      </c>
      <c r="G3486" s="12">
        <f t="shared" si="54"/>
        <v>0</v>
      </c>
    </row>
    <row r="3487" spans="1:7" x14ac:dyDescent="0.3">
      <c r="A3487" s="6">
        <v>43611.208333333336</v>
      </c>
      <c r="B3487">
        <v>11.2</v>
      </c>
      <c r="C3487">
        <v>0</v>
      </c>
      <c r="D3487">
        <f>HOUR(brenna[[#This Row],[data]])</f>
        <v>5</v>
      </c>
      <c r="E3487">
        <f>IF(AND(brenna[[#This Row],[temperatura]]&gt;0,brenna[[#This Row],[opad]]&gt;0),E3486+1,0)</f>
        <v>0</v>
      </c>
      <c r="F3487" s="12">
        <f>IF(AND(brenna[[#This Row],[temperatura]]&lt;=0,G3486=0),F3486+brenna[[#This Row],[opad]],IF(AND(G3486=1,brenna[[#This Row],[temperatura]]&lt;=0),brenna[[#This Row],[opad]],IF(G3486=1,0,IF(AND(brenna[[#This Row],[temperatura]]&gt;0,brenna[[#This Row],[opad]]&gt;0),0,F3486))))</f>
        <v>0</v>
      </c>
      <c r="G3487" s="12">
        <f t="shared" si="54"/>
        <v>0</v>
      </c>
    </row>
    <row r="3488" spans="1:7" x14ac:dyDescent="0.3">
      <c r="A3488" s="6">
        <v>43611.25</v>
      </c>
      <c r="B3488">
        <v>13</v>
      </c>
      <c r="C3488">
        <v>0</v>
      </c>
      <c r="D3488">
        <f>HOUR(brenna[[#This Row],[data]])</f>
        <v>6</v>
      </c>
      <c r="E3488">
        <f>IF(AND(brenna[[#This Row],[temperatura]]&gt;0,brenna[[#This Row],[opad]]&gt;0),E3487+1,0)</f>
        <v>0</v>
      </c>
      <c r="F3488" s="12">
        <f>IF(AND(brenna[[#This Row],[temperatura]]&lt;=0,G3487=0),F3487+brenna[[#This Row],[opad]],IF(AND(G3487=1,brenna[[#This Row],[temperatura]]&lt;=0),brenna[[#This Row],[opad]],IF(G3487=1,0,IF(AND(brenna[[#This Row],[temperatura]]&gt;0,brenna[[#This Row],[opad]]&gt;0),0,F3487))))</f>
        <v>0</v>
      </c>
      <c r="G3488" s="12">
        <f t="shared" si="54"/>
        <v>0</v>
      </c>
    </row>
    <row r="3489" spans="1:7" x14ac:dyDescent="0.3">
      <c r="A3489" s="6">
        <v>43611.291666666664</v>
      </c>
      <c r="B3489">
        <v>14.3</v>
      </c>
      <c r="C3489">
        <v>0</v>
      </c>
      <c r="D3489">
        <f>HOUR(brenna[[#This Row],[data]])</f>
        <v>7</v>
      </c>
      <c r="E3489">
        <f>IF(AND(brenna[[#This Row],[temperatura]]&gt;0,brenna[[#This Row],[opad]]&gt;0),E3488+1,0)</f>
        <v>0</v>
      </c>
      <c r="F3489" s="12">
        <f>IF(AND(brenna[[#This Row],[temperatura]]&lt;=0,G3488=0),F3488+brenna[[#This Row],[opad]],IF(AND(G3488=1,brenna[[#This Row],[temperatura]]&lt;=0),brenna[[#This Row],[opad]],IF(G3488=1,0,IF(AND(brenna[[#This Row],[temperatura]]&gt;0,brenna[[#This Row],[opad]]&gt;0),0,F3488))))</f>
        <v>0</v>
      </c>
      <c r="G3489" s="12">
        <f t="shared" si="54"/>
        <v>0</v>
      </c>
    </row>
    <row r="3490" spans="1:7" x14ac:dyDescent="0.3">
      <c r="A3490" s="6">
        <v>43611.333333333336</v>
      </c>
      <c r="B3490">
        <v>14.7</v>
      </c>
      <c r="C3490">
        <v>0</v>
      </c>
      <c r="D3490">
        <f>HOUR(brenna[[#This Row],[data]])</f>
        <v>8</v>
      </c>
      <c r="E3490">
        <f>IF(AND(brenna[[#This Row],[temperatura]]&gt;0,brenna[[#This Row],[opad]]&gt;0),E3489+1,0)</f>
        <v>0</v>
      </c>
      <c r="F3490" s="12">
        <f>IF(AND(brenna[[#This Row],[temperatura]]&lt;=0,G3489=0),F3489+brenna[[#This Row],[opad]],IF(AND(G3489=1,brenna[[#This Row],[temperatura]]&lt;=0),brenna[[#This Row],[opad]],IF(G3489=1,0,IF(AND(brenna[[#This Row],[temperatura]]&gt;0,brenna[[#This Row],[opad]]&gt;0),0,F3489))))</f>
        <v>0</v>
      </c>
      <c r="G3490" s="12">
        <f t="shared" si="54"/>
        <v>0</v>
      </c>
    </row>
    <row r="3491" spans="1:7" x14ac:dyDescent="0.3">
      <c r="A3491" s="6">
        <v>43611.375</v>
      </c>
      <c r="B3491">
        <v>16.2</v>
      </c>
      <c r="C3491">
        <v>0</v>
      </c>
      <c r="D3491">
        <f>HOUR(brenna[[#This Row],[data]])</f>
        <v>9</v>
      </c>
      <c r="E3491">
        <f>IF(AND(brenna[[#This Row],[temperatura]]&gt;0,brenna[[#This Row],[opad]]&gt;0),E3490+1,0)</f>
        <v>0</v>
      </c>
      <c r="F3491" s="12">
        <f>IF(AND(brenna[[#This Row],[temperatura]]&lt;=0,G3490=0),F3490+brenna[[#This Row],[opad]],IF(AND(G3490=1,brenna[[#This Row],[temperatura]]&lt;=0),brenna[[#This Row],[opad]],IF(G3490=1,0,IF(AND(brenna[[#This Row],[temperatura]]&gt;0,brenna[[#This Row],[opad]]&gt;0),0,F3490))))</f>
        <v>0</v>
      </c>
      <c r="G3491" s="12">
        <f t="shared" si="54"/>
        <v>0</v>
      </c>
    </row>
    <row r="3492" spans="1:7" x14ac:dyDescent="0.3">
      <c r="A3492" s="6">
        <v>43611.416666666664</v>
      </c>
      <c r="B3492">
        <v>16.899999999999999</v>
      </c>
      <c r="C3492">
        <v>0</v>
      </c>
      <c r="D3492">
        <f>HOUR(brenna[[#This Row],[data]])</f>
        <v>10</v>
      </c>
      <c r="E3492">
        <f>IF(AND(brenna[[#This Row],[temperatura]]&gt;0,brenna[[#This Row],[opad]]&gt;0),E3491+1,0)</f>
        <v>0</v>
      </c>
      <c r="F3492" s="12">
        <f>IF(AND(brenna[[#This Row],[temperatura]]&lt;=0,G3491=0),F3491+brenna[[#This Row],[opad]],IF(AND(G3491=1,brenna[[#This Row],[temperatura]]&lt;=0),brenna[[#This Row],[opad]],IF(G3491=1,0,IF(AND(brenna[[#This Row],[temperatura]]&gt;0,brenna[[#This Row],[opad]]&gt;0),0,F3491))))</f>
        <v>0</v>
      </c>
      <c r="G3492" s="12">
        <f t="shared" si="54"/>
        <v>0</v>
      </c>
    </row>
    <row r="3493" spans="1:7" x14ac:dyDescent="0.3">
      <c r="A3493" s="6">
        <v>43611.458333333336</v>
      </c>
      <c r="B3493">
        <v>18</v>
      </c>
      <c r="C3493">
        <v>0</v>
      </c>
      <c r="D3493">
        <f>HOUR(brenna[[#This Row],[data]])</f>
        <v>11</v>
      </c>
      <c r="E3493">
        <f>IF(AND(brenna[[#This Row],[temperatura]]&gt;0,brenna[[#This Row],[opad]]&gt;0),E3492+1,0)</f>
        <v>0</v>
      </c>
      <c r="F3493" s="12">
        <f>IF(AND(brenna[[#This Row],[temperatura]]&lt;=0,G3492=0),F3492+brenna[[#This Row],[opad]],IF(AND(G3492=1,brenna[[#This Row],[temperatura]]&lt;=0),brenna[[#This Row],[opad]],IF(G3492=1,0,IF(AND(brenna[[#This Row],[temperatura]]&gt;0,brenna[[#This Row],[opad]]&gt;0),0,F3492))))</f>
        <v>0</v>
      </c>
      <c r="G3493" s="12">
        <f t="shared" si="54"/>
        <v>0</v>
      </c>
    </row>
    <row r="3494" spans="1:7" x14ac:dyDescent="0.3">
      <c r="A3494" s="6">
        <v>43611.5</v>
      </c>
      <c r="B3494">
        <v>17.5</v>
      </c>
      <c r="C3494">
        <v>0</v>
      </c>
      <c r="D3494">
        <f>HOUR(brenna[[#This Row],[data]])</f>
        <v>12</v>
      </c>
      <c r="E3494">
        <f>IF(AND(brenna[[#This Row],[temperatura]]&gt;0,brenna[[#This Row],[opad]]&gt;0),E3493+1,0)</f>
        <v>0</v>
      </c>
      <c r="F3494" s="12">
        <f>IF(AND(brenna[[#This Row],[temperatura]]&lt;=0,G3493=0),F3493+brenna[[#This Row],[opad]],IF(AND(G3493=1,brenna[[#This Row],[temperatura]]&lt;=0),brenna[[#This Row],[opad]],IF(G3493=1,0,IF(AND(brenna[[#This Row],[temperatura]]&gt;0,brenna[[#This Row],[opad]]&gt;0),0,F3493))))</f>
        <v>0</v>
      </c>
      <c r="G3494" s="12">
        <f t="shared" si="54"/>
        <v>0</v>
      </c>
    </row>
    <row r="3495" spans="1:7" x14ac:dyDescent="0.3">
      <c r="A3495" s="6">
        <v>43611.541666666664</v>
      </c>
      <c r="B3495">
        <v>18</v>
      </c>
      <c r="C3495">
        <v>0</v>
      </c>
      <c r="D3495">
        <f>HOUR(brenna[[#This Row],[data]])</f>
        <v>13</v>
      </c>
      <c r="E3495">
        <f>IF(AND(brenna[[#This Row],[temperatura]]&gt;0,brenna[[#This Row],[opad]]&gt;0),E3494+1,0)</f>
        <v>0</v>
      </c>
      <c r="F3495" s="12">
        <f>IF(AND(brenna[[#This Row],[temperatura]]&lt;=0,G3494=0),F3494+brenna[[#This Row],[opad]],IF(AND(G3494=1,brenna[[#This Row],[temperatura]]&lt;=0),brenna[[#This Row],[opad]],IF(G3494=1,0,IF(AND(brenna[[#This Row],[temperatura]]&gt;0,brenna[[#This Row],[opad]]&gt;0),0,F3494))))</f>
        <v>0</v>
      </c>
      <c r="G3495" s="12">
        <f t="shared" si="54"/>
        <v>0</v>
      </c>
    </row>
    <row r="3496" spans="1:7" x14ac:dyDescent="0.3">
      <c r="A3496" s="6">
        <v>43611.583333333336</v>
      </c>
      <c r="B3496">
        <v>17.899999999999999</v>
      </c>
      <c r="C3496">
        <v>0</v>
      </c>
      <c r="D3496">
        <f>HOUR(brenna[[#This Row],[data]])</f>
        <v>14</v>
      </c>
      <c r="E3496">
        <f>IF(AND(brenna[[#This Row],[temperatura]]&gt;0,brenna[[#This Row],[opad]]&gt;0),E3495+1,0)</f>
        <v>0</v>
      </c>
      <c r="F3496" s="12">
        <f>IF(AND(brenna[[#This Row],[temperatura]]&lt;=0,G3495=0),F3495+brenna[[#This Row],[opad]],IF(AND(G3495=1,brenna[[#This Row],[temperatura]]&lt;=0),brenna[[#This Row],[opad]],IF(G3495=1,0,IF(AND(brenna[[#This Row],[temperatura]]&gt;0,brenna[[#This Row],[opad]]&gt;0),0,F3495))))</f>
        <v>0</v>
      </c>
      <c r="G3496" s="12">
        <f t="shared" si="54"/>
        <v>0</v>
      </c>
    </row>
    <row r="3497" spans="1:7" x14ac:dyDescent="0.3">
      <c r="A3497" s="6">
        <v>43611.625</v>
      </c>
      <c r="B3497">
        <v>18</v>
      </c>
      <c r="C3497">
        <v>0</v>
      </c>
      <c r="D3497">
        <f>HOUR(brenna[[#This Row],[data]])</f>
        <v>15</v>
      </c>
      <c r="E3497">
        <f>IF(AND(brenna[[#This Row],[temperatura]]&gt;0,brenna[[#This Row],[opad]]&gt;0),E3496+1,0)</f>
        <v>0</v>
      </c>
      <c r="F3497" s="12">
        <f>IF(AND(brenna[[#This Row],[temperatura]]&lt;=0,G3496=0),F3496+brenna[[#This Row],[opad]],IF(AND(G3496=1,brenna[[#This Row],[temperatura]]&lt;=0),brenna[[#This Row],[opad]],IF(G3496=1,0,IF(AND(brenna[[#This Row],[temperatura]]&gt;0,brenna[[#This Row],[opad]]&gt;0),0,F3496))))</f>
        <v>0</v>
      </c>
      <c r="G3497" s="12">
        <f t="shared" si="54"/>
        <v>0</v>
      </c>
    </row>
    <row r="3498" spans="1:7" x14ac:dyDescent="0.3">
      <c r="A3498" s="6">
        <v>43611.666666666664</v>
      </c>
      <c r="B3498">
        <v>17.3</v>
      </c>
      <c r="C3498">
        <v>0</v>
      </c>
      <c r="D3498">
        <f>HOUR(brenna[[#This Row],[data]])</f>
        <v>16</v>
      </c>
      <c r="E3498">
        <f>IF(AND(brenna[[#This Row],[temperatura]]&gt;0,brenna[[#This Row],[opad]]&gt;0),E3497+1,0)</f>
        <v>0</v>
      </c>
      <c r="F3498" s="12">
        <f>IF(AND(brenna[[#This Row],[temperatura]]&lt;=0,G3497=0),F3497+brenna[[#This Row],[opad]],IF(AND(G3497=1,brenna[[#This Row],[temperatura]]&lt;=0),brenna[[#This Row],[opad]],IF(G3497=1,0,IF(AND(brenna[[#This Row],[temperatura]]&gt;0,brenna[[#This Row],[opad]]&gt;0),0,F3497))))</f>
        <v>0</v>
      </c>
      <c r="G3498" s="12">
        <f t="shared" si="54"/>
        <v>0</v>
      </c>
    </row>
    <row r="3499" spans="1:7" x14ac:dyDescent="0.3">
      <c r="A3499" s="6">
        <v>43611.708333333336</v>
      </c>
      <c r="B3499">
        <v>17.399999999999999</v>
      </c>
      <c r="C3499">
        <v>0</v>
      </c>
      <c r="D3499">
        <f>HOUR(brenna[[#This Row],[data]])</f>
        <v>17</v>
      </c>
      <c r="E3499">
        <f>IF(AND(brenna[[#This Row],[temperatura]]&gt;0,brenna[[#This Row],[opad]]&gt;0),E3498+1,0)</f>
        <v>0</v>
      </c>
      <c r="F3499" s="12">
        <f>IF(AND(brenna[[#This Row],[temperatura]]&lt;=0,G3498=0),F3498+brenna[[#This Row],[opad]],IF(AND(G3498=1,brenna[[#This Row],[temperatura]]&lt;=0),brenna[[#This Row],[opad]],IF(G3498=1,0,IF(AND(brenna[[#This Row],[temperatura]]&gt;0,brenna[[#This Row],[opad]]&gt;0),0,F3498))))</f>
        <v>0</v>
      </c>
      <c r="G3499" s="12">
        <f t="shared" si="54"/>
        <v>0</v>
      </c>
    </row>
    <row r="3500" spans="1:7" x14ac:dyDescent="0.3">
      <c r="A3500" s="6">
        <v>43611.75</v>
      </c>
      <c r="B3500">
        <v>16.3</v>
      </c>
      <c r="C3500">
        <v>0</v>
      </c>
      <c r="D3500">
        <f>HOUR(brenna[[#This Row],[data]])</f>
        <v>18</v>
      </c>
      <c r="E3500">
        <f>IF(AND(brenna[[#This Row],[temperatura]]&gt;0,brenna[[#This Row],[opad]]&gt;0),E3499+1,0)</f>
        <v>0</v>
      </c>
      <c r="F3500" s="12">
        <f>IF(AND(brenna[[#This Row],[temperatura]]&lt;=0,G3499=0),F3499+brenna[[#This Row],[opad]],IF(AND(G3499=1,brenna[[#This Row],[temperatura]]&lt;=0),brenna[[#This Row],[opad]],IF(G3499=1,0,IF(AND(brenna[[#This Row],[temperatura]]&gt;0,brenna[[#This Row],[opad]]&gt;0),0,F3499))))</f>
        <v>0</v>
      </c>
      <c r="G3500" s="12">
        <f t="shared" si="54"/>
        <v>0</v>
      </c>
    </row>
    <row r="3501" spans="1:7" x14ac:dyDescent="0.3">
      <c r="A3501" s="6">
        <v>43611.791666666664</v>
      </c>
      <c r="B3501">
        <v>15.4</v>
      </c>
      <c r="C3501">
        <v>0</v>
      </c>
      <c r="D3501">
        <f>HOUR(brenna[[#This Row],[data]])</f>
        <v>19</v>
      </c>
      <c r="E3501">
        <f>IF(AND(brenna[[#This Row],[temperatura]]&gt;0,brenna[[#This Row],[opad]]&gt;0),E3500+1,0)</f>
        <v>0</v>
      </c>
      <c r="F3501" s="12">
        <f>IF(AND(brenna[[#This Row],[temperatura]]&lt;=0,G3500=0),F3500+brenna[[#This Row],[opad]],IF(AND(G3500=1,brenna[[#This Row],[temperatura]]&lt;=0),brenna[[#This Row],[opad]],IF(G3500=1,0,IF(AND(brenna[[#This Row],[temperatura]]&gt;0,brenna[[#This Row],[opad]]&gt;0),0,F3500))))</f>
        <v>0</v>
      </c>
      <c r="G3501" s="12">
        <f t="shared" si="54"/>
        <v>0</v>
      </c>
    </row>
    <row r="3502" spans="1:7" x14ac:dyDescent="0.3">
      <c r="A3502" s="6">
        <v>43611.833333333336</v>
      </c>
      <c r="B3502">
        <v>15.3</v>
      </c>
      <c r="C3502">
        <v>0</v>
      </c>
      <c r="D3502">
        <f>HOUR(brenna[[#This Row],[data]])</f>
        <v>20</v>
      </c>
      <c r="E3502">
        <f>IF(AND(brenna[[#This Row],[temperatura]]&gt;0,brenna[[#This Row],[opad]]&gt;0),E3501+1,0)</f>
        <v>0</v>
      </c>
      <c r="F3502" s="12">
        <f>IF(AND(brenna[[#This Row],[temperatura]]&lt;=0,G3501=0),F3501+brenna[[#This Row],[opad]],IF(AND(G3501=1,brenna[[#This Row],[temperatura]]&lt;=0),brenna[[#This Row],[opad]],IF(G3501=1,0,IF(AND(brenna[[#This Row],[temperatura]]&gt;0,brenna[[#This Row],[opad]]&gt;0),0,F3501))))</f>
        <v>0</v>
      </c>
      <c r="G3502" s="12">
        <f t="shared" si="54"/>
        <v>0</v>
      </c>
    </row>
    <row r="3503" spans="1:7" x14ac:dyDescent="0.3">
      <c r="A3503" s="6">
        <v>43611.875</v>
      </c>
      <c r="B3503">
        <v>14.9</v>
      </c>
      <c r="C3503">
        <v>0</v>
      </c>
      <c r="D3503">
        <f>HOUR(brenna[[#This Row],[data]])</f>
        <v>21</v>
      </c>
      <c r="E3503">
        <f>IF(AND(brenna[[#This Row],[temperatura]]&gt;0,brenna[[#This Row],[opad]]&gt;0),E3502+1,0)</f>
        <v>0</v>
      </c>
      <c r="F3503" s="12">
        <f>IF(AND(brenna[[#This Row],[temperatura]]&lt;=0,G3502=0),F3502+brenna[[#This Row],[opad]],IF(AND(G3502=1,brenna[[#This Row],[temperatura]]&lt;=0),brenna[[#This Row],[opad]],IF(G3502=1,0,IF(AND(brenna[[#This Row],[temperatura]]&gt;0,brenna[[#This Row],[opad]]&gt;0),0,F3502))))</f>
        <v>0</v>
      </c>
      <c r="G3503" s="12">
        <f t="shared" si="54"/>
        <v>0</v>
      </c>
    </row>
    <row r="3504" spans="1:7" x14ac:dyDescent="0.3">
      <c r="A3504" s="6">
        <v>43611.916666666664</v>
      </c>
      <c r="B3504">
        <v>14.7</v>
      </c>
      <c r="C3504">
        <v>0</v>
      </c>
      <c r="D3504">
        <f>HOUR(brenna[[#This Row],[data]])</f>
        <v>22</v>
      </c>
      <c r="E3504">
        <f>IF(AND(brenna[[#This Row],[temperatura]]&gt;0,brenna[[#This Row],[opad]]&gt;0),E3503+1,0)</f>
        <v>0</v>
      </c>
      <c r="F3504" s="12">
        <f>IF(AND(brenna[[#This Row],[temperatura]]&lt;=0,G3503=0),F3503+brenna[[#This Row],[opad]],IF(AND(G3503=1,brenna[[#This Row],[temperatura]]&lt;=0),brenna[[#This Row],[opad]],IF(G3503=1,0,IF(AND(brenna[[#This Row],[temperatura]]&gt;0,brenna[[#This Row],[opad]]&gt;0),0,F3503))))</f>
        <v>0</v>
      </c>
      <c r="G3504" s="12">
        <f t="shared" si="54"/>
        <v>0</v>
      </c>
    </row>
    <row r="3505" spans="1:7" x14ac:dyDescent="0.3">
      <c r="A3505" s="6">
        <v>43611.958333333336</v>
      </c>
      <c r="B3505">
        <v>14.4</v>
      </c>
      <c r="C3505">
        <v>0</v>
      </c>
      <c r="D3505">
        <f>HOUR(brenna[[#This Row],[data]])</f>
        <v>23</v>
      </c>
      <c r="E3505">
        <f>IF(AND(brenna[[#This Row],[temperatura]]&gt;0,brenna[[#This Row],[opad]]&gt;0),E3504+1,0)</f>
        <v>0</v>
      </c>
      <c r="F3505" s="12">
        <f>IF(AND(brenna[[#This Row],[temperatura]]&lt;=0,G3504=0),F3504+brenna[[#This Row],[opad]],IF(AND(G3504=1,brenna[[#This Row],[temperatura]]&lt;=0),brenna[[#This Row],[opad]],IF(G3504=1,0,IF(AND(brenna[[#This Row],[temperatura]]&gt;0,brenna[[#This Row],[opad]]&gt;0),0,F3504))))</f>
        <v>0</v>
      </c>
      <c r="G3505" s="12">
        <f t="shared" si="54"/>
        <v>0</v>
      </c>
    </row>
    <row r="3506" spans="1:7" x14ac:dyDescent="0.3">
      <c r="A3506" s="6">
        <v>43612</v>
      </c>
      <c r="B3506">
        <v>14.3</v>
      </c>
      <c r="C3506">
        <v>0</v>
      </c>
      <c r="D3506">
        <f>HOUR(brenna[[#This Row],[data]])</f>
        <v>0</v>
      </c>
      <c r="E3506">
        <f>IF(AND(brenna[[#This Row],[temperatura]]&gt;0,brenna[[#This Row],[opad]]&gt;0),E3505+1,0)</f>
        <v>0</v>
      </c>
      <c r="F3506" s="12">
        <f>IF(AND(brenna[[#This Row],[temperatura]]&lt;=0,G3505=0),F3505+brenna[[#This Row],[opad]],IF(AND(G3505=1,brenna[[#This Row],[temperatura]]&lt;=0),brenna[[#This Row],[opad]],IF(G3505=1,0,IF(AND(brenna[[#This Row],[temperatura]]&gt;0,brenna[[#This Row],[opad]]&gt;0),0,F3505))))</f>
        <v>0</v>
      </c>
      <c r="G3506" s="12">
        <f t="shared" si="54"/>
        <v>0</v>
      </c>
    </row>
    <row r="3507" spans="1:7" x14ac:dyDescent="0.3">
      <c r="A3507" s="6">
        <v>43612.041666666664</v>
      </c>
      <c r="B3507">
        <v>14</v>
      </c>
      <c r="C3507">
        <v>0</v>
      </c>
      <c r="D3507">
        <f>HOUR(brenna[[#This Row],[data]])</f>
        <v>1</v>
      </c>
      <c r="E3507">
        <f>IF(AND(brenna[[#This Row],[temperatura]]&gt;0,brenna[[#This Row],[opad]]&gt;0),E3506+1,0)</f>
        <v>0</v>
      </c>
      <c r="F3507" s="12">
        <f>IF(AND(brenna[[#This Row],[temperatura]]&lt;=0,G3506=0),F3506+brenna[[#This Row],[opad]],IF(AND(G3506=1,brenna[[#This Row],[temperatura]]&lt;=0),brenna[[#This Row],[opad]],IF(G3506=1,0,IF(AND(brenna[[#This Row],[temperatura]]&gt;0,brenna[[#This Row],[opad]]&gt;0),0,F3506))))</f>
        <v>0</v>
      </c>
      <c r="G3507" s="12">
        <f t="shared" si="54"/>
        <v>0</v>
      </c>
    </row>
    <row r="3508" spans="1:7" x14ac:dyDescent="0.3">
      <c r="A3508" s="6">
        <v>43612.083333333336</v>
      </c>
      <c r="B3508">
        <v>13.6</v>
      </c>
      <c r="C3508">
        <v>0</v>
      </c>
      <c r="D3508">
        <f>HOUR(brenna[[#This Row],[data]])</f>
        <v>2</v>
      </c>
      <c r="E3508">
        <f>IF(AND(brenna[[#This Row],[temperatura]]&gt;0,brenna[[#This Row],[opad]]&gt;0),E3507+1,0)</f>
        <v>0</v>
      </c>
      <c r="F3508" s="12">
        <f>IF(AND(brenna[[#This Row],[temperatura]]&lt;=0,G3507=0),F3507+brenna[[#This Row],[opad]],IF(AND(G3507=1,brenna[[#This Row],[temperatura]]&lt;=0),brenna[[#This Row],[opad]],IF(G3507=1,0,IF(AND(brenna[[#This Row],[temperatura]]&gt;0,brenna[[#This Row],[opad]]&gt;0),0,F3507))))</f>
        <v>0</v>
      </c>
      <c r="G3508" s="12">
        <f t="shared" si="54"/>
        <v>0</v>
      </c>
    </row>
    <row r="3509" spans="1:7" x14ac:dyDescent="0.3">
      <c r="A3509" s="6">
        <v>43612.125</v>
      </c>
      <c r="B3509">
        <v>13.7</v>
      </c>
      <c r="C3509">
        <v>0</v>
      </c>
      <c r="D3509">
        <f>HOUR(brenna[[#This Row],[data]])</f>
        <v>3</v>
      </c>
      <c r="E3509">
        <f>IF(AND(brenna[[#This Row],[temperatura]]&gt;0,brenna[[#This Row],[opad]]&gt;0),E3508+1,0)</f>
        <v>0</v>
      </c>
      <c r="F3509" s="12">
        <f>IF(AND(brenna[[#This Row],[temperatura]]&lt;=0,G3508=0),F3508+brenna[[#This Row],[opad]],IF(AND(G3508=1,brenna[[#This Row],[temperatura]]&lt;=0),brenna[[#This Row],[opad]],IF(G3508=1,0,IF(AND(brenna[[#This Row],[temperatura]]&gt;0,brenna[[#This Row],[opad]]&gt;0),0,F3508))))</f>
        <v>0</v>
      </c>
      <c r="G3509" s="12">
        <f t="shared" si="54"/>
        <v>0</v>
      </c>
    </row>
    <row r="3510" spans="1:7" x14ac:dyDescent="0.3">
      <c r="A3510" s="6">
        <v>43612.166666666664</v>
      </c>
      <c r="B3510">
        <v>13.9</v>
      </c>
      <c r="C3510">
        <v>0</v>
      </c>
      <c r="D3510">
        <f>HOUR(brenna[[#This Row],[data]])</f>
        <v>4</v>
      </c>
      <c r="E3510">
        <f>IF(AND(brenna[[#This Row],[temperatura]]&gt;0,brenna[[#This Row],[opad]]&gt;0),E3509+1,0)</f>
        <v>0</v>
      </c>
      <c r="F3510" s="12">
        <f>IF(AND(brenna[[#This Row],[temperatura]]&lt;=0,G3509=0),F3509+brenna[[#This Row],[opad]],IF(AND(G3509=1,brenna[[#This Row],[temperatura]]&lt;=0),brenna[[#This Row],[opad]],IF(G3509=1,0,IF(AND(brenna[[#This Row],[temperatura]]&gt;0,brenna[[#This Row],[opad]]&gt;0),0,F3509))))</f>
        <v>0</v>
      </c>
      <c r="G3510" s="12">
        <f t="shared" si="54"/>
        <v>0</v>
      </c>
    </row>
    <row r="3511" spans="1:7" x14ac:dyDescent="0.3">
      <c r="A3511" s="6">
        <v>43612.208333333336</v>
      </c>
      <c r="B3511">
        <v>14.8</v>
      </c>
      <c r="C3511">
        <v>0</v>
      </c>
      <c r="D3511">
        <f>HOUR(brenna[[#This Row],[data]])</f>
        <v>5</v>
      </c>
      <c r="E3511">
        <f>IF(AND(brenna[[#This Row],[temperatura]]&gt;0,brenna[[#This Row],[opad]]&gt;0),E3510+1,0)</f>
        <v>0</v>
      </c>
      <c r="F3511" s="12">
        <f>IF(AND(brenna[[#This Row],[temperatura]]&lt;=0,G3510=0),F3510+brenna[[#This Row],[opad]],IF(AND(G3510=1,brenna[[#This Row],[temperatura]]&lt;=0),brenna[[#This Row],[opad]],IF(G3510=1,0,IF(AND(brenna[[#This Row],[temperatura]]&gt;0,brenna[[#This Row],[opad]]&gt;0),0,F3510))))</f>
        <v>0</v>
      </c>
      <c r="G3511" s="12">
        <f t="shared" si="54"/>
        <v>0</v>
      </c>
    </row>
    <row r="3512" spans="1:7" x14ac:dyDescent="0.3">
      <c r="A3512" s="6">
        <v>43612.25</v>
      </c>
      <c r="B3512">
        <v>15.9</v>
      </c>
      <c r="C3512">
        <v>0</v>
      </c>
      <c r="D3512">
        <f>HOUR(brenna[[#This Row],[data]])</f>
        <v>6</v>
      </c>
      <c r="E3512">
        <f>IF(AND(brenna[[#This Row],[temperatura]]&gt;0,brenna[[#This Row],[opad]]&gt;0),E3511+1,0)</f>
        <v>0</v>
      </c>
      <c r="F3512" s="12">
        <f>IF(AND(brenna[[#This Row],[temperatura]]&lt;=0,G3511=0),F3511+brenna[[#This Row],[opad]],IF(AND(G3511=1,brenna[[#This Row],[temperatura]]&lt;=0),brenna[[#This Row],[opad]],IF(G3511=1,0,IF(AND(brenna[[#This Row],[temperatura]]&gt;0,brenna[[#This Row],[opad]]&gt;0),0,F3511))))</f>
        <v>0</v>
      </c>
      <c r="G3512" s="12">
        <f t="shared" si="54"/>
        <v>0</v>
      </c>
    </row>
    <row r="3513" spans="1:7" x14ac:dyDescent="0.3">
      <c r="A3513" s="6">
        <v>43612.291666666664</v>
      </c>
      <c r="B3513">
        <v>16.600000000000001</v>
      </c>
      <c r="C3513">
        <v>0</v>
      </c>
      <c r="D3513">
        <f>HOUR(brenna[[#This Row],[data]])</f>
        <v>7</v>
      </c>
      <c r="E3513">
        <f>IF(AND(brenna[[#This Row],[temperatura]]&gt;0,brenna[[#This Row],[opad]]&gt;0),E3512+1,0)</f>
        <v>0</v>
      </c>
      <c r="F3513" s="12">
        <f>IF(AND(brenna[[#This Row],[temperatura]]&lt;=0,G3512=0),F3512+brenna[[#This Row],[opad]],IF(AND(G3512=1,brenna[[#This Row],[temperatura]]&lt;=0),brenna[[#This Row],[opad]],IF(G3512=1,0,IF(AND(brenna[[#This Row],[temperatura]]&gt;0,brenna[[#This Row],[opad]]&gt;0),0,F3512))))</f>
        <v>0</v>
      </c>
      <c r="G3513" s="12">
        <f t="shared" si="54"/>
        <v>0</v>
      </c>
    </row>
    <row r="3514" spans="1:7" x14ac:dyDescent="0.3">
      <c r="A3514" s="6">
        <v>43612.333333333336</v>
      </c>
      <c r="B3514">
        <v>17.8</v>
      </c>
      <c r="C3514">
        <v>0</v>
      </c>
      <c r="D3514">
        <f>HOUR(brenna[[#This Row],[data]])</f>
        <v>8</v>
      </c>
      <c r="E3514">
        <f>IF(AND(brenna[[#This Row],[temperatura]]&gt;0,brenna[[#This Row],[opad]]&gt;0),E3513+1,0)</f>
        <v>0</v>
      </c>
      <c r="F3514" s="12">
        <f>IF(AND(brenna[[#This Row],[temperatura]]&lt;=0,G3513=0),F3513+brenna[[#This Row],[opad]],IF(AND(G3513=1,brenna[[#This Row],[temperatura]]&lt;=0),brenna[[#This Row],[opad]],IF(G3513=1,0,IF(AND(brenna[[#This Row],[temperatura]]&gt;0,brenna[[#This Row],[opad]]&gt;0),0,F3513))))</f>
        <v>0</v>
      </c>
      <c r="G3514" s="12">
        <f t="shared" si="54"/>
        <v>0</v>
      </c>
    </row>
    <row r="3515" spans="1:7" x14ac:dyDescent="0.3">
      <c r="A3515" s="6">
        <v>43612.375</v>
      </c>
      <c r="B3515">
        <v>18.7</v>
      </c>
      <c r="C3515">
        <v>0</v>
      </c>
      <c r="D3515">
        <f>HOUR(brenna[[#This Row],[data]])</f>
        <v>9</v>
      </c>
      <c r="E3515">
        <f>IF(AND(brenna[[#This Row],[temperatura]]&gt;0,brenna[[#This Row],[opad]]&gt;0),E3514+1,0)</f>
        <v>0</v>
      </c>
      <c r="F3515" s="12">
        <f>IF(AND(brenna[[#This Row],[temperatura]]&lt;=0,G3514=0),F3514+brenna[[#This Row],[opad]],IF(AND(G3514=1,brenna[[#This Row],[temperatura]]&lt;=0),brenna[[#This Row],[opad]],IF(G3514=1,0,IF(AND(brenna[[#This Row],[temperatura]]&gt;0,brenna[[#This Row],[opad]]&gt;0),0,F3514))))</f>
        <v>0</v>
      </c>
      <c r="G3515" s="12">
        <f t="shared" si="54"/>
        <v>0</v>
      </c>
    </row>
    <row r="3516" spans="1:7" x14ac:dyDescent="0.3">
      <c r="A3516" s="6">
        <v>43612.416666666664</v>
      </c>
      <c r="B3516">
        <v>19.7</v>
      </c>
      <c r="C3516">
        <v>0</v>
      </c>
      <c r="D3516">
        <f>HOUR(brenna[[#This Row],[data]])</f>
        <v>10</v>
      </c>
      <c r="E3516">
        <f>IF(AND(brenna[[#This Row],[temperatura]]&gt;0,brenna[[#This Row],[opad]]&gt;0),E3515+1,0)</f>
        <v>0</v>
      </c>
      <c r="F3516" s="12">
        <f>IF(AND(brenna[[#This Row],[temperatura]]&lt;=0,G3515=0),F3515+brenna[[#This Row],[opad]],IF(AND(G3515=1,brenna[[#This Row],[temperatura]]&lt;=0),brenna[[#This Row],[opad]],IF(G3515=1,0,IF(AND(brenna[[#This Row],[temperatura]]&gt;0,brenna[[#This Row],[opad]]&gt;0),0,F3515))))</f>
        <v>0</v>
      </c>
      <c r="G3516" s="12">
        <f t="shared" si="54"/>
        <v>0</v>
      </c>
    </row>
    <row r="3517" spans="1:7" x14ac:dyDescent="0.3">
      <c r="A3517" s="6">
        <v>43612.458333333336</v>
      </c>
      <c r="B3517">
        <v>19.600000000000001</v>
      </c>
      <c r="C3517">
        <v>0</v>
      </c>
      <c r="D3517">
        <f>HOUR(brenna[[#This Row],[data]])</f>
        <v>11</v>
      </c>
      <c r="E3517">
        <f>IF(AND(brenna[[#This Row],[temperatura]]&gt;0,brenna[[#This Row],[opad]]&gt;0),E3516+1,0)</f>
        <v>0</v>
      </c>
      <c r="F3517" s="12">
        <f>IF(AND(brenna[[#This Row],[temperatura]]&lt;=0,G3516=0),F3516+brenna[[#This Row],[opad]],IF(AND(G3516=1,brenna[[#This Row],[temperatura]]&lt;=0),brenna[[#This Row],[opad]],IF(G3516=1,0,IF(AND(brenna[[#This Row],[temperatura]]&gt;0,brenna[[#This Row],[opad]]&gt;0),0,F3516))))</f>
        <v>0</v>
      </c>
      <c r="G3517" s="12">
        <f t="shared" si="54"/>
        <v>0</v>
      </c>
    </row>
    <row r="3518" spans="1:7" x14ac:dyDescent="0.3">
      <c r="A3518" s="6">
        <v>43612.5</v>
      </c>
      <c r="B3518">
        <v>18.5</v>
      </c>
      <c r="C3518">
        <v>0</v>
      </c>
      <c r="D3518">
        <f>HOUR(brenna[[#This Row],[data]])</f>
        <v>12</v>
      </c>
      <c r="E3518">
        <f>IF(AND(brenna[[#This Row],[temperatura]]&gt;0,brenna[[#This Row],[opad]]&gt;0),E3517+1,0)</f>
        <v>0</v>
      </c>
      <c r="F3518" s="12">
        <f>IF(AND(brenna[[#This Row],[temperatura]]&lt;=0,G3517=0),F3517+brenna[[#This Row],[opad]],IF(AND(G3517=1,brenna[[#This Row],[temperatura]]&lt;=0),brenna[[#This Row],[opad]],IF(G3517=1,0,IF(AND(brenna[[#This Row],[temperatura]]&gt;0,brenna[[#This Row],[opad]]&gt;0),0,F3517))))</f>
        <v>0</v>
      </c>
      <c r="G3518" s="12">
        <f t="shared" si="54"/>
        <v>0</v>
      </c>
    </row>
    <row r="3519" spans="1:7" x14ac:dyDescent="0.3">
      <c r="A3519" s="6">
        <v>43612.541666666664</v>
      </c>
      <c r="B3519">
        <v>20.100000000000001</v>
      </c>
      <c r="C3519">
        <v>0</v>
      </c>
      <c r="D3519">
        <f>HOUR(brenna[[#This Row],[data]])</f>
        <v>13</v>
      </c>
      <c r="E3519">
        <f>IF(AND(brenna[[#This Row],[temperatura]]&gt;0,brenna[[#This Row],[opad]]&gt;0),E3518+1,0)</f>
        <v>0</v>
      </c>
      <c r="F3519" s="12">
        <f>IF(AND(brenna[[#This Row],[temperatura]]&lt;=0,G3518=0),F3518+brenna[[#This Row],[opad]],IF(AND(G3518=1,brenna[[#This Row],[temperatura]]&lt;=0),brenna[[#This Row],[opad]],IF(G3518=1,0,IF(AND(brenna[[#This Row],[temperatura]]&gt;0,brenna[[#This Row],[opad]]&gt;0),0,F3518))))</f>
        <v>0</v>
      </c>
      <c r="G3519" s="12">
        <f t="shared" si="54"/>
        <v>0</v>
      </c>
    </row>
    <row r="3520" spans="1:7" x14ac:dyDescent="0.3">
      <c r="A3520" s="6">
        <v>43612.583333333336</v>
      </c>
      <c r="B3520">
        <v>19.399999999999999</v>
      </c>
      <c r="C3520">
        <v>0</v>
      </c>
      <c r="D3520">
        <f>HOUR(brenna[[#This Row],[data]])</f>
        <v>14</v>
      </c>
      <c r="E3520">
        <f>IF(AND(brenna[[#This Row],[temperatura]]&gt;0,brenna[[#This Row],[opad]]&gt;0),E3519+1,0)</f>
        <v>0</v>
      </c>
      <c r="F3520" s="12">
        <f>IF(AND(brenna[[#This Row],[temperatura]]&lt;=0,G3519=0),F3519+brenna[[#This Row],[opad]],IF(AND(G3519=1,brenna[[#This Row],[temperatura]]&lt;=0),brenna[[#This Row],[opad]],IF(G3519=1,0,IF(AND(brenna[[#This Row],[temperatura]]&gt;0,brenna[[#This Row],[opad]]&gt;0),0,F3519))))</f>
        <v>0</v>
      </c>
      <c r="G3520" s="12">
        <f t="shared" si="54"/>
        <v>0</v>
      </c>
    </row>
    <row r="3521" spans="1:7" x14ac:dyDescent="0.3">
      <c r="A3521" s="6">
        <v>43612.625</v>
      </c>
      <c r="B3521">
        <v>17.399999999999999</v>
      </c>
      <c r="C3521">
        <v>0</v>
      </c>
      <c r="D3521">
        <f>HOUR(brenna[[#This Row],[data]])</f>
        <v>15</v>
      </c>
      <c r="E3521">
        <f>IF(AND(brenna[[#This Row],[temperatura]]&gt;0,brenna[[#This Row],[opad]]&gt;0),E3520+1,0)</f>
        <v>0</v>
      </c>
      <c r="F3521" s="12">
        <f>IF(AND(brenna[[#This Row],[temperatura]]&lt;=0,G3520=0),F3520+brenna[[#This Row],[opad]],IF(AND(G3520=1,brenna[[#This Row],[temperatura]]&lt;=0),brenna[[#This Row],[opad]],IF(G3520=1,0,IF(AND(brenna[[#This Row],[temperatura]]&gt;0,brenna[[#This Row],[opad]]&gt;0),0,F3520))))</f>
        <v>0</v>
      </c>
      <c r="G3521" s="12">
        <f t="shared" si="54"/>
        <v>0</v>
      </c>
    </row>
    <row r="3522" spans="1:7" x14ac:dyDescent="0.3">
      <c r="A3522" s="6">
        <v>43612.666666666664</v>
      </c>
      <c r="B3522">
        <v>16.100000000000001</v>
      </c>
      <c r="C3522">
        <v>0</v>
      </c>
      <c r="D3522">
        <f>HOUR(brenna[[#This Row],[data]])</f>
        <v>16</v>
      </c>
      <c r="E3522">
        <f>IF(AND(brenna[[#This Row],[temperatura]]&gt;0,brenna[[#This Row],[opad]]&gt;0),E3521+1,0)</f>
        <v>0</v>
      </c>
      <c r="F3522" s="12">
        <f>IF(AND(brenna[[#This Row],[temperatura]]&lt;=0,G3521=0),F3521+brenna[[#This Row],[opad]],IF(AND(G3521=1,brenna[[#This Row],[temperatura]]&lt;=0),brenna[[#This Row],[opad]],IF(G3521=1,0,IF(AND(brenna[[#This Row],[temperatura]]&gt;0,brenna[[#This Row],[opad]]&gt;0),0,F3521))))</f>
        <v>0</v>
      </c>
      <c r="G3522" s="12">
        <f t="shared" si="54"/>
        <v>0</v>
      </c>
    </row>
    <row r="3523" spans="1:7" x14ac:dyDescent="0.3">
      <c r="A3523" s="6">
        <v>43612.708333333336</v>
      </c>
      <c r="B3523">
        <v>15.9</v>
      </c>
      <c r="C3523">
        <v>0</v>
      </c>
      <c r="D3523">
        <f>HOUR(brenna[[#This Row],[data]])</f>
        <v>17</v>
      </c>
      <c r="E3523">
        <f>IF(AND(brenna[[#This Row],[temperatura]]&gt;0,brenna[[#This Row],[opad]]&gt;0),E3522+1,0)</f>
        <v>0</v>
      </c>
      <c r="F3523" s="12">
        <f>IF(AND(brenna[[#This Row],[temperatura]]&lt;=0,G3522=0),F3522+brenna[[#This Row],[opad]],IF(AND(G3522=1,brenna[[#This Row],[temperatura]]&lt;=0),brenna[[#This Row],[opad]],IF(G3522=1,0,IF(AND(brenna[[#This Row],[temperatura]]&gt;0,brenna[[#This Row],[opad]]&gt;0),0,F3522))))</f>
        <v>0</v>
      </c>
      <c r="G3523" s="12">
        <f t="shared" si="54"/>
        <v>0</v>
      </c>
    </row>
    <row r="3524" spans="1:7" x14ac:dyDescent="0.3">
      <c r="A3524" s="6">
        <v>43612.75</v>
      </c>
      <c r="B3524">
        <v>15.2</v>
      </c>
      <c r="C3524">
        <v>0</v>
      </c>
      <c r="D3524">
        <f>HOUR(brenna[[#This Row],[data]])</f>
        <v>18</v>
      </c>
      <c r="E3524">
        <f>IF(AND(brenna[[#This Row],[temperatura]]&gt;0,brenna[[#This Row],[opad]]&gt;0),E3523+1,0)</f>
        <v>0</v>
      </c>
      <c r="F3524" s="12">
        <f>IF(AND(brenna[[#This Row],[temperatura]]&lt;=0,G3523=0),F3523+brenna[[#This Row],[opad]],IF(AND(G3523=1,brenna[[#This Row],[temperatura]]&lt;=0),brenna[[#This Row],[opad]],IF(G3523=1,0,IF(AND(brenna[[#This Row],[temperatura]]&gt;0,brenna[[#This Row],[opad]]&gt;0),0,F3523))))</f>
        <v>0</v>
      </c>
      <c r="G3524" s="12">
        <f t="shared" ref="G3524:G3587" si="55">IF(AND(F3523&gt;4,G3523=0),1,0)</f>
        <v>0</v>
      </c>
    </row>
    <row r="3525" spans="1:7" x14ac:dyDescent="0.3">
      <c r="A3525" s="6">
        <v>43612.791666666664</v>
      </c>
      <c r="B3525">
        <v>13.4</v>
      </c>
      <c r="C3525">
        <v>0.7</v>
      </c>
      <c r="D3525">
        <f>HOUR(brenna[[#This Row],[data]])</f>
        <v>19</v>
      </c>
      <c r="E3525">
        <f>IF(AND(brenna[[#This Row],[temperatura]]&gt;0,brenna[[#This Row],[opad]]&gt;0),E3524+1,0)</f>
        <v>1</v>
      </c>
      <c r="F3525" s="12">
        <f>IF(AND(brenna[[#This Row],[temperatura]]&lt;=0,G3524=0),F3524+brenna[[#This Row],[opad]],IF(AND(G3524=1,brenna[[#This Row],[temperatura]]&lt;=0),brenna[[#This Row],[opad]],IF(G3524=1,0,IF(AND(brenna[[#This Row],[temperatura]]&gt;0,brenna[[#This Row],[opad]]&gt;0),0,F3524))))</f>
        <v>0</v>
      </c>
      <c r="G3525" s="12">
        <f t="shared" si="55"/>
        <v>0</v>
      </c>
    </row>
    <row r="3526" spans="1:7" x14ac:dyDescent="0.3">
      <c r="A3526" s="6">
        <v>43612.833333333336</v>
      </c>
      <c r="B3526">
        <v>12.2</v>
      </c>
      <c r="C3526">
        <v>0.2</v>
      </c>
      <c r="D3526">
        <f>HOUR(brenna[[#This Row],[data]])</f>
        <v>20</v>
      </c>
      <c r="E3526">
        <f>IF(AND(brenna[[#This Row],[temperatura]]&gt;0,brenna[[#This Row],[opad]]&gt;0),E3525+1,0)</f>
        <v>2</v>
      </c>
      <c r="F3526" s="12">
        <f>IF(AND(brenna[[#This Row],[temperatura]]&lt;=0,G3525=0),F3525+brenna[[#This Row],[opad]],IF(AND(G3525=1,brenna[[#This Row],[temperatura]]&lt;=0),brenna[[#This Row],[opad]],IF(G3525=1,0,IF(AND(brenna[[#This Row],[temperatura]]&gt;0,brenna[[#This Row],[opad]]&gt;0),0,F3525))))</f>
        <v>0</v>
      </c>
      <c r="G3526" s="12">
        <f t="shared" si="55"/>
        <v>0</v>
      </c>
    </row>
    <row r="3527" spans="1:7" x14ac:dyDescent="0.3">
      <c r="A3527" s="6">
        <v>43612.875</v>
      </c>
      <c r="B3527">
        <v>11.9</v>
      </c>
      <c r="C3527">
        <v>0.1</v>
      </c>
      <c r="D3527">
        <f>HOUR(brenna[[#This Row],[data]])</f>
        <v>21</v>
      </c>
      <c r="E3527">
        <f>IF(AND(brenna[[#This Row],[temperatura]]&gt;0,brenna[[#This Row],[opad]]&gt;0),E3526+1,0)</f>
        <v>3</v>
      </c>
      <c r="F3527" s="12">
        <f>IF(AND(brenna[[#This Row],[temperatura]]&lt;=0,G3526=0),F3526+brenna[[#This Row],[opad]],IF(AND(G3526=1,brenna[[#This Row],[temperatura]]&lt;=0),brenna[[#This Row],[opad]],IF(G3526=1,0,IF(AND(brenna[[#This Row],[temperatura]]&gt;0,brenna[[#This Row],[opad]]&gt;0),0,F3526))))</f>
        <v>0</v>
      </c>
      <c r="G3527" s="12">
        <f t="shared" si="55"/>
        <v>0</v>
      </c>
    </row>
    <row r="3528" spans="1:7" x14ac:dyDescent="0.3">
      <c r="A3528" s="6">
        <v>43612.916666666664</v>
      </c>
      <c r="B3528">
        <v>12.2</v>
      </c>
      <c r="C3528">
        <v>0</v>
      </c>
      <c r="D3528">
        <f>HOUR(brenna[[#This Row],[data]])</f>
        <v>22</v>
      </c>
      <c r="E3528">
        <f>IF(AND(brenna[[#This Row],[temperatura]]&gt;0,brenna[[#This Row],[opad]]&gt;0),E3527+1,0)</f>
        <v>0</v>
      </c>
      <c r="F3528" s="12">
        <f>IF(AND(brenna[[#This Row],[temperatura]]&lt;=0,G3527=0),F3527+brenna[[#This Row],[opad]],IF(AND(G3527=1,brenna[[#This Row],[temperatura]]&lt;=0),brenna[[#This Row],[opad]],IF(G3527=1,0,IF(AND(brenna[[#This Row],[temperatura]]&gt;0,brenna[[#This Row],[opad]]&gt;0),0,F3527))))</f>
        <v>0</v>
      </c>
      <c r="G3528" s="12">
        <f t="shared" si="55"/>
        <v>0</v>
      </c>
    </row>
    <row r="3529" spans="1:7" x14ac:dyDescent="0.3">
      <c r="A3529" s="6">
        <v>43612.958333333336</v>
      </c>
      <c r="B3529">
        <v>12.2</v>
      </c>
      <c r="C3529">
        <v>0</v>
      </c>
      <c r="D3529">
        <f>HOUR(brenna[[#This Row],[data]])</f>
        <v>23</v>
      </c>
      <c r="E3529">
        <f>IF(AND(brenna[[#This Row],[temperatura]]&gt;0,brenna[[#This Row],[opad]]&gt;0),E3528+1,0)</f>
        <v>0</v>
      </c>
      <c r="F3529" s="12">
        <f>IF(AND(brenna[[#This Row],[temperatura]]&lt;=0,G3528=0),F3528+brenna[[#This Row],[opad]],IF(AND(G3528=1,brenna[[#This Row],[temperatura]]&lt;=0),brenna[[#This Row],[opad]],IF(G3528=1,0,IF(AND(brenna[[#This Row],[temperatura]]&gt;0,brenna[[#This Row],[opad]]&gt;0),0,F3528))))</f>
        <v>0</v>
      </c>
      <c r="G3529" s="12">
        <f t="shared" si="55"/>
        <v>0</v>
      </c>
    </row>
    <row r="3530" spans="1:7" x14ac:dyDescent="0.3">
      <c r="A3530" s="6">
        <v>43613</v>
      </c>
      <c r="B3530">
        <v>12.2</v>
      </c>
      <c r="C3530">
        <v>0</v>
      </c>
      <c r="D3530">
        <f>HOUR(brenna[[#This Row],[data]])</f>
        <v>0</v>
      </c>
      <c r="E3530">
        <f>IF(AND(brenna[[#This Row],[temperatura]]&gt;0,brenna[[#This Row],[opad]]&gt;0),E3529+1,0)</f>
        <v>0</v>
      </c>
      <c r="F3530" s="12">
        <f>IF(AND(brenna[[#This Row],[temperatura]]&lt;=0,G3529=0),F3529+brenna[[#This Row],[opad]],IF(AND(G3529=1,brenna[[#This Row],[temperatura]]&lt;=0),brenna[[#This Row],[opad]],IF(G3529=1,0,IF(AND(brenna[[#This Row],[temperatura]]&gt;0,brenna[[#This Row],[opad]]&gt;0),0,F3529))))</f>
        <v>0</v>
      </c>
      <c r="G3530" s="12">
        <f t="shared" si="55"/>
        <v>0</v>
      </c>
    </row>
    <row r="3531" spans="1:7" x14ac:dyDescent="0.3">
      <c r="A3531" s="6">
        <v>43613.041666666664</v>
      </c>
      <c r="B3531">
        <v>12.1</v>
      </c>
      <c r="C3531">
        <v>0</v>
      </c>
      <c r="D3531">
        <f>HOUR(brenna[[#This Row],[data]])</f>
        <v>1</v>
      </c>
      <c r="E3531">
        <f>IF(AND(brenna[[#This Row],[temperatura]]&gt;0,brenna[[#This Row],[opad]]&gt;0),E3530+1,0)</f>
        <v>0</v>
      </c>
      <c r="F3531" s="12">
        <f>IF(AND(brenna[[#This Row],[temperatura]]&lt;=0,G3530=0),F3530+brenna[[#This Row],[opad]],IF(AND(G3530=1,brenna[[#This Row],[temperatura]]&lt;=0),brenna[[#This Row],[opad]],IF(G3530=1,0,IF(AND(brenna[[#This Row],[temperatura]]&gt;0,brenna[[#This Row],[opad]]&gt;0),0,F3530))))</f>
        <v>0</v>
      </c>
      <c r="G3531" s="12">
        <f t="shared" si="55"/>
        <v>0</v>
      </c>
    </row>
    <row r="3532" spans="1:7" x14ac:dyDescent="0.3">
      <c r="A3532" s="6">
        <v>43613.083333333336</v>
      </c>
      <c r="B3532">
        <v>12.1</v>
      </c>
      <c r="C3532">
        <v>0</v>
      </c>
      <c r="D3532">
        <f>HOUR(brenna[[#This Row],[data]])</f>
        <v>2</v>
      </c>
      <c r="E3532">
        <f>IF(AND(brenna[[#This Row],[temperatura]]&gt;0,brenna[[#This Row],[opad]]&gt;0),E3531+1,0)</f>
        <v>0</v>
      </c>
      <c r="F3532" s="12">
        <f>IF(AND(brenna[[#This Row],[temperatura]]&lt;=0,G3531=0),F3531+brenna[[#This Row],[opad]],IF(AND(G3531=1,brenna[[#This Row],[temperatura]]&lt;=0),brenna[[#This Row],[opad]],IF(G3531=1,0,IF(AND(brenna[[#This Row],[temperatura]]&gt;0,brenna[[#This Row],[opad]]&gt;0),0,F3531))))</f>
        <v>0</v>
      </c>
      <c r="G3532" s="12">
        <f t="shared" si="55"/>
        <v>0</v>
      </c>
    </row>
    <row r="3533" spans="1:7" x14ac:dyDescent="0.3">
      <c r="A3533" s="6">
        <v>43613.125</v>
      </c>
      <c r="B3533">
        <v>12.3</v>
      </c>
      <c r="C3533">
        <v>0</v>
      </c>
      <c r="D3533">
        <f>HOUR(brenna[[#This Row],[data]])</f>
        <v>3</v>
      </c>
      <c r="E3533">
        <f>IF(AND(brenna[[#This Row],[temperatura]]&gt;0,brenna[[#This Row],[opad]]&gt;0),E3532+1,0)</f>
        <v>0</v>
      </c>
      <c r="F3533" s="12">
        <f>IF(AND(brenna[[#This Row],[temperatura]]&lt;=0,G3532=0),F3532+brenna[[#This Row],[opad]],IF(AND(G3532=1,brenna[[#This Row],[temperatura]]&lt;=0),brenna[[#This Row],[opad]],IF(G3532=1,0,IF(AND(brenna[[#This Row],[temperatura]]&gt;0,brenna[[#This Row],[opad]]&gt;0),0,F3532))))</f>
        <v>0</v>
      </c>
      <c r="G3533" s="12">
        <f t="shared" si="55"/>
        <v>0</v>
      </c>
    </row>
    <row r="3534" spans="1:7" x14ac:dyDescent="0.3">
      <c r="A3534" s="6">
        <v>43613.166666666664</v>
      </c>
      <c r="B3534">
        <v>12.2</v>
      </c>
      <c r="C3534">
        <v>0</v>
      </c>
      <c r="D3534">
        <f>HOUR(brenna[[#This Row],[data]])</f>
        <v>4</v>
      </c>
      <c r="E3534">
        <f>IF(AND(brenna[[#This Row],[temperatura]]&gt;0,brenna[[#This Row],[opad]]&gt;0),E3533+1,0)</f>
        <v>0</v>
      </c>
      <c r="F3534" s="12">
        <f>IF(AND(brenna[[#This Row],[temperatura]]&lt;=0,G3533=0),F3533+brenna[[#This Row],[opad]],IF(AND(G3533=1,brenna[[#This Row],[temperatura]]&lt;=0),brenna[[#This Row],[opad]],IF(G3533=1,0,IF(AND(brenna[[#This Row],[temperatura]]&gt;0,brenna[[#This Row],[opad]]&gt;0),0,F3533))))</f>
        <v>0</v>
      </c>
      <c r="G3534" s="12">
        <f t="shared" si="55"/>
        <v>0</v>
      </c>
    </row>
    <row r="3535" spans="1:7" x14ac:dyDescent="0.3">
      <c r="A3535" s="6">
        <v>43613.208333333336</v>
      </c>
      <c r="B3535">
        <v>12.8</v>
      </c>
      <c r="C3535">
        <v>0</v>
      </c>
      <c r="D3535">
        <f>HOUR(brenna[[#This Row],[data]])</f>
        <v>5</v>
      </c>
      <c r="E3535">
        <f>IF(AND(brenna[[#This Row],[temperatura]]&gt;0,brenna[[#This Row],[opad]]&gt;0),E3534+1,0)</f>
        <v>0</v>
      </c>
      <c r="F3535" s="12">
        <f>IF(AND(brenna[[#This Row],[temperatura]]&lt;=0,G3534=0),F3534+brenna[[#This Row],[opad]],IF(AND(G3534=1,brenna[[#This Row],[temperatura]]&lt;=0),brenna[[#This Row],[opad]],IF(G3534=1,0,IF(AND(brenna[[#This Row],[temperatura]]&gt;0,brenna[[#This Row],[opad]]&gt;0),0,F3534))))</f>
        <v>0</v>
      </c>
      <c r="G3535" s="12">
        <f t="shared" si="55"/>
        <v>0</v>
      </c>
    </row>
    <row r="3536" spans="1:7" x14ac:dyDescent="0.3">
      <c r="A3536" s="6">
        <v>43613.25</v>
      </c>
      <c r="B3536">
        <v>14.2</v>
      </c>
      <c r="C3536">
        <v>0</v>
      </c>
      <c r="D3536">
        <f>HOUR(brenna[[#This Row],[data]])</f>
        <v>6</v>
      </c>
      <c r="E3536">
        <f>IF(AND(brenna[[#This Row],[temperatura]]&gt;0,brenna[[#This Row],[opad]]&gt;0),E3535+1,0)</f>
        <v>0</v>
      </c>
      <c r="F3536" s="12">
        <f>IF(AND(brenna[[#This Row],[temperatura]]&lt;=0,G3535=0),F3535+brenna[[#This Row],[opad]],IF(AND(G3535=1,brenna[[#This Row],[temperatura]]&lt;=0),brenna[[#This Row],[opad]],IF(G3535=1,0,IF(AND(brenna[[#This Row],[temperatura]]&gt;0,brenna[[#This Row],[opad]]&gt;0),0,F3535))))</f>
        <v>0</v>
      </c>
      <c r="G3536" s="12">
        <f t="shared" si="55"/>
        <v>0</v>
      </c>
    </row>
    <row r="3537" spans="1:7" x14ac:dyDescent="0.3">
      <c r="A3537" s="6">
        <v>43613.291666666664</v>
      </c>
      <c r="B3537">
        <v>14.7</v>
      </c>
      <c r="C3537">
        <v>0</v>
      </c>
      <c r="D3537">
        <f>HOUR(brenna[[#This Row],[data]])</f>
        <v>7</v>
      </c>
      <c r="E3537">
        <f>IF(AND(brenna[[#This Row],[temperatura]]&gt;0,brenna[[#This Row],[opad]]&gt;0),E3536+1,0)</f>
        <v>0</v>
      </c>
      <c r="F3537" s="12">
        <f>IF(AND(brenna[[#This Row],[temperatura]]&lt;=0,G3536=0),F3536+brenna[[#This Row],[opad]],IF(AND(G3536=1,brenna[[#This Row],[temperatura]]&lt;=0),brenna[[#This Row],[opad]],IF(G3536=1,0,IF(AND(brenna[[#This Row],[temperatura]]&gt;0,brenna[[#This Row],[opad]]&gt;0),0,F3536))))</f>
        <v>0</v>
      </c>
      <c r="G3537" s="12">
        <f t="shared" si="55"/>
        <v>0</v>
      </c>
    </row>
    <row r="3538" spans="1:7" x14ac:dyDescent="0.3">
      <c r="A3538" s="6">
        <v>43613.333333333336</v>
      </c>
      <c r="B3538">
        <v>15.4</v>
      </c>
      <c r="C3538">
        <v>0</v>
      </c>
      <c r="D3538">
        <f>HOUR(brenna[[#This Row],[data]])</f>
        <v>8</v>
      </c>
      <c r="E3538">
        <f>IF(AND(brenna[[#This Row],[temperatura]]&gt;0,brenna[[#This Row],[opad]]&gt;0),E3537+1,0)</f>
        <v>0</v>
      </c>
      <c r="F3538" s="12">
        <f>IF(AND(brenna[[#This Row],[temperatura]]&lt;=0,G3537=0),F3537+brenna[[#This Row],[opad]],IF(AND(G3537=1,brenna[[#This Row],[temperatura]]&lt;=0),brenna[[#This Row],[opad]],IF(G3537=1,0,IF(AND(brenna[[#This Row],[temperatura]]&gt;0,brenna[[#This Row],[opad]]&gt;0),0,F3537))))</f>
        <v>0</v>
      </c>
      <c r="G3538" s="12">
        <f t="shared" si="55"/>
        <v>0</v>
      </c>
    </row>
    <row r="3539" spans="1:7" x14ac:dyDescent="0.3">
      <c r="A3539" s="6">
        <v>43613.375</v>
      </c>
      <c r="B3539">
        <v>14.3</v>
      </c>
      <c r="C3539">
        <v>3.5</v>
      </c>
      <c r="D3539">
        <f>HOUR(brenna[[#This Row],[data]])</f>
        <v>9</v>
      </c>
      <c r="E3539">
        <f>IF(AND(brenna[[#This Row],[temperatura]]&gt;0,brenna[[#This Row],[opad]]&gt;0),E3538+1,0)</f>
        <v>1</v>
      </c>
      <c r="F3539" s="12">
        <f>IF(AND(brenna[[#This Row],[temperatura]]&lt;=0,G3538=0),F3538+brenna[[#This Row],[opad]],IF(AND(G3538=1,brenna[[#This Row],[temperatura]]&lt;=0),brenna[[#This Row],[opad]],IF(G3538=1,0,IF(AND(brenna[[#This Row],[temperatura]]&gt;0,brenna[[#This Row],[opad]]&gt;0),0,F3538))))</f>
        <v>0</v>
      </c>
      <c r="G3539" s="12">
        <f t="shared" si="55"/>
        <v>0</v>
      </c>
    </row>
    <row r="3540" spans="1:7" x14ac:dyDescent="0.3">
      <c r="A3540" s="6">
        <v>43613.416666666664</v>
      </c>
      <c r="B3540">
        <v>13</v>
      </c>
      <c r="C3540">
        <v>1.3</v>
      </c>
      <c r="D3540">
        <f>HOUR(brenna[[#This Row],[data]])</f>
        <v>10</v>
      </c>
      <c r="E3540">
        <f>IF(AND(brenna[[#This Row],[temperatura]]&gt;0,brenna[[#This Row],[opad]]&gt;0),E3539+1,0)</f>
        <v>2</v>
      </c>
      <c r="F3540" s="12">
        <f>IF(AND(brenna[[#This Row],[temperatura]]&lt;=0,G3539=0),F3539+brenna[[#This Row],[opad]],IF(AND(G3539=1,brenna[[#This Row],[temperatura]]&lt;=0),brenna[[#This Row],[opad]],IF(G3539=1,0,IF(AND(brenna[[#This Row],[temperatura]]&gt;0,brenna[[#This Row],[opad]]&gt;0),0,F3539))))</f>
        <v>0</v>
      </c>
      <c r="G3540" s="12">
        <f t="shared" si="55"/>
        <v>0</v>
      </c>
    </row>
    <row r="3541" spans="1:7" x14ac:dyDescent="0.3">
      <c r="A3541" s="6">
        <v>43613.458333333336</v>
      </c>
      <c r="B3541">
        <v>12.7</v>
      </c>
      <c r="C3541">
        <v>1.9</v>
      </c>
      <c r="D3541">
        <f>HOUR(brenna[[#This Row],[data]])</f>
        <v>11</v>
      </c>
      <c r="E3541">
        <f>IF(AND(brenna[[#This Row],[temperatura]]&gt;0,brenna[[#This Row],[opad]]&gt;0),E3540+1,0)</f>
        <v>3</v>
      </c>
      <c r="F3541" s="12">
        <f>IF(AND(brenna[[#This Row],[temperatura]]&lt;=0,G3540=0),F3540+brenna[[#This Row],[opad]],IF(AND(G3540=1,brenna[[#This Row],[temperatura]]&lt;=0),brenna[[#This Row],[opad]],IF(G3540=1,0,IF(AND(brenna[[#This Row],[temperatura]]&gt;0,brenna[[#This Row],[opad]]&gt;0),0,F3540))))</f>
        <v>0</v>
      </c>
      <c r="G3541" s="12">
        <f t="shared" si="55"/>
        <v>0</v>
      </c>
    </row>
    <row r="3542" spans="1:7" x14ac:dyDescent="0.3">
      <c r="A3542" s="6">
        <v>43613.5</v>
      </c>
      <c r="B3542">
        <v>13.7</v>
      </c>
      <c r="C3542">
        <v>0.5</v>
      </c>
      <c r="D3542">
        <f>HOUR(brenna[[#This Row],[data]])</f>
        <v>12</v>
      </c>
      <c r="E3542">
        <f>IF(AND(brenna[[#This Row],[temperatura]]&gt;0,brenna[[#This Row],[opad]]&gt;0),E3541+1,0)</f>
        <v>4</v>
      </c>
      <c r="F3542" s="12">
        <f>IF(AND(brenna[[#This Row],[temperatura]]&lt;=0,G3541=0),F3541+brenna[[#This Row],[opad]],IF(AND(G3541=1,brenna[[#This Row],[temperatura]]&lt;=0),brenna[[#This Row],[opad]],IF(G3541=1,0,IF(AND(brenna[[#This Row],[temperatura]]&gt;0,brenna[[#This Row],[opad]]&gt;0),0,F3541))))</f>
        <v>0</v>
      </c>
      <c r="G3542" s="12">
        <f t="shared" si="55"/>
        <v>0</v>
      </c>
    </row>
    <row r="3543" spans="1:7" x14ac:dyDescent="0.3">
      <c r="A3543" s="6">
        <v>43613.541666666664</v>
      </c>
      <c r="B3543">
        <v>15.8</v>
      </c>
      <c r="C3543">
        <v>0</v>
      </c>
      <c r="D3543">
        <f>HOUR(brenna[[#This Row],[data]])</f>
        <v>13</v>
      </c>
      <c r="E3543">
        <f>IF(AND(brenna[[#This Row],[temperatura]]&gt;0,brenna[[#This Row],[opad]]&gt;0),E3542+1,0)</f>
        <v>0</v>
      </c>
      <c r="F3543" s="12">
        <f>IF(AND(brenna[[#This Row],[temperatura]]&lt;=0,G3542=0),F3542+brenna[[#This Row],[opad]],IF(AND(G3542=1,brenna[[#This Row],[temperatura]]&lt;=0),brenna[[#This Row],[opad]],IF(G3542=1,0,IF(AND(brenna[[#This Row],[temperatura]]&gt;0,brenna[[#This Row],[opad]]&gt;0),0,F3542))))</f>
        <v>0</v>
      </c>
      <c r="G3543" s="12">
        <f t="shared" si="55"/>
        <v>0</v>
      </c>
    </row>
    <row r="3544" spans="1:7" x14ac:dyDescent="0.3">
      <c r="A3544" s="6">
        <v>43613.583333333336</v>
      </c>
      <c r="B3544">
        <v>16.100000000000001</v>
      </c>
      <c r="C3544">
        <v>0.1</v>
      </c>
      <c r="D3544">
        <f>HOUR(brenna[[#This Row],[data]])</f>
        <v>14</v>
      </c>
      <c r="E3544">
        <f>IF(AND(brenna[[#This Row],[temperatura]]&gt;0,brenna[[#This Row],[opad]]&gt;0),E3543+1,0)</f>
        <v>1</v>
      </c>
      <c r="F3544" s="12">
        <f>IF(AND(brenna[[#This Row],[temperatura]]&lt;=0,G3543=0),F3543+brenna[[#This Row],[opad]],IF(AND(G3543=1,brenna[[#This Row],[temperatura]]&lt;=0),brenna[[#This Row],[opad]],IF(G3543=1,0,IF(AND(brenna[[#This Row],[temperatura]]&gt;0,brenna[[#This Row],[opad]]&gt;0),0,F3543))))</f>
        <v>0</v>
      </c>
      <c r="G3544" s="12">
        <f t="shared" si="55"/>
        <v>0</v>
      </c>
    </row>
    <row r="3545" spans="1:7" x14ac:dyDescent="0.3">
      <c r="A3545" s="6">
        <v>43613.625</v>
      </c>
      <c r="B3545">
        <v>13.1</v>
      </c>
      <c r="C3545">
        <v>1</v>
      </c>
      <c r="D3545">
        <f>HOUR(brenna[[#This Row],[data]])</f>
        <v>15</v>
      </c>
      <c r="E3545">
        <f>IF(AND(brenna[[#This Row],[temperatura]]&gt;0,brenna[[#This Row],[opad]]&gt;0),E3544+1,0)</f>
        <v>2</v>
      </c>
      <c r="F3545" s="12">
        <f>IF(AND(brenna[[#This Row],[temperatura]]&lt;=0,G3544=0),F3544+brenna[[#This Row],[opad]],IF(AND(G3544=1,brenna[[#This Row],[temperatura]]&lt;=0),brenna[[#This Row],[opad]],IF(G3544=1,0,IF(AND(brenna[[#This Row],[temperatura]]&gt;0,brenna[[#This Row],[opad]]&gt;0),0,F3544))))</f>
        <v>0</v>
      </c>
      <c r="G3545" s="12">
        <f t="shared" si="55"/>
        <v>0</v>
      </c>
    </row>
    <row r="3546" spans="1:7" x14ac:dyDescent="0.3">
      <c r="A3546" s="6">
        <v>43613.666666666664</v>
      </c>
      <c r="B3546">
        <v>13.5</v>
      </c>
      <c r="C3546">
        <v>0</v>
      </c>
      <c r="D3546">
        <f>HOUR(brenna[[#This Row],[data]])</f>
        <v>16</v>
      </c>
      <c r="E3546">
        <f>IF(AND(brenna[[#This Row],[temperatura]]&gt;0,brenna[[#This Row],[opad]]&gt;0),E3545+1,0)</f>
        <v>0</v>
      </c>
      <c r="F3546" s="12">
        <f>IF(AND(brenna[[#This Row],[temperatura]]&lt;=0,G3545=0),F3545+brenna[[#This Row],[opad]],IF(AND(G3545=1,brenna[[#This Row],[temperatura]]&lt;=0),brenna[[#This Row],[opad]],IF(G3545=1,0,IF(AND(brenna[[#This Row],[temperatura]]&gt;0,brenna[[#This Row],[opad]]&gt;0),0,F3545))))</f>
        <v>0</v>
      </c>
      <c r="G3546" s="12">
        <f t="shared" si="55"/>
        <v>0</v>
      </c>
    </row>
    <row r="3547" spans="1:7" x14ac:dyDescent="0.3">
      <c r="A3547" s="6">
        <v>43613.708333333336</v>
      </c>
      <c r="B3547">
        <v>14.3</v>
      </c>
      <c r="C3547">
        <v>0</v>
      </c>
      <c r="D3547">
        <f>HOUR(brenna[[#This Row],[data]])</f>
        <v>17</v>
      </c>
      <c r="E3547">
        <f>IF(AND(brenna[[#This Row],[temperatura]]&gt;0,brenna[[#This Row],[opad]]&gt;0),E3546+1,0)</f>
        <v>0</v>
      </c>
      <c r="F3547" s="12">
        <f>IF(AND(brenna[[#This Row],[temperatura]]&lt;=0,G3546=0),F3546+brenna[[#This Row],[opad]],IF(AND(G3546=1,brenna[[#This Row],[temperatura]]&lt;=0),brenna[[#This Row],[opad]],IF(G3546=1,0,IF(AND(brenna[[#This Row],[temperatura]]&gt;0,brenna[[#This Row],[opad]]&gt;0),0,F3546))))</f>
        <v>0</v>
      </c>
      <c r="G3547" s="12">
        <f t="shared" si="55"/>
        <v>0</v>
      </c>
    </row>
    <row r="3548" spans="1:7" x14ac:dyDescent="0.3">
      <c r="A3548" s="6">
        <v>43613.75</v>
      </c>
      <c r="B3548">
        <v>13.5</v>
      </c>
      <c r="C3548">
        <v>0</v>
      </c>
      <c r="D3548">
        <f>HOUR(brenna[[#This Row],[data]])</f>
        <v>18</v>
      </c>
      <c r="E3548">
        <f>IF(AND(brenna[[#This Row],[temperatura]]&gt;0,brenna[[#This Row],[opad]]&gt;0),E3547+1,0)</f>
        <v>0</v>
      </c>
      <c r="F3548" s="12">
        <f>IF(AND(brenna[[#This Row],[temperatura]]&lt;=0,G3547=0),F3547+brenna[[#This Row],[opad]],IF(AND(G3547=1,brenna[[#This Row],[temperatura]]&lt;=0),brenna[[#This Row],[opad]],IF(G3547=1,0,IF(AND(brenna[[#This Row],[temperatura]]&gt;0,brenna[[#This Row],[opad]]&gt;0),0,F3547))))</f>
        <v>0</v>
      </c>
      <c r="G3548" s="12">
        <f t="shared" si="55"/>
        <v>0</v>
      </c>
    </row>
    <row r="3549" spans="1:7" x14ac:dyDescent="0.3">
      <c r="A3549" s="6">
        <v>43613.791666666664</v>
      </c>
      <c r="B3549">
        <v>12.8</v>
      </c>
      <c r="C3549">
        <v>0</v>
      </c>
      <c r="D3549">
        <f>HOUR(brenna[[#This Row],[data]])</f>
        <v>19</v>
      </c>
      <c r="E3549">
        <f>IF(AND(brenna[[#This Row],[temperatura]]&gt;0,brenna[[#This Row],[opad]]&gt;0),E3548+1,0)</f>
        <v>0</v>
      </c>
      <c r="F3549" s="12">
        <f>IF(AND(brenna[[#This Row],[temperatura]]&lt;=0,G3548=0),F3548+brenna[[#This Row],[opad]],IF(AND(G3548=1,brenna[[#This Row],[temperatura]]&lt;=0),brenna[[#This Row],[opad]],IF(G3548=1,0,IF(AND(brenna[[#This Row],[temperatura]]&gt;0,brenna[[#This Row],[opad]]&gt;0),0,F3548))))</f>
        <v>0</v>
      </c>
      <c r="G3549" s="12">
        <f t="shared" si="55"/>
        <v>0</v>
      </c>
    </row>
    <row r="3550" spans="1:7" x14ac:dyDescent="0.3">
      <c r="A3550" s="6">
        <v>43613.833333333336</v>
      </c>
      <c r="B3550">
        <v>12.1</v>
      </c>
      <c r="C3550">
        <v>0.6</v>
      </c>
      <c r="D3550">
        <f>HOUR(brenna[[#This Row],[data]])</f>
        <v>20</v>
      </c>
      <c r="E3550">
        <f>IF(AND(brenna[[#This Row],[temperatura]]&gt;0,brenna[[#This Row],[opad]]&gt;0),E3549+1,0)</f>
        <v>1</v>
      </c>
      <c r="F3550" s="12">
        <f>IF(AND(brenna[[#This Row],[temperatura]]&lt;=0,G3549=0),F3549+brenna[[#This Row],[opad]],IF(AND(G3549=1,brenna[[#This Row],[temperatura]]&lt;=0),brenna[[#This Row],[opad]],IF(G3549=1,0,IF(AND(brenna[[#This Row],[temperatura]]&gt;0,brenna[[#This Row],[opad]]&gt;0),0,F3549))))</f>
        <v>0</v>
      </c>
      <c r="G3550" s="12">
        <f t="shared" si="55"/>
        <v>0</v>
      </c>
    </row>
    <row r="3551" spans="1:7" x14ac:dyDescent="0.3">
      <c r="A3551" s="6">
        <v>43613.875</v>
      </c>
      <c r="B3551">
        <v>11.7</v>
      </c>
      <c r="C3551">
        <v>0</v>
      </c>
      <c r="D3551">
        <f>HOUR(brenna[[#This Row],[data]])</f>
        <v>21</v>
      </c>
      <c r="E3551">
        <f>IF(AND(brenna[[#This Row],[temperatura]]&gt;0,brenna[[#This Row],[opad]]&gt;0),E3550+1,0)</f>
        <v>0</v>
      </c>
      <c r="F3551" s="12">
        <f>IF(AND(brenna[[#This Row],[temperatura]]&lt;=0,G3550=0),F3550+brenna[[#This Row],[opad]],IF(AND(G3550=1,brenna[[#This Row],[temperatura]]&lt;=0),brenna[[#This Row],[opad]],IF(G3550=1,0,IF(AND(brenna[[#This Row],[temperatura]]&gt;0,brenna[[#This Row],[opad]]&gt;0),0,F3550))))</f>
        <v>0</v>
      </c>
      <c r="G3551" s="12">
        <f t="shared" si="55"/>
        <v>0</v>
      </c>
    </row>
    <row r="3552" spans="1:7" x14ac:dyDescent="0.3">
      <c r="A3552" s="6">
        <v>43613.916666666664</v>
      </c>
      <c r="B3552">
        <v>11.5</v>
      </c>
      <c r="C3552">
        <v>3.2</v>
      </c>
      <c r="D3552">
        <f>HOUR(brenna[[#This Row],[data]])</f>
        <v>22</v>
      </c>
      <c r="E3552">
        <f>IF(AND(brenna[[#This Row],[temperatura]]&gt;0,brenna[[#This Row],[opad]]&gt;0),E3551+1,0)</f>
        <v>1</v>
      </c>
      <c r="F3552" s="12">
        <f>IF(AND(brenna[[#This Row],[temperatura]]&lt;=0,G3551=0),F3551+brenna[[#This Row],[opad]],IF(AND(G3551=1,brenna[[#This Row],[temperatura]]&lt;=0),brenna[[#This Row],[opad]],IF(G3551=1,0,IF(AND(brenna[[#This Row],[temperatura]]&gt;0,brenna[[#This Row],[opad]]&gt;0),0,F3551))))</f>
        <v>0</v>
      </c>
      <c r="G3552" s="12">
        <f t="shared" si="55"/>
        <v>0</v>
      </c>
    </row>
    <row r="3553" spans="1:7" x14ac:dyDescent="0.3">
      <c r="A3553" s="6">
        <v>43613.958333333336</v>
      </c>
      <c r="B3553">
        <v>10.5</v>
      </c>
      <c r="C3553">
        <v>1.8</v>
      </c>
      <c r="D3553">
        <f>HOUR(brenna[[#This Row],[data]])</f>
        <v>23</v>
      </c>
      <c r="E3553">
        <f>IF(AND(brenna[[#This Row],[temperatura]]&gt;0,brenna[[#This Row],[opad]]&gt;0),E3552+1,0)</f>
        <v>2</v>
      </c>
      <c r="F3553" s="12">
        <f>IF(AND(brenna[[#This Row],[temperatura]]&lt;=0,G3552=0),F3552+brenna[[#This Row],[opad]],IF(AND(G3552=1,brenna[[#This Row],[temperatura]]&lt;=0),brenna[[#This Row],[opad]],IF(G3552=1,0,IF(AND(brenna[[#This Row],[temperatura]]&gt;0,brenna[[#This Row],[opad]]&gt;0),0,F3552))))</f>
        <v>0</v>
      </c>
      <c r="G3553" s="12">
        <f t="shared" si="55"/>
        <v>0</v>
      </c>
    </row>
    <row r="3554" spans="1:7" x14ac:dyDescent="0.3">
      <c r="A3554" s="6">
        <v>43614</v>
      </c>
      <c r="B3554">
        <v>9.6</v>
      </c>
      <c r="C3554">
        <v>0.1</v>
      </c>
      <c r="D3554">
        <f>HOUR(brenna[[#This Row],[data]])</f>
        <v>0</v>
      </c>
      <c r="E3554">
        <f>IF(AND(brenna[[#This Row],[temperatura]]&gt;0,brenna[[#This Row],[opad]]&gt;0),E3553+1,0)</f>
        <v>3</v>
      </c>
      <c r="F3554" s="12">
        <f>IF(AND(brenna[[#This Row],[temperatura]]&lt;=0,G3553=0),F3553+brenna[[#This Row],[opad]],IF(AND(G3553=1,brenna[[#This Row],[temperatura]]&lt;=0),brenna[[#This Row],[opad]],IF(G3553=1,0,IF(AND(brenna[[#This Row],[temperatura]]&gt;0,brenna[[#This Row],[opad]]&gt;0),0,F3553))))</f>
        <v>0</v>
      </c>
      <c r="G3554" s="12">
        <f t="shared" si="55"/>
        <v>0</v>
      </c>
    </row>
    <row r="3555" spans="1:7" x14ac:dyDescent="0.3">
      <c r="A3555" s="6">
        <v>43614.041666666664</v>
      </c>
      <c r="B3555">
        <v>9.1</v>
      </c>
      <c r="C3555">
        <v>0.5</v>
      </c>
      <c r="D3555">
        <f>HOUR(brenna[[#This Row],[data]])</f>
        <v>1</v>
      </c>
      <c r="E3555">
        <f>IF(AND(brenna[[#This Row],[temperatura]]&gt;0,brenna[[#This Row],[opad]]&gt;0),E3554+1,0)</f>
        <v>4</v>
      </c>
      <c r="F3555" s="12">
        <f>IF(AND(brenna[[#This Row],[temperatura]]&lt;=0,G3554=0),F3554+brenna[[#This Row],[opad]],IF(AND(G3554=1,brenna[[#This Row],[temperatura]]&lt;=0),brenna[[#This Row],[opad]],IF(G3554=1,0,IF(AND(brenna[[#This Row],[temperatura]]&gt;0,brenna[[#This Row],[opad]]&gt;0),0,F3554))))</f>
        <v>0</v>
      </c>
      <c r="G3555" s="12">
        <f t="shared" si="55"/>
        <v>0</v>
      </c>
    </row>
    <row r="3556" spans="1:7" x14ac:dyDescent="0.3">
      <c r="A3556" s="6">
        <v>43614.083333333336</v>
      </c>
      <c r="B3556">
        <v>8.8000000000000007</v>
      </c>
      <c r="C3556">
        <v>0.6</v>
      </c>
      <c r="D3556">
        <f>HOUR(brenna[[#This Row],[data]])</f>
        <v>2</v>
      </c>
      <c r="E3556">
        <f>IF(AND(brenna[[#This Row],[temperatura]]&gt;0,brenna[[#This Row],[opad]]&gt;0),E3555+1,0)</f>
        <v>5</v>
      </c>
      <c r="F3556" s="12">
        <f>IF(AND(brenna[[#This Row],[temperatura]]&lt;=0,G3555=0),F3555+brenna[[#This Row],[opad]],IF(AND(G3555=1,brenna[[#This Row],[temperatura]]&lt;=0),brenna[[#This Row],[opad]],IF(G3555=1,0,IF(AND(brenna[[#This Row],[temperatura]]&gt;0,brenna[[#This Row],[opad]]&gt;0),0,F3555))))</f>
        <v>0</v>
      </c>
      <c r="G3556" s="12">
        <f t="shared" si="55"/>
        <v>0</v>
      </c>
    </row>
    <row r="3557" spans="1:7" x14ac:dyDescent="0.3">
      <c r="A3557" s="6">
        <v>43614.125</v>
      </c>
      <c r="B3557">
        <v>8.6999999999999993</v>
      </c>
      <c r="C3557">
        <v>0.4</v>
      </c>
      <c r="D3557">
        <f>HOUR(brenna[[#This Row],[data]])</f>
        <v>3</v>
      </c>
      <c r="E3557">
        <f>IF(AND(brenna[[#This Row],[temperatura]]&gt;0,brenna[[#This Row],[opad]]&gt;0),E3556+1,0)</f>
        <v>6</v>
      </c>
      <c r="F3557" s="12">
        <f>IF(AND(brenna[[#This Row],[temperatura]]&lt;=0,G3556=0),F3556+brenna[[#This Row],[opad]],IF(AND(G3556=1,brenna[[#This Row],[temperatura]]&lt;=0),brenna[[#This Row],[opad]],IF(G3556=1,0,IF(AND(brenna[[#This Row],[temperatura]]&gt;0,brenna[[#This Row],[opad]]&gt;0),0,F3556))))</f>
        <v>0</v>
      </c>
      <c r="G3557" s="12">
        <f t="shared" si="55"/>
        <v>0</v>
      </c>
    </row>
    <row r="3558" spans="1:7" x14ac:dyDescent="0.3">
      <c r="A3558" s="6">
        <v>43614.166666666664</v>
      </c>
      <c r="B3558">
        <v>8.6</v>
      </c>
      <c r="C3558">
        <v>0.4</v>
      </c>
      <c r="D3558">
        <f>HOUR(brenna[[#This Row],[data]])</f>
        <v>4</v>
      </c>
      <c r="E3558">
        <f>IF(AND(brenna[[#This Row],[temperatura]]&gt;0,brenna[[#This Row],[opad]]&gt;0),E3557+1,0)</f>
        <v>7</v>
      </c>
      <c r="F3558" s="12">
        <f>IF(AND(brenna[[#This Row],[temperatura]]&lt;=0,G3557=0),F3557+brenna[[#This Row],[opad]],IF(AND(G3557=1,brenna[[#This Row],[temperatura]]&lt;=0),brenna[[#This Row],[opad]],IF(G3557=1,0,IF(AND(brenna[[#This Row],[temperatura]]&gt;0,brenna[[#This Row],[opad]]&gt;0),0,F3557))))</f>
        <v>0</v>
      </c>
      <c r="G3558" s="12">
        <f t="shared" si="55"/>
        <v>0</v>
      </c>
    </row>
    <row r="3559" spans="1:7" x14ac:dyDescent="0.3">
      <c r="A3559" s="6">
        <v>43614.208333333336</v>
      </c>
      <c r="B3559">
        <v>8.5</v>
      </c>
      <c r="C3559">
        <v>0.3</v>
      </c>
      <c r="D3559">
        <f>HOUR(brenna[[#This Row],[data]])</f>
        <v>5</v>
      </c>
      <c r="E3559">
        <f>IF(AND(brenna[[#This Row],[temperatura]]&gt;0,brenna[[#This Row],[opad]]&gt;0),E3558+1,0)</f>
        <v>8</v>
      </c>
      <c r="F3559" s="12">
        <f>IF(AND(brenna[[#This Row],[temperatura]]&lt;=0,G3558=0),F3558+brenna[[#This Row],[opad]],IF(AND(G3558=1,brenna[[#This Row],[temperatura]]&lt;=0),brenna[[#This Row],[opad]],IF(G3558=1,0,IF(AND(brenna[[#This Row],[temperatura]]&gt;0,brenna[[#This Row],[opad]]&gt;0),0,F3558))))</f>
        <v>0</v>
      </c>
      <c r="G3559" s="12">
        <f t="shared" si="55"/>
        <v>0</v>
      </c>
    </row>
    <row r="3560" spans="1:7" x14ac:dyDescent="0.3">
      <c r="A3560" s="6">
        <v>43614.25</v>
      </c>
      <c r="B3560">
        <v>8.1</v>
      </c>
      <c r="C3560">
        <v>0.6</v>
      </c>
      <c r="D3560">
        <f>HOUR(brenna[[#This Row],[data]])</f>
        <v>6</v>
      </c>
      <c r="E3560">
        <f>IF(AND(brenna[[#This Row],[temperatura]]&gt;0,brenna[[#This Row],[opad]]&gt;0),E3559+1,0)</f>
        <v>9</v>
      </c>
      <c r="F3560" s="12">
        <f>IF(AND(brenna[[#This Row],[temperatura]]&lt;=0,G3559=0),F3559+brenna[[#This Row],[opad]],IF(AND(G3559=1,brenna[[#This Row],[temperatura]]&lt;=0),brenna[[#This Row],[opad]],IF(G3559=1,0,IF(AND(brenna[[#This Row],[temperatura]]&gt;0,brenna[[#This Row],[opad]]&gt;0),0,F3559))))</f>
        <v>0</v>
      </c>
      <c r="G3560" s="12">
        <f t="shared" si="55"/>
        <v>0</v>
      </c>
    </row>
    <row r="3561" spans="1:7" x14ac:dyDescent="0.3">
      <c r="A3561" s="6">
        <v>43614.291666666664</v>
      </c>
      <c r="B3561">
        <v>7.8</v>
      </c>
      <c r="C3561">
        <v>0.6</v>
      </c>
      <c r="D3561">
        <f>HOUR(brenna[[#This Row],[data]])</f>
        <v>7</v>
      </c>
      <c r="E3561">
        <f>IF(AND(brenna[[#This Row],[temperatura]]&gt;0,brenna[[#This Row],[opad]]&gt;0),E3560+1,0)</f>
        <v>10</v>
      </c>
      <c r="F3561" s="12">
        <f>IF(AND(brenna[[#This Row],[temperatura]]&lt;=0,G3560=0),F3560+brenna[[#This Row],[opad]],IF(AND(G3560=1,brenna[[#This Row],[temperatura]]&lt;=0),brenna[[#This Row],[opad]],IF(G3560=1,0,IF(AND(brenna[[#This Row],[temperatura]]&gt;0,brenna[[#This Row],[opad]]&gt;0),0,F3560))))</f>
        <v>0</v>
      </c>
      <c r="G3561" s="12">
        <f t="shared" si="55"/>
        <v>0</v>
      </c>
    </row>
    <row r="3562" spans="1:7" x14ac:dyDescent="0.3">
      <c r="A3562" s="6">
        <v>43614.333333333336</v>
      </c>
      <c r="B3562">
        <v>7.7</v>
      </c>
      <c r="C3562">
        <v>0.2</v>
      </c>
      <c r="D3562">
        <f>HOUR(brenna[[#This Row],[data]])</f>
        <v>8</v>
      </c>
      <c r="E3562">
        <f>IF(AND(brenna[[#This Row],[temperatura]]&gt;0,brenna[[#This Row],[opad]]&gt;0),E3561+1,0)</f>
        <v>11</v>
      </c>
      <c r="F3562" s="12">
        <f>IF(AND(brenna[[#This Row],[temperatura]]&lt;=0,G3561=0),F3561+brenna[[#This Row],[opad]],IF(AND(G3561=1,brenna[[#This Row],[temperatura]]&lt;=0),brenna[[#This Row],[opad]],IF(G3561=1,0,IF(AND(brenna[[#This Row],[temperatura]]&gt;0,brenna[[#This Row],[opad]]&gt;0),0,F3561))))</f>
        <v>0</v>
      </c>
      <c r="G3562" s="12">
        <f t="shared" si="55"/>
        <v>0</v>
      </c>
    </row>
    <row r="3563" spans="1:7" x14ac:dyDescent="0.3">
      <c r="A3563" s="6">
        <v>43614.375</v>
      </c>
      <c r="B3563">
        <v>7.9</v>
      </c>
      <c r="C3563">
        <v>0.2</v>
      </c>
      <c r="D3563">
        <f>HOUR(brenna[[#This Row],[data]])</f>
        <v>9</v>
      </c>
      <c r="E3563">
        <f>IF(AND(brenna[[#This Row],[temperatura]]&gt;0,brenna[[#This Row],[opad]]&gt;0),E3562+1,0)</f>
        <v>12</v>
      </c>
      <c r="F3563" s="12">
        <f>IF(AND(brenna[[#This Row],[temperatura]]&lt;=0,G3562=0),F3562+brenna[[#This Row],[opad]],IF(AND(G3562=1,brenna[[#This Row],[temperatura]]&lt;=0),brenna[[#This Row],[opad]],IF(G3562=1,0,IF(AND(brenna[[#This Row],[temperatura]]&gt;0,brenna[[#This Row],[opad]]&gt;0),0,F3562))))</f>
        <v>0</v>
      </c>
      <c r="G3563" s="12">
        <f t="shared" si="55"/>
        <v>0</v>
      </c>
    </row>
    <row r="3564" spans="1:7" x14ac:dyDescent="0.3">
      <c r="A3564" s="6">
        <v>43614.416666666664</v>
      </c>
      <c r="B3564">
        <v>7.7</v>
      </c>
      <c r="C3564">
        <v>0.1</v>
      </c>
      <c r="D3564">
        <f>HOUR(brenna[[#This Row],[data]])</f>
        <v>10</v>
      </c>
      <c r="E3564">
        <f>IF(AND(brenna[[#This Row],[temperatura]]&gt;0,brenna[[#This Row],[opad]]&gt;0),E3563+1,0)</f>
        <v>13</v>
      </c>
      <c r="F3564" s="12">
        <f>IF(AND(brenna[[#This Row],[temperatura]]&lt;=0,G3563=0),F3563+brenna[[#This Row],[opad]],IF(AND(G3563=1,brenna[[#This Row],[temperatura]]&lt;=0),brenna[[#This Row],[opad]],IF(G3563=1,0,IF(AND(brenna[[#This Row],[temperatura]]&gt;0,brenna[[#This Row],[opad]]&gt;0),0,F3563))))</f>
        <v>0</v>
      </c>
      <c r="G3564" s="12">
        <f t="shared" si="55"/>
        <v>0</v>
      </c>
    </row>
    <row r="3565" spans="1:7" x14ac:dyDescent="0.3">
      <c r="A3565" s="6">
        <v>43614.458333333336</v>
      </c>
      <c r="B3565">
        <v>7.6</v>
      </c>
      <c r="C3565">
        <v>0</v>
      </c>
      <c r="D3565">
        <f>HOUR(brenna[[#This Row],[data]])</f>
        <v>11</v>
      </c>
      <c r="E3565">
        <f>IF(AND(brenna[[#This Row],[temperatura]]&gt;0,brenna[[#This Row],[opad]]&gt;0),E3564+1,0)</f>
        <v>0</v>
      </c>
      <c r="F3565" s="12">
        <f>IF(AND(brenna[[#This Row],[temperatura]]&lt;=0,G3564=0),F3564+brenna[[#This Row],[opad]],IF(AND(G3564=1,brenna[[#This Row],[temperatura]]&lt;=0),brenna[[#This Row],[opad]],IF(G3564=1,0,IF(AND(brenna[[#This Row],[temperatura]]&gt;0,brenna[[#This Row],[opad]]&gt;0),0,F3564))))</f>
        <v>0</v>
      </c>
      <c r="G3565" s="12">
        <f t="shared" si="55"/>
        <v>0</v>
      </c>
    </row>
    <row r="3566" spans="1:7" x14ac:dyDescent="0.3">
      <c r="A3566" s="6">
        <v>43614.5</v>
      </c>
      <c r="B3566">
        <v>7.8</v>
      </c>
      <c r="C3566">
        <v>0.1</v>
      </c>
      <c r="D3566">
        <f>HOUR(brenna[[#This Row],[data]])</f>
        <v>12</v>
      </c>
      <c r="E3566">
        <f>IF(AND(brenna[[#This Row],[temperatura]]&gt;0,brenna[[#This Row],[opad]]&gt;0),E3565+1,0)</f>
        <v>1</v>
      </c>
      <c r="F3566" s="12">
        <f>IF(AND(brenna[[#This Row],[temperatura]]&lt;=0,G3565=0),F3565+brenna[[#This Row],[opad]],IF(AND(G3565=1,brenna[[#This Row],[temperatura]]&lt;=0),brenna[[#This Row],[opad]],IF(G3565=1,0,IF(AND(brenna[[#This Row],[temperatura]]&gt;0,brenna[[#This Row],[opad]]&gt;0),0,F3565))))</f>
        <v>0</v>
      </c>
      <c r="G3566" s="12">
        <f t="shared" si="55"/>
        <v>0</v>
      </c>
    </row>
    <row r="3567" spans="1:7" x14ac:dyDescent="0.3">
      <c r="A3567" s="6">
        <v>43614.541666666664</v>
      </c>
      <c r="B3567">
        <v>7.9</v>
      </c>
      <c r="C3567">
        <v>0.5</v>
      </c>
      <c r="D3567">
        <f>HOUR(brenna[[#This Row],[data]])</f>
        <v>13</v>
      </c>
      <c r="E3567">
        <f>IF(AND(brenna[[#This Row],[temperatura]]&gt;0,brenna[[#This Row],[opad]]&gt;0),E3566+1,0)</f>
        <v>2</v>
      </c>
      <c r="F3567" s="12">
        <f>IF(AND(brenna[[#This Row],[temperatura]]&lt;=0,G3566=0),F3566+brenna[[#This Row],[opad]],IF(AND(G3566=1,brenna[[#This Row],[temperatura]]&lt;=0),brenna[[#This Row],[opad]],IF(G3566=1,0,IF(AND(brenna[[#This Row],[temperatura]]&gt;0,brenna[[#This Row],[opad]]&gt;0),0,F3566))))</f>
        <v>0</v>
      </c>
      <c r="G3567" s="12">
        <f t="shared" si="55"/>
        <v>0</v>
      </c>
    </row>
    <row r="3568" spans="1:7" x14ac:dyDescent="0.3">
      <c r="A3568" s="6">
        <v>43614.583333333336</v>
      </c>
      <c r="B3568">
        <v>7.6</v>
      </c>
      <c r="C3568">
        <v>0.1</v>
      </c>
      <c r="D3568">
        <f>HOUR(brenna[[#This Row],[data]])</f>
        <v>14</v>
      </c>
      <c r="E3568">
        <f>IF(AND(brenna[[#This Row],[temperatura]]&gt;0,brenna[[#This Row],[opad]]&gt;0),E3567+1,0)</f>
        <v>3</v>
      </c>
      <c r="F3568" s="12">
        <f>IF(AND(brenna[[#This Row],[temperatura]]&lt;=0,G3567=0),F3567+brenna[[#This Row],[opad]],IF(AND(G3567=1,brenna[[#This Row],[temperatura]]&lt;=0),brenna[[#This Row],[opad]],IF(G3567=1,0,IF(AND(brenna[[#This Row],[temperatura]]&gt;0,brenna[[#This Row],[opad]]&gt;0),0,F3567))))</f>
        <v>0</v>
      </c>
      <c r="G3568" s="12">
        <f t="shared" si="55"/>
        <v>0</v>
      </c>
    </row>
    <row r="3569" spans="1:7" x14ac:dyDescent="0.3">
      <c r="A3569" s="6">
        <v>43614.625</v>
      </c>
      <c r="B3569">
        <v>7.5</v>
      </c>
      <c r="C3569">
        <v>0.1</v>
      </c>
      <c r="D3569">
        <f>HOUR(brenna[[#This Row],[data]])</f>
        <v>15</v>
      </c>
      <c r="E3569">
        <f>IF(AND(brenna[[#This Row],[temperatura]]&gt;0,brenna[[#This Row],[opad]]&gt;0),E3568+1,0)</f>
        <v>4</v>
      </c>
      <c r="F3569" s="12">
        <f>IF(AND(brenna[[#This Row],[temperatura]]&lt;=0,G3568=0),F3568+brenna[[#This Row],[opad]],IF(AND(G3568=1,brenna[[#This Row],[temperatura]]&lt;=0),brenna[[#This Row],[opad]],IF(G3568=1,0,IF(AND(brenna[[#This Row],[temperatura]]&gt;0,brenna[[#This Row],[opad]]&gt;0),0,F3568))))</f>
        <v>0</v>
      </c>
      <c r="G3569" s="12">
        <f t="shared" si="55"/>
        <v>0</v>
      </c>
    </row>
    <row r="3570" spans="1:7" x14ac:dyDescent="0.3">
      <c r="A3570" s="6">
        <v>43614.666666666664</v>
      </c>
      <c r="B3570">
        <v>7.3</v>
      </c>
      <c r="C3570">
        <v>0</v>
      </c>
      <c r="D3570">
        <f>HOUR(brenna[[#This Row],[data]])</f>
        <v>16</v>
      </c>
      <c r="E3570">
        <f>IF(AND(brenna[[#This Row],[temperatura]]&gt;0,brenna[[#This Row],[opad]]&gt;0),E3569+1,0)</f>
        <v>0</v>
      </c>
      <c r="F3570" s="12">
        <f>IF(AND(brenna[[#This Row],[temperatura]]&lt;=0,G3569=0),F3569+brenna[[#This Row],[opad]],IF(AND(G3569=1,brenna[[#This Row],[temperatura]]&lt;=0),brenna[[#This Row],[opad]],IF(G3569=1,0,IF(AND(brenna[[#This Row],[temperatura]]&gt;0,brenna[[#This Row],[opad]]&gt;0),0,F3569))))</f>
        <v>0</v>
      </c>
      <c r="G3570" s="12">
        <f t="shared" si="55"/>
        <v>0</v>
      </c>
    </row>
    <row r="3571" spans="1:7" x14ac:dyDescent="0.3">
      <c r="A3571" s="6">
        <v>43614.708333333336</v>
      </c>
      <c r="B3571">
        <v>7.3</v>
      </c>
      <c r="C3571">
        <v>0</v>
      </c>
      <c r="D3571">
        <f>HOUR(brenna[[#This Row],[data]])</f>
        <v>17</v>
      </c>
      <c r="E3571">
        <f>IF(AND(brenna[[#This Row],[temperatura]]&gt;0,brenna[[#This Row],[opad]]&gt;0),E3570+1,0)</f>
        <v>0</v>
      </c>
      <c r="F3571" s="12">
        <f>IF(AND(brenna[[#This Row],[temperatura]]&lt;=0,G3570=0),F3570+brenna[[#This Row],[opad]],IF(AND(G3570=1,brenna[[#This Row],[temperatura]]&lt;=0),brenna[[#This Row],[opad]],IF(G3570=1,0,IF(AND(brenna[[#This Row],[temperatura]]&gt;0,brenna[[#This Row],[opad]]&gt;0),0,F3570))))</f>
        <v>0</v>
      </c>
      <c r="G3571" s="12">
        <f t="shared" si="55"/>
        <v>0</v>
      </c>
    </row>
    <row r="3572" spans="1:7" x14ac:dyDescent="0.3">
      <c r="A3572" s="6">
        <v>43614.75</v>
      </c>
      <c r="B3572">
        <v>7.5</v>
      </c>
      <c r="C3572">
        <v>0</v>
      </c>
      <c r="D3572">
        <f>HOUR(brenna[[#This Row],[data]])</f>
        <v>18</v>
      </c>
      <c r="E3572">
        <f>IF(AND(brenna[[#This Row],[temperatura]]&gt;0,brenna[[#This Row],[opad]]&gt;0),E3571+1,0)</f>
        <v>0</v>
      </c>
      <c r="F3572" s="12">
        <f>IF(AND(brenna[[#This Row],[temperatura]]&lt;=0,G3571=0),F3571+brenna[[#This Row],[opad]],IF(AND(G3571=1,brenna[[#This Row],[temperatura]]&lt;=0),brenna[[#This Row],[opad]],IF(G3571=1,0,IF(AND(brenna[[#This Row],[temperatura]]&gt;0,brenna[[#This Row],[opad]]&gt;0),0,F3571))))</f>
        <v>0</v>
      </c>
      <c r="G3572" s="12">
        <f t="shared" si="55"/>
        <v>0</v>
      </c>
    </row>
    <row r="3573" spans="1:7" x14ac:dyDescent="0.3">
      <c r="A3573" s="6">
        <v>43614.791666666664</v>
      </c>
      <c r="B3573">
        <v>7.6</v>
      </c>
      <c r="C3573">
        <v>0</v>
      </c>
      <c r="D3573">
        <f>HOUR(brenna[[#This Row],[data]])</f>
        <v>19</v>
      </c>
      <c r="E3573">
        <f>IF(AND(brenna[[#This Row],[temperatura]]&gt;0,brenna[[#This Row],[opad]]&gt;0),E3572+1,0)</f>
        <v>0</v>
      </c>
      <c r="F3573" s="12">
        <f>IF(AND(brenna[[#This Row],[temperatura]]&lt;=0,G3572=0),F3572+brenna[[#This Row],[opad]],IF(AND(G3572=1,brenna[[#This Row],[temperatura]]&lt;=0),brenna[[#This Row],[opad]],IF(G3572=1,0,IF(AND(brenna[[#This Row],[temperatura]]&gt;0,brenna[[#This Row],[opad]]&gt;0),0,F3572))))</f>
        <v>0</v>
      </c>
      <c r="G3573" s="12">
        <f t="shared" si="55"/>
        <v>0</v>
      </c>
    </row>
    <row r="3574" spans="1:7" x14ac:dyDescent="0.3">
      <c r="A3574" s="6">
        <v>43614.833333333336</v>
      </c>
      <c r="B3574">
        <v>7.8</v>
      </c>
      <c r="C3574">
        <v>0</v>
      </c>
      <c r="D3574">
        <f>HOUR(brenna[[#This Row],[data]])</f>
        <v>20</v>
      </c>
      <c r="E3574">
        <f>IF(AND(brenna[[#This Row],[temperatura]]&gt;0,brenna[[#This Row],[opad]]&gt;0),E3573+1,0)</f>
        <v>0</v>
      </c>
      <c r="F3574" s="12">
        <f>IF(AND(brenna[[#This Row],[temperatura]]&lt;=0,G3573=0),F3573+brenna[[#This Row],[opad]],IF(AND(G3573=1,brenna[[#This Row],[temperatura]]&lt;=0),brenna[[#This Row],[opad]],IF(G3573=1,0,IF(AND(brenna[[#This Row],[temperatura]]&gt;0,brenna[[#This Row],[opad]]&gt;0),0,F3573))))</f>
        <v>0</v>
      </c>
      <c r="G3574" s="12">
        <f t="shared" si="55"/>
        <v>0</v>
      </c>
    </row>
    <row r="3575" spans="1:7" x14ac:dyDescent="0.3">
      <c r="A3575" s="6">
        <v>43614.875</v>
      </c>
      <c r="B3575">
        <v>8</v>
      </c>
      <c r="C3575">
        <v>0</v>
      </c>
      <c r="D3575">
        <f>HOUR(brenna[[#This Row],[data]])</f>
        <v>21</v>
      </c>
      <c r="E3575">
        <f>IF(AND(brenna[[#This Row],[temperatura]]&gt;0,brenna[[#This Row],[opad]]&gt;0),E3574+1,0)</f>
        <v>0</v>
      </c>
      <c r="F3575" s="12">
        <f>IF(AND(brenna[[#This Row],[temperatura]]&lt;=0,G3574=0),F3574+brenna[[#This Row],[opad]],IF(AND(G3574=1,brenna[[#This Row],[temperatura]]&lt;=0),brenna[[#This Row],[opad]],IF(G3574=1,0,IF(AND(brenna[[#This Row],[temperatura]]&gt;0,brenna[[#This Row],[opad]]&gt;0),0,F3574))))</f>
        <v>0</v>
      </c>
      <c r="G3575" s="12">
        <f t="shared" si="55"/>
        <v>0</v>
      </c>
    </row>
    <row r="3576" spans="1:7" x14ac:dyDescent="0.3">
      <c r="A3576" s="6">
        <v>43614.916666666664</v>
      </c>
      <c r="B3576">
        <v>7.9</v>
      </c>
      <c r="C3576">
        <v>0</v>
      </c>
      <c r="D3576">
        <f>HOUR(brenna[[#This Row],[data]])</f>
        <v>22</v>
      </c>
      <c r="E3576">
        <f>IF(AND(brenna[[#This Row],[temperatura]]&gt;0,brenna[[#This Row],[opad]]&gt;0),E3575+1,0)</f>
        <v>0</v>
      </c>
      <c r="F3576" s="12">
        <f>IF(AND(brenna[[#This Row],[temperatura]]&lt;=0,G3575=0),F3575+brenna[[#This Row],[opad]],IF(AND(G3575=1,brenna[[#This Row],[temperatura]]&lt;=0),brenna[[#This Row],[opad]],IF(G3575=1,0,IF(AND(brenna[[#This Row],[temperatura]]&gt;0,brenna[[#This Row],[opad]]&gt;0),0,F3575))))</f>
        <v>0</v>
      </c>
      <c r="G3576" s="12">
        <f t="shared" si="55"/>
        <v>0</v>
      </c>
    </row>
    <row r="3577" spans="1:7" x14ac:dyDescent="0.3">
      <c r="A3577" s="6">
        <v>43614.958333333336</v>
      </c>
      <c r="B3577">
        <v>7.9</v>
      </c>
      <c r="C3577">
        <v>0</v>
      </c>
      <c r="D3577">
        <f>HOUR(brenna[[#This Row],[data]])</f>
        <v>23</v>
      </c>
      <c r="E3577">
        <f>IF(AND(brenna[[#This Row],[temperatura]]&gt;0,brenna[[#This Row],[opad]]&gt;0),E3576+1,0)</f>
        <v>0</v>
      </c>
      <c r="F3577" s="12">
        <f>IF(AND(brenna[[#This Row],[temperatura]]&lt;=0,G3576=0),F3576+brenna[[#This Row],[opad]],IF(AND(G3576=1,brenna[[#This Row],[temperatura]]&lt;=0),brenna[[#This Row],[opad]],IF(G3576=1,0,IF(AND(brenna[[#This Row],[temperatura]]&gt;0,brenna[[#This Row],[opad]]&gt;0),0,F3576))))</f>
        <v>0</v>
      </c>
      <c r="G3577" s="12">
        <f t="shared" si="55"/>
        <v>0</v>
      </c>
    </row>
    <row r="3578" spans="1:7" x14ac:dyDescent="0.3">
      <c r="A3578" s="6">
        <v>43615</v>
      </c>
      <c r="B3578">
        <v>7.5</v>
      </c>
      <c r="C3578">
        <v>0</v>
      </c>
      <c r="D3578">
        <f>HOUR(brenna[[#This Row],[data]])</f>
        <v>0</v>
      </c>
      <c r="E3578">
        <f>IF(AND(brenna[[#This Row],[temperatura]]&gt;0,brenna[[#This Row],[opad]]&gt;0),E3577+1,0)</f>
        <v>0</v>
      </c>
      <c r="F3578" s="12">
        <f>IF(AND(brenna[[#This Row],[temperatura]]&lt;=0,G3577=0),F3577+brenna[[#This Row],[opad]],IF(AND(G3577=1,brenna[[#This Row],[temperatura]]&lt;=0),brenna[[#This Row],[opad]],IF(G3577=1,0,IF(AND(brenna[[#This Row],[temperatura]]&gt;0,brenna[[#This Row],[opad]]&gt;0),0,F3577))))</f>
        <v>0</v>
      </c>
      <c r="G3578" s="12">
        <f t="shared" si="55"/>
        <v>0</v>
      </c>
    </row>
    <row r="3579" spans="1:7" x14ac:dyDescent="0.3">
      <c r="A3579" s="6">
        <v>43615.041666666664</v>
      </c>
      <c r="B3579">
        <v>7.5</v>
      </c>
      <c r="C3579">
        <v>0</v>
      </c>
      <c r="D3579">
        <f>HOUR(brenna[[#This Row],[data]])</f>
        <v>1</v>
      </c>
      <c r="E3579">
        <f>IF(AND(brenna[[#This Row],[temperatura]]&gt;0,brenna[[#This Row],[opad]]&gt;0),E3578+1,0)</f>
        <v>0</v>
      </c>
      <c r="F3579" s="12">
        <f>IF(AND(brenna[[#This Row],[temperatura]]&lt;=0,G3578=0),F3578+brenna[[#This Row],[opad]],IF(AND(G3578=1,brenna[[#This Row],[temperatura]]&lt;=0),brenna[[#This Row],[opad]],IF(G3578=1,0,IF(AND(brenna[[#This Row],[temperatura]]&gt;0,brenna[[#This Row],[opad]]&gt;0),0,F3578))))</f>
        <v>0</v>
      </c>
      <c r="G3579" s="12">
        <f t="shared" si="55"/>
        <v>0</v>
      </c>
    </row>
    <row r="3580" spans="1:7" x14ac:dyDescent="0.3">
      <c r="A3580" s="6">
        <v>43615.083333333336</v>
      </c>
      <c r="B3580">
        <v>7.6</v>
      </c>
      <c r="C3580">
        <v>0</v>
      </c>
      <c r="D3580">
        <f>HOUR(brenna[[#This Row],[data]])</f>
        <v>2</v>
      </c>
      <c r="E3580">
        <f>IF(AND(brenna[[#This Row],[temperatura]]&gt;0,brenna[[#This Row],[opad]]&gt;0),E3579+1,0)</f>
        <v>0</v>
      </c>
      <c r="F3580" s="12">
        <f>IF(AND(brenna[[#This Row],[temperatura]]&lt;=0,G3579=0),F3579+brenna[[#This Row],[opad]],IF(AND(G3579=1,brenna[[#This Row],[temperatura]]&lt;=0),brenna[[#This Row],[opad]],IF(G3579=1,0,IF(AND(brenna[[#This Row],[temperatura]]&gt;0,brenna[[#This Row],[opad]]&gt;0),0,F3579))))</f>
        <v>0</v>
      </c>
      <c r="G3580" s="12">
        <f t="shared" si="55"/>
        <v>0</v>
      </c>
    </row>
    <row r="3581" spans="1:7" x14ac:dyDescent="0.3">
      <c r="A3581" s="6">
        <v>43615.125</v>
      </c>
      <c r="B3581">
        <v>7.3</v>
      </c>
      <c r="C3581">
        <v>0</v>
      </c>
      <c r="D3581">
        <f>HOUR(brenna[[#This Row],[data]])</f>
        <v>3</v>
      </c>
      <c r="E3581">
        <f>IF(AND(brenna[[#This Row],[temperatura]]&gt;0,brenna[[#This Row],[opad]]&gt;0),E3580+1,0)</f>
        <v>0</v>
      </c>
      <c r="F3581" s="12">
        <f>IF(AND(brenna[[#This Row],[temperatura]]&lt;=0,G3580=0),F3580+brenna[[#This Row],[opad]],IF(AND(G3580=1,brenna[[#This Row],[temperatura]]&lt;=0),brenna[[#This Row],[opad]],IF(G3580=1,0,IF(AND(brenna[[#This Row],[temperatura]]&gt;0,brenna[[#This Row],[opad]]&gt;0),0,F3580))))</f>
        <v>0</v>
      </c>
      <c r="G3581" s="12">
        <f t="shared" si="55"/>
        <v>0</v>
      </c>
    </row>
    <row r="3582" spans="1:7" x14ac:dyDescent="0.3">
      <c r="A3582" s="6">
        <v>43615.166666666664</v>
      </c>
      <c r="B3582">
        <v>7</v>
      </c>
      <c r="C3582">
        <v>0</v>
      </c>
      <c r="D3582">
        <f>HOUR(brenna[[#This Row],[data]])</f>
        <v>4</v>
      </c>
      <c r="E3582">
        <f>IF(AND(brenna[[#This Row],[temperatura]]&gt;0,brenna[[#This Row],[opad]]&gt;0),E3581+1,0)</f>
        <v>0</v>
      </c>
      <c r="F3582" s="12">
        <f>IF(AND(brenna[[#This Row],[temperatura]]&lt;=0,G3581=0),F3581+brenna[[#This Row],[opad]],IF(AND(G3581=1,brenna[[#This Row],[temperatura]]&lt;=0),brenna[[#This Row],[opad]],IF(G3581=1,0,IF(AND(brenna[[#This Row],[temperatura]]&gt;0,brenna[[#This Row],[opad]]&gt;0),0,F3581))))</f>
        <v>0</v>
      </c>
      <c r="G3582" s="12">
        <f t="shared" si="55"/>
        <v>0</v>
      </c>
    </row>
    <row r="3583" spans="1:7" x14ac:dyDescent="0.3">
      <c r="A3583" s="6">
        <v>43615.208333333336</v>
      </c>
      <c r="B3583">
        <v>7</v>
      </c>
      <c r="C3583">
        <v>0</v>
      </c>
      <c r="D3583">
        <f>HOUR(brenna[[#This Row],[data]])</f>
        <v>5</v>
      </c>
      <c r="E3583">
        <f>IF(AND(brenna[[#This Row],[temperatura]]&gt;0,brenna[[#This Row],[opad]]&gt;0),E3582+1,0)</f>
        <v>0</v>
      </c>
      <c r="F3583" s="12">
        <f>IF(AND(brenna[[#This Row],[temperatura]]&lt;=0,G3582=0),F3582+brenna[[#This Row],[opad]],IF(AND(G3582=1,brenna[[#This Row],[temperatura]]&lt;=0),brenna[[#This Row],[opad]],IF(G3582=1,0,IF(AND(brenna[[#This Row],[temperatura]]&gt;0,brenna[[#This Row],[opad]]&gt;0),0,F3582))))</f>
        <v>0</v>
      </c>
      <c r="G3583" s="12">
        <f t="shared" si="55"/>
        <v>0</v>
      </c>
    </row>
    <row r="3584" spans="1:7" x14ac:dyDescent="0.3">
      <c r="A3584" s="6">
        <v>43615.25</v>
      </c>
      <c r="B3584">
        <v>7.5</v>
      </c>
      <c r="C3584">
        <v>0</v>
      </c>
      <c r="D3584">
        <f>HOUR(brenna[[#This Row],[data]])</f>
        <v>6</v>
      </c>
      <c r="E3584">
        <f>IF(AND(brenna[[#This Row],[temperatura]]&gt;0,brenna[[#This Row],[opad]]&gt;0),E3583+1,0)</f>
        <v>0</v>
      </c>
      <c r="F3584" s="12">
        <f>IF(AND(brenna[[#This Row],[temperatura]]&lt;=0,G3583=0),F3583+brenna[[#This Row],[opad]],IF(AND(G3583=1,brenna[[#This Row],[temperatura]]&lt;=0),brenna[[#This Row],[opad]],IF(G3583=1,0,IF(AND(brenna[[#This Row],[temperatura]]&gt;0,brenna[[#This Row],[opad]]&gt;0),0,F3583))))</f>
        <v>0</v>
      </c>
      <c r="G3584" s="12">
        <f t="shared" si="55"/>
        <v>0</v>
      </c>
    </row>
    <row r="3585" spans="1:7" x14ac:dyDescent="0.3">
      <c r="A3585" s="6">
        <v>43615.291666666664</v>
      </c>
      <c r="B3585">
        <v>7.6</v>
      </c>
      <c r="C3585">
        <v>0</v>
      </c>
      <c r="D3585">
        <f>HOUR(brenna[[#This Row],[data]])</f>
        <v>7</v>
      </c>
      <c r="E3585">
        <f>IF(AND(brenna[[#This Row],[temperatura]]&gt;0,brenna[[#This Row],[opad]]&gt;0),E3584+1,0)</f>
        <v>0</v>
      </c>
      <c r="F3585" s="12">
        <f>IF(AND(brenna[[#This Row],[temperatura]]&lt;=0,G3584=0),F3584+brenna[[#This Row],[opad]],IF(AND(G3584=1,brenna[[#This Row],[temperatura]]&lt;=0),brenna[[#This Row],[opad]],IF(G3584=1,0,IF(AND(brenna[[#This Row],[temperatura]]&gt;0,brenna[[#This Row],[opad]]&gt;0),0,F3584))))</f>
        <v>0</v>
      </c>
      <c r="G3585" s="12">
        <f t="shared" si="55"/>
        <v>0</v>
      </c>
    </row>
    <row r="3586" spans="1:7" x14ac:dyDescent="0.3">
      <c r="A3586" s="6">
        <v>43615.333333333336</v>
      </c>
      <c r="B3586">
        <v>7.7</v>
      </c>
      <c r="C3586">
        <v>0</v>
      </c>
      <c r="D3586">
        <f>HOUR(brenna[[#This Row],[data]])</f>
        <v>8</v>
      </c>
      <c r="E3586">
        <f>IF(AND(brenna[[#This Row],[temperatura]]&gt;0,brenna[[#This Row],[opad]]&gt;0),E3585+1,0)</f>
        <v>0</v>
      </c>
      <c r="F3586" s="12">
        <f>IF(AND(brenna[[#This Row],[temperatura]]&lt;=0,G3585=0),F3585+brenna[[#This Row],[opad]],IF(AND(G3585=1,brenna[[#This Row],[temperatura]]&lt;=0),brenna[[#This Row],[opad]],IF(G3585=1,0,IF(AND(brenna[[#This Row],[temperatura]]&gt;0,brenna[[#This Row],[opad]]&gt;0),0,F3585))))</f>
        <v>0</v>
      </c>
      <c r="G3586" s="12">
        <f t="shared" si="55"/>
        <v>0</v>
      </c>
    </row>
    <row r="3587" spans="1:7" x14ac:dyDescent="0.3">
      <c r="A3587" s="6">
        <v>43615.375</v>
      </c>
      <c r="B3587">
        <v>7.3</v>
      </c>
      <c r="C3587">
        <v>0</v>
      </c>
      <c r="D3587">
        <f>HOUR(brenna[[#This Row],[data]])</f>
        <v>9</v>
      </c>
      <c r="E3587">
        <f>IF(AND(brenna[[#This Row],[temperatura]]&gt;0,brenna[[#This Row],[opad]]&gt;0),E3586+1,0)</f>
        <v>0</v>
      </c>
      <c r="F3587" s="12">
        <f>IF(AND(brenna[[#This Row],[temperatura]]&lt;=0,G3586=0),F3586+brenna[[#This Row],[opad]],IF(AND(G3586=1,brenna[[#This Row],[temperatura]]&lt;=0),brenna[[#This Row],[opad]],IF(G3586=1,0,IF(AND(brenna[[#This Row],[temperatura]]&gt;0,brenna[[#This Row],[opad]]&gt;0),0,F3586))))</f>
        <v>0</v>
      </c>
      <c r="G3587" s="12">
        <f t="shared" si="55"/>
        <v>0</v>
      </c>
    </row>
    <row r="3588" spans="1:7" x14ac:dyDescent="0.3">
      <c r="A3588" s="6">
        <v>43615.416666666664</v>
      </c>
      <c r="B3588">
        <v>6.7</v>
      </c>
      <c r="C3588">
        <v>0.4</v>
      </c>
      <c r="D3588">
        <f>HOUR(brenna[[#This Row],[data]])</f>
        <v>10</v>
      </c>
      <c r="E3588">
        <f>IF(AND(brenna[[#This Row],[temperatura]]&gt;0,brenna[[#This Row],[opad]]&gt;0),E3587+1,0)</f>
        <v>1</v>
      </c>
      <c r="F3588" s="12">
        <f>IF(AND(brenna[[#This Row],[temperatura]]&lt;=0,G3587=0),F3587+brenna[[#This Row],[opad]],IF(AND(G3587=1,brenna[[#This Row],[temperatura]]&lt;=0),brenna[[#This Row],[opad]],IF(G3587=1,0,IF(AND(brenna[[#This Row],[temperatura]]&gt;0,brenna[[#This Row],[opad]]&gt;0),0,F3587))))</f>
        <v>0</v>
      </c>
      <c r="G3588" s="12">
        <f t="shared" ref="G3588:G3651" si="56">IF(AND(F3587&gt;4,G3587=0),1,0)</f>
        <v>0</v>
      </c>
    </row>
    <row r="3589" spans="1:7" x14ac:dyDescent="0.3">
      <c r="A3589" s="6">
        <v>43615.458333333336</v>
      </c>
      <c r="B3589">
        <v>6.3</v>
      </c>
      <c r="C3589">
        <v>0.1</v>
      </c>
      <c r="D3589">
        <f>HOUR(brenna[[#This Row],[data]])</f>
        <v>11</v>
      </c>
      <c r="E3589">
        <f>IF(AND(brenna[[#This Row],[temperatura]]&gt;0,brenna[[#This Row],[opad]]&gt;0),E3588+1,0)</f>
        <v>2</v>
      </c>
      <c r="F3589" s="12">
        <f>IF(AND(brenna[[#This Row],[temperatura]]&lt;=0,G3588=0),F3588+brenna[[#This Row],[opad]],IF(AND(G3588=1,brenna[[#This Row],[temperatura]]&lt;=0),brenna[[#This Row],[opad]],IF(G3588=1,0,IF(AND(brenna[[#This Row],[temperatura]]&gt;0,brenna[[#This Row],[opad]]&gt;0),0,F3588))))</f>
        <v>0</v>
      </c>
      <c r="G3589" s="12">
        <f t="shared" si="56"/>
        <v>0</v>
      </c>
    </row>
    <row r="3590" spans="1:7" x14ac:dyDescent="0.3">
      <c r="A3590" s="6">
        <v>43615.5</v>
      </c>
      <c r="B3590">
        <v>6.4</v>
      </c>
      <c r="C3590">
        <v>0.2</v>
      </c>
      <c r="D3590">
        <f>HOUR(brenna[[#This Row],[data]])</f>
        <v>12</v>
      </c>
      <c r="E3590">
        <f>IF(AND(brenna[[#This Row],[temperatura]]&gt;0,brenna[[#This Row],[opad]]&gt;0),E3589+1,0)</f>
        <v>3</v>
      </c>
      <c r="F3590" s="12">
        <f>IF(AND(brenna[[#This Row],[temperatura]]&lt;=0,G3589=0),F3589+brenna[[#This Row],[opad]],IF(AND(G3589=1,brenna[[#This Row],[temperatura]]&lt;=0),brenna[[#This Row],[opad]],IF(G3589=1,0,IF(AND(brenna[[#This Row],[temperatura]]&gt;0,brenna[[#This Row],[opad]]&gt;0),0,F3589))))</f>
        <v>0</v>
      </c>
      <c r="G3590" s="12">
        <f t="shared" si="56"/>
        <v>0</v>
      </c>
    </row>
    <row r="3591" spans="1:7" x14ac:dyDescent="0.3">
      <c r="A3591" s="6">
        <v>43615.541666666664</v>
      </c>
      <c r="B3591">
        <v>5.7</v>
      </c>
      <c r="C3591">
        <v>0.6</v>
      </c>
      <c r="D3591">
        <f>HOUR(brenna[[#This Row],[data]])</f>
        <v>13</v>
      </c>
      <c r="E3591">
        <f>IF(AND(brenna[[#This Row],[temperatura]]&gt;0,brenna[[#This Row],[opad]]&gt;0),E3590+1,0)</f>
        <v>4</v>
      </c>
      <c r="F3591" s="12">
        <f>IF(AND(brenna[[#This Row],[temperatura]]&lt;=0,G3590=0),F3590+brenna[[#This Row],[opad]],IF(AND(G3590=1,brenna[[#This Row],[temperatura]]&lt;=0),brenna[[#This Row],[opad]],IF(G3590=1,0,IF(AND(brenna[[#This Row],[temperatura]]&gt;0,brenna[[#This Row],[opad]]&gt;0),0,F3590))))</f>
        <v>0</v>
      </c>
      <c r="G3591" s="12">
        <f t="shared" si="56"/>
        <v>0</v>
      </c>
    </row>
    <row r="3592" spans="1:7" x14ac:dyDescent="0.3">
      <c r="A3592" s="6">
        <v>43615.583333333336</v>
      </c>
      <c r="B3592">
        <v>5</v>
      </c>
      <c r="C3592">
        <v>0.4</v>
      </c>
      <c r="D3592">
        <f>HOUR(brenna[[#This Row],[data]])</f>
        <v>14</v>
      </c>
      <c r="E3592">
        <f>IF(AND(brenna[[#This Row],[temperatura]]&gt;0,brenna[[#This Row],[opad]]&gt;0),E3591+1,0)</f>
        <v>5</v>
      </c>
      <c r="F3592" s="12">
        <f>IF(AND(brenna[[#This Row],[temperatura]]&lt;=0,G3591=0),F3591+brenna[[#This Row],[opad]],IF(AND(G3591=1,brenna[[#This Row],[temperatura]]&lt;=0),brenna[[#This Row],[opad]],IF(G3591=1,0,IF(AND(brenna[[#This Row],[temperatura]]&gt;0,brenna[[#This Row],[opad]]&gt;0),0,F3591))))</f>
        <v>0</v>
      </c>
      <c r="G3592" s="12">
        <f t="shared" si="56"/>
        <v>0</v>
      </c>
    </row>
    <row r="3593" spans="1:7" x14ac:dyDescent="0.3">
      <c r="A3593" s="6">
        <v>43615.625</v>
      </c>
      <c r="B3593">
        <v>5</v>
      </c>
      <c r="C3593">
        <v>0.5</v>
      </c>
      <c r="D3593">
        <f>HOUR(brenna[[#This Row],[data]])</f>
        <v>15</v>
      </c>
      <c r="E3593">
        <f>IF(AND(brenna[[#This Row],[temperatura]]&gt;0,brenna[[#This Row],[opad]]&gt;0),E3592+1,0)</f>
        <v>6</v>
      </c>
      <c r="F3593" s="12">
        <f>IF(AND(brenna[[#This Row],[temperatura]]&lt;=0,G3592=0),F3592+brenna[[#This Row],[opad]],IF(AND(G3592=1,brenna[[#This Row],[temperatura]]&lt;=0),brenna[[#This Row],[opad]],IF(G3592=1,0,IF(AND(brenna[[#This Row],[temperatura]]&gt;0,brenna[[#This Row],[opad]]&gt;0),0,F3592))))</f>
        <v>0</v>
      </c>
      <c r="G3593" s="12">
        <f t="shared" si="56"/>
        <v>0</v>
      </c>
    </row>
    <row r="3594" spans="1:7" x14ac:dyDescent="0.3">
      <c r="A3594" s="6">
        <v>43615.666666666664</v>
      </c>
      <c r="B3594">
        <v>5.0999999999999996</v>
      </c>
      <c r="C3594">
        <v>0.5</v>
      </c>
      <c r="D3594">
        <f>HOUR(brenna[[#This Row],[data]])</f>
        <v>16</v>
      </c>
      <c r="E3594">
        <f>IF(AND(brenna[[#This Row],[temperatura]]&gt;0,brenna[[#This Row],[opad]]&gt;0),E3593+1,0)</f>
        <v>7</v>
      </c>
      <c r="F3594" s="12">
        <f>IF(AND(brenna[[#This Row],[temperatura]]&lt;=0,G3593=0),F3593+brenna[[#This Row],[opad]],IF(AND(G3593=1,brenna[[#This Row],[temperatura]]&lt;=0),brenna[[#This Row],[opad]],IF(G3593=1,0,IF(AND(brenna[[#This Row],[temperatura]]&gt;0,brenna[[#This Row],[opad]]&gt;0),0,F3593))))</f>
        <v>0</v>
      </c>
      <c r="G3594" s="12">
        <f t="shared" si="56"/>
        <v>0</v>
      </c>
    </row>
    <row r="3595" spans="1:7" x14ac:dyDescent="0.3">
      <c r="A3595" s="6">
        <v>43615.708333333336</v>
      </c>
      <c r="B3595">
        <v>5.2</v>
      </c>
      <c r="C3595">
        <v>0.5</v>
      </c>
      <c r="D3595">
        <f>HOUR(brenna[[#This Row],[data]])</f>
        <v>17</v>
      </c>
      <c r="E3595">
        <f>IF(AND(brenna[[#This Row],[temperatura]]&gt;0,brenna[[#This Row],[opad]]&gt;0),E3594+1,0)</f>
        <v>8</v>
      </c>
      <c r="F3595" s="12">
        <f>IF(AND(brenna[[#This Row],[temperatura]]&lt;=0,G3594=0),F3594+brenna[[#This Row],[opad]],IF(AND(G3594=1,brenna[[#This Row],[temperatura]]&lt;=0),brenna[[#This Row],[opad]],IF(G3594=1,0,IF(AND(brenna[[#This Row],[temperatura]]&gt;0,brenna[[#This Row],[opad]]&gt;0),0,F3594))))</f>
        <v>0</v>
      </c>
      <c r="G3595" s="12">
        <f t="shared" si="56"/>
        <v>0</v>
      </c>
    </row>
    <row r="3596" spans="1:7" x14ac:dyDescent="0.3">
      <c r="A3596" s="6">
        <v>43615.75</v>
      </c>
      <c r="B3596">
        <v>5.2</v>
      </c>
      <c r="C3596">
        <v>0.5</v>
      </c>
      <c r="D3596">
        <f>HOUR(brenna[[#This Row],[data]])</f>
        <v>18</v>
      </c>
      <c r="E3596">
        <f>IF(AND(brenna[[#This Row],[temperatura]]&gt;0,brenna[[#This Row],[opad]]&gt;0),E3595+1,0)</f>
        <v>9</v>
      </c>
      <c r="F3596" s="12">
        <f>IF(AND(brenna[[#This Row],[temperatura]]&lt;=0,G3595=0),F3595+brenna[[#This Row],[opad]],IF(AND(G3595=1,brenna[[#This Row],[temperatura]]&lt;=0),brenna[[#This Row],[opad]],IF(G3595=1,0,IF(AND(brenna[[#This Row],[temperatura]]&gt;0,brenna[[#This Row],[opad]]&gt;0),0,F3595))))</f>
        <v>0</v>
      </c>
      <c r="G3596" s="12">
        <f t="shared" si="56"/>
        <v>0</v>
      </c>
    </row>
    <row r="3597" spans="1:7" x14ac:dyDescent="0.3">
      <c r="A3597" s="6">
        <v>43615.791666666664</v>
      </c>
      <c r="B3597">
        <v>5.7</v>
      </c>
      <c r="C3597">
        <v>0.5</v>
      </c>
      <c r="D3597">
        <f>HOUR(brenna[[#This Row],[data]])</f>
        <v>19</v>
      </c>
      <c r="E3597">
        <f>IF(AND(brenna[[#This Row],[temperatura]]&gt;0,brenna[[#This Row],[opad]]&gt;0),E3596+1,0)</f>
        <v>10</v>
      </c>
      <c r="F3597" s="12">
        <f>IF(AND(brenna[[#This Row],[temperatura]]&lt;=0,G3596=0),F3596+brenna[[#This Row],[opad]],IF(AND(G3596=1,brenna[[#This Row],[temperatura]]&lt;=0),brenna[[#This Row],[opad]],IF(G3596=1,0,IF(AND(brenna[[#This Row],[temperatura]]&gt;0,brenna[[#This Row],[opad]]&gt;0),0,F3596))))</f>
        <v>0</v>
      </c>
      <c r="G3597" s="12">
        <f t="shared" si="56"/>
        <v>0</v>
      </c>
    </row>
    <row r="3598" spans="1:7" x14ac:dyDescent="0.3">
      <c r="A3598" s="6">
        <v>43615.833333333336</v>
      </c>
      <c r="B3598">
        <v>6.8</v>
      </c>
      <c r="C3598">
        <v>0.5</v>
      </c>
      <c r="D3598">
        <f>HOUR(brenna[[#This Row],[data]])</f>
        <v>20</v>
      </c>
      <c r="E3598">
        <f>IF(AND(brenna[[#This Row],[temperatura]]&gt;0,brenna[[#This Row],[opad]]&gt;0),E3597+1,0)</f>
        <v>11</v>
      </c>
      <c r="F3598" s="12">
        <f>IF(AND(brenna[[#This Row],[temperatura]]&lt;=0,G3597=0),F3597+brenna[[#This Row],[opad]],IF(AND(G3597=1,brenna[[#This Row],[temperatura]]&lt;=0),brenna[[#This Row],[opad]],IF(G3597=1,0,IF(AND(brenna[[#This Row],[temperatura]]&gt;0,brenna[[#This Row],[opad]]&gt;0),0,F3597))))</f>
        <v>0</v>
      </c>
      <c r="G3598" s="12">
        <f t="shared" si="56"/>
        <v>0</v>
      </c>
    </row>
    <row r="3599" spans="1:7" x14ac:dyDescent="0.3">
      <c r="A3599" s="6">
        <v>43615.875</v>
      </c>
      <c r="B3599">
        <v>6.2</v>
      </c>
      <c r="C3599">
        <v>0.2</v>
      </c>
      <c r="D3599">
        <f>HOUR(brenna[[#This Row],[data]])</f>
        <v>21</v>
      </c>
      <c r="E3599">
        <f>IF(AND(brenna[[#This Row],[temperatura]]&gt;0,brenna[[#This Row],[opad]]&gt;0),E3598+1,0)</f>
        <v>12</v>
      </c>
      <c r="F3599" s="12">
        <f>IF(AND(brenna[[#This Row],[temperatura]]&lt;=0,G3598=0),F3598+brenna[[#This Row],[opad]],IF(AND(G3598=1,brenna[[#This Row],[temperatura]]&lt;=0),brenna[[#This Row],[opad]],IF(G3598=1,0,IF(AND(brenna[[#This Row],[temperatura]]&gt;0,brenna[[#This Row],[opad]]&gt;0),0,F3598))))</f>
        <v>0</v>
      </c>
      <c r="G3599" s="12">
        <f t="shared" si="56"/>
        <v>0</v>
      </c>
    </row>
    <row r="3600" spans="1:7" x14ac:dyDescent="0.3">
      <c r="A3600" s="6">
        <v>43615.916666666664</v>
      </c>
      <c r="B3600">
        <v>5.8</v>
      </c>
      <c r="C3600">
        <v>0</v>
      </c>
      <c r="D3600">
        <f>HOUR(brenna[[#This Row],[data]])</f>
        <v>22</v>
      </c>
      <c r="E3600">
        <f>IF(AND(brenna[[#This Row],[temperatura]]&gt;0,brenna[[#This Row],[opad]]&gt;0),E3599+1,0)</f>
        <v>0</v>
      </c>
      <c r="F3600" s="12">
        <f>IF(AND(brenna[[#This Row],[temperatura]]&lt;=0,G3599=0),F3599+brenna[[#This Row],[opad]],IF(AND(G3599=1,brenna[[#This Row],[temperatura]]&lt;=0),brenna[[#This Row],[opad]],IF(G3599=1,0,IF(AND(brenna[[#This Row],[temperatura]]&gt;0,brenna[[#This Row],[opad]]&gt;0),0,F3599))))</f>
        <v>0</v>
      </c>
      <c r="G3600" s="12">
        <f t="shared" si="56"/>
        <v>0</v>
      </c>
    </row>
    <row r="3601" spans="1:7" x14ac:dyDescent="0.3">
      <c r="A3601" s="6">
        <v>43615.958333333336</v>
      </c>
      <c r="B3601">
        <v>6.3</v>
      </c>
      <c r="C3601">
        <v>0</v>
      </c>
      <c r="D3601">
        <f>HOUR(brenna[[#This Row],[data]])</f>
        <v>23</v>
      </c>
      <c r="E3601">
        <f>IF(AND(brenna[[#This Row],[temperatura]]&gt;0,brenna[[#This Row],[opad]]&gt;0),E3600+1,0)</f>
        <v>0</v>
      </c>
      <c r="F3601" s="12">
        <f>IF(AND(brenna[[#This Row],[temperatura]]&lt;=0,G3600=0),F3600+brenna[[#This Row],[opad]],IF(AND(G3600=1,brenna[[#This Row],[temperatura]]&lt;=0),brenna[[#This Row],[opad]],IF(G3600=1,0,IF(AND(brenna[[#This Row],[temperatura]]&gt;0,brenna[[#This Row],[opad]]&gt;0),0,F3600))))</f>
        <v>0</v>
      </c>
      <c r="G3601" s="12">
        <f t="shared" si="56"/>
        <v>0</v>
      </c>
    </row>
    <row r="3602" spans="1:7" x14ac:dyDescent="0.3">
      <c r="A3602" s="6">
        <v>43616</v>
      </c>
      <c r="B3602">
        <v>7.3</v>
      </c>
      <c r="C3602">
        <v>0</v>
      </c>
      <c r="D3602">
        <f>HOUR(brenna[[#This Row],[data]])</f>
        <v>0</v>
      </c>
      <c r="E3602">
        <f>IF(AND(brenna[[#This Row],[temperatura]]&gt;0,brenna[[#This Row],[opad]]&gt;0),E3601+1,0)</f>
        <v>0</v>
      </c>
      <c r="F3602" s="12">
        <f>IF(AND(brenna[[#This Row],[temperatura]]&lt;=0,G3601=0),F3601+brenna[[#This Row],[opad]],IF(AND(G3601=1,brenna[[#This Row],[temperatura]]&lt;=0),brenna[[#This Row],[opad]],IF(G3601=1,0,IF(AND(brenna[[#This Row],[temperatura]]&gt;0,brenna[[#This Row],[opad]]&gt;0),0,F3601))))</f>
        <v>0</v>
      </c>
      <c r="G3602" s="12">
        <f t="shared" si="56"/>
        <v>0</v>
      </c>
    </row>
    <row r="3603" spans="1:7" x14ac:dyDescent="0.3">
      <c r="A3603" s="6">
        <v>43616.041666666664</v>
      </c>
      <c r="B3603">
        <v>7.7</v>
      </c>
      <c r="C3603">
        <v>0</v>
      </c>
      <c r="D3603">
        <f>HOUR(brenna[[#This Row],[data]])</f>
        <v>1</v>
      </c>
      <c r="E3603">
        <f>IF(AND(brenna[[#This Row],[temperatura]]&gt;0,brenna[[#This Row],[opad]]&gt;0),E3602+1,0)</f>
        <v>0</v>
      </c>
      <c r="F3603" s="12">
        <f>IF(AND(brenna[[#This Row],[temperatura]]&lt;=0,G3602=0),F3602+brenna[[#This Row],[opad]],IF(AND(G3602=1,brenna[[#This Row],[temperatura]]&lt;=0),brenna[[#This Row],[opad]],IF(G3602=1,0,IF(AND(brenna[[#This Row],[temperatura]]&gt;0,brenna[[#This Row],[opad]]&gt;0),0,F3602))))</f>
        <v>0</v>
      </c>
      <c r="G3603" s="12">
        <f t="shared" si="56"/>
        <v>0</v>
      </c>
    </row>
    <row r="3604" spans="1:7" x14ac:dyDescent="0.3">
      <c r="A3604" s="6">
        <v>43616.083333333336</v>
      </c>
      <c r="B3604">
        <v>7.9</v>
      </c>
      <c r="C3604">
        <v>0</v>
      </c>
      <c r="D3604">
        <f>HOUR(brenna[[#This Row],[data]])</f>
        <v>2</v>
      </c>
      <c r="E3604">
        <f>IF(AND(brenna[[#This Row],[temperatura]]&gt;0,brenna[[#This Row],[opad]]&gt;0),E3603+1,0)</f>
        <v>0</v>
      </c>
      <c r="F3604" s="12">
        <f>IF(AND(brenna[[#This Row],[temperatura]]&lt;=0,G3603=0),F3603+brenna[[#This Row],[opad]],IF(AND(G3603=1,brenna[[#This Row],[temperatura]]&lt;=0),brenna[[#This Row],[opad]],IF(G3603=1,0,IF(AND(brenna[[#This Row],[temperatura]]&gt;0,brenna[[#This Row],[opad]]&gt;0),0,F3603))))</f>
        <v>0</v>
      </c>
      <c r="G3604" s="12">
        <f t="shared" si="56"/>
        <v>0</v>
      </c>
    </row>
    <row r="3605" spans="1:7" x14ac:dyDescent="0.3">
      <c r="A3605" s="6">
        <v>43616.125</v>
      </c>
      <c r="B3605">
        <v>8.1</v>
      </c>
      <c r="C3605">
        <v>0</v>
      </c>
      <c r="D3605">
        <f>HOUR(brenna[[#This Row],[data]])</f>
        <v>3</v>
      </c>
      <c r="E3605">
        <f>IF(AND(brenna[[#This Row],[temperatura]]&gt;0,brenna[[#This Row],[opad]]&gt;0),E3604+1,0)</f>
        <v>0</v>
      </c>
      <c r="F3605" s="12">
        <f>IF(AND(brenna[[#This Row],[temperatura]]&lt;=0,G3604=0),F3604+brenna[[#This Row],[opad]],IF(AND(G3604=1,brenna[[#This Row],[temperatura]]&lt;=0),brenna[[#This Row],[opad]],IF(G3604=1,0,IF(AND(brenna[[#This Row],[temperatura]]&gt;0,brenna[[#This Row],[opad]]&gt;0),0,F3604))))</f>
        <v>0</v>
      </c>
      <c r="G3605" s="12">
        <f t="shared" si="56"/>
        <v>0</v>
      </c>
    </row>
    <row r="3606" spans="1:7" x14ac:dyDescent="0.3">
      <c r="A3606" s="6">
        <v>43616.166666666664</v>
      </c>
      <c r="B3606">
        <v>8.6</v>
      </c>
      <c r="C3606">
        <v>0</v>
      </c>
      <c r="D3606">
        <f>HOUR(brenna[[#This Row],[data]])</f>
        <v>4</v>
      </c>
      <c r="E3606">
        <f>IF(AND(brenna[[#This Row],[temperatura]]&gt;0,brenna[[#This Row],[opad]]&gt;0),E3605+1,0)</f>
        <v>0</v>
      </c>
      <c r="F3606" s="12">
        <f>IF(AND(brenna[[#This Row],[temperatura]]&lt;=0,G3605=0),F3605+brenna[[#This Row],[opad]],IF(AND(G3605=1,brenna[[#This Row],[temperatura]]&lt;=0),brenna[[#This Row],[opad]],IF(G3605=1,0,IF(AND(brenna[[#This Row],[temperatura]]&gt;0,brenna[[#This Row],[opad]]&gt;0),0,F3605))))</f>
        <v>0</v>
      </c>
      <c r="G3606" s="12">
        <f t="shared" si="56"/>
        <v>0</v>
      </c>
    </row>
    <row r="3607" spans="1:7" x14ac:dyDescent="0.3">
      <c r="A3607" s="6">
        <v>43616.208333333336</v>
      </c>
      <c r="B3607">
        <v>8.8000000000000007</v>
      </c>
      <c r="C3607">
        <v>0</v>
      </c>
      <c r="D3607">
        <f>HOUR(brenna[[#This Row],[data]])</f>
        <v>5</v>
      </c>
      <c r="E3607">
        <f>IF(AND(brenna[[#This Row],[temperatura]]&gt;0,brenna[[#This Row],[opad]]&gt;0),E3606+1,0)</f>
        <v>0</v>
      </c>
      <c r="F3607" s="12">
        <f>IF(AND(brenna[[#This Row],[temperatura]]&lt;=0,G3606=0),F3606+brenna[[#This Row],[opad]],IF(AND(G3606=1,brenna[[#This Row],[temperatura]]&lt;=0),brenna[[#This Row],[opad]],IF(G3606=1,0,IF(AND(brenna[[#This Row],[temperatura]]&gt;0,brenna[[#This Row],[opad]]&gt;0),0,F3606))))</f>
        <v>0</v>
      </c>
      <c r="G3607" s="12">
        <f t="shared" si="56"/>
        <v>0</v>
      </c>
    </row>
    <row r="3608" spans="1:7" x14ac:dyDescent="0.3">
      <c r="A3608" s="6">
        <v>43616.25</v>
      </c>
      <c r="B3608">
        <v>9.9</v>
      </c>
      <c r="C3608">
        <v>0</v>
      </c>
      <c r="D3608">
        <f>HOUR(brenna[[#This Row],[data]])</f>
        <v>6</v>
      </c>
      <c r="E3608">
        <f>IF(AND(brenna[[#This Row],[temperatura]]&gt;0,brenna[[#This Row],[opad]]&gt;0),E3607+1,0)</f>
        <v>0</v>
      </c>
      <c r="F3608" s="12">
        <f>IF(AND(brenna[[#This Row],[temperatura]]&lt;=0,G3607=0),F3607+brenna[[#This Row],[opad]],IF(AND(G3607=1,brenna[[#This Row],[temperatura]]&lt;=0),brenna[[#This Row],[opad]],IF(G3607=1,0,IF(AND(brenna[[#This Row],[temperatura]]&gt;0,brenna[[#This Row],[opad]]&gt;0),0,F3607))))</f>
        <v>0</v>
      </c>
      <c r="G3608" s="12">
        <f t="shared" si="56"/>
        <v>0</v>
      </c>
    </row>
    <row r="3609" spans="1:7" x14ac:dyDescent="0.3">
      <c r="A3609" s="6">
        <v>43616.291666666664</v>
      </c>
      <c r="B3609">
        <v>10.7</v>
      </c>
      <c r="C3609">
        <v>0</v>
      </c>
      <c r="D3609">
        <f>HOUR(brenna[[#This Row],[data]])</f>
        <v>7</v>
      </c>
      <c r="E3609">
        <f>IF(AND(brenna[[#This Row],[temperatura]]&gt;0,brenna[[#This Row],[opad]]&gt;0),E3608+1,0)</f>
        <v>0</v>
      </c>
      <c r="F3609" s="12">
        <f>IF(AND(brenna[[#This Row],[temperatura]]&lt;=0,G3608=0),F3608+brenna[[#This Row],[opad]],IF(AND(G3608=1,brenna[[#This Row],[temperatura]]&lt;=0),brenna[[#This Row],[opad]],IF(G3608=1,0,IF(AND(brenna[[#This Row],[temperatura]]&gt;0,brenna[[#This Row],[opad]]&gt;0),0,F3608))))</f>
        <v>0</v>
      </c>
      <c r="G3609" s="12">
        <f t="shared" si="56"/>
        <v>0</v>
      </c>
    </row>
    <row r="3610" spans="1:7" x14ac:dyDescent="0.3">
      <c r="A3610" s="6">
        <v>43616.333333333336</v>
      </c>
      <c r="B3610">
        <v>11.7</v>
      </c>
      <c r="C3610">
        <v>0</v>
      </c>
      <c r="D3610">
        <f>HOUR(brenna[[#This Row],[data]])</f>
        <v>8</v>
      </c>
      <c r="E3610">
        <f>IF(AND(brenna[[#This Row],[temperatura]]&gt;0,brenna[[#This Row],[opad]]&gt;0),E3609+1,0)</f>
        <v>0</v>
      </c>
      <c r="F3610" s="12">
        <f>IF(AND(brenna[[#This Row],[temperatura]]&lt;=0,G3609=0),F3609+brenna[[#This Row],[opad]],IF(AND(G3609=1,brenna[[#This Row],[temperatura]]&lt;=0),brenna[[#This Row],[opad]],IF(G3609=1,0,IF(AND(brenna[[#This Row],[temperatura]]&gt;0,brenna[[#This Row],[opad]]&gt;0),0,F3609))))</f>
        <v>0</v>
      </c>
      <c r="G3610" s="12">
        <f t="shared" si="56"/>
        <v>0</v>
      </c>
    </row>
    <row r="3611" spans="1:7" x14ac:dyDescent="0.3">
      <c r="A3611" s="6">
        <v>43616.375</v>
      </c>
      <c r="B3611">
        <v>13.4</v>
      </c>
      <c r="C3611">
        <v>0</v>
      </c>
      <c r="D3611">
        <f>HOUR(brenna[[#This Row],[data]])</f>
        <v>9</v>
      </c>
      <c r="E3611">
        <f>IF(AND(brenna[[#This Row],[temperatura]]&gt;0,brenna[[#This Row],[opad]]&gt;0),E3610+1,0)</f>
        <v>0</v>
      </c>
      <c r="F3611" s="12">
        <f>IF(AND(brenna[[#This Row],[temperatura]]&lt;=0,G3610=0),F3610+brenna[[#This Row],[opad]],IF(AND(G3610=1,brenna[[#This Row],[temperatura]]&lt;=0),brenna[[#This Row],[opad]],IF(G3610=1,0,IF(AND(brenna[[#This Row],[temperatura]]&gt;0,brenna[[#This Row],[opad]]&gt;0),0,F3610))))</f>
        <v>0</v>
      </c>
      <c r="G3611" s="12">
        <f t="shared" si="56"/>
        <v>0</v>
      </c>
    </row>
    <row r="3612" spans="1:7" x14ac:dyDescent="0.3">
      <c r="A3612" s="6">
        <v>43616.416666666664</v>
      </c>
      <c r="B3612">
        <v>14.4</v>
      </c>
      <c r="C3612">
        <v>0</v>
      </c>
      <c r="D3612">
        <f>HOUR(brenna[[#This Row],[data]])</f>
        <v>10</v>
      </c>
      <c r="E3612">
        <f>IF(AND(brenna[[#This Row],[temperatura]]&gt;0,brenna[[#This Row],[opad]]&gt;0),E3611+1,0)</f>
        <v>0</v>
      </c>
      <c r="F3612" s="12">
        <f>IF(AND(brenna[[#This Row],[temperatura]]&lt;=0,G3611=0),F3611+brenna[[#This Row],[opad]],IF(AND(G3611=1,brenna[[#This Row],[temperatura]]&lt;=0),brenna[[#This Row],[opad]],IF(G3611=1,0,IF(AND(brenna[[#This Row],[temperatura]]&gt;0,brenna[[#This Row],[opad]]&gt;0),0,F3611))))</f>
        <v>0</v>
      </c>
      <c r="G3612" s="12">
        <f t="shared" si="56"/>
        <v>0</v>
      </c>
    </row>
    <row r="3613" spans="1:7" x14ac:dyDescent="0.3">
      <c r="A3613" s="6">
        <v>43616.458333333336</v>
      </c>
      <c r="B3613">
        <v>15</v>
      </c>
      <c r="C3613">
        <v>0</v>
      </c>
      <c r="D3613">
        <f>HOUR(brenna[[#This Row],[data]])</f>
        <v>11</v>
      </c>
      <c r="E3613">
        <f>IF(AND(brenna[[#This Row],[temperatura]]&gt;0,brenna[[#This Row],[opad]]&gt;0),E3612+1,0)</f>
        <v>0</v>
      </c>
      <c r="F3613" s="12">
        <f>IF(AND(brenna[[#This Row],[temperatura]]&lt;=0,G3612=0),F3612+brenna[[#This Row],[opad]],IF(AND(G3612=1,brenna[[#This Row],[temperatura]]&lt;=0),brenna[[#This Row],[opad]],IF(G3612=1,0,IF(AND(brenna[[#This Row],[temperatura]]&gt;0,brenna[[#This Row],[opad]]&gt;0),0,F3612))))</f>
        <v>0</v>
      </c>
      <c r="G3613" s="12">
        <f t="shared" si="56"/>
        <v>0</v>
      </c>
    </row>
    <row r="3614" spans="1:7" x14ac:dyDescent="0.3">
      <c r="A3614" s="6">
        <v>43616.5</v>
      </c>
      <c r="B3614">
        <v>15.9</v>
      </c>
      <c r="C3614">
        <v>0</v>
      </c>
      <c r="D3614">
        <f>HOUR(brenna[[#This Row],[data]])</f>
        <v>12</v>
      </c>
      <c r="E3614">
        <f>IF(AND(brenna[[#This Row],[temperatura]]&gt;0,brenna[[#This Row],[opad]]&gt;0),E3613+1,0)</f>
        <v>0</v>
      </c>
      <c r="F3614" s="12">
        <f>IF(AND(brenna[[#This Row],[temperatura]]&lt;=0,G3613=0),F3613+brenna[[#This Row],[opad]],IF(AND(G3613=1,brenna[[#This Row],[temperatura]]&lt;=0),brenna[[#This Row],[opad]],IF(G3613=1,0,IF(AND(brenna[[#This Row],[temperatura]]&gt;0,brenna[[#This Row],[opad]]&gt;0),0,F3613))))</f>
        <v>0</v>
      </c>
      <c r="G3614" s="12">
        <f t="shared" si="56"/>
        <v>0</v>
      </c>
    </row>
    <row r="3615" spans="1:7" x14ac:dyDescent="0.3">
      <c r="A3615" s="6">
        <v>43616.541666666664</v>
      </c>
      <c r="B3615">
        <v>16.3</v>
      </c>
      <c r="C3615">
        <v>0</v>
      </c>
      <c r="D3615">
        <f>HOUR(brenna[[#This Row],[data]])</f>
        <v>13</v>
      </c>
      <c r="E3615">
        <f>IF(AND(brenna[[#This Row],[temperatura]]&gt;0,brenna[[#This Row],[opad]]&gt;0),E3614+1,0)</f>
        <v>0</v>
      </c>
      <c r="F3615" s="12">
        <f>IF(AND(brenna[[#This Row],[temperatura]]&lt;=0,G3614=0),F3614+brenna[[#This Row],[opad]],IF(AND(G3614=1,brenna[[#This Row],[temperatura]]&lt;=0),brenna[[#This Row],[opad]],IF(G3614=1,0,IF(AND(brenna[[#This Row],[temperatura]]&gt;0,brenna[[#This Row],[opad]]&gt;0),0,F3614))))</f>
        <v>0</v>
      </c>
      <c r="G3615" s="12">
        <f t="shared" si="56"/>
        <v>0</v>
      </c>
    </row>
    <row r="3616" spans="1:7" x14ac:dyDescent="0.3">
      <c r="A3616" s="6">
        <v>43616.583333333336</v>
      </c>
      <c r="B3616">
        <v>16.899999999999999</v>
      </c>
      <c r="C3616">
        <v>0</v>
      </c>
      <c r="D3616">
        <f>HOUR(brenna[[#This Row],[data]])</f>
        <v>14</v>
      </c>
      <c r="E3616">
        <f>IF(AND(brenna[[#This Row],[temperatura]]&gt;0,brenna[[#This Row],[opad]]&gt;0),E3615+1,0)</f>
        <v>0</v>
      </c>
      <c r="F3616" s="12">
        <f>IF(AND(brenna[[#This Row],[temperatura]]&lt;=0,G3615=0),F3615+brenna[[#This Row],[opad]],IF(AND(G3615=1,brenna[[#This Row],[temperatura]]&lt;=0),brenna[[#This Row],[opad]],IF(G3615=1,0,IF(AND(brenna[[#This Row],[temperatura]]&gt;0,brenna[[#This Row],[opad]]&gt;0),0,F3615))))</f>
        <v>0</v>
      </c>
      <c r="G3616" s="12">
        <f t="shared" si="56"/>
        <v>0</v>
      </c>
    </row>
    <row r="3617" spans="1:7" x14ac:dyDescent="0.3">
      <c r="A3617" s="6">
        <v>43616.625</v>
      </c>
      <c r="B3617">
        <v>16.899999999999999</v>
      </c>
      <c r="C3617">
        <v>0</v>
      </c>
      <c r="D3617">
        <f>HOUR(brenna[[#This Row],[data]])</f>
        <v>15</v>
      </c>
      <c r="E3617">
        <f>IF(AND(brenna[[#This Row],[temperatura]]&gt;0,brenna[[#This Row],[opad]]&gt;0),E3616+1,0)</f>
        <v>0</v>
      </c>
      <c r="F3617" s="12">
        <f>IF(AND(brenna[[#This Row],[temperatura]]&lt;=0,G3616=0),F3616+brenna[[#This Row],[opad]],IF(AND(G3616=1,brenna[[#This Row],[temperatura]]&lt;=0),brenna[[#This Row],[opad]],IF(G3616=1,0,IF(AND(brenna[[#This Row],[temperatura]]&gt;0,brenna[[#This Row],[opad]]&gt;0),0,F3616))))</f>
        <v>0</v>
      </c>
      <c r="G3617" s="12">
        <f t="shared" si="56"/>
        <v>0</v>
      </c>
    </row>
    <row r="3618" spans="1:7" x14ac:dyDescent="0.3">
      <c r="A3618" s="6">
        <v>43616.666666666664</v>
      </c>
      <c r="B3618">
        <v>16.899999999999999</v>
      </c>
      <c r="C3618">
        <v>0</v>
      </c>
      <c r="D3618">
        <f>HOUR(brenna[[#This Row],[data]])</f>
        <v>16</v>
      </c>
      <c r="E3618">
        <f>IF(AND(brenna[[#This Row],[temperatura]]&gt;0,brenna[[#This Row],[opad]]&gt;0),E3617+1,0)</f>
        <v>0</v>
      </c>
      <c r="F3618" s="12">
        <f>IF(AND(brenna[[#This Row],[temperatura]]&lt;=0,G3617=0),F3617+brenna[[#This Row],[opad]],IF(AND(G3617=1,brenna[[#This Row],[temperatura]]&lt;=0),brenna[[#This Row],[opad]],IF(G3617=1,0,IF(AND(brenna[[#This Row],[temperatura]]&gt;0,brenna[[#This Row],[opad]]&gt;0),0,F3617))))</f>
        <v>0</v>
      </c>
      <c r="G3618" s="12">
        <f t="shared" si="56"/>
        <v>0</v>
      </c>
    </row>
    <row r="3619" spans="1:7" x14ac:dyDescent="0.3">
      <c r="A3619" s="6">
        <v>43616.708333333336</v>
      </c>
      <c r="B3619">
        <v>16.399999999999999</v>
      </c>
      <c r="C3619">
        <v>0</v>
      </c>
      <c r="D3619">
        <f>HOUR(brenna[[#This Row],[data]])</f>
        <v>17</v>
      </c>
      <c r="E3619">
        <f>IF(AND(brenna[[#This Row],[temperatura]]&gt;0,brenna[[#This Row],[opad]]&gt;0),E3618+1,0)</f>
        <v>0</v>
      </c>
      <c r="F3619" s="12">
        <f>IF(AND(brenna[[#This Row],[temperatura]]&lt;=0,G3618=0),F3618+brenna[[#This Row],[opad]],IF(AND(G3618=1,brenna[[#This Row],[temperatura]]&lt;=0),brenna[[#This Row],[opad]],IF(G3618=1,0,IF(AND(brenna[[#This Row],[temperatura]]&gt;0,brenna[[#This Row],[opad]]&gt;0),0,F3618))))</f>
        <v>0</v>
      </c>
      <c r="G3619" s="12">
        <f t="shared" si="56"/>
        <v>0</v>
      </c>
    </row>
    <row r="3620" spans="1:7" x14ac:dyDescent="0.3">
      <c r="A3620" s="6">
        <v>43616.75</v>
      </c>
      <c r="B3620">
        <v>16.100000000000001</v>
      </c>
      <c r="C3620">
        <v>0</v>
      </c>
      <c r="D3620">
        <f>HOUR(brenna[[#This Row],[data]])</f>
        <v>18</v>
      </c>
      <c r="E3620">
        <f>IF(AND(brenna[[#This Row],[temperatura]]&gt;0,brenna[[#This Row],[opad]]&gt;0),E3619+1,0)</f>
        <v>0</v>
      </c>
      <c r="F3620" s="12">
        <f>IF(AND(brenna[[#This Row],[temperatura]]&lt;=0,G3619=0),F3619+brenna[[#This Row],[opad]],IF(AND(G3619=1,brenna[[#This Row],[temperatura]]&lt;=0),brenna[[#This Row],[opad]],IF(G3619=1,0,IF(AND(brenna[[#This Row],[temperatura]]&gt;0,brenna[[#This Row],[opad]]&gt;0),0,F3619))))</f>
        <v>0</v>
      </c>
      <c r="G3620" s="12">
        <f t="shared" si="56"/>
        <v>0</v>
      </c>
    </row>
    <row r="3621" spans="1:7" x14ac:dyDescent="0.3">
      <c r="A3621" s="6">
        <v>43616.791666666664</v>
      </c>
      <c r="B3621">
        <v>14.3</v>
      </c>
      <c r="C3621">
        <v>0</v>
      </c>
      <c r="D3621">
        <f>HOUR(brenna[[#This Row],[data]])</f>
        <v>19</v>
      </c>
      <c r="E3621">
        <f>IF(AND(brenna[[#This Row],[temperatura]]&gt;0,brenna[[#This Row],[opad]]&gt;0),E3620+1,0)</f>
        <v>0</v>
      </c>
      <c r="F3621" s="12">
        <f>IF(AND(brenna[[#This Row],[temperatura]]&lt;=0,G3620=0),F3620+brenna[[#This Row],[opad]],IF(AND(G3620=1,brenna[[#This Row],[temperatura]]&lt;=0),brenna[[#This Row],[opad]],IF(G3620=1,0,IF(AND(brenna[[#This Row],[temperatura]]&gt;0,brenna[[#This Row],[opad]]&gt;0),0,F3620))))</f>
        <v>0</v>
      </c>
      <c r="G3621" s="12">
        <f t="shared" si="56"/>
        <v>0</v>
      </c>
    </row>
    <row r="3622" spans="1:7" x14ac:dyDescent="0.3">
      <c r="A3622" s="6">
        <v>43616.833333333336</v>
      </c>
      <c r="B3622">
        <v>13.8</v>
      </c>
      <c r="C3622">
        <v>0</v>
      </c>
      <c r="D3622">
        <f>HOUR(brenna[[#This Row],[data]])</f>
        <v>20</v>
      </c>
      <c r="E3622">
        <f>IF(AND(brenna[[#This Row],[temperatura]]&gt;0,brenna[[#This Row],[opad]]&gt;0),E3621+1,0)</f>
        <v>0</v>
      </c>
      <c r="F3622" s="12">
        <f>IF(AND(brenna[[#This Row],[temperatura]]&lt;=0,G3621=0),F3621+brenna[[#This Row],[opad]],IF(AND(G3621=1,brenna[[#This Row],[temperatura]]&lt;=0),brenna[[#This Row],[opad]],IF(G3621=1,0,IF(AND(brenna[[#This Row],[temperatura]]&gt;0,brenna[[#This Row],[opad]]&gt;0),0,F3621))))</f>
        <v>0</v>
      </c>
      <c r="G3622" s="12">
        <f t="shared" si="56"/>
        <v>0</v>
      </c>
    </row>
    <row r="3623" spans="1:7" x14ac:dyDescent="0.3">
      <c r="A3623" s="6">
        <v>43616.875</v>
      </c>
      <c r="B3623">
        <v>13.6</v>
      </c>
      <c r="C3623">
        <v>0</v>
      </c>
      <c r="D3623">
        <f>HOUR(brenna[[#This Row],[data]])</f>
        <v>21</v>
      </c>
      <c r="E3623">
        <f>IF(AND(brenna[[#This Row],[temperatura]]&gt;0,brenna[[#This Row],[opad]]&gt;0),E3622+1,0)</f>
        <v>0</v>
      </c>
      <c r="F3623" s="12">
        <f>IF(AND(brenna[[#This Row],[temperatura]]&lt;=0,G3622=0),F3622+brenna[[#This Row],[opad]],IF(AND(G3622=1,brenna[[#This Row],[temperatura]]&lt;=0),brenna[[#This Row],[opad]],IF(G3622=1,0,IF(AND(brenna[[#This Row],[temperatura]]&gt;0,brenna[[#This Row],[opad]]&gt;0),0,F3622))))</f>
        <v>0</v>
      </c>
      <c r="G3623" s="12">
        <f t="shared" si="56"/>
        <v>0</v>
      </c>
    </row>
    <row r="3624" spans="1:7" x14ac:dyDescent="0.3">
      <c r="A3624" s="6">
        <v>43616.916666666664</v>
      </c>
      <c r="B3624">
        <v>13.1</v>
      </c>
      <c r="C3624">
        <v>0</v>
      </c>
      <c r="D3624">
        <f>HOUR(brenna[[#This Row],[data]])</f>
        <v>22</v>
      </c>
      <c r="E3624">
        <f>IF(AND(brenna[[#This Row],[temperatura]]&gt;0,brenna[[#This Row],[opad]]&gt;0),E3623+1,0)</f>
        <v>0</v>
      </c>
      <c r="F3624" s="12">
        <f>IF(AND(brenna[[#This Row],[temperatura]]&lt;=0,G3623=0),F3623+brenna[[#This Row],[opad]],IF(AND(G3623=1,brenna[[#This Row],[temperatura]]&lt;=0),brenna[[#This Row],[opad]],IF(G3623=1,0,IF(AND(brenna[[#This Row],[temperatura]]&gt;0,brenna[[#This Row],[opad]]&gt;0),0,F3623))))</f>
        <v>0</v>
      </c>
      <c r="G3624" s="12">
        <f t="shared" si="56"/>
        <v>0</v>
      </c>
    </row>
    <row r="3625" spans="1:7" x14ac:dyDescent="0.3">
      <c r="A3625" s="6">
        <v>43616.958333333336</v>
      </c>
      <c r="B3625">
        <v>12.5</v>
      </c>
      <c r="C3625">
        <v>0</v>
      </c>
      <c r="D3625">
        <f>HOUR(brenna[[#This Row],[data]])</f>
        <v>23</v>
      </c>
      <c r="E3625">
        <f>IF(AND(brenna[[#This Row],[temperatura]]&gt;0,brenna[[#This Row],[opad]]&gt;0),E3624+1,0)</f>
        <v>0</v>
      </c>
      <c r="F3625" s="12">
        <f>IF(AND(brenna[[#This Row],[temperatura]]&lt;=0,G3624=0),F3624+brenna[[#This Row],[opad]],IF(AND(G3624=1,brenna[[#This Row],[temperatura]]&lt;=0),brenna[[#This Row],[opad]],IF(G3624=1,0,IF(AND(brenna[[#This Row],[temperatura]]&gt;0,brenna[[#This Row],[opad]]&gt;0),0,F3624))))</f>
        <v>0</v>
      </c>
      <c r="G3625" s="12">
        <f t="shared" si="56"/>
        <v>0</v>
      </c>
    </row>
    <row r="3626" spans="1:7" x14ac:dyDescent="0.3">
      <c r="A3626" s="6">
        <v>43617</v>
      </c>
      <c r="B3626">
        <v>12.5</v>
      </c>
      <c r="C3626">
        <v>0</v>
      </c>
      <c r="D3626">
        <f>HOUR(brenna[[#This Row],[data]])</f>
        <v>0</v>
      </c>
      <c r="E3626">
        <f>IF(AND(brenna[[#This Row],[temperatura]]&gt;0,brenna[[#This Row],[opad]]&gt;0),E3625+1,0)</f>
        <v>0</v>
      </c>
      <c r="F3626" s="12">
        <f>IF(AND(brenna[[#This Row],[temperatura]]&lt;=0,G3625=0),F3625+brenna[[#This Row],[opad]],IF(AND(G3625=1,brenna[[#This Row],[temperatura]]&lt;=0),brenna[[#This Row],[opad]],IF(G3625=1,0,IF(AND(brenna[[#This Row],[temperatura]]&gt;0,brenna[[#This Row],[opad]]&gt;0),0,F3625))))</f>
        <v>0</v>
      </c>
      <c r="G3626" s="12">
        <f t="shared" si="56"/>
        <v>0</v>
      </c>
    </row>
    <row r="3627" spans="1:7" x14ac:dyDescent="0.3">
      <c r="A3627" s="6">
        <v>43617.041666666664</v>
      </c>
      <c r="B3627">
        <v>12.8</v>
      </c>
      <c r="C3627">
        <v>0</v>
      </c>
      <c r="D3627">
        <f>HOUR(brenna[[#This Row],[data]])</f>
        <v>1</v>
      </c>
      <c r="E3627">
        <f>IF(AND(brenna[[#This Row],[temperatura]]&gt;0,brenna[[#This Row],[opad]]&gt;0),E3626+1,0)</f>
        <v>0</v>
      </c>
      <c r="F3627" s="12">
        <f>IF(AND(brenna[[#This Row],[temperatura]]&lt;=0,G3626=0),F3626+brenna[[#This Row],[opad]],IF(AND(G3626=1,brenna[[#This Row],[temperatura]]&lt;=0),brenna[[#This Row],[opad]],IF(G3626=1,0,IF(AND(brenna[[#This Row],[temperatura]]&gt;0,brenna[[#This Row],[opad]]&gt;0),0,F3626))))</f>
        <v>0</v>
      </c>
      <c r="G3627" s="12">
        <f t="shared" si="56"/>
        <v>0</v>
      </c>
    </row>
    <row r="3628" spans="1:7" x14ac:dyDescent="0.3">
      <c r="A3628" s="6">
        <v>43617.083333333336</v>
      </c>
      <c r="B3628">
        <v>12.4</v>
      </c>
      <c r="C3628">
        <v>0</v>
      </c>
      <c r="D3628">
        <f>HOUR(brenna[[#This Row],[data]])</f>
        <v>2</v>
      </c>
      <c r="E3628">
        <f>IF(AND(brenna[[#This Row],[temperatura]]&gt;0,brenna[[#This Row],[opad]]&gt;0),E3627+1,0)</f>
        <v>0</v>
      </c>
      <c r="F3628" s="12">
        <f>IF(AND(brenna[[#This Row],[temperatura]]&lt;=0,G3627=0),F3627+brenna[[#This Row],[opad]],IF(AND(G3627=1,brenna[[#This Row],[temperatura]]&lt;=0),brenna[[#This Row],[opad]],IF(G3627=1,0,IF(AND(brenna[[#This Row],[temperatura]]&gt;0,brenna[[#This Row],[opad]]&gt;0),0,F3627))))</f>
        <v>0</v>
      </c>
      <c r="G3628" s="12">
        <f t="shared" si="56"/>
        <v>0</v>
      </c>
    </row>
    <row r="3629" spans="1:7" x14ac:dyDescent="0.3">
      <c r="A3629" s="6">
        <v>43617.125</v>
      </c>
      <c r="B3629">
        <v>11.9</v>
      </c>
      <c r="C3629">
        <v>0</v>
      </c>
      <c r="D3629">
        <f>HOUR(brenna[[#This Row],[data]])</f>
        <v>3</v>
      </c>
      <c r="E3629">
        <f>IF(AND(brenna[[#This Row],[temperatura]]&gt;0,brenna[[#This Row],[opad]]&gt;0),E3628+1,0)</f>
        <v>0</v>
      </c>
      <c r="F3629" s="12">
        <f>IF(AND(brenna[[#This Row],[temperatura]]&lt;=0,G3628=0),F3628+brenna[[#This Row],[opad]],IF(AND(G3628=1,brenna[[#This Row],[temperatura]]&lt;=0),brenna[[#This Row],[opad]],IF(G3628=1,0,IF(AND(brenna[[#This Row],[temperatura]]&gt;0,brenna[[#This Row],[opad]]&gt;0),0,F3628))))</f>
        <v>0</v>
      </c>
      <c r="G3629" s="12">
        <f t="shared" si="56"/>
        <v>0</v>
      </c>
    </row>
    <row r="3630" spans="1:7" x14ac:dyDescent="0.3">
      <c r="A3630" s="6">
        <v>43617.166666666664</v>
      </c>
      <c r="B3630">
        <v>12.1</v>
      </c>
      <c r="C3630">
        <v>0</v>
      </c>
      <c r="D3630">
        <f>HOUR(brenna[[#This Row],[data]])</f>
        <v>4</v>
      </c>
      <c r="E3630">
        <f>IF(AND(brenna[[#This Row],[temperatura]]&gt;0,brenna[[#This Row],[opad]]&gt;0),E3629+1,0)</f>
        <v>0</v>
      </c>
      <c r="F3630" s="12">
        <f>IF(AND(brenna[[#This Row],[temperatura]]&lt;=0,G3629=0),F3629+brenna[[#This Row],[opad]],IF(AND(G3629=1,brenna[[#This Row],[temperatura]]&lt;=0),brenna[[#This Row],[opad]],IF(G3629=1,0,IF(AND(brenna[[#This Row],[temperatura]]&gt;0,brenna[[#This Row],[opad]]&gt;0),0,F3629))))</f>
        <v>0</v>
      </c>
      <c r="G3630" s="12">
        <f t="shared" si="56"/>
        <v>0</v>
      </c>
    </row>
    <row r="3631" spans="1:7" x14ac:dyDescent="0.3">
      <c r="A3631" s="6">
        <v>43617.208333333336</v>
      </c>
      <c r="B3631">
        <v>13.1</v>
      </c>
      <c r="C3631">
        <v>0</v>
      </c>
      <c r="D3631">
        <f>HOUR(brenna[[#This Row],[data]])</f>
        <v>5</v>
      </c>
      <c r="E3631">
        <f>IF(AND(brenna[[#This Row],[temperatura]]&gt;0,brenna[[#This Row],[opad]]&gt;0),E3630+1,0)</f>
        <v>0</v>
      </c>
      <c r="F3631" s="12">
        <f>IF(AND(brenna[[#This Row],[temperatura]]&lt;=0,G3630=0),F3630+brenna[[#This Row],[opad]],IF(AND(G3630=1,brenna[[#This Row],[temperatura]]&lt;=0),brenna[[#This Row],[opad]],IF(G3630=1,0,IF(AND(brenna[[#This Row],[temperatura]]&gt;0,brenna[[#This Row],[opad]]&gt;0),0,F3630))))</f>
        <v>0</v>
      </c>
      <c r="G3631" s="12">
        <f t="shared" si="56"/>
        <v>0</v>
      </c>
    </row>
    <row r="3632" spans="1:7" x14ac:dyDescent="0.3">
      <c r="A3632" s="6">
        <v>43617.25</v>
      </c>
      <c r="B3632">
        <v>13.2</v>
      </c>
      <c r="C3632">
        <v>0</v>
      </c>
      <c r="D3632">
        <f>HOUR(brenna[[#This Row],[data]])</f>
        <v>6</v>
      </c>
      <c r="E3632">
        <f>IF(AND(brenna[[#This Row],[temperatura]]&gt;0,brenna[[#This Row],[opad]]&gt;0),E3631+1,0)</f>
        <v>0</v>
      </c>
      <c r="F3632" s="12">
        <f>IF(AND(brenna[[#This Row],[temperatura]]&lt;=0,G3631=0),F3631+brenna[[#This Row],[opad]],IF(AND(G3631=1,brenna[[#This Row],[temperatura]]&lt;=0),brenna[[#This Row],[opad]],IF(G3631=1,0,IF(AND(brenna[[#This Row],[temperatura]]&gt;0,brenna[[#This Row],[opad]]&gt;0),0,F3631))))</f>
        <v>0</v>
      </c>
      <c r="G3632" s="12">
        <f t="shared" si="56"/>
        <v>0</v>
      </c>
    </row>
    <row r="3633" spans="1:7" x14ac:dyDescent="0.3">
      <c r="A3633" s="6">
        <v>43617.291666666664</v>
      </c>
      <c r="B3633">
        <v>14.4</v>
      </c>
      <c r="C3633">
        <v>0</v>
      </c>
      <c r="D3633">
        <f>HOUR(brenna[[#This Row],[data]])</f>
        <v>7</v>
      </c>
      <c r="E3633">
        <f>IF(AND(brenna[[#This Row],[temperatura]]&gt;0,brenna[[#This Row],[opad]]&gt;0),E3632+1,0)</f>
        <v>0</v>
      </c>
      <c r="F3633" s="12">
        <f>IF(AND(brenna[[#This Row],[temperatura]]&lt;=0,G3632=0),F3632+brenna[[#This Row],[opad]],IF(AND(G3632=1,brenna[[#This Row],[temperatura]]&lt;=0),brenna[[#This Row],[opad]],IF(G3632=1,0,IF(AND(brenna[[#This Row],[temperatura]]&gt;0,brenna[[#This Row],[opad]]&gt;0),0,F3632))))</f>
        <v>0</v>
      </c>
      <c r="G3633" s="12">
        <f t="shared" si="56"/>
        <v>0</v>
      </c>
    </row>
    <row r="3634" spans="1:7" x14ac:dyDescent="0.3">
      <c r="A3634" s="6">
        <v>43617.333333333336</v>
      </c>
      <c r="B3634">
        <v>15.2</v>
      </c>
      <c r="C3634">
        <v>0</v>
      </c>
      <c r="D3634">
        <f>HOUR(brenna[[#This Row],[data]])</f>
        <v>8</v>
      </c>
      <c r="E3634">
        <f>IF(AND(brenna[[#This Row],[temperatura]]&gt;0,brenna[[#This Row],[opad]]&gt;0),E3633+1,0)</f>
        <v>0</v>
      </c>
      <c r="F3634" s="12">
        <f>IF(AND(brenna[[#This Row],[temperatura]]&lt;=0,G3633=0),F3633+brenna[[#This Row],[opad]],IF(AND(G3633=1,brenna[[#This Row],[temperatura]]&lt;=0),brenna[[#This Row],[opad]],IF(G3633=1,0,IF(AND(brenna[[#This Row],[temperatura]]&gt;0,brenna[[#This Row],[opad]]&gt;0),0,F3633))))</f>
        <v>0</v>
      </c>
      <c r="G3634" s="12">
        <f t="shared" si="56"/>
        <v>0</v>
      </c>
    </row>
    <row r="3635" spans="1:7" x14ac:dyDescent="0.3">
      <c r="A3635" s="6">
        <v>43617.375</v>
      </c>
      <c r="B3635">
        <v>15.9</v>
      </c>
      <c r="C3635">
        <v>0</v>
      </c>
      <c r="D3635">
        <f>HOUR(brenna[[#This Row],[data]])</f>
        <v>9</v>
      </c>
      <c r="E3635">
        <f>IF(AND(brenna[[#This Row],[temperatura]]&gt;0,brenna[[#This Row],[opad]]&gt;0),E3634+1,0)</f>
        <v>0</v>
      </c>
      <c r="F3635" s="12">
        <f>IF(AND(brenna[[#This Row],[temperatura]]&lt;=0,G3634=0),F3634+brenna[[#This Row],[opad]],IF(AND(G3634=1,brenna[[#This Row],[temperatura]]&lt;=0),brenna[[#This Row],[opad]],IF(G3634=1,0,IF(AND(brenna[[#This Row],[temperatura]]&gt;0,brenna[[#This Row],[opad]]&gt;0),0,F3634))))</f>
        <v>0</v>
      </c>
      <c r="G3635" s="12">
        <f t="shared" si="56"/>
        <v>0</v>
      </c>
    </row>
    <row r="3636" spans="1:7" x14ac:dyDescent="0.3">
      <c r="A3636" s="6">
        <v>43617.416666666664</v>
      </c>
      <c r="B3636">
        <v>16.899999999999999</v>
      </c>
      <c r="C3636">
        <v>0</v>
      </c>
      <c r="D3636">
        <f>HOUR(brenna[[#This Row],[data]])</f>
        <v>10</v>
      </c>
      <c r="E3636">
        <f>IF(AND(brenna[[#This Row],[temperatura]]&gt;0,brenna[[#This Row],[opad]]&gt;0),E3635+1,0)</f>
        <v>0</v>
      </c>
      <c r="F3636" s="12">
        <f>IF(AND(brenna[[#This Row],[temperatura]]&lt;=0,G3635=0),F3635+brenna[[#This Row],[opad]],IF(AND(G3635=1,brenna[[#This Row],[temperatura]]&lt;=0),brenna[[#This Row],[opad]],IF(G3635=1,0,IF(AND(brenna[[#This Row],[temperatura]]&gt;0,brenna[[#This Row],[opad]]&gt;0),0,F3635))))</f>
        <v>0</v>
      </c>
      <c r="G3636" s="12">
        <f t="shared" si="56"/>
        <v>0</v>
      </c>
    </row>
    <row r="3637" spans="1:7" x14ac:dyDescent="0.3">
      <c r="A3637" s="6">
        <v>43617.458333333336</v>
      </c>
      <c r="B3637">
        <v>17.399999999999999</v>
      </c>
      <c r="C3637">
        <v>0</v>
      </c>
      <c r="D3637">
        <f>HOUR(brenna[[#This Row],[data]])</f>
        <v>11</v>
      </c>
      <c r="E3637">
        <f>IF(AND(brenna[[#This Row],[temperatura]]&gt;0,brenna[[#This Row],[opad]]&gt;0),E3636+1,0)</f>
        <v>0</v>
      </c>
      <c r="F3637" s="12">
        <f>IF(AND(brenna[[#This Row],[temperatura]]&lt;=0,G3636=0),F3636+brenna[[#This Row],[opad]],IF(AND(G3636=1,brenna[[#This Row],[temperatura]]&lt;=0),brenna[[#This Row],[opad]],IF(G3636=1,0,IF(AND(brenna[[#This Row],[temperatura]]&gt;0,brenna[[#This Row],[opad]]&gt;0),0,F3636))))</f>
        <v>0</v>
      </c>
      <c r="G3637" s="12">
        <f t="shared" si="56"/>
        <v>0</v>
      </c>
    </row>
    <row r="3638" spans="1:7" x14ac:dyDescent="0.3">
      <c r="A3638" s="6">
        <v>43617.5</v>
      </c>
      <c r="B3638">
        <v>17.2</v>
      </c>
      <c r="C3638">
        <v>0</v>
      </c>
      <c r="D3638">
        <f>HOUR(brenna[[#This Row],[data]])</f>
        <v>12</v>
      </c>
      <c r="E3638">
        <f>IF(AND(brenna[[#This Row],[temperatura]]&gt;0,brenna[[#This Row],[opad]]&gt;0),E3637+1,0)</f>
        <v>0</v>
      </c>
      <c r="F3638" s="12">
        <f>IF(AND(brenna[[#This Row],[temperatura]]&lt;=0,G3637=0),F3637+brenna[[#This Row],[opad]],IF(AND(G3637=1,brenna[[#This Row],[temperatura]]&lt;=0),brenna[[#This Row],[opad]],IF(G3637=1,0,IF(AND(brenna[[#This Row],[temperatura]]&gt;0,brenna[[#This Row],[opad]]&gt;0),0,F3637))))</f>
        <v>0</v>
      </c>
      <c r="G3638" s="12">
        <f t="shared" si="56"/>
        <v>0</v>
      </c>
    </row>
    <row r="3639" spans="1:7" x14ac:dyDescent="0.3">
      <c r="A3639" s="6">
        <v>43617.541666666664</v>
      </c>
      <c r="B3639">
        <v>17.399999999999999</v>
      </c>
      <c r="C3639">
        <v>0</v>
      </c>
      <c r="D3639">
        <f>HOUR(brenna[[#This Row],[data]])</f>
        <v>13</v>
      </c>
      <c r="E3639">
        <f>IF(AND(brenna[[#This Row],[temperatura]]&gt;0,brenna[[#This Row],[opad]]&gt;0),E3638+1,0)</f>
        <v>0</v>
      </c>
      <c r="F3639" s="12">
        <f>IF(AND(brenna[[#This Row],[temperatura]]&lt;=0,G3638=0),F3638+brenna[[#This Row],[opad]],IF(AND(G3638=1,brenna[[#This Row],[temperatura]]&lt;=0),brenna[[#This Row],[opad]],IF(G3638=1,0,IF(AND(brenna[[#This Row],[temperatura]]&gt;0,brenna[[#This Row],[opad]]&gt;0),0,F3638))))</f>
        <v>0</v>
      </c>
      <c r="G3639" s="12">
        <f t="shared" si="56"/>
        <v>0</v>
      </c>
    </row>
    <row r="3640" spans="1:7" x14ac:dyDescent="0.3">
      <c r="A3640" s="6">
        <v>43617.583333333336</v>
      </c>
      <c r="B3640">
        <v>17.3</v>
      </c>
      <c r="C3640">
        <v>0</v>
      </c>
      <c r="D3640">
        <f>HOUR(brenna[[#This Row],[data]])</f>
        <v>14</v>
      </c>
      <c r="E3640">
        <f>IF(AND(brenna[[#This Row],[temperatura]]&gt;0,brenna[[#This Row],[opad]]&gt;0),E3639+1,0)</f>
        <v>0</v>
      </c>
      <c r="F3640" s="12">
        <f>IF(AND(brenna[[#This Row],[temperatura]]&lt;=0,G3639=0),F3639+brenna[[#This Row],[opad]],IF(AND(G3639=1,brenna[[#This Row],[temperatura]]&lt;=0),brenna[[#This Row],[opad]],IF(G3639=1,0,IF(AND(brenna[[#This Row],[temperatura]]&gt;0,brenna[[#This Row],[opad]]&gt;0),0,F3639))))</f>
        <v>0</v>
      </c>
      <c r="G3640" s="12">
        <f t="shared" si="56"/>
        <v>0</v>
      </c>
    </row>
    <row r="3641" spans="1:7" x14ac:dyDescent="0.3">
      <c r="A3641" s="6">
        <v>43617.625</v>
      </c>
      <c r="B3641">
        <v>17.7</v>
      </c>
      <c r="C3641">
        <v>0</v>
      </c>
      <c r="D3641">
        <f>HOUR(brenna[[#This Row],[data]])</f>
        <v>15</v>
      </c>
      <c r="E3641">
        <f>IF(AND(brenna[[#This Row],[temperatura]]&gt;0,brenna[[#This Row],[opad]]&gt;0),E3640+1,0)</f>
        <v>0</v>
      </c>
      <c r="F3641" s="12">
        <f>IF(AND(brenna[[#This Row],[temperatura]]&lt;=0,G3640=0),F3640+brenna[[#This Row],[opad]],IF(AND(G3640=1,brenna[[#This Row],[temperatura]]&lt;=0),brenna[[#This Row],[opad]],IF(G3640=1,0,IF(AND(brenna[[#This Row],[temperatura]]&gt;0,brenna[[#This Row],[opad]]&gt;0),0,F3640))))</f>
        <v>0</v>
      </c>
      <c r="G3641" s="12">
        <f t="shared" si="56"/>
        <v>0</v>
      </c>
    </row>
    <row r="3642" spans="1:7" x14ac:dyDescent="0.3">
      <c r="A3642" s="6">
        <v>43617.666666666664</v>
      </c>
      <c r="B3642">
        <v>18.100000000000001</v>
      </c>
      <c r="C3642">
        <v>0</v>
      </c>
      <c r="D3642">
        <f>HOUR(brenna[[#This Row],[data]])</f>
        <v>16</v>
      </c>
      <c r="E3642">
        <f>IF(AND(brenna[[#This Row],[temperatura]]&gt;0,brenna[[#This Row],[opad]]&gt;0),E3641+1,0)</f>
        <v>0</v>
      </c>
      <c r="F3642" s="12">
        <f>IF(AND(brenna[[#This Row],[temperatura]]&lt;=0,G3641=0),F3641+brenna[[#This Row],[opad]],IF(AND(G3641=1,brenna[[#This Row],[temperatura]]&lt;=0),brenna[[#This Row],[opad]],IF(G3641=1,0,IF(AND(brenna[[#This Row],[temperatura]]&gt;0,brenna[[#This Row],[opad]]&gt;0),0,F3641))))</f>
        <v>0</v>
      </c>
      <c r="G3642" s="12">
        <f t="shared" si="56"/>
        <v>0</v>
      </c>
    </row>
    <row r="3643" spans="1:7" x14ac:dyDescent="0.3">
      <c r="A3643" s="6">
        <v>43617.708333333336</v>
      </c>
      <c r="B3643">
        <v>17</v>
      </c>
      <c r="C3643">
        <v>0</v>
      </c>
      <c r="D3643">
        <f>HOUR(brenna[[#This Row],[data]])</f>
        <v>17</v>
      </c>
      <c r="E3643">
        <f>IF(AND(brenna[[#This Row],[temperatura]]&gt;0,brenna[[#This Row],[opad]]&gt;0),E3642+1,0)</f>
        <v>0</v>
      </c>
      <c r="F3643" s="12">
        <f>IF(AND(brenna[[#This Row],[temperatura]]&lt;=0,G3642=0),F3642+brenna[[#This Row],[opad]],IF(AND(G3642=1,brenna[[#This Row],[temperatura]]&lt;=0),brenna[[#This Row],[opad]],IF(G3642=1,0,IF(AND(brenna[[#This Row],[temperatura]]&gt;0,brenna[[#This Row],[opad]]&gt;0),0,F3642))))</f>
        <v>0</v>
      </c>
      <c r="G3643" s="12">
        <f t="shared" si="56"/>
        <v>0</v>
      </c>
    </row>
    <row r="3644" spans="1:7" x14ac:dyDescent="0.3">
      <c r="A3644" s="6">
        <v>43617.75</v>
      </c>
      <c r="B3644">
        <v>16.2</v>
      </c>
      <c r="C3644">
        <v>0</v>
      </c>
      <c r="D3644">
        <f>HOUR(brenna[[#This Row],[data]])</f>
        <v>18</v>
      </c>
      <c r="E3644">
        <f>IF(AND(brenna[[#This Row],[temperatura]]&gt;0,brenna[[#This Row],[opad]]&gt;0),E3643+1,0)</f>
        <v>0</v>
      </c>
      <c r="F3644" s="12">
        <f>IF(AND(brenna[[#This Row],[temperatura]]&lt;=0,G3643=0),F3643+brenna[[#This Row],[opad]],IF(AND(G3643=1,brenna[[#This Row],[temperatura]]&lt;=0),brenna[[#This Row],[opad]],IF(G3643=1,0,IF(AND(brenna[[#This Row],[temperatura]]&gt;0,brenna[[#This Row],[opad]]&gt;0),0,F3643))))</f>
        <v>0</v>
      </c>
      <c r="G3644" s="12">
        <f t="shared" si="56"/>
        <v>0</v>
      </c>
    </row>
    <row r="3645" spans="1:7" x14ac:dyDescent="0.3">
      <c r="A3645" s="6">
        <v>43617.791666666664</v>
      </c>
      <c r="B3645">
        <v>15.4</v>
      </c>
      <c r="C3645">
        <v>0</v>
      </c>
      <c r="D3645">
        <f>HOUR(brenna[[#This Row],[data]])</f>
        <v>19</v>
      </c>
      <c r="E3645">
        <f>IF(AND(brenna[[#This Row],[temperatura]]&gt;0,brenna[[#This Row],[opad]]&gt;0),E3644+1,0)</f>
        <v>0</v>
      </c>
      <c r="F3645" s="12">
        <f>IF(AND(brenna[[#This Row],[temperatura]]&lt;=0,G3644=0),F3644+brenna[[#This Row],[opad]],IF(AND(G3644=1,brenna[[#This Row],[temperatura]]&lt;=0),brenna[[#This Row],[opad]],IF(G3644=1,0,IF(AND(brenna[[#This Row],[temperatura]]&gt;0,brenna[[#This Row],[opad]]&gt;0),0,F3644))))</f>
        <v>0</v>
      </c>
      <c r="G3645" s="12">
        <f t="shared" si="56"/>
        <v>0</v>
      </c>
    </row>
    <row r="3646" spans="1:7" x14ac:dyDescent="0.3">
      <c r="A3646" s="6">
        <v>43617.833333333336</v>
      </c>
      <c r="B3646">
        <v>14.6</v>
      </c>
      <c r="C3646">
        <v>0</v>
      </c>
      <c r="D3646">
        <f>HOUR(brenna[[#This Row],[data]])</f>
        <v>20</v>
      </c>
      <c r="E3646">
        <f>IF(AND(brenna[[#This Row],[temperatura]]&gt;0,brenna[[#This Row],[opad]]&gt;0),E3645+1,0)</f>
        <v>0</v>
      </c>
      <c r="F3646" s="12">
        <f>IF(AND(brenna[[#This Row],[temperatura]]&lt;=0,G3645=0),F3645+brenna[[#This Row],[opad]],IF(AND(G3645=1,brenna[[#This Row],[temperatura]]&lt;=0),brenna[[#This Row],[opad]],IF(G3645=1,0,IF(AND(brenna[[#This Row],[temperatura]]&gt;0,brenna[[#This Row],[opad]]&gt;0),0,F3645))))</f>
        <v>0</v>
      </c>
      <c r="G3646" s="12">
        <f t="shared" si="56"/>
        <v>0</v>
      </c>
    </row>
    <row r="3647" spans="1:7" x14ac:dyDescent="0.3">
      <c r="A3647" s="6">
        <v>43617.875</v>
      </c>
      <c r="B3647">
        <v>14.5</v>
      </c>
      <c r="C3647">
        <v>0</v>
      </c>
      <c r="D3647">
        <f>HOUR(brenna[[#This Row],[data]])</f>
        <v>21</v>
      </c>
      <c r="E3647">
        <f>IF(AND(brenna[[#This Row],[temperatura]]&gt;0,brenna[[#This Row],[opad]]&gt;0),E3646+1,0)</f>
        <v>0</v>
      </c>
      <c r="F3647" s="12">
        <f>IF(AND(brenna[[#This Row],[temperatura]]&lt;=0,G3646=0),F3646+brenna[[#This Row],[opad]],IF(AND(G3646=1,brenna[[#This Row],[temperatura]]&lt;=0),brenna[[#This Row],[opad]],IF(G3646=1,0,IF(AND(brenna[[#This Row],[temperatura]]&gt;0,brenna[[#This Row],[opad]]&gt;0),0,F3646))))</f>
        <v>0</v>
      </c>
      <c r="G3647" s="12">
        <f t="shared" si="56"/>
        <v>0</v>
      </c>
    </row>
    <row r="3648" spans="1:7" x14ac:dyDescent="0.3">
      <c r="A3648" s="6">
        <v>43617.916666666664</v>
      </c>
      <c r="B3648">
        <v>14.7</v>
      </c>
      <c r="C3648">
        <v>0</v>
      </c>
      <c r="D3648">
        <f>HOUR(brenna[[#This Row],[data]])</f>
        <v>22</v>
      </c>
      <c r="E3648">
        <f>IF(AND(brenna[[#This Row],[temperatura]]&gt;0,brenna[[#This Row],[opad]]&gt;0),E3647+1,0)</f>
        <v>0</v>
      </c>
      <c r="F3648" s="12">
        <f>IF(AND(brenna[[#This Row],[temperatura]]&lt;=0,G3647=0),F3647+brenna[[#This Row],[opad]],IF(AND(G3647=1,brenna[[#This Row],[temperatura]]&lt;=0),brenna[[#This Row],[opad]],IF(G3647=1,0,IF(AND(brenna[[#This Row],[temperatura]]&gt;0,brenna[[#This Row],[opad]]&gt;0),0,F3647))))</f>
        <v>0</v>
      </c>
      <c r="G3648" s="12">
        <f t="shared" si="56"/>
        <v>0</v>
      </c>
    </row>
    <row r="3649" spans="1:7" x14ac:dyDescent="0.3">
      <c r="A3649" s="6">
        <v>43617.958333333336</v>
      </c>
      <c r="B3649">
        <v>14.6</v>
      </c>
      <c r="C3649">
        <v>0</v>
      </c>
      <c r="D3649">
        <f>HOUR(brenna[[#This Row],[data]])</f>
        <v>23</v>
      </c>
      <c r="E3649">
        <f>IF(AND(brenna[[#This Row],[temperatura]]&gt;0,brenna[[#This Row],[opad]]&gt;0),E3648+1,0)</f>
        <v>0</v>
      </c>
      <c r="F3649" s="12">
        <f>IF(AND(brenna[[#This Row],[temperatura]]&lt;=0,G3648=0),F3648+brenna[[#This Row],[opad]],IF(AND(G3648=1,brenna[[#This Row],[temperatura]]&lt;=0),brenna[[#This Row],[opad]],IF(G3648=1,0,IF(AND(brenna[[#This Row],[temperatura]]&gt;0,brenna[[#This Row],[opad]]&gt;0),0,F3648))))</f>
        <v>0</v>
      </c>
      <c r="G3649" s="12">
        <f t="shared" si="56"/>
        <v>0</v>
      </c>
    </row>
    <row r="3650" spans="1:7" x14ac:dyDescent="0.3">
      <c r="A3650" s="6">
        <v>43618</v>
      </c>
      <c r="B3650">
        <v>14.6</v>
      </c>
      <c r="C3650">
        <v>0</v>
      </c>
      <c r="D3650">
        <f>HOUR(brenna[[#This Row],[data]])</f>
        <v>0</v>
      </c>
      <c r="E3650">
        <f>IF(AND(brenna[[#This Row],[temperatura]]&gt;0,brenna[[#This Row],[opad]]&gt;0),E3649+1,0)</f>
        <v>0</v>
      </c>
      <c r="F3650" s="12">
        <f>IF(AND(brenna[[#This Row],[temperatura]]&lt;=0,G3649=0),F3649+brenna[[#This Row],[opad]],IF(AND(G3649=1,brenna[[#This Row],[temperatura]]&lt;=0),brenna[[#This Row],[opad]],IF(G3649=1,0,IF(AND(brenna[[#This Row],[temperatura]]&gt;0,brenna[[#This Row],[opad]]&gt;0),0,F3649))))</f>
        <v>0</v>
      </c>
      <c r="G3650" s="12">
        <f t="shared" si="56"/>
        <v>0</v>
      </c>
    </row>
    <row r="3651" spans="1:7" x14ac:dyDescent="0.3">
      <c r="A3651" s="6">
        <v>43618.041666666664</v>
      </c>
      <c r="B3651">
        <v>14.2</v>
      </c>
      <c r="C3651">
        <v>0</v>
      </c>
      <c r="D3651">
        <f>HOUR(brenna[[#This Row],[data]])</f>
        <v>1</v>
      </c>
      <c r="E3651">
        <f>IF(AND(brenna[[#This Row],[temperatura]]&gt;0,brenna[[#This Row],[opad]]&gt;0),E3650+1,0)</f>
        <v>0</v>
      </c>
      <c r="F3651" s="12">
        <f>IF(AND(brenna[[#This Row],[temperatura]]&lt;=0,G3650=0),F3650+brenna[[#This Row],[opad]],IF(AND(G3650=1,brenna[[#This Row],[temperatura]]&lt;=0),brenna[[#This Row],[opad]],IF(G3650=1,0,IF(AND(brenna[[#This Row],[temperatura]]&gt;0,brenna[[#This Row],[opad]]&gt;0),0,F3650))))</f>
        <v>0</v>
      </c>
      <c r="G3651" s="12">
        <f t="shared" si="56"/>
        <v>0</v>
      </c>
    </row>
    <row r="3652" spans="1:7" x14ac:dyDescent="0.3">
      <c r="A3652" s="6">
        <v>43618.083333333336</v>
      </c>
      <c r="B3652">
        <v>13.7</v>
      </c>
      <c r="C3652">
        <v>0</v>
      </c>
      <c r="D3652">
        <f>HOUR(brenna[[#This Row],[data]])</f>
        <v>2</v>
      </c>
      <c r="E3652">
        <f>IF(AND(brenna[[#This Row],[temperatura]]&gt;0,brenna[[#This Row],[opad]]&gt;0),E3651+1,0)</f>
        <v>0</v>
      </c>
      <c r="F3652" s="12">
        <f>IF(AND(brenna[[#This Row],[temperatura]]&lt;=0,G3651=0),F3651+brenna[[#This Row],[opad]],IF(AND(G3651=1,brenna[[#This Row],[temperatura]]&lt;=0),brenna[[#This Row],[opad]],IF(G3651=1,0,IF(AND(brenna[[#This Row],[temperatura]]&gt;0,brenna[[#This Row],[opad]]&gt;0),0,F3651))))</f>
        <v>0</v>
      </c>
      <c r="G3652" s="12">
        <f t="shared" ref="G3652:G3715" si="57">IF(AND(F3651&gt;4,G3651=0),1,0)</f>
        <v>0</v>
      </c>
    </row>
    <row r="3653" spans="1:7" x14ac:dyDescent="0.3">
      <c r="A3653" s="6">
        <v>43618.125</v>
      </c>
      <c r="B3653">
        <v>13.7</v>
      </c>
      <c r="C3653">
        <v>0</v>
      </c>
      <c r="D3653">
        <f>HOUR(brenna[[#This Row],[data]])</f>
        <v>3</v>
      </c>
      <c r="E3653">
        <f>IF(AND(brenna[[#This Row],[temperatura]]&gt;0,brenna[[#This Row],[opad]]&gt;0),E3652+1,0)</f>
        <v>0</v>
      </c>
      <c r="F3653" s="12">
        <f>IF(AND(brenna[[#This Row],[temperatura]]&lt;=0,G3652=0),F3652+brenna[[#This Row],[opad]],IF(AND(G3652=1,brenna[[#This Row],[temperatura]]&lt;=0),brenna[[#This Row],[opad]],IF(G3652=1,0,IF(AND(brenna[[#This Row],[temperatura]]&gt;0,brenna[[#This Row],[opad]]&gt;0),0,F3652))))</f>
        <v>0</v>
      </c>
      <c r="G3653" s="12">
        <f t="shared" si="57"/>
        <v>0</v>
      </c>
    </row>
    <row r="3654" spans="1:7" x14ac:dyDescent="0.3">
      <c r="A3654" s="6">
        <v>43618.166666666664</v>
      </c>
      <c r="B3654">
        <v>13.8</v>
      </c>
      <c r="C3654">
        <v>0</v>
      </c>
      <c r="D3654">
        <f>HOUR(brenna[[#This Row],[data]])</f>
        <v>4</v>
      </c>
      <c r="E3654">
        <f>IF(AND(brenna[[#This Row],[temperatura]]&gt;0,brenna[[#This Row],[opad]]&gt;0),E3653+1,0)</f>
        <v>0</v>
      </c>
      <c r="F3654" s="12">
        <f>IF(AND(brenna[[#This Row],[temperatura]]&lt;=0,G3653=0),F3653+brenna[[#This Row],[opad]],IF(AND(G3653=1,brenna[[#This Row],[temperatura]]&lt;=0),brenna[[#This Row],[opad]],IF(G3653=1,0,IF(AND(brenna[[#This Row],[temperatura]]&gt;0,brenna[[#This Row],[opad]]&gt;0),0,F3653))))</f>
        <v>0</v>
      </c>
      <c r="G3654" s="12">
        <f t="shared" si="57"/>
        <v>0</v>
      </c>
    </row>
    <row r="3655" spans="1:7" x14ac:dyDescent="0.3">
      <c r="A3655" s="6">
        <v>43618.208333333336</v>
      </c>
      <c r="B3655">
        <v>14.5</v>
      </c>
      <c r="C3655">
        <v>0</v>
      </c>
      <c r="D3655">
        <f>HOUR(brenna[[#This Row],[data]])</f>
        <v>5</v>
      </c>
      <c r="E3655">
        <f>IF(AND(brenna[[#This Row],[temperatura]]&gt;0,brenna[[#This Row],[opad]]&gt;0),E3654+1,0)</f>
        <v>0</v>
      </c>
      <c r="F3655" s="12">
        <f>IF(AND(brenna[[#This Row],[temperatura]]&lt;=0,G3654=0),F3654+brenna[[#This Row],[opad]],IF(AND(G3654=1,brenna[[#This Row],[temperatura]]&lt;=0),brenna[[#This Row],[opad]],IF(G3654=1,0,IF(AND(brenna[[#This Row],[temperatura]]&gt;0,brenna[[#This Row],[opad]]&gt;0),0,F3654))))</f>
        <v>0</v>
      </c>
      <c r="G3655" s="12">
        <f t="shared" si="57"/>
        <v>0</v>
      </c>
    </row>
    <row r="3656" spans="1:7" x14ac:dyDescent="0.3">
      <c r="A3656" s="6">
        <v>43618.25</v>
      </c>
      <c r="B3656">
        <v>17</v>
      </c>
      <c r="C3656">
        <v>0</v>
      </c>
      <c r="D3656">
        <f>HOUR(brenna[[#This Row],[data]])</f>
        <v>6</v>
      </c>
      <c r="E3656">
        <f>IF(AND(brenna[[#This Row],[temperatura]]&gt;0,brenna[[#This Row],[opad]]&gt;0),E3655+1,0)</f>
        <v>0</v>
      </c>
      <c r="F3656" s="12">
        <f>IF(AND(brenna[[#This Row],[temperatura]]&lt;=0,G3655=0),F3655+brenna[[#This Row],[opad]],IF(AND(G3655=1,brenna[[#This Row],[temperatura]]&lt;=0),brenna[[#This Row],[opad]],IF(G3655=1,0,IF(AND(brenna[[#This Row],[temperatura]]&gt;0,brenna[[#This Row],[opad]]&gt;0),0,F3655))))</f>
        <v>0</v>
      </c>
      <c r="G3656" s="12">
        <f t="shared" si="57"/>
        <v>0</v>
      </c>
    </row>
    <row r="3657" spans="1:7" x14ac:dyDescent="0.3">
      <c r="A3657" s="6">
        <v>43618.291666666664</v>
      </c>
      <c r="B3657">
        <v>18.2</v>
      </c>
      <c r="C3657">
        <v>0</v>
      </c>
      <c r="D3657">
        <f>HOUR(brenna[[#This Row],[data]])</f>
        <v>7</v>
      </c>
      <c r="E3657">
        <f>IF(AND(brenna[[#This Row],[temperatura]]&gt;0,brenna[[#This Row],[opad]]&gt;0),E3656+1,0)</f>
        <v>0</v>
      </c>
      <c r="F3657" s="12">
        <f>IF(AND(brenna[[#This Row],[temperatura]]&lt;=0,G3656=0),F3656+brenna[[#This Row],[opad]],IF(AND(G3656=1,brenna[[#This Row],[temperatura]]&lt;=0),brenna[[#This Row],[opad]],IF(G3656=1,0,IF(AND(brenna[[#This Row],[temperatura]]&gt;0,brenna[[#This Row],[opad]]&gt;0),0,F3656))))</f>
        <v>0</v>
      </c>
      <c r="G3657" s="12">
        <f t="shared" si="57"/>
        <v>0</v>
      </c>
    </row>
    <row r="3658" spans="1:7" x14ac:dyDescent="0.3">
      <c r="A3658" s="6">
        <v>43618.333333333336</v>
      </c>
      <c r="B3658">
        <v>19.2</v>
      </c>
      <c r="C3658">
        <v>0</v>
      </c>
      <c r="D3658">
        <f>HOUR(brenna[[#This Row],[data]])</f>
        <v>8</v>
      </c>
      <c r="E3658">
        <f>IF(AND(brenna[[#This Row],[temperatura]]&gt;0,brenna[[#This Row],[opad]]&gt;0),E3657+1,0)</f>
        <v>0</v>
      </c>
      <c r="F3658" s="12">
        <f>IF(AND(brenna[[#This Row],[temperatura]]&lt;=0,G3657=0),F3657+brenna[[#This Row],[opad]],IF(AND(G3657=1,brenna[[#This Row],[temperatura]]&lt;=0),brenna[[#This Row],[opad]],IF(G3657=1,0,IF(AND(brenna[[#This Row],[temperatura]]&gt;0,brenna[[#This Row],[opad]]&gt;0),0,F3657))))</f>
        <v>0</v>
      </c>
      <c r="G3658" s="12">
        <f t="shared" si="57"/>
        <v>0</v>
      </c>
    </row>
    <row r="3659" spans="1:7" x14ac:dyDescent="0.3">
      <c r="A3659" s="6">
        <v>43618.375</v>
      </c>
      <c r="B3659">
        <v>19.399999999999999</v>
      </c>
      <c r="C3659">
        <v>0</v>
      </c>
      <c r="D3659">
        <f>HOUR(brenna[[#This Row],[data]])</f>
        <v>9</v>
      </c>
      <c r="E3659">
        <f>IF(AND(brenna[[#This Row],[temperatura]]&gt;0,brenna[[#This Row],[opad]]&gt;0),E3658+1,0)</f>
        <v>0</v>
      </c>
      <c r="F3659" s="12">
        <f>IF(AND(brenna[[#This Row],[temperatura]]&lt;=0,G3658=0),F3658+brenna[[#This Row],[opad]],IF(AND(G3658=1,brenna[[#This Row],[temperatura]]&lt;=0),brenna[[#This Row],[opad]],IF(G3658=1,0,IF(AND(brenna[[#This Row],[temperatura]]&gt;0,brenna[[#This Row],[opad]]&gt;0),0,F3658))))</f>
        <v>0</v>
      </c>
      <c r="G3659" s="12">
        <f t="shared" si="57"/>
        <v>0</v>
      </c>
    </row>
    <row r="3660" spans="1:7" x14ac:dyDescent="0.3">
      <c r="A3660" s="6">
        <v>43618.416666666664</v>
      </c>
      <c r="B3660">
        <v>20</v>
      </c>
      <c r="C3660">
        <v>0</v>
      </c>
      <c r="D3660">
        <f>HOUR(brenna[[#This Row],[data]])</f>
        <v>10</v>
      </c>
      <c r="E3660">
        <f>IF(AND(brenna[[#This Row],[temperatura]]&gt;0,brenna[[#This Row],[opad]]&gt;0),E3659+1,0)</f>
        <v>0</v>
      </c>
      <c r="F3660" s="12">
        <f>IF(AND(brenna[[#This Row],[temperatura]]&lt;=0,G3659=0),F3659+brenna[[#This Row],[opad]],IF(AND(G3659=1,brenna[[#This Row],[temperatura]]&lt;=0),brenna[[#This Row],[opad]],IF(G3659=1,0,IF(AND(brenna[[#This Row],[temperatura]]&gt;0,brenna[[#This Row],[opad]]&gt;0),0,F3659))))</f>
        <v>0</v>
      </c>
      <c r="G3660" s="12">
        <f t="shared" si="57"/>
        <v>0</v>
      </c>
    </row>
    <row r="3661" spans="1:7" x14ac:dyDescent="0.3">
      <c r="A3661" s="6">
        <v>43618.458333333336</v>
      </c>
      <c r="B3661">
        <v>20.2</v>
      </c>
      <c r="C3661">
        <v>0</v>
      </c>
      <c r="D3661">
        <f>HOUR(brenna[[#This Row],[data]])</f>
        <v>11</v>
      </c>
      <c r="E3661">
        <f>IF(AND(brenna[[#This Row],[temperatura]]&gt;0,brenna[[#This Row],[opad]]&gt;0),E3660+1,0)</f>
        <v>0</v>
      </c>
      <c r="F3661" s="12">
        <f>IF(AND(brenna[[#This Row],[temperatura]]&lt;=0,G3660=0),F3660+brenna[[#This Row],[opad]],IF(AND(G3660=1,brenna[[#This Row],[temperatura]]&lt;=0),brenna[[#This Row],[opad]],IF(G3660=1,0,IF(AND(brenna[[#This Row],[temperatura]]&gt;0,brenna[[#This Row],[opad]]&gt;0),0,F3660))))</f>
        <v>0</v>
      </c>
      <c r="G3661" s="12">
        <f t="shared" si="57"/>
        <v>0</v>
      </c>
    </row>
    <row r="3662" spans="1:7" x14ac:dyDescent="0.3">
      <c r="A3662" s="6">
        <v>43618.5</v>
      </c>
      <c r="B3662">
        <v>21.2</v>
      </c>
      <c r="C3662">
        <v>0</v>
      </c>
      <c r="D3662">
        <f>HOUR(brenna[[#This Row],[data]])</f>
        <v>12</v>
      </c>
      <c r="E3662">
        <f>IF(AND(brenna[[#This Row],[temperatura]]&gt;0,brenna[[#This Row],[opad]]&gt;0),E3661+1,0)</f>
        <v>0</v>
      </c>
      <c r="F3662" s="12">
        <f>IF(AND(brenna[[#This Row],[temperatura]]&lt;=0,G3661=0),F3661+brenna[[#This Row],[opad]],IF(AND(G3661=1,brenna[[#This Row],[temperatura]]&lt;=0),brenna[[#This Row],[opad]],IF(G3661=1,0,IF(AND(brenna[[#This Row],[temperatura]]&gt;0,brenna[[#This Row],[opad]]&gt;0),0,F3661))))</f>
        <v>0</v>
      </c>
      <c r="G3662" s="12">
        <f t="shared" si="57"/>
        <v>0</v>
      </c>
    </row>
    <row r="3663" spans="1:7" x14ac:dyDescent="0.3">
      <c r="A3663" s="6">
        <v>43618.541666666664</v>
      </c>
      <c r="B3663">
        <v>21.7</v>
      </c>
      <c r="C3663">
        <v>0</v>
      </c>
      <c r="D3663">
        <f>HOUR(brenna[[#This Row],[data]])</f>
        <v>13</v>
      </c>
      <c r="E3663">
        <f>IF(AND(brenna[[#This Row],[temperatura]]&gt;0,brenna[[#This Row],[opad]]&gt;0),E3662+1,0)</f>
        <v>0</v>
      </c>
      <c r="F3663" s="12">
        <f>IF(AND(brenna[[#This Row],[temperatura]]&lt;=0,G3662=0),F3662+brenna[[#This Row],[opad]],IF(AND(G3662=1,brenna[[#This Row],[temperatura]]&lt;=0),brenna[[#This Row],[opad]],IF(G3662=1,0,IF(AND(brenna[[#This Row],[temperatura]]&gt;0,brenna[[#This Row],[opad]]&gt;0),0,F3662))))</f>
        <v>0</v>
      </c>
      <c r="G3663" s="12">
        <f t="shared" si="57"/>
        <v>0</v>
      </c>
    </row>
    <row r="3664" spans="1:7" x14ac:dyDescent="0.3">
      <c r="A3664" s="6">
        <v>43618.583333333336</v>
      </c>
      <c r="B3664">
        <v>22.2</v>
      </c>
      <c r="C3664">
        <v>0</v>
      </c>
      <c r="D3664">
        <f>HOUR(brenna[[#This Row],[data]])</f>
        <v>14</v>
      </c>
      <c r="E3664">
        <f>IF(AND(brenna[[#This Row],[temperatura]]&gt;0,brenna[[#This Row],[opad]]&gt;0),E3663+1,0)</f>
        <v>0</v>
      </c>
      <c r="F3664" s="12">
        <f>IF(AND(brenna[[#This Row],[temperatura]]&lt;=0,G3663=0),F3663+brenna[[#This Row],[opad]],IF(AND(G3663=1,brenna[[#This Row],[temperatura]]&lt;=0),brenna[[#This Row],[opad]],IF(G3663=1,0,IF(AND(brenna[[#This Row],[temperatura]]&gt;0,brenna[[#This Row],[opad]]&gt;0),0,F3663))))</f>
        <v>0</v>
      </c>
      <c r="G3664" s="12">
        <f t="shared" si="57"/>
        <v>0</v>
      </c>
    </row>
    <row r="3665" spans="1:7" x14ac:dyDescent="0.3">
      <c r="A3665" s="6">
        <v>43618.625</v>
      </c>
      <c r="B3665">
        <v>22.5</v>
      </c>
      <c r="C3665">
        <v>0</v>
      </c>
      <c r="D3665">
        <f>HOUR(brenna[[#This Row],[data]])</f>
        <v>15</v>
      </c>
      <c r="E3665">
        <f>IF(AND(brenna[[#This Row],[temperatura]]&gt;0,brenna[[#This Row],[opad]]&gt;0),E3664+1,0)</f>
        <v>0</v>
      </c>
      <c r="F3665" s="12">
        <f>IF(AND(brenna[[#This Row],[temperatura]]&lt;=0,G3664=0),F3664+brenna[[#This Row],[opad]],IF(AND(G3664=1,brenna[[#This Row],[temperatura]]&lt;=0),brenna[[#This Row],[opad]],IF(G3664=1,0,IF(AND(brenna[[#This Row],[temperatura]]&gt;0,brenna[[#This Row],[opad]]&gt;0),0,F3664))))</f>
        <v>0</v>
      </c>
      <c r="G3665" s="12">
        <f t="shared" si="57"/>
        <v>0</v>
      </c>
    </row>
    <row r="3666" spans="1:7" x14ac:dyDescent="0.3">
      <c r="A3666" s="6">
        <v>43618.666666666664</v>
      </c>
      <c r="B3666">
        <v>22.4</v>
      </c>
      <c r="C3666">
        <v>0</v>
      </c>
      <c r="D3666">
        <f>HOUR(brenna[[#This Row],[data]])</f>
        <v>16</v>
      </c>
      <c r="E3666">
        <f>IF(AND(brenna[[#This Row],[temperatura]]&gt;0,brenna[[#This Row],[opad]]&gt;0),E3665+1,0)</f>
        <v>0</v>
      </c>
      <c r="F3666" s="12">
        <f>IF(AND(brenna[[#This Row],[temperatura]]&lt;=0,G3665=0),F3665+brenna[[#This Row],[opad]],IF(AND(G3665=1,brenna[[#This Row],[temperatura]]&lt;=0),brenna[[#This Row],[opad]],IF(G3665=1,0,IF(AND(brenna[[#This Row],[temperatura]]&gt;0,brenna[[#This Row],[opad]]&gt;0),0,F3665))))</f>
        <v>0</v>
      </c>
      <c r="G3666" s="12">
        <f t="shared" si="57"/>
        <v>0</v>
      </c>
    </row>
    <row r="3667" spans="1:7" x14ac:dyDescent="0.3">
      <c r="A3667" s="6">
        <v>43618.708333333336</v>
      </c>
      <c r="B3667">
        <v>21.9</v>
      </c>
      <c r="C3667">
        <v>0</v>
      </c>
      <c r="D3667">
        <f>HOUR(brenna[[#This Row],[data]])</f>
        <v>17</v>
      </c>
      <c r="E3667">
        <f>IF(AND(brenna[[#This Row],[temperatura]]&gt;0,brenna[[#This Row],[opad]]&gt;0),E3666+1,0)</f>
        <v>0</v>
      </c>
      <c r="F3667" s="12">
        <f>IF(AND(brenna[[#This Row],[temperatura]]&lt;=0,G3666=0),F3666+brenna[[#This Row],[opad]],IF(AND(G3666=1,brenna[[#This Row],[temperatura]]&lt;=0),brenna[[#This Row],[opad]],IF(G3666=1,0,IF(AND(brenna[[#This Row],[temperatura]]&gt;0,brenna[[#This Row],[opad]]&gt;0),0,F3666))))</f>
        <v>0</v>
      </c>
      <c r="G3667" s="12">
        <f t="shared" si="57"/>
        <v>0</v>
      </c>
    </row>
    <row r="3668" spans="1:7" x14ac:dyDescent="0.3">
      <c r="A3668" s="6">
        <v>43618.75</v>
      </c>
      <c r="B3668">
        <v>21.2</v>
      </c>
      <c r="C3668">
        <v>0</v>
      </c>
      <c r="D3668">
        <f>HOUR(brenna[[#This Row],[data]])</f>
        <v>18</v>
      </c>
      <c r="E3668">
        <f>IF(AND(brenna[[#This Row],[temperatura]]&gt;0,brenna[[#This Row],[opad]]&gt;0),E3667+1,0)</f>
        <v>0</v>
      </c>
      <c r="F3668" s="12">
        <f>IF(AND(brenna[[#This Row],[temperatura]]&lt;=0,G3667=0),F3667+brenna[[#This Row],[opad]],IF(AND(G3667=1,brenna[[#This Row],[temperatura]]&lt;=0),brenna[[#This Row],[opad]],IF(G3667=1,0,IF(AND(brenna[[#This Row],[temperatura]]&gt;0,brenna[[#This Row],[opad]]&gt;0),0,F3667))))</f>
        <v>0</v>
      </c>
      <c r="G3668" s="12">
        <f t="shared" si="57"/>
        <v>0</v>
      </c>
    </row>
    <row r="3669" spans="1:7" x14ac:dyDescent="0.3">
      <c r="A3669" s="6">
        <v>43618.791666666664</v>
      </c>
      <c r="B3669">
        <v>18.399999999999999</v>
      </c>
      <c r="C3669">
        <v>0</v>
      </c>
      <c r="D3669">
        <f>HOUR(brenna[[#This Row],[data]])</f>
        <v>19</v>
      </c>
      <c r="E3669">
        <f>IF(AND(brenna[[#This Row],[temperatura]]&gt;0,brenna[[#This Row],[opad]]&gt;0),E3668+1,0)</f>
        <v>0</v>
      </c>
      <c r="F3669" s="12">
        <f>IF(AND(brenna[[#This Row],[temperatura]]&lt;=0,G3668=0),F3668+brenna[[#This Row],[opad]],IF(AND(G3668=1,brenna[[#This Row],[temperatura]]&lt;=0),brenna[[#This Row],[opad]],IF(G3668=1,0,IF(AND(brenna[[#This Row],[temperatura]]&gt;0,brenna[[#This Row],[opad]]&gt;0),0,F3668))))</f>
        <v>0</v>
      </c>
      <c r="G3669" s="12">
        <f t="shared" si="57"/>
        <v>0</v>
      </c>
    </row>
    <row r="3670" spans="1:7" x14ac:dyDescent="0.3">
      <c r="A3670" s="6">
        <v>43618.833333333336</v>
      </c>
      <c r="B3670">
        <v>16.600000000000001</v>
      </c>
      <c r="C3670">
        <v>0</v>
      </c>
      <c r="D3670">
        <f>HOUR(brenna[[#This Row],[data]])</f>
        <v>20</v>
      </c>
      <c r="E3670">
        <f>IF(AND(brenna[[#This Row],[temperatura]]&gt;0,brenna[[#This Row],[opad]]&gt;0),E3669+1,0)</f>
        <v>0</v>
      </c>
      <c r="F3670" s="12">
        <f>IF(AND(brenna[[#This Row],[temperatura]]&lt;=0,G3669=0),F3669+brenna[[#This Row],[opad]],IF(AND(G3669=1,brenna[[#This Row],[temperatura]]&lt;=0),brenna[[#This Row],[opad]],IF(G3669=1,0,IF(AND(brenna[[#This Row],[temperatura]]&gt;0,brenna[[#This Row],[opad]]&gt;0),0,F3669))))</f>
        <v>0</v>
      </c>
      <c r="G3670" s="12">
        <f t="shared" si="57"/>
        <v>0</v>
      </c>
    </row>
    <row r="3671" spans="1:7" x14ac:dyDescent="0.3">
      <c r="A3671" s="6">
        <v>43618.875</v>
      </c>
      <c r="B3671">
        <v>16.3</v>
      </c>
      <c r="C3671">
        <v>0</v>
      </c>
      <c r="D3671">
        <f>HOUR(brenna[[#This Row],[data]])</f>
        <v>21</v>
      </c>
      <c r="E3671">
        <f>IF(AND(brenna[[#This Row],[temperatura]]&gt;0,brenna[[#This Row],[opad]]&gt;0),E3670+1,0)</f>
        <v>0</v>
      </c>
      <c r="F3671" s="12">
        <f>IF(AND(brenna[[#This Row],[temperatura]]&lt;=0,G3670=0),F3670+brenna[[#This Row],[opad]],IF(AND(G3670=1,brenna[[#This Row],[temperatura]]&lt;=0),brenna[[#This Row],[opad]],IF(G3670=1,0,IF(AND(brenna[[#This Row],[temperatura]]&gt;0,brenna[[#This Row],[opad]]&gt;0),0,F3670))))</f>
        <v>0</v>
      </c>
      <c r="G3671" s="12">
        <f t="shared" si="57"/>
        <v>0</v>
      </c>
    </row>
    <row r="3672" spans="1:7" x14ac:dyDescent="0.3">
      <c r="A3672" s="6">
        <v>43618.916666666664</v>
      </c>
      <c r="B3672">
        <v>15.9</v>
      </c>
      <c r="C3672">
        <v>0</v>
      </c>
      <c r="D3672">
        <f>HOUR(brenna[[#This Row],[data]])</f>
        <v>22</v>
      </c>
      <c r="E3672">
        <f>IF(AND(brenna[[#This Row],[temperatura]]&gt;0,brenna[[#This Row],[opad]]&gt;0),E3671+1,0)</f>
        <v>0</v>
      </c>
      <c r="F3672" s="12">
        <f>IF(AND(brenna[[#This Row],[temperatura]]&lt;=0,G3671=0),F3671+brenna[[#This Row],[opad]],IF(AND(G3671=1,brenna[[#This Row],[temperatura]]&lt;=0),brenna[[#This Row],[opad]],IF(G3671=1,0,IF(AND(brenna[[#This Row],[temperatura]]&gt;0,brenna[[#This Row],[opad]]&gt;0),0,F3671))))</f>
        <v>0</v>
      </c>
      <c r="G3672" s="12">
        <f t="shared" si="57"/>
        <v>0</v>
      </c>
    </row>
    <row r="3673" spans="1:7" x14ac:dyDescent="0.3">
      <c r="A3673" s="6">
        <v>43618.958333333336</v>
      </c>
      <c r="B3673">
        <v>16.3</v>
      </c>
      <c r="C3673">
        <v>0</v>
      </c>
      <c r="D3673">
        <f>HOUR(brenna[[#This Row],[data]])</f>
        <v>23</v>
      </c>
      <c r="E3673">
        <f>IF(AND(brenna[[#This Row],[temperatura]]&gt;0,brenna[[#This Row],[opad]]&gt;0),E3672+1,0)</f>
        <v>0</v>
      </c>
      <c r="F3673" s="12">
        <f>IF(AND(brenna[[#This Row],[temperatura]]&lt;=0,G3672=0),F3672+brenna[[#This Row],[opad]],IF(AND(G3672=1,brenna[[#This Row],[temperatura]]&lt;=0),brenna[[#This Row],[opad]],IF(G3672=1,0,IF(AND(brenna[[#This Row],[temperatura]]&gt;0,brenna[[#This Row],[opad]]&gt;0),0,F3672))))</f>
        <v>0</v>
      </c>
      <c r="G3673" s="12">
        <f t="shared" si="57"/>
        <v>0</v>
      </c>
    </row>
    <row r="3674" spans="1:7" x14ac:dyDescent="0.3">
      <c r="A3674" s="6">
        <v>43619</v>
      </c>
      <c r="B3674">
        <v>16.100000000000001</v>
      </c>
      <c r="C3674">
        <v>0</v>
      </c>
      <c r="D3674">
        <f>HOUR(brenna[[#This Row],[data]])</f>
        <v>0</v>
      </c>
      <c r="E3674">
        <f>IF(AND(brenna[[#This Row],[temperatura]]&gt;0,brenna[[#This Row],[opad]]&gt;0),E3673+1,0)</f>
        <v>0</v>
      </c>
      <c r="F3674" s="12">
        <f>IF(AND(brenna[[#This Row],[temperatura]]&lt;=0,G3673=0),F3673+brenna[[#This Row],[opad]],IF(AND(G3673=1,brenna[[#This Row],[temperatura]]&lt;=0),brenna[[#This Row],[opad]],IF(G3673=1,0,IF(AND(brenna[[#This Row],[temperatura]]&gt;0,brenna[[#This Row],[opad]]&gt;0),0,F3673))))</f>
        <v>0</v>
      </c>
      <c r="G3674" s="12">
        <f t="shared" si="57"/>
        <v>0</v>
      </c>
    </row>
    <row r="3675" spans="1:7" x14ac:dyDescent="0.3">
      <c r="A3675" s="6">
        <v>43619.041666666664</v>
      </c>
      <c r="B3675">
        <v>16.2</v>
      </c>
      <c r="C3675">
        <v>0</v>
      </c>
      <c r="D3675">
        <f>HOUR(brenna[[#This Row],[data]])</f>
        <v>1</v>
      </c>
      <c r="E3675">
        <f>IF(AND(brenna[[#This Row],[temperatura]]&gt;0,brenna[[#This Row],[opad]]&gt;0),E3674+1,0)</f>
        <v>0</v>
      </c>
      <c r="F3675" s="12">
        <f>IF(AND(brenna[[#This Row],[temperatura]]&lt;=0,G3674=0),F3674+brenna[[#This Row],[opad]],IF(AND(G3674=1,brenna[[#This Row],[temperatura]]&lt;=0),brenna[[#This Row],[opad]],IF(G3674=1,0,IF(AND(brenna[[#This Row],[temperatura]]&gt;0,brenna[[#This Row],[opad]]&gt;0),0,F3674))))</f>
        <v>0</v>
      </c>
      <c r="G3675" s="12">
        <f t="shared" si="57"/>
        <v>0</v>
      </c>
    </row>
    <row r="3676" spans="1:7" x14ac:dyDescent="0.3">
      <c r="A3676" s="6">
        <v>43619.083333333336</v>
      </c>
      <c r="B3676">
        <v>15.9</v>
      </c>
      <c r="C3676">
        <v>0</v>
      </c>
      <c r="D3676">
        <f>HOUR(brenna[[#This Row],[data]])</f>
        <v>2</v>
      </c>
      <c r="E3676">
        <f>IF(AND(brenna[[#This Row],[temperatura]]&gt;0,brenna[[#This Row],[opad]]&gt;0),E3675+1,0)</f>
        <v>0</v>
      </c>
      <c r="F3676" s="12">
        <f>IF(AND(brenna[[#This Row],[temperatura]]&lt;=0,G3675=0),F3675+brenna[[#This Row],[opad]],IF(AND(G3675=1,brenna[[#This Row],[temperatura]]&lt;=0),brenna[[#This Row],[opad]],IF(G3675=1,0,IF(AND(brenna[[#This Row],[temperatura]]&gt;0,brenna[[#This Row],[opad]]&gt;0),0,F3675))))</f>
        <v>0</v>
      </c>
      <c r="G3676" s="12">
        <f t="shared" si="57"/>
        <v>0</v>
      </c>
    </row>
    <row r="3677" spans="1:7" x14ac:dyDescent="0.3">
      <c r="A3677" s="6">
        <v>43619.125</v>
      </c>
      <c r="B3677">
        <v>15.7</v>
      </c>
      <c r="C3677">
        <v>0</v>
      </c>
      <c r="D3677">
        <f>HOUR(brenna[[#This Row],[data]])</f>
        <v>3</v>
      </c>
      <c r="E3677">
        <f>IF(AND(brenna[[#This Row],[temperatura]]&gt;0,brenna[[#This Row],[opad]]&gt;0),E3676+1,0)</f>
        <v>0</v>
      </c>
      <c r="F3677" s="12">
        <f>IF(AND(brenna[[#This Row],[temperatura]]&lt;=0,G3676=0),F3676+brenna[[#This Row],[opad]],IF(AND(G3676=1,brenna[[#This Row],[temperatura]]&lt;=0),brenna[[#This Row],[opad]],IF(G3676=1,0,IF(AND(brenna[[#This Row],[temperatura]]&gt;0,brenna[[#This Row],[opad]]&gt;0),0,F3676))))</f>
        <v>0</v>
      </c>
      <c r="G3677" s="12">
        <f t="shared" si="57"/>
        <v>0</v>
      </c>
    </row>
    <row r="3678" spans="1:7" x14ac:dyDescent="0.3">
      <c r="A3678" s="6">
        <v>43619.166666666664</v>
      </c>
      <c r="B3678">
        <v>16.3</v>
      </c>
      <c r="C3678">
        <v>0</v>
      </c>
      <c r="D3678">
        <f>HOUR(brenna[[#This Row],[data]])</f>
        <v>4</v>
      </c>
      <c r="E3678">
        <f>IF(AND(brenna[[#This Row],[temperatura]]&gt;0,brenna[[#This Row],[opad]]&gt;0),E3677+1,0)</f>
        <v>0</v>
      </c>
      <c r="F3678" s="12">
        <f>IF(AND(brenna[[#This Row],[temperatura]]&lt;=0,G3677=0),F3677+brenna[[#This Row],[opad]],IF(AND(G3677=1,brenna[[#This Row],[temperatura]]&lt;=0),brenna[[#This Row],[opad]],IF(G3677=1,0,IF(AND(brenna[[#This Row],[temperatura]]&gt;0,brenna[[#This Row],[opad]]&gt;0),0,F3677))))</f>
        <v>0</v>
      </c>
      <c r="G3678" s="12">
        <f t="shared" si="57"/>
        <v>0</v>
      </c>
    </row>
    <row r="3679" spans="1:7" x14ac:dyDescent="0.3">
      <c r="A3679" s="6">
        <v>43619.208333333336</v>
      </c>
      <c r="B3679">
        <v>16.5</v>
      </c>
      <c r="C3679">
        <v>0</v>
      </c>
      <c r="D3679">
        <f>HOUR(brenna[[#This Row],[data]])</f>
        <v>5</v>
      </c>
      <c r="E3679">
        <f>IF(AND(brenna[[#This Row],[temperatura]]&gt;0,brenna[[#This Row],[opad]]&gt;0),E3678+1,0)</f>
        <v>0</v>
      </c>
      <c r="F3679" s="12">
        <f>IF(AND(brenna[[#This Row],[temperatura]]&lt;=0,G3678=0),F3678+brenna[[#This Row],[opad]],IF(AND(G3678=1,brenna[[#This Row],[temperatura]]&lt;=0),brenna[[#This Row],[opad]],IF(G3678=1,0,IF(AND(brenna[[#This Row],[temperatura]]&gt;0,brenna[[#This Row],[opad]]&gt;0),0,F3678))))</f>
        <v>0</v>
      </c>
      <c r="G3679" s="12">
        <f t="shared" si="57"/>
        <v>0</v>
      </c>
    </row>
    <row r="3680" spans="1:7" x14ac:dyDescent="0.3">
      <c r="A3680" s="6">
        <v>43619.25</v>
      </c>
      <c r="B3680">
        <v>18.399999999999999</v>
      </c>
      <c r="C3680">
        <v>0</v>
      </c>
      <c r="D3680">
        <f>HOUR(brenna[[#This Row],[data]])</f>
        <v>6</v>
      </c>
      <c r="E3680">
        <f>IF(AND(brenna[[#This Row],[temperatura]]&gt;0,brenna[[#This Row],[opad]]&gt;0),E3679+1,0)</f>
        <v>0</v>
      </c>
      <c r="F3680" s="12">
        <f>IF(AND(brenna[[#This Row],[temperatura]]&lt;=0,G3679=0),F3679+brenna[[#This Row],[opad]],IF(AND(G3679=1,brenna[[#This Row],[temperatura]]&lt;=0),brenna[[#This Row],[opad]],IF(G3679=1,0,IF(AND(brenna[[#This Row],[temperatura]]&gt;0,brenna[[#This Row],[opad]]&gt;0),0,F3679))))</f>
        <v>0</v>
      </c>
      <c r="G3680" s="12">
        <f t="shared" si="57"/>
        <v>0</v>
      </c>
    </row>
    <row r="3681" spans="1:7" x14ac:dyDescent="0.3">
      <c r="A3681" s="6">
        <v>43619.291666666664</v>
      </c>
      <c r="B3681">
        <v>19.5</v>
      </c>
      <c r="C3681">
        <v>0</v>
      </c>
      <c r="D3681">
        <f>HOUR(brenna[[#This Row],[data]])</f>
        <v>7</v>
      </c>
      <c r="E3681">
        <f>IF(AND(brenna[[#This Row],[temperatura]]&gt;0,brenna[[#This Row],[opad]]&gt;0),E3680+1,0)</f>
        <v>0</v>
      </c>
      <c r="F3681" s="12">
        <f>IF(AND(brenna[[#This Row],[temperatura]]&lt;=0,G3680=0),F3680+brenna[[#This Row],[opad]],IF(AND(G3680=1,brenna[[#This Row],[temperatura]]&lt;=0),brenna[[#This Row],[opad]],IF(G3680=1,0,IF(AND(brenna[[#This Row],[temperatura]]&gt;0,brenna[[#This Row],[opad]]&gt;0),0,F3680))))</f>
        <v>0</v>
      </c>
      <c r="G3681" s="12">
        <f t="shared" si="57"/>
        <v>0</v>
      </c>
    </row>
    <row r="3682" spans="1:7" x14ac:dyDescent="0.3">
      <c r="A3682" s="6">
        <v>43619.333333333336</v>
      </c>
      <c r="B3682">
        <v>20.6</v>
      </c>
      <c r="C3682">
        <v>0</v>
      </c>
      <c r="D3682">
        <f>HOUR(brenna[[#This Row],[data]])</f>
        <v>8</v>
      </c>
      <c r="E3682">
        <f>IF(AND(brenna[[#This Row],[temperatura]]&gt;0,brenna[[#This Row],[opad]]&gt;0),E3681+1,0)</f>
        <v>0</v>
      </c>
      <c r="F3682" s="12">
        <f>IF(AND(brenna[[#This Row],[temperatura]]&lt;=0,G3681=0),F3681+brenna[[#This Row],[opad]],IF(AND(G3681=1,brenna[[#This Row],[temperatura]]&lt;=0),brenna[[#This Row],[opad]],IF(G3681=1,0,IF(AND(brenna[[#This Row],[temperatura]]&gt;0,brenna[[#This Row],[opad]]&gt;0),0,F3681))))</f>
        <v>0</v>
      </c>
      <c r="G3682" s="12">
        <f t="shared" si="57"/>
        <v>0</v>
      </c>
    </row>
    <row r="3683" spans="1:7" x14ac:dyDescent="0.3">
      <c r="A3683" s="6">
        <v>43619.375</v>
      </c>
      <c r="B3683">
        <v>20.9</v>
      </c>
      <c r="C3683">
        <v>0</v>
      </c>
      <c r="D3683">
        <f>HOUR(brenna[[#This Row],[data]])</f>
        <v>9</v>
      </c>
      <c r="E3683">
        <f>IF(AND(brenna[[#This Row],[temperatura]]&gt;0,brenna[[#This Row],[opad]]&gt;0),E3682+1,0)</f>
        <v>0</v>
      </c>
      <c r="F3683" s="12">
        <f>IF(AND(brenna[[#This Row],[temperatura]]&lt;=0,G3682=0),F3682+brenna[[#This Row],[opad]],IF(AND(G3682=1,brenna[[#This Row],[temperatura]]&lt;=0),brenna[[#This Row],[opad]],IF(G3682=1,0,IF(AND(brenna[[#This Row],[temperatura]]&gt;0,brenna[[#This Row],[opad]]&gt;0),0,F3682))))</f>
        <v>0</v>
      </c>
      <c r="G3683" s="12">
        <f t="shared" si="57"/>
        <v>0</v>
      </c>
    </row>
    <row r="3684" spans="1:7" x14ac:dyDescent="0.3">
      <c r="A3684" s="6">
        <v>43619.416666666664</v>
      </c>
      <c r="B3684">
        <v>21.8</v>
      </c>
      <c r="C3684">
        <v>1.3</v>
      </c>
      <c r="D3684">
        <f>HOUR(brenna[[#This Row],[data]])</f>
        <v>10</v>
      </c>
      <c r="E3684">
        <f>IF(AND(brenna[[#This Row],[temperatura]]&gt;0,brenna[[#This Row],[opad]]&gt;0),E3683+1,0)</f>
        <v>1</v>
      </c>
      <c r="F3684" s="12">
        <f>IF(AND(brenna[[#This Row],[temperatura]]&lt;=0,G3683=0),F3683+brenna[[#This Row],[opad]],IF(AND(G3683=1,brenna[[#This Row],[temperatura]]&lt;=0),brenna[[#This Row],[opad]],IF(G3683=1,0,IF(AND(brenna[[#This Row],[temperatura]]&gt;0,brenna[[#This Row],[opad]]&gt;0),0,F3683))))</f>
        <v>0</v>
      </c>
      <c r="G3684" s="12">
        <f t="shared" si="57"/>
        <v>0</v>
      </c>
    </row>
    <row r="3685" spans="1:7" x14ac:dyDescent="0.3">
      <c r="A3685" s="6">
        <v>43619.458333333336</v>
      </c>
      <c r="B3685">
        <v>22.2</v>
      </c>
      <c r="C3685">
        <v>1.3</v>
      </c>
      <c r="D3685">
        <f>HOUR(brenna[[#This Row],[data]])</f>
        <v>11</v>
      </c>
      <c r="E3685">
        <f>IF(AND(brenna[[#This Row],[temperatura]]&gt;0,brenna[[#This Row],[opad]]&gt;0),E3684+1,0)</f>
        <v>2</v>
      </c>
      <c r="F3685" s="12">
        <f>IF(AND(brenna[[#This Row],[temperatura]]&lt;=0,G3684=0),F3684+brenna[[#This Row],[opad]],IF(AND(G3684=1,brenna[[#This Row],[temperatura]]&lt;=0),brenna[[#This Row],[opad]],IF(G3684=1,0,IF(AND(brenna[[#This Row],[temperatura]]&gt;0,brenna[[#This Row],[opad]]&gt;0),0,F3684))))</f>
        <v>0</v>
      </c>
      <c r="G3685" s="12">
        <f t="shared" si="57"/>
        <v>0</v>
      </c>
    </row>
    <row r="3686" spans="1:7" x14ac:dyDescent="0.3">
      <c r="A3686" s="6">
        <v>43619.5</v>
      </c>
      <c r="B3686">
        <v>22.9</v>
      </c>
      <c r="C3686">
        <v>1.3</v>
      </c>
      <c r="D3686">
        <f>HOUR(brenna[[#This Row],[data]])</f>
        <v>12</v>
      </c>
      <c r="E3686">
        <f>IF(AND(brenna[[#This Row],[temperatura]]&gt;0,brenna[[#This Row],[opad]]&gt;0),E3685+1,0)</f>
        <v>3</v>
      </c>
      <c r="F3686" s="12">
        <f>IF(AND(brenna[[#This Row],[temperatura]]&lt;=0,G3685=0),F3685+brenna[[#This Row],[opad]],IF(AND(G3685=1,brenna[[#This Row],[temperatura]]&lt;=0),brenna[[#This Row],[opad]],IF(G3685=1,0,IF(AND(brenna[[#This Row],[temperatura]]&gt;0,brenna[[#This Row],[opad]]&gt;0),0,F3685))))</f>
        <v>0</v>
      </c>
      <c r="G3686" s="12">
        <f t="shared" si="57"/>
        <v>0</v>
      </c>
    </row>
    <row r="3687" spans="1:7" x14ac:dyDescent="0.3">
      <c r="A3687" s="6">
        <v>43619.541666666664</v>
      </c>
      <c r="B3687">
        <v>23.1</v>
      </c>
      <c r="C3687">
        <v>1.3</v>
      </c>
      <c r="D3687">
        <f>HOUR(brenna[[#This Row],[data]])</f>
        <v>13</v>
      </c>
      <c r="E3687">
        <f>IF(AND(brenna[[#This Row],[temperatura]]&gt;0,brenna[[#This Row],[opad]]&gt;0),E3686+1,0)</f>
        <v>4</v>
      </c>
      <c r="F3687" s="12">
        <f>IF(AND(brenna[[#This Row],[temperatura]]&lt;=0,G3686=0),F3686+brenna[[#This Row],[opad]],IF(AND(G3686=1,brenna[[#This Row],[temperatura]]&lt;=0),brenna[[#This Row],[opad]],IF(G3686=1,0,IF(AND(brenna[[#This Row],[temperatura]]&gt;0,brenna[[#This Row],[opad]]&gt;0),0,F3686))))</f>
        <v>0</v>
      </c>
      <c r="G3687" s="12">
        <f t="shared" si="57"/>
        <v>0</v>
      </c>
    </row>
    <row r="3688" spans="1:7" x14ac:dyDescent="0.3">
      <c r="A3688" s="6">
        <v>43619.583333333336</v>
      </c>
      <c r="B3688">
        <v>22.7</v>
      </c>
      <c r="C3688">
        <v>1.3</v>
      </c>
      <c r="D3688">
        <f>HOUR(brenna[[#This Row],[data]])</f>
        <v>14</v>
      </c>
      <c r="E3688">
        <f>IF(AND(brenna[[#This Row],[temperatura]]&gt;0,brenna[[#This Row],[opad]]&gt;0),E3687+1,0)</f>
        <v>5</v>
      </c>
      <c r="F3688" s="12">
        <f>IF(AND(brenna[[#This Row],[temperatura]]&lt;=0,G3687=0),F3687+brenna[[#This Row],[opad]],IF(AND(G3687=1,brenna[[#This Row],[temperatura]]&lt;=0),brenna[[#This Row],[opad]],IF(G3687=1,0,IF(AND(brenna[[#This Row],[temperatura]]&gt;0,brenna[[#This Row],[opad]]&gt;0),0,F3687))))</f>
        <v>0</v>
      </c>
      <c r="G3688" s="12">
        <f t="shared" si="57"/>
        <v>0</v>
      </c>
    </row>
    <row r="3689" spans="1:7" x14ac:dyDescent="0.3">
      <c r="A3689" s="6">
        <v>43619.625</v>
      </c>
      <c r="B3689">
        <v>23.2</v>
      </c>
      <c r="C3689">
        <v>1.3</v>
      </c>
      <c r="D3689">
        <f>HOUR(brenna[[#This Row],[data]])</f>
        <v>15</v>
      </c>
      <c r="E3689">
        <f>IF(AND(brenna[[#This Row],[temperatura]]&gt;0,brenna[[#This Row],[opad]]&gt;0),E3688+1,0)</f>
        <v>6</v>
      </c>
      <c r="F3689" s="12">
        <f>IF(AND(brenna[[#This Row],[temperatura]]&lt;=0,G3688=0),F3688+brenna[[#This Row],[opad]],IF(AND(G3688=1,brenna[[#This Row],[temperatura]]&lt;=0),brenna[[#This Row],[opad]],IF(G3688=1,0,IF(AND(brenna[[#This Row],[temperatura]]&gt;0,brenna[[#This Row],[opad]]&gt;0),0,F3688))))</f>
        <v>0</v>
      </c>
      <c r="G3689" s="12">
        <f t="shared" si="57"/>
        <v>0</v>
      </c>
    </row>
    <row r="3690" spans="1:7" x14ac:dyDescent="0.3">
      <c r="A3690" s="6">
        <v>43619.666666666664</v>
      </c>
      <c r="B3690">
        <v>23.1</v>
      </c>
      <c r="C3690">
        <v>1.3</v>
      </c>
      <c r="D3690">
        <f>HOUR(brenna[[#This Row],[data]])</f>
        <v>16</v>
      </c>
      <c r="E3690">
        <f>IF(AND(brenna[[#This Row],[temperatura]]&gt;0,brenna[[#This Row],[opad]]&gt;0),E3689+1,0)</f>
        <v>7</v>
      </c>
      <c r="F3690" s="12">
        <f>IF(AND(brenna[[#This Row],[temperatura]]&lt;=0,G3689=0),F3689+brenna[[#This Row],[opad]],IF(AND(G3689=1,brenna[[#This Row],[temperatura]]&lt;=0),brenna[[#This Row],[opad]],IF(G3689=1,0,IF(AND(brenna[[#This Row],[temperatura]]&gt;0,brenna[[#This Row],[opad]]&gt;0),0,F3689))))</f>
        <v>0</v>
      </c>
      <c r="G3690" s="12">
        <f t="shared" si="57"/>
        <v>0</v>
      </c>
    </row>
    <row r="3691" spans="1:7" x14ac:dyDescent="0.3">
      <c r="A3691" s="6">
        <v>43619.708333333336</v>
      </c>
      <c r="B3691">
        <v>21.9</v>
      </c>
      <c r="C3691">
        <v>1.3</v>
      </c>
      <c r="D3691">
        <f>HOUR(brenna[[#This Row],[data]])</f>
        <v>17</v>
      </c>
      <c r="E3691">
        <f>IF(AND(brenna[[#This Row],[temperatura]]&gt;0,brenna[[#This Row],[opad]]&gt;0),E3690+1,0)</f>
        <v>8</v>
      </c>
      <c r="F3691" s="12">
        <f>IF(AND(brenna[[#This Row],[temperatura]]&lt;=0,G3690=0),F3690+brenna[[#This Row],[opad]],IF(AND(G3690=1,brenna[[#This Row],[temperatura]]&lt;=0),brenna[[#This Row],[opad]],IF(G3690=1,0,IF(AND(brenna[[#This Row],[temperatura]]&gt;0,brenna[[#This Row],[opad]]&gt;0),0,F3690))))</f>
        <v>0</v>
      </c>
      <c r="G3691" s="12">
        <f t="shared" si="57"/>
        <v>0</v>
      </c>
    </row>
    <row r="3692" spans="1:7" x14ac:dyDescent="0.3">
      <c r="A3692" s="6">
        <v>43619.75</v>
      </c>
      <c r="B3692">
        <v>20.9</v>
      </c>
      <c r="C3692">
        <v>1.3</v>
      </c>
      <c r="D3692">
        <f>HOUR(brenna[[#This Row],[data]])</f>
        <v>18</v>
      </c>
      <c r="E3692">
        <f>IF(AND(brenna[[#This Row],[temperatura]]&gt;0,brenna[[#This Row],[opad]]&gt;0),E3691+1,0)</f>
        <v>9</v>
      </c>
      <c r="F3692" s="12">
        <f>IF(AND(brenna[[#This Row],[temperatura]]&lt;=0,G3691=0),F3691+brenna[[#This Row],[opad]],IF(AND(G3691=1,brenna[[#This Row],[temperatura]]&lt;=0),brenna[[#This Row],[opad]],IF(G3691=1,0,IF(AND(brenna[[#This Row],[temperatura]]&gt;0,brenna[[#This Row],[opad]]&gt;0),0,F3691))))</f>
        <v>0</v>
      </c>
      <c r="G3692" s="12">
        <f t="shared" si="57"/>
        <v>0</v>
      </c>
    </row>
    <row r="3693" spans="1:7" x14ac:dyDescent="0.3">
      <c r="A3693" s="6">
        <v>43619.791666666664</v>
      </c>
      <c r="B3693">
        <v>18.8</v>
      </c>
      <c r="C3693">
        <v>0</v>
      </c>
      <c r="D3693">
        <f>HOUR(brenna[[#This Row],[data]])</f>
        <v>19</v>
      </c>
      <c r="E3693">
        <f>IF(AND(brenna[[#This Row],[temperatura]]&gt;0,brenna[[#This Row],[opad]]&gt;0),E3692+1,0)</f>
        <v>0</v>
      </c>
      <c r="F3693" s="12">
        <f>IF(AND(brenna[[#This Row],[temperatura]]&lt;=0,G3692=0),F3692+brenna[[#This Row],[opad]],IF(AND(G3692=1,brenna[[#This Row],[temperatura]]&lt;=0),brenna[[#This Row],[opad]],IF(G3692=1,0,IF(AND(brenna[[#This Row],[temperatura]]&gt;0,brenna[[#This Row],[opad]]&gt;0),0,F3692))))</f>
        <v>0</v>
      </c>
      <c r="G3693" s="12">
        <f t="shared" si="57"/>
        <v>0</v>
      </c>
    </row>
    <row r="3694" spans="1:7" x14ac:dyDescent="0.3">
      <c r="A3694" s="6">
        <v>43619.833333333336</v>
      </c>
      <c r="B3694">
        <v>17.600000000000001</v>
      </c>
      <c r="C3694">
        <v>0</v>
      </c>
      <c r="D3694">
        <f>HOUR(brenna[[#This Row],[data]])</f>
        <v>20</v>
      </c>
      <c r="E3694">
        <f>IF(AND(brenna[[#This Row],[temperatura]]&gt;0,brenna[[#This Row],[opad]]&gt;0),E3693+1,0)</f>
        <v>0</v>
      </c>
      <c r="F3694" s="12">
        <f>IF(AND(brenna[[#This Row],[temperatura]]&lt;=0,G3693=0),F3693+brenna[[#This Row],[opad]],IF(AND(G3693=1,brenna[[#This Row],[temperatura]]&lt;=0),brenna[[#This Row],[opad]],IF(G3693=1,0,IF(AND(brenna[[#This Row],[temperatura]]&gt;0,brenna[[#This Row],[opad]]&gt;0),0,F3693))))</f>
        <v>0</v>
      </c>
      <c r="G3694" s="12">
        <f t="shared" si="57"/>
        <v>0</v>
      </c>
    </row>
    <row r="3695" spans="1:7" x14ac:dyDescent="0.3">
      <c r="A3695" s="6">
        <v>43619.875</v>
      </c>
      <c r="B3695">
        <v>17.7</v>
      </c>
      <c r="C3695">
        <v>0</v>
      </c>
      <c r="D3695">
        <f>HOUR(brenna[[#This Row],[data]])</f>
        <v>21</v>
      </c>
      <c r="E3695">
        <f>IF(AND(brenna[[#This Row],[temperatura]]&gt;0,brenna[[#This Row],[opad]]&gt;0),E3694+1,0)</f>
        <v>0</v>
      </c>
      <c r="F3695" s="12">
        <f>IF(AND(brenna[[#This Row],[temperatura]]&lt;=0,G3694=0),F3694+brenna[[#This Row],[opad]],IF(AND(G3694=1,brenna[[#This Row],[temperatura]]&lt;=0),brenna[[#This Row],[opad]],IF(G3694=1,0,IF(AND(brenna[[#This Row],[temperatura]]&gt;0,brenna[[#This Row],[opad]]&gt;0),0,F3694))))</f>
        <v>0</v>
      </c>
      <c r="G3695" s="12">
        <f t="shared" si="57"/>
        <v>0</v>
      </c>
    </row>
    <row r="3696" spans="1:7" x14ac:dyDescent="0.3">
      <c r="A3696" s="6">
        <v>43619.916666666664</v>
      </c>
      <c r="B3696">
        <v>17.899999999999999</v>
      </c>
      <c r="C3696">
        <v>0</v>
      </c>
      <c r="D3696">
        <f>HOUR(brenna[[#This Row],[data]])</f>
        <v>22</v>
      </c>
      <c r="E3696">
        <f>IF(AND(brenna[[#This Row],[temperatura]]&gt;0,brenna[[#This Row],[opad]]&gt;0),E3695+1,0)</f>
        <v>0</v>
      </c>
      <c r="F3696" s="12">
        <f>IF(AND(brenna[[#This Row],[temperatura]]&lt;=0,G3695=0),F3695+brenna[[#This Row],[opad]],IF(AND(G3695=1,brenna[[#This Row],[temperatura]]&lt;=0),brenna[[#This Row],[opad]],IF(G3695=1,0,IF(AND(brenna[[#This Row],[temperatura]]&gt;0,brenna[[#This Row],[opad]]&gt;0),0,F3695))))</f>
        <v>0</v>
      </c>
      <c r="G3696" s="12">
        <f t="shared" si="57"/>
        <v>0</v>
      </c>
    </row>
    <row r="3697" spans="1:7" x14ac:dyDescent="0.3">
      <c r="A3697" s="6">
        <v>43619.958333333336</v>
      </c>
      <c r="B3697">
        <v>17.899999999999999</v>
      </c>
      <c r="C3697">
        <v>0</v>
      </c>
      <c r="D3697">
        <f>HOUR(brenna[[#This Row],[data]])</f>
        <v>23</v>
      </c>
      <c r="E3697">
        <f>IF(AND(brenna[[#This Row],[temperatura]]&gt;0,brenna[[#This Row],[opad]]&gt;0),E3696+1,0)</f>
        <v>0</v>
      </c>
      <c r="F3697" s="12">
        <f>IF(AND(brenna[[#This Row],[temperatura]]&lt;=0,G3696=0),F3696+brenna[[#This Row],[opad]],IF(AND(G3696=1,brenna[[#This Row],[temperatura]]&lt;=0),brenna[[#This Row],[opad]],IF(G3696=1,0,IF(AND(brenna[[#This Row],[temperatura]]&gt;0,brenna[[#This Row],[opad]]&gt;0),0,F3696))))</f>
        <v>0</v>
      </c>
      <c r="G3697" s="12">
        <f t="shared" si="57"/>
        <v>0</v>
      </c>
    </row>
    <row r="3698" spans="1:7" x14ac:dyDescent="0.3">
      <c r="A3698" s="6">
        <v>43620</v>
      </c>
      <c r="B3698">
        <v>17.5</v>
      </c>
      <c r="C3698">
        <v>0</v>
      </c>
      <c r="D3698">
        <f>HOUR(brenna[[#This Row],[data]])</f>
        <v>0</v>
      </c>
      <c r="E3698">
        <f>IF(AND(brenna[[#This Row],[temperatura]]&gt;0,brenna[[#This Row],[opad]]&gt;0),E3697+1,0)</f>
        <v>0</v>
      </c>
      <c r="F3698" s="12">
        <f>IF(AND(brenna[[#This Row],[temperatura]]&lt;=0,G3697=0),F3697+brenna[[#This Row],[opad]],IF(AND(G3697=1,brenna[[#This Row],[temperatura]]&lt;=0),brenna[[#This Row],[opad]],IF(G3697=1,0,IF(AND(brenna[[#This Row],[temperatura]]&gt;0,brenna[[#This Row],[opad]]&gt;0),0,F3697))))</f>
        <v>0</v>
      </c>
      <c r="G3698" s="12">
        <f t="shared" si="57"/>
        <v>0</v>
      </c>
    </row>
    <row r="3699" spans="1:7" x14ac:dyDescent="0.3">
      <c r="A3699" s="6">
        <v>43620.041666666664</v>
      </c>
      <c r="B3699">
        <v>17.8</v>
      </c>
      <c r="C3699">
        <v>0</v>
      </c>
      <c r="D3699">
        <f>HOUR(brenna[[#This Row],[data]])</f>
        <v>1</v>
      </c>
      <c r="E3699">
        <f>IF(AND(brenna[[#This Row],[temperatura]]&gt;0,brenna[[#This Row],[opad]]&gt;0),E3698+1,0)</f>
        <v>0</v>
      </c>
      <c r="F3699" s="12">
        <f>IF(AND(brenna[[#This Row],[temperatura]]&lt;=0,G3698=0),F3698+brenna[[#This Row],[opad]],IF(AND(G3698=1,brenna[[#This Row],[temperatura]]&lt;=0),brenna[[#This Row],[opad]],IF(G3698=1,0,IF(AND(brenna[[#This Row],[temperatura]]&gt;0,brenna[[#This Row],[opad]]&gt;0),0,F3698))))</f>
        <v>0</v>
      </c>
      <c r="G3699" s="12">
        <f t="shared" si="57"/>
        <v>0</v>
      </c>
    </row>
    <row r="3700" spans="1:7" x14ac:dyDescent="0.3">
      <c r="A3700" s="6">
        <v>43620.083333333336</v>
      </c>
      <c r="B3700">
        <v>17.7</v>
      </c>
      <c r="C3700">
        <v>0</v>
      </c>
      <c r="D3700">
        <f>HOUR(brenna[[#This Row],[data]])</f>
        <v>2</v>
      </c>
      <c r="E3700">
        <f>IF(AND(brenna[[#This Row],[temperatura]]&gt;0,brenna[[#This Row],[opad]]&gt;0),E3699+1,0)</f>
        <v>0</v>
      </c>
      <c r="F3700" s="12">
        <f>IF(AND(brenna[[#This Row],[temperatura]]&lt;=0,G3699=0),F3699+brenna[[#This Row],[opad]],IF(AND(G3699=1,brenna[[#This Row],[temperatura]]&lt;=0),brenna[[#This Row],[opad]],IF(G3699=1,0,IF(AND(brenna[[#This Row],[temperatura]]&gt;0,brenna[[#This Row],[opad]]&gt;0),0,F3699))))</f>
        <v>0</v>
      </c>
      <c r="G3700" s="12">
        <f t="shared" si="57"/>
        <v>0</v>
      </c>
    </row>
    <row r="3701" spans="1:7" x14ac:dyDescent="0.3">
      <c r="A3701" s="6">
        <v>43620.125</v>
      </c>
      <c r="B3701">
        <v>17.5</v>
      </c>
      <c r="C3701">
        <v>0</v>
      </c>
      <c r="D3701">
        <f>HOUR(brenna[[#This Row],[data]])</f>
        <v>3</v>
      </c>
      <c r="E3701">
        <f>IF(AND(brenna[[#This Row],[temperatura]]&gt;0,brenna[[#This Row],[opad]]&gt;0),E3700+1,0)</f>
        <v>0</v>
      </c>
      <c r="F3701" s="12">
        <f>IF(AND(brenna[[#This Row],[temperatura]]&lt;=0,G3700=0),F3700+brenna[[#This Row],[opad]],IF(AND(G3700=1,brenna[[#This Row],[temperatura]]&lt;=0),brenna[[#This Row],[opad]],IF(G3700=1,0,IF(AND(brenna[[#This Row],[temperatura]]&gt;0,brenna[[#This Row],[opad]]&gt;0),0,F3700))))</f>
        <v>0</v>
      </c>
      <c r="G3701" s="12">
        <f t="shared" si="57"/>
        <v>0</v>
      </c>
    </row>
    <row r="3702" spans="1:7" x14ac:dyDescent="0.3">
      <c r="A3702" s="6">
        <v>43620.166666666664</v>
      </c>
      <c r="B3702">
        <v>17.8</v>
      </c>
      <c r="C3702">
        <v>0</v>
      </c>
      <c r="D3702">
        <f>HOUR(brenna[[#This Row],[data]])</f>
        <v>4</v>
      </c>
      <c r="E3702">
        <f>IF(AND(brenna[[#This Row],[temperatura]]&gt;0,brenna[[#This Row],[opad]]&gt;0),E3701+1,0)</f>
        <v>0</v>
      </c>
      <c r="F3702" s="12">
        <f>IF(AND(brenna[[#This Row],[temperatura]]&lt;=0,G3701=0),F3701+brenna[[#This Row],[opad]],IF(AND(G3701=1,brenna[[#This Row],[temperatura]]&lt;=0),brenna[[#This Row],[opad]],IF(G3701=1,0,IF(AND(brenna[[#This Row],[temperatura]]&gt;0,brenna[[#This Row],[opad]]&gt;0),0,F3701))))</f>
        <v>0</v>
      </c>
      <c r="G3702" s="12">
        <f t="shared" si="57"/>
        <v>0</v>
      </c>
    </row>
    <row r="3703" spans="1:7" x14ac:dyDescent="0.3">
      <c r="A3703" s="6">
        <v>43620.208333333336</v>
      </c>
      <c r="B3703">
        <v>18</v>
      </c>
      <c r="C3703">
        <v>0</v>
      </c>
      <c r="D3703">
        <f>HOUR(brenna[[#This Row],[data]])</f>
        <v>5</v>
      </c>
      <c r="E3703">
        <f>IF(AND(brenna[[#This Row],[temperatura]]&gt;0,brenna[[#This Row],[opad]]&gt;0),E3702+1,0)</f>
        <v>0</v>
      </c>
      <c r="F3703" s="12">
        <f>IF(AND(brenna[[#This Row],[temperatura]]&lt;=0,G3702=0),F3702+brenna[[#This Row],[opad]],IF(AND(G3702=1,brenna[[#This Row],[temperatura]]&lt;=0),brenna[[#This Row],[opad]],IF(G3702=1,0,IF(AND(brenna[[#This Row],[temperatura]]&gt;0,brenna[[#This Row],[opad]]&gt;0),0,F3702))))</f>
        <v>0</v>
      </c>
      <c r="G3703" s="12">
        <f t="shared" si="57"/>
        <v>0</v>
      </c>
    </row>
    <row r="3704" spans="1:7" x14ac:dyDescent="0.3">
      <c r="A3704" s="6">
        <v>43620.25</v>
      </c>
      <c r="B3704">
        <v>19.8</v>
      </c>
      <c r="C3704">
        <v>0</v>
      </c>
      <c r="D3704">
        <f>HOUR(brenna[[#This Row],[data]])</f>
        <v>6</v>
      </c>
      <c r="E3704">
        <f>IF(AND(brenna[[#This Row],[temperatura]]&gt;0,brenna[[#This Row],[opad]]&gt;0),E3703+1,0)</f>
        <v>0</v>
      </c>
      <c r="F3704" s="12">
        <f>IF(AND(brenna[[#This Row],[temperatura]]&lt;=0,G3703=0),F3703+brenna[[#This Row],[opad]],IF(AND(G3703=1,brenna[[#This Row],[temperatura]]&lt;=0),brenna[[#This Row],[opad]],IF(G3703=1,0,IF(AND(brenna[[#This Row],[temperatura]]&gt;0,brenna[[#This Row],[opad]]&gt;0),0,F3703))))</f>
        <v>0</v>
      </c>
      <c r="G3704" s="12">
        <f t="shared" si="57"/>
        <v>0</v>
      </c>
    </row>
    <row r="3705" spans="1:7" x14ac:dyDescent="0.3">
      <c r="A3705" s="6">
        <v>43620.291666666664</v>
      </c>
      <c r="B3705">
        <v>20.5</v>
      </c>
      <c r="C3705">
        <v>0</v>
      </c>
      <c r="D3705">
        <f>HOUR(brenna[[#This Row],[data]])</f>
        <v>7</v>
      </c>
      <c r="E3705">
        <f>IF(AND(brenna[[#This Row],[temperatura]]&gt;0,brenna[[#This Row],[opad]]&gt;0),E3704+1,0)</f>
        <v>0</v>
      </c>
      <c r="F3705" s="12">
        <f>IF(AND(brenna[[#This Row],[temperatura]]&lt;=0,G3704=0),F3704+brenna[[#This Row],[opad]],IF(AND(G3704=1,brenna[[#This Row],[temperatura]]&lt;=0),brenna[[#This Row],[opad]],IF(G3704=1,0,IF(AND(brenna[[#This Row],[temperatura]]&gt;0,brenna[[#This Row],[opad]]&gt;0),0,F3704))))</f>
        <v>0</v>
      </c>
      <c r="G3705" s="12">
        <f t="shared" si="57"/>
        <v>0</v>
      </c>
    </row>
    <row r="3706" spans="1:7" x14ac:dyDescent="0.3">
      <c r="A3706" s="6">
        <v>43620.333333333336</v>
      </c>
      <c r="B3706">
        <v>21</v>
      </c>
      <c r="C3706">
        <v>0</v>
      </c>
      <c r="D3706">
        <f>HOUR(brenna[[#This Row],[data]])</f>
        <v>8</v>
      </c>
      <c r="E3706">
        <f>IF(AND(brenna[[#This Row],[temperatura]]&gt;0,brenna[[#This Row],[opad]]&gt;0),E3705+1,0)</f>
        <v>0</v>
      </c>
      <c r="F3706" s="12">
        <f>IF(AND(brenna[[#This Row],[temperatura]]&lt;=0,G3705=0),F3705+brenna[[#This Row],[opad]],IF(AND(G3705=1,brenna[[#This Row],[temperatura]]&lt;=0),brenna[[#This Row],[opad]],IF(G3705=1,0,IF(AND(brenna[[#This Row],[temperatura]]&gt;0,brenna[[#This Row],[opad]]&gt;0),0,F3705))))</f>
        <v>0</v>
      </c>
      <c r="G3706" s="12">
        <f t="shared" si="57"/>
        <v>0</v>
      </c>
    </row>
    <row r="3707" spans="1:7" x14ac:dyDescent="0.3">
      <c r="A3707" s="6">
        <v>43620.375</v>
      </c>
      <c r="B3707">
        <v>21.5</v>
      </c>
      <c r="C3707">
        <v>0</v>
      </c>
      <c r="D3707">
        <f>HOUR(brenna[[#This Row],[data]])</f>
        <v>9</v>
      </c>
      <c r="E3707">
        <f>IF(AND(brenna[[#This Row],[temperatura]]&gt;0,brenna[[#This Row],[opad]]&gt;0),E3706+1,0)</f>
        <v>0</v>
      </c>
      <c r="F3707" s="12">
        <f>IF(AND(brenna[[#This Row],[temperatura]]&lt;=0,G3706=0),F3706+brenna[[#This Row],[opad]],IF(AND(G3706=1,brenna[[#This Row],[temperatura]]&lt;=0),brenna[[#This Row],[opad]],IF(G3706=1,0,IF(AND(brenna[[#This Row],[temperatura]]&gt;0,brenna[[#This Row],[opad]]&gt;0),0,F3706))))</f>
        <v>0</v>
      </c>
      <c r="G3707" s="12">
        <f t="shared" si="57"/>
        <v>0</v>
      </c>
    </row>
    <row r="3708" spans="1:7" x14ac:dyDescent="0.3">
      <c r="A3708" s="6">
        <v>43620.416666666664</v>
      </c>
      <c r="B3708">
        <v>21.9</v>
      </c>
      <c r="C3708">
        <v>0</v>
      </c>
      <c r="D3708">
        <f>HOUR(brenna[[#This Row],[data]])</f>
        <v>10</v>
      </c>
      <c r="E3708">
        <f>IF(AND(brenna[[#This Row],[temperatura]]&gt;0,brenna[[#This Row],[opad]]&gt;0),E3707+1,0)</f>
        <v>0</v>
      </c>
      <c r="F3708" s="12">
        <f>IF(AND(brenna[[#This Row],[temperatura]]&lt;=0,G3707=0),F3707+brenna[[#This Row],[opad]],IF(AND(G3707=1,brenna[[#This Row],[temperatura]]&lt;=0),brenna[[#This Row],[opad]],IF(G3707=1,0,IF(AND(brenna[[#This Row],[temperatura]]&gt;0,brenna[[#This Row],[opad]]&gt;0),0,F3707))))</f>
        <v>0</v>
      </c>
      <c r="G3708" s="12">
        <f t="shared" si="57"/>
        <v>0</v>
      </c>
    </row>
    <row r="3709" spans="1:7" x14ac:dyDescent="0.3">
      <c r="A3709" s="6">
        <v>43620.458333333336</v>
      </c>
      <c r="B3709">
        <v>23.6</v>
      </c>
      <c r="C3709">
        <v>0</v>
      </c>
      <c r="D3709">
        <f>HOUR(brenna[[#This Row],[data]])</f>
        <v>11</v>
      </c>
      <c r="E3709">
        <f>IF(AND(brenna[[#This Row],[temperatura]]&gt;0,brenna[[#This Row],[opad]]&gt;0),E3708+1,0)</f>
        <v>0</v>
      </c>
      <c r="F3709" s="12">
        <f>IF(AND(brenna[[#This Row],[temperatura]]&lt;=0,G3708=0),F3708+brenna[[#This Row],[opad]],IF(AND(G3708=1,brenna[[#This Row],[temperatura]]&lt;=0),brenna[[#This Row],[opad]],IF(G3708=1,0,IF(AND(brenna[[#This Row],[temperatura]]&gt;0,brenna[[#This Row],[opad]]&gt;0),0,F3708))))</f>
        <v>0</v>
      </c>
      <c r="G3709" s="12">
        <f t="shared" si="57"/>
        <v>0</v>
      </c>
    </row>
    <row r="3710" spans="1:7" x14ac:dyDescent="0.3">
      <c r="A3710" s="6">
        <v>43620.5</v>
      </c>
      <c r="B3710">
        <v>23.7</v>
      </c>
      <c r="C3710">
        <v>0</v>
      </c>
      <c r="D3710">
        <f>HOUR(brenna[[#This Row],[data]])</f>
        <v>12</v>
      </c>
      <c r="E3710">
        <f>IF(AND(brenna[[#This Row],[temperatura]]&gt;0,brenna[[#This Row],[opad]]&gt;0),E3709+1,0)</f>
        <v>0</v>
      </c>
      <c r="F3710" s="12">
        <f>IF(AND(brenna[[#This Row],[temperatura]]&lt;=0,G3709=0),F3709+brenna[[#This Row],[opad]],IF(AND(G3709=1,brenna[[#This Row],[temperatura]]&lt;=0),brenna[[#This Row],[opad]],IF(G3709=1,0,IF(AND(brenna[[#This Row],[temperatura]]&gt;0,brenna[[#This Row],[opad]]&gt;0),0,F3709))))</f>
        <v>0</v>
      </c>
      <c r="G3710" s="12">
        <f t="shared" si="57"/>
        <v>0</v>
      </c>
    </row>
    <row r="3711" spans="1:7" x14ac:dyDescent="0.3">
      <c r="A3711" s="6">
        <v>43620.541666666664</v>
      </c>
      <c r="B3711">
        <v>23.9</v>
      </c>
      <c r="C3711">
        <v>0</v>
      </c>
      <c r="D3711">
        <f>HOUR(brenna[[#This Row],[data]])</f>
        <v>13</v>
      </c>
      <c r="E3711">
        <f>IF(AND(brenna[[#This Row],[temperatura]]&gt;0,brenna[[#This Row],[opad]]&gt;0),E3710+1,0)</f>
        <v>0</v>
      </c>
      <c r="F3711" s="12">
        <f>IF(AND(brenna[[#This Row],[temperatura]]&lt;=0,G3710=0),F3710+brenna[[#This Row],[opad]],IF(AND(G3710=1,brenna[[#This Row],[temperatura]]&lt;=0),brenna[[#This Row],[opad]],IF(G3710=1,0,IF(AND(brenna[[#This Row],[temperatura]]&gt;0,brenna[[#This Row],[opad]]&gt;0),0,F3710))))</f>
        <v>0</v>
      </c>
      <c r="G3711" s="12">
        <f t="shared" si="57"/>
        <v>0</v>
      </c>
    </row>
    <row r="3712" spans="1:7" x14ac:dyDescent="0.3">
      <c r="A3712" s="6">
        <v>43620.583333333336</v>
      </c>
      <c r="B3712">
        <v>24.6</v>
      </c>
      <c r="C3712">
        <v>0</v>
      </c>
      <c r="D3712">
        <f>HOUR(brenna[[#This Row],[data]])</f>
        <v>14</v>
      </c>
      <c r="E3712">
        <f>IF(AND(brenna[[#This Row],[temperatura]]&gt;0,brenna[[#This Row],[opad]]&gt;0),E3711+1,0)</f>
        <v>0</v>
      </c>
      <c r="F3712" s="12">
        <f>IF(AND(brenna[[#This Row],[temperatura]]&lt;=0,G3711=0),F3711+brenna[[#This Row],[opad]],IF(AND(G3711=1,brenna[[#This Row],[temperatura]]&lt;=0),brenna[[#This Row],[opad]],IF(G3711=1,0,IF(AND(brenna[[#This Row],[temperatura]]&gt;0,brenna[[#This Row],[opad]]&gt;0),0,F3711))))</f>
        <v>0</v>
      </c>
      <c r="G3712" s="12">
        <f t="shared" si="57"/>
        <v>0</v>
      </c>
    </row>
    <row r="3713" spans="1:7" x14ac:dyDescent="0.3">
      <c r="A3713" s="6">
        <v>43620.625</v>
      </c>
      <c r="B3713">
        <v>23.2</v>
      </c>
      <c r="C3713">
        <v>0</v>
      </c>
      <c r="D3713">
        <f>HOUR(brenna[[#This Row],[data]])</f>
        <v>15</v>
      </c>
      <c r="E3713">
        <f>IF(AND(brenna[[#This Row],[temperatura]]&gt;0,brenna[[#This Row],[opad]]&gt;0),E3712+1,0)</f>
        <v>0</v>
      </c>
      <c r="F3713" s="12">
        <f>IF(AND(brenna[[#This Row],[temperatura]]&lt;=0,G3712=0),F3712+brenna[[#This Row],[opad]],IF(AND(G3712=1,brenna[[#This Row],[temperatura]]&lt;=0),brenna[[#This Row],[opad]],IF(G3712=1,0,IF(AND(brenna[[#This Row],[temperatura]]&gt;0,brenna[[#This Row],[opad]]&gt;0),0,F3712))))</f>
        <v>0</v>
      </c>
      <c r="G3713" s="12">
        <f t="shared" si="57"/>
        <v>0</v>
      </c>
    </row>
    <row r="3714" spans="1:7" x14ac:dyDescent="0.3">
      <c r="A3714" s="6">
        <v>43620.666666666664</v>
      </c>
      <c r="B3714">
        <v>22.2</v>
      </c>
      <c r="C3714">
        <v>0</v>
      </c>
      <c r="D3714">
        <f>HOUR(brenna[[#This Row],[data]])</f>
        <v>16</v>
      </c>
      <c r="E3714">
        <f>IF(AND(brenna[[#This Row],[temperatura]]&gt;0,brenna[[#This Row],[opad]]&gt;0),E3713+1,0)</f>
        <v>0</v>
      </c>
      <c r="F3714" s="12">
        <f>IF(AND(brenna[[#This Row],[temperatura]]&lt;=0,G3713=0),F3713+brenna[[#This Row],[opad]],IF(AND(G3713=1,brenna[[#This Row],[temperatura]]&lt;=0),brenna[[#This Row],[opad]],IF(G3713=1,0,IF(AND(brenna[[#This Row],[temperatura]]&gt;0,brenna[[#This Row],[opad]]&gt;0),0,F3713))))</f>
        <v>0</v>
      </c>
      <c r="G3714" s="12">
        <f t="shared" si="57"/>
        <v>0</v>
      </c>
    </row>
    <row r="3715" spans="1:7" x14ac:dyDescent="0.3">
      <c r="A3715" s="6">
        <v>43620.708333333336</v>
      </c>
      <c r="B3715">
        <v>22.7</v>
      </c>
      <c r="C3715">
        <v>0</v>
      </c>
      <c r="D3715">
        <f>HOUR(brenna[[#This Row],[data]])</f>
        <v>17</v>
      </c>
      <c r="E3715">
        <f>IF(AND(brenna[[#This Row],[temperatura]]&gt;0,brenna[[#This Row],[opad]]&gt;0),E3714+1,0)</f>
        <v>0</v>
      </c>
      <c r="F3715" s="12">
        <f>IF(AND(brenna[[#This Row],[temperatura]]&lt;=0,G3714=0),F3714+brenna[[#This Row],[opad]],IF(AND(G3714=1,brenna[[#This Row],[temperatura]]&lt;=0),brenna[[#This Row],[opad]],IF(G3714=1,0,IF(AND(brenna[[#This Row],[temperatura]]&gt;0,brenna[[#This Row],[opad]]&gt;0),0,F3714))))</f>
        <v>0</v>
      </c>
      <c r="G3715" s="12">
        <f t="shared" si="57"/>
        <v>0</v>
      </c>
    </row>
    <row r="3716" spans="1:7" x14ac:dyDescent="0.3">
      <c r="A3716" s="6">
        <v>43620.75</v>
      </c>
      <c r="B3716">
        <v>21.3</v>
      </c>
      <c r="C3716">
        <v>0</v>
      </c>
      <c r="D3716">
        <f>HOUR(brenna[[#This Row],[data]])</f>
        <v>18</v>
      </c>
      <c r="E3716">
        <f>IF(AND(brenna[[#This Row],[temperatura]]&gt;0,brenna[[#This Row],[opad]]&gt;0),E3715+1,0)</f>
        <v>0</v>
      </c>
      <c r="F3716" s="12">
        <f>IF(AND(brenna[[#This Row],[temperatura]]&lt;=0,G3715=0),F3715+brenna[[#This Row],[opad]],IF(AND(G3715=1,brenna[[#This Row],[temperatura]]&lt;=0),brenna[[#This Row],[opad]],IF(G3715=1,0,IF(AND(brenna[[#This Row],[temperatura]]&gt;0,brenna[[#This Row],[opad]]&gt;0),0,F3715))))</f>
        <v>0</v>
      </c>
      <c r="G3716" s="12">
        <f t="shared" ref="G3716:G3779" si="58">IF(AND(F3715&gt;4,G3715=0),1,0)</f>
        <v>0</v>
      </c>
    </row>
    <row r="3717" spans="1:7" x14ac:dyDescent="0.3">
      <c r="A3717" s="6">
        <v>43620.791666666664</v>
      </c>
      <c r="B3717">
        <v>19.399999999999999</v>
      </c>
      <c r="C3717">
        <v>0</v>
      </c>
      <c r="D3717">
        <f>HOUR(brenna[[#This Row],[data]])</f>
        <v>19</v>
      </c>
      <c r="E3717">
        <f>IF(AND(brenna[[#This Row],[temperatura]]&gt;0,brenna[[#This Row],[opad]]&gt;0),E3716+1,0)</f>
        <v>0</v>
      </c>
      <c r="F3717" s="12">
        <f>IF(AND(brenna[[#This Row],[temperatura]]&lt;=0,G3716=0),F3716+brenna[[#This Row],[opad]],IF(AND(G3716=1,brenna[[#This Row],[temperatura]]&lt;=0),brenna[[#This Row],[opad]],IF(G3716=1,0,IF(AND(brenna[[#This Row],[temperatura]]&gt;0,brenna[[#This Row],[opad]]&gt;0),0,F3716))))</f>
        <v>0</v>
      </c>
      <c r="G3717" s="12">
        <f t="shared" si="58"/>
        <v>0</v>
      </c>
    </row>
    <row r="3718" spans="1:7" x14ac:dyDescent="0.3">
      <c r="A3718" s="6">
        <v>43620.833333333336</v>
      </c>
      <c r="B3718">
        <v>17.8</v>
      </c>
      <c r="C3718">
        <v>0</v>
      </c>
      <c r="D3718">
        <f>HOUR(brenna[[#This Row],[data]])</f>
        <v>20</v>
      </c>
      <c r="E3718">
        <f>IF(AND(brenna[[#This Row],[temperatura]]&gt;0,brenna[[#This Row],[opad]]&gt;0),E3717+1,0)</f>
        <v>0</v>
      </c>
      <c r="F3718" s="12">
        <f>IF(AND(brenna[[#This Row],[temperatura]]&lt;=0,G3717=0),F3717+brenna[[#This Row],[opad]],IF(AND(G3717=1,brenna[[#This Row],[temperatura]]&lt;=0),brenna[[#This Row],[opad]],IF(G3717=1,0,IF(AND(brenna[[#This Row],[temperatura]]&gt;0,brenna[[#This Row],[opad]]&gt;0),0,F3717))))</f>
        <v>0</v>
      </c>
      <c r="G3718" s="12">
        <f t="shared" si="58"/>
        <v>0</v>
      </c>
    </row>
    <row r="3719" spans="1:7" x14ac:dyDescent="0.3">
      <c r="A3719" s="6">
        <v>43620.875</v>
      </c>
      <c r="B3719">
        <v>17.399999999999999</v>
      </c>
      <c r="C3719">
        <v>0</v>
      </c>
      <c r="D3719">
        <f>HOUR(brenna[[#This Row],[data]])</f>
        <v>21</v>
      </c>
      <c r="E3719">
        <f>IF(AND(brenna[[#This Row],[temperatura]]&gt;0,brenna[[#This Row],[opad]]&gt;0),E3718+1,0)</f>
        <v>0</v>
      </c>
      <c r="F3719" s="12">
        <f>IF(AND(brenna[[#This Row],[temperatura]]&lt;=0,G3718=0),F3718+brenna[[#This Row],[opad]],IF(AND(G3718=1,brenna[[#This Row],[temperatura]]&lt;=0),brenna[[#This Row],[opad]],IF(G3718=1,0,IF(AND(brenna[[#This Row],[temperatura]]&gt;0,brenna[[#This Row],[opad]]&gt;0),0,F3718))))</f>
        <v>0</v>
      </c>
      <c r="G3719" s="12">
        <f t="shared" si="58"/>
        <v>0</v>
      </c>
    </row>
    <row r="3720" spans="1:7" x14ac:dyDescent="0.3">
      <c r="A3720" s="6">
        <v>43620.916666666664</v>
      </c>
      <c r="B3720">
        <v>17.2</v>
      </c>
      <c r="C3720">
        <v>0</v>
      </c>
      <c r="D3720">
        <f>HOUR(brenna[[#This Row],[data]])</f>
        <v>22</v>
      </c>
      <c r="E3720">
        <f>IF(AND(brenna[[#This Row],[temperatura]]&gt;0,brenna[[#This Row],[opad]]&gt;0),E3719+1,0)</f>
        <v>0</v>
      </c>
      <c r="F3720" s="12">
        <f>IF(AND(brenna[[#This Row],[temperatura]]&lt;=0,G3719=0),F3719+brenna[[#This Row],[opad]],IF(AND(G3719=1,brenna[[#This Row],[temperatura]]&lt;=0),brenna[[#This Row],[opad]],IF(G3719=1,0,IF(AND(brenna[[#This Row],[temperatura]]&gt;0,brenna[[#This Row],[opad]]&gt;0),0,F3719))))</f>
        <v>0</v>
      </c>
      <c r="G3720" s="12">
        <f t="shared" si="58"/>
        <v>0</v>
      </c>
    </row>
    <row r="3721" spans="1:7" x14ac:dyDescent="0.3">
      <c r="A3721" s="6">
        <v>43620.958333333336</v>
      </c>
      <c r="B3721">
        <v>17.3</v>
      </c>
      <c r="C3721">
        <v>0</v>
      </c>
      <c r="D3721">
        <f>HOUR(brenna[[#This Row],[data]])</f>
        <v>23</v>
      </c>
      <c r="E3721">
        <f>IF(AND(brenna[[#This Row],[temperatura]]&gt;0,brenna[[#This Row],[opad]]&gt;0),E3720+1,0)</f>
        <v>0</v>
      </c>
      <c r="F3721" s="12">
        <f>IF(AND(brenna[[#This Row],[temperatura]]&lt;=0,G3720=0),F3720+brenna[[#This Row],[opad]],IF(AND(G3720=1,brenna[[#This Row],[temperatura]]&lt;=0),brenna[[#This Row],[opad]],IF(G3720=1,0,IF(AND(brenna[[#This Row],[temperatura]]&gt;0,brenna[[#This Row],[opad]]&gt;0),0,F3720))))</f>
        <v>0</v>
      </c>
      <c r="G3721" s="12">
        <f t="shared" si="58"/>
        <v>0</v>
      </c>
    </row>
    <row r="3722" spans="1:7" x14ac:dyDescent="0.3">
      <c r="A3722" s="6">
        <v>43621</v>
      </c>
      <c r="B3722">
        <v>17.3</v>
      </c>
      <c r="C3722">
        <v>0</v>
      </c>
      <c r="D3722">
        <f>HOUR(brenna[[#This Row],[data]])</f>
        <v>0</v>
      </c>
      <c r="E3722">
        <f>IF(AND(brenna[[#This Row],[temperatura]]&gt;0,brenna[[#This Row],[opad]]&gt;0),E3721+1,0)</f>
        <v>0</v>
      </c>
      <c r="F3722" s="12">
        <f>IF(AND(brenna[[#This Row],[temperatura]]&lt;=0,G3721=0),F3721+brenna[[#This Row],[opad]],IF(AND(G3721=1,brenna[[#This Row],[temperatura]]&lt;=0),brenna[[#This Row],[opad]],IF(G3721=1,0,IF(AND(brenna[[#This Row],[temperatura]]&gt;0,brenna[[#This Row],[opad]]&gt;0),0,F3721))))</f>
        <v>0</v>
      </c>
      <c r="G3722" s="12">
        <f t="shared" si="58"/>
        <v>0</v>
      </c>
    </row>
    <row r="3723" spans="1:7" x14ac:dyDescent="0.3">
      <c r="A3723" s="6">
        <v>43621.041666666664</v>
      </c>
      <c r="B3723">
        <v>17.100000000000001</v>
      </c>
      <c r="C3723">
        <v>0</v>
      </c>
      <c r="D3723">
        <f>HOUR(brenna[[#This Row],[data]])</f>
        <v>1</v>
      </c>
      <c r="E3723">
        <f>IF(AND(brenna[[#This Row],[temperatura]]&gt;0,brenna[[#This Row],[opad]]&gt;0),E3722+1,0)</f>
        <v>0</v>
      </c>
      <c r="F3723" s="12">
        <f>IF(AND(brenna[[#This Row],[temperatura]]&lt;=0,G3722=0),F3722+brenna[[#This Row],[opad]],IF(AND(G3722=1,brenna[[#This Row],[temperatura]]&lt;=0),brenna[[#This Row],[opad]],IF(G3722=1,0,IF(AND(brenna[[#This Row],[temperatura]]&gt;0,brenna[[#This Row],[opad]]&gt;0),0,F3722))))</f>
        <v>0</v>
      </c>
      <c r="G3723" s="12">
        <f t="shared" si="58"/>
        <v>0</v>
      </c>
    </row>
    <row r="3724" spans="1:7" x14ac:dyDescent="0.3">
      <c r="A3724" s="6">
        <v>43621.083333333336</v>
      </c>
      <c r="B3724">
        <v>17.600000000000001</v>
      </c>
      <c r="C3724">
        <v>0</v>
      </c>
      <c r="D3724">
        <f>HOUR(brenna[[#This Row],[data]])</f>
        <v>2</v>
      </c>
      <c r="E3724">
        <f>IF(AND(brenna[[#This Row],[temperatura]]&gt;0,brenna[[#This Row],[opad]]&gt;0),E3723+1,0)</f>
        <v>0</v>
      </c>
      <c r="F3724" s="12">
        <f>IF(AND(brenna[[#This Row],[temperatura]]&lt;=0,G3723=0),F3723+brenna[[#This Row],[opad]],IF(AND(G3723=1,brenna[[#This Row],[temperatura]]&lt;=0),brenna[[#This Row],[opad]],IF(G3723=1,0,IF(AND(brenna[[#This Row],[temperatura]]&gt;0,brenna[[#This Row],[opad]]&gt;0),0,F3723))))</f>
        <v>0</v>
      </c>
      <c r="G3724" s="12">
        <f t="shared" si="58"/>
        <v>0</v>
      </c>
    </row>
    <row r="3725" spans="1:7" x14ac:dyDescent="0.3">
      <c r="A3725" s="6">
        <v>43621.125</v>
      </c>
      <c r="B3725">
        <v>17.600000000000001</v>
      </c>
      <c r="C3725">
        <v>0</v>
      </c>
      <c r="D3725">
        <f>HOUR(brenna[[#This Row],[data]])</f>
        <v>3</v>
      </c>
      <c r="E3725">
        <f>IF(AND(brenna[[#This Row],[temperatura]]&gt;0,brenna[[#This Row],[opad]]&gt;0),E3724+1,0)</f>
        <v>0</v>
      </c>
      <c r="F3725" s="12">
        <f>IF(AND(brenna[[#This Row],[temperatura]]&lt;=0,G3724=0),F3724+brenna[[#This Row],[opad]],IF(AND(G3724=1,brenna[[#This Row],[temperatura]]&lt;=0),brenna[[#This Row],[opad]],IF(G3724=1,0,IF(AND(brenna[[#This Row],[temperatura]]&gt;0,brenna[[#This Row],[opad]]&gt;0),0,F3724))))</f>
        <v>0</v>
      </c>
      <c r="G3725" s="12">
        <f t="shared" si="58"/>
        <v>0</v>
      </c>
    </row>
    <row r="3726" spans="1:7" x14ac:dyDescent="0.3">
      <c r="A3726" s="6">
        <v>43621.166666666664</v>
      </c>
      <c r="B3726">
        <v>17.8</v>
      </c>
      <c r="C3726">
        <v>0</v>
      </c>
      <c r="D3726">
        <f>HOUR(brenna[[#This Row],[data]])</f>
        <v>4</v>
      </c>
      <c r="E3726">
        <f>IF(AND(brenna[[#This Row],[temperatura]]&gt;0,brenna[[#This Row],[opad]]&gt;0),E3725+1,0)</f>
        <v>0</v>
      </c>
      <c r="F3726" s="12">
        <f>IF(AND(brenna[[#This Row],[temperatura]]&lt;=0,G3725=0),F3725+brenna[[#This Row],[opad]],IF(AND(G3725=1,brenna[[#This Row],[temperatura]]&lt;=0),brenna[[#This Row],[opad]],IF(G3725=1,0,IF(AND(brenna[[#This Row],[temperatura]]&gt;0,brenna[[#This Row],[opad]]&gt;0),0,F3725))))</f>
        <v>0</v>
      </c>
      <c r="G3726" s="12">
        <f t="shared" si="58"/>
        <v>0</v>
      </c>
    </row>
    <row r="3727" spans="1:7" x14ac:dyDescent="0.3">
      <c r="A3727" s="6">
        <v>43621.208333333336</v>
      </c>
      <c r="B3727">
        <v>17.8</v>
      </c>
      <c r="C3727">
        <v>0</v>
      </c>
      <c r="D3727">
        <f>HOUR(brenna[[#This Row],[data]])</f>
        <v>5</v>
      </c>
      <c r="E3727">
        <f>IF(AND(brenna[[#This Row],[temperatura]]&gt;0,brenna[[#This Row],[opad]]&gt;0),E3726+1,0)</f>
        <v>0</v>
      </c>
      <c r="F3727" s="12">
        <f>IF(AND(brenna[[#This Row],[temperatura]]&lt;=0,G3726=0),F3726+brenna[[#This Row],[opad]],IF(AND(G3726=1,brenna[[#This Row],[temperatura]]&lt;=0),brenna[[#This Row],[opad]],IF(G3726=1,0,IF(AND(brenna[[#This Row],[temperatura]]&gt;0,brenna[[#This Row],[opad]]&gt;0),0,F3726))))</f>
        <v>0</v>
      </c>
      <c r="G3727" s="12">
        <f t="shared" si="58"/>
        <v>0</v>
      </c>
    </row>
    <row r="3728" spans="1:7" x14ac:dyDescent="0.3">
      <c r="A3728" s="6">
        <v>43621.25</v>
      </c>
      <c r="B3728">
        <v>19.100000000000001</v>
      </c>
      <c r="C3728">
        <v>0</v>
      </c>
      <c r="D3728">
        <f>HOUR(brenna[[#This Row],[data]])</f>
        <v>6</v>
      </c>
      <c r="E3728">
        <f>IF(AND(brenna[[#This Row],[temperatura]]&gt;0,brenna[[#This Row],[opad]]&gt;0),E3727+1,0)</f>
        <v>0</v>
      </c>
      <c r="F3728" s="12">
        <f>IF(AND(brenna[[#This Row],[temperatura]]&lt;=0,G3727=0),F3727+brenna[[#This Row],[opad]],IF(AND(G3727=1,brenna[[#This Row],[temperatura]]&lt;=0),brenna[[#This Row],[opad]],IF(G3727=1,0,IF(AND(brenna[[#This Row],[temperatura]]&gt;0,brenna[[#This Row],[opad]]&gt;0),0,F3727))))</f>
        <v>0</v>
      </c>
      <c r="G3728" s="12">
        <f t="shared" si="58"/>
        <v>0</v>
      </c>
    </row>
    <row r="3729" spans="1:7" x14ac:dyDescent="0.3">
      <c r="A3729" s="6">
        <v>43621.291666666664</v>
      </c>
      <c r="B3729">
        <v>20.3</v>
      </c>
      <c r="C3729">
        <v>0</v>
      </c>
      <c r="D3729">
        <f>HOUR(brenna[[#This Row],[data]])</f>
        <v>7</v>
      </c>
      <c r="E3729">
        <f>IF(AND(brenna[[#This Row],[temperatura]]&gt;0,brenna[[#This Row],[opad]]&gt;0),E3728+1,0)</f>
        <v>0</v>
      </c>
      <c r="F3729" s="12">
        <f>IF(AND(brenna[[#This Row],[temperatura]]&lt;=0,G3728=0),F3728+brenna[[#This Row],[opad]],IF(AND(G3728=1,brenna[[#This Row],[temperatura]]&lt;=0),brenna[[#This Row],[opad]],IF(G3728=1,0,IF(AND(brenna[[#This Row],[temperatura]]&gt;0,brenna[[#This Row],[opad]]&gt;0),0,F3728))))</f>
        <v>0</v>
      </c>
      <c r="G3729" s="12">
        <f t="shared" si="58"/>
        <v>0</v>
      </c>
    </row>
    <row r="3730" spans="1:7" x14ac:dyDescent="0.3">
      <c r="A3730" s="6">
        <v>43621.333333333336</v>
      </c>
      <c r="B3730">
        <v>21.4</v>
      </c>
      <c r="C3730">
        <v>0</v>
      </c>
      <c r="D3730">
        <f>HOUR(brenna[[#This Row],[data]])</f>
        <v>8</v>
      </c>
      <c r="E3730">
        <f>IF(AND(brenna[[#This Row],[temperatura]]&gt;0,brenna[[#This Row],[opad]]&gt;0),E3729+1,0)</f>
        <v>0</v>
      </c>
      <c r="F3730" s="12">
        <f>IF(AND(brenna[[#This Row],[temperatura]]&lt;=0,G3729=0),F3729+brenna[[#This Row],[opad]],IF(AND(G3729=1,brenna[[#This Row],[temperatura]]&lt;=0),brenna[[#This Row],[opad]],IF(G3729=1,0,IF(AND(brenna[[#This Row],[temperatura]]&gt;0,brenna[[#This Row],[opad]]&gt;0),0,F3729))))</f>
        <v>0</v>
      </c>
      <c r="G3730" s="12">
        <f t="shared" si="58"/>
        <v>0</v>
      </c>
    </row>
    <row r="3731" spans="1:7" x14ac:dyDescent="0.3">
      <c r="A3731" s="6">
        <v>43621.375</v>
      </c>
      <c r="B3731">
        <v>21.9</v>
      </c>
      <c r="C3731">
        <v>0</v>
      </c>
      <c r="D3731">
        <f>HOUR(brenna[[#This Row],[data]])</f>
        <v>9</v>
      </c>
      <c r="E3731">
        <f>IF(AND(brenna[[#This Row],[temperatura]]&gt;0,brenna[[#This Row],[opad]]&gt;0),E3730+1,0)</f>
        <v>0</v>
      </c>
      <c r="F3731" s="12">
        <f>IF(AND(brenna[[#This Row],[temperatura]]&lt;=0,G3730=0),F3730+brenna[[#This Row],[opad]],IF(AND(G3730=1,brenna[[#This Row],[temperatura]]&lt;=0),brenna[[#This Row],[opad]],IF(G3730=1,0,IF(AND(brenna[[#This Row],[temperatura]]&gt;0,brenna[[#This Row],[opad]]&gt;0),0,F3730))))</f>
        <v>0</v>
      </c>
      <c r="G3731" s="12">
        <f t="shared" si="58"/>
        <v>0</v>
      </c>
    </row>
    <row r="3732" spans="1:7" x14ac:dyDescent="0.3">
      <c r="A3732" s="6">
        <v>43621.416666666664</v>
      </c>
      <c r="B3732">
        <v>22.8</v>
      </c>
      <c r="C3732">
        <v>0</v>
      </c>
      <c r="D3732">
        <f>HOUR(brenna[[#This Row],[data]])</f>
        <v>10</v>
      </c>
      <c r="E3732">
        <f>IF(AND(brenna[[#This Row],[temperatura]]&gt;0,brenna[[#This Row],[opad]]&gt;0),E3731+1,0)</f>
        <v>0</v>
      </c>
      <c r="F3732" s="12">
        <f>IF(AND(brenna[[#This Row],[temperatura]]&lt;=0,G3731=0),F3731+brenna[[#This Row],[opad]],IF(AND(G3731=1,brenna[[#This Row],[temperatura]]&lt;=0),brenna[[#This Row],[opad]],IF(G3731=1,0,IF(AND(brenna[[#This Row],[temperatura]]&gt;0,brenna[[#This Row],[opad]]&gt;0),0,F3731))))</f>
        <v>0</v>
      </c>
      <c r="G3732" s="12">
        <f t="shared" si="58"/>
        <v>0</v>
      </c>
    </row>
    <row r="3733" spans="1:7" x14ac:dyDescent="0.3">
      <c r="A3733" s="6">
        <v>43621.458333333336</v>
      </c>
      <c r="B3733">
        <v>23.1</v>
      </c>
      <c r="C3733">
        <v>0</v>
      </c>
      <c r="D3733">
        <f>HOUR(brenna[[#This Row],[data]])</f>
        <v>11</v>
      </c>
      <c r="E3733">
        <f>IF(AND(brenna[[#This Row],[temperatura]]&gt;0,brenna[[#This Row],[opad]]&gt;0),E3732+1,0)</f>
        <v>0</v>
      </c>
      <c r="F3733" s="12">
        <f>IF(AND(brenna[[#This Row],[temperatura]]&lt;=0,G3732=0),F3732+brenna[[#This Row],[opad]],IF(AND(G3732=1,brenna[[#This Row],[temperatura]]&lt;=0),brenna[[#This Row],[opad]],IF(G3732=1,0,IF(AND(brenna[[#This Row],[temperatura]]&gt;0,brenna[[#This Row],[opad]]&gt;0),0,F3732))))</f>
        <v>0</v>
      </c>
      <c r="G3733" s="12">
        <f t="shared" si="58"/>
        <v>0</v>
      </c>
    </row>
    <row r="3734" spans="1:7" x14ac:dyDescent="0.3">
      <c r="A3734" s="6">
        <v>43621.5</v>
      </c>
      <c r="B3734">
        <v>23.5</v>
      </c>
      <c r="C3734">
        <v>0</v>
      </c>
      <c r="D3734">
        <f>HOUR(brenna[[#This Row],[data]])</f>
        <v>12</v>
      </c>
      <c r="E3734">
        <f>IF(AND(brenna[[#This Row],[temperatura]]&gt;0,brenna[[#This Row],[opad]]&gt;0),E3733+1,0)</f>
        <v>0</v>
      </c>
      <c r="F3734" s="12">
        <f>IF(AND(brenna[[#This Row],[temperatura]]&lt;=0,G3733=0),F3733+brenna[[#This Row],[opad]],IF(AND(G3733=1,brenna[[#This Row],[temperatura]]&lt;=0),brenna[[#This Row],[opad]],IF(G3733=1,0,IF(AND(brenna[[#This Row],[temperatura]]&gt;0,brenna[[#This Row],[opad]]&gt;0),0,F3733))))</f>
        <v>0</v>
      </c>
      <c r="G3734" s="12">
        <f t="shared" si="58"/>
        <v>0</v>
      </c>
    </row>
    <row r="3735" spans="1:7" x14ac:dyDescent="0.3">
      <c r="A3735" s="6">
        <v>43621.541666666664</v>
      </c>
      <c r="B3735">
        <v>23.6</v>
      </c>
      <c r="C3735">
        <v>0</v>
      </c>
      <c r="D3735">
        <f>HOUR(brenna[[#This Row],[data]])</f>
        <v>13</v>
      </c>
      <c r="E3735">
        <f>IF(AND(brenna[[#This Row],[temperatura]]&gt;0,brenna[[#This Row],[opad]]&gt;0),E3734+1,0)</f>
        <v>0</v>
      </c>
      <c r="F3735" s="12">
        <f>IF(AND(brenna[[#This Row],[temperatura]]&lt;=0,G3734=0),F3734+brenna[[#This Row],[opad]],IF(AND(G3734=1,brenna[[#This Row],[temperatura]]&lt;=0),brenna[[#This Row],[opad]],IF(G3734=1,0,IF(AND(brenna[[#This Row],[temperatura]]&gt;0,brenna[[#This Row],[opad]]&gt;0),0,F3734))))</f>
        <v>0</v>
      </c>
      <c r="G3735" s="12">
        <f t="shared" si="58"/>
        <v>0</v>
      </c>
    </row>
    <row r="3736" spans="1:7" x14ac:dyDescent="0.3">
      <c r="A3736" s="6">
        <v>43621.583333333336</v>
      </c>
      <c r="B3736">
        <v>23.5</v>
      </c>
      <c r="C3736">
        <v>0</v>
      </c>
      <c r="D3736">
        <f>HOUR(brenna[[#This Row],[data]])</f>
        <v>14</v>
      </c>
      <c r="E3736">
        <f>IF(AND(brenna[[#This Row],[temperatura]]&gt;0,brenna[[#This Row],[opad]]&gt;0),E3735+1,0)</f>
        <v>0</v>
      </c>
      <c r="F3736" s="12">
        <f>IF(AND(brenna[[#This Row],[temperatura]]&lt;=0,G3735=0),F3735+brenna[[#This Row],[opad]],IF(AND(G3735=1,brenna[[#This Row],[temperatura]]&lt;=0),brenna[[#This Row],[opad]],IF(G3735=1,0,IF(AND(brenna[[#This Row],[temperatura]]&gt;0,brenna[[#This Row],[opad]]&gt;0),0,F3735))))</f>
        <v>0</v>
      </c>
      <c r="G3736" s="12">
        <f t="shared" si="58"/>
        <v>0</v>
      </c>
    </row>
    <row r="3737" spans="1:7" x14ac:dyDescent="0.3">
      <c r="A3737" s="6">
        <v>43621.625</v>
      </c>
      <c r="B3737">
        <v>22</v>
      </c>
      <c r="C3737">
        <v>0</v>
      </c>
      <c r="D3737">
        <f>HOUR(brenna[[#This Row],[data]])</f>
        <v>15</v>
      </c>
      <c r="E3737">
        <f>IF(AND(brenna[[#This Row],[temperatura]]&gt;0,brenna[[#This Row],[opad]]&gt;0),E3736+1,0)</f>
        <v>0</v>
      </c>
      <c r="F3737" s="12">
        <f>IF(AND(brenna[[#This Row],[temperatura]]&lt;=0,G3736=0),F3736+brenna[[#This Row],[opad]],IF(AND(G3736=1,brenna[[#This Row],[temperatura]]&lt;=0),brenna[[#This Row],[opad]],IF(G3736=1,0,IF(AND(brenna[[#This Row],[temperatura]]&gt;0,brenna[[#This Row],[opad]]&gt;0),0,F3736))))</f>
        <v>0</v>
      </c>
      <c r="G3737" s="12">
        <f t="shared" si="58"/>
        <v>0</v>
      </c>
    </row>
    <row r="3738" spans="1:7" x14ac:dyDescent="0.3">
      <c r="A3738" s="6">
        <v>43621.666666666664</v>
      </c>
      <c r="B3738">
        <v>19.399999999999999</v>
      </c>
      <c r="C3738">
        <v>0</v>
      </c>
      <c r="D3738">
        <f>HOUR(brenna[[#This Row],[data]])</f>
        <v>16</v>
      </c>
      <c r="E3738">
        <f>IF(AND(brenna[[#This Row],[temperatura]]&gt;0,brenna[[#This Row],[opad]]&gt;0),E3737+1,0)</f>
        <v>0</v>
      </c>
      <c r="F3738" s="12">
        <f>IF(AND(brenna[[#This Row],[temperatura]]&lt;=0,G3737=0),F3737+brenna[[#This Row],[opad]],IF(AND(G3737=1,brenna[[#This Row],[temperatura]]&lt;=0),brenna[[#This Row],[opad]],IF(G3737=1,0,IF(AND(brenna[[#This Row],[temperatura]]&gt;0,brenna[[#This Row],[opad]]&gt;0),0,F3737))))</f>
        <v>0</v>
      </c>
      <c r="G3738" s="12">
        <f t="shared" si="58"/>
        <v>0</v>
      </c>
    </row>
    <row r="3739" spans="1:7" x14ac:dyDescent="0.3">
      <c r="A3739" s="6">
        <v>43621.708333333336</v>
      </c>
      <c r="B3739">
        <v>16.7</v>
      </c>
      <c r="C3739">
        <v>0.7</v>
      </c>
      <c r="D3739">
        <f>HOUR(brenna[[#This Row],[data]])</f>
        <v>17</v>
      </c>
      <c r="E3739">
        <f>IF(AND(brenna[[#This Row],[temperatura]]&gt;0,brenna[[#This Row],[opad]]&gt;0),E3738+1,0)</f>
        <v>1</v>
      </c>
      <c r="F3739" s="12">
        <f>IF(AND(brenna[[#This Row],[temperatura]]&lt;=0,G3738=0),F3738+brenna[[#This Row],[opad]],IF(AND(G3738=1,brenna[[#This Row],[temperatura]]&lt;=0),brenna[[#This Row],[opad]],IF(G3738=1,0,IF(AND(brenna[[#This Row],[temperatura]]&gt;0,brenna[[#This Row],[opad]]&gt;0),0,F3738))))</f>
        <v>0</v>
      </c>
      <c r="G3739" s="12">
        <f t="shared" si="58"/>
        <v>0</v>
      </c>
    </row>
    <row r="3740" spans="1:7" x14ac:dyDescent="0.3">
      <c r="A3740" s="6">
        <v>43621.75</v>
      </c>
      <c r="B3740">
        <v>16.2</v>
      </c>
      <c r="C3740">
        <v>0</v>
      </c>
      <c r="D3740">
        <f>HOUR(brenna[[#This Row],[data]])</f>
        <v>18</v>
      </c>
      <c r="E3740">
        <f>IF(AND(brenna[[#This Row],[temperatura]]&gt;0,brenna[[#This Row],[opad]]&gt;0),E3739+1,0)</f>
        <v>0</v>
      </c>
      <c r="F3740" s="12">
        <f>IF(AND(brenna[[#This Row],[temperatura]]&lt;=0,G3739=0),F3739+brenna[[#This Row],[opad]],IF(AND(G3739=1,brenna[[#This Row],[temperatura]]&lt;=0),brenna[[#This Row],[opad]],IF(G3739=1,0,IF(AND(brenna[[#This Row],[temperatura]]&gt;0,brenna[[#This Row],[opad]]&gt;0),0,F3739))))</f>
        <v>0</v>
      </c>
      <c r="G3740" s="12">
        <f t="shared" si="58"/>
        <v>0</v>
      </c>
    </row>
    <row r="3741" spans="1:7" x14ac:dyDescent="0.3">
      <c r="A3741" s="6">
        <v>43621.791666666664</v>
      </c>
      <c r="B3741">
        <v>16.5</v>
      </c>
      <c r="C3741">
        <v>0</v>
      </c>
      <c r="D3741">
        <f>HOUR(brenna[[#This Row],[data]])</f>
        <v>19</v>
      </c>
      <c r="E3741">
        <f>IF(AND(brenna[[#This Row],[temperatura]]&gt;0,brenna[[#This Row],[opad]]&gt;0),E3740+1,0)</f>
        <v>0</v>
      </c>
      <c r="F3741" s="12">
        <f>IF(AND(brenna[[#This Row],[temperatura]]&lt;=0,G3740=0),F3740+brenna[[#This Row],[opad]],IF(AND(G3740=1,brenna[[#This Row],[temperatura]]&lt;=0),brenna[[#This Row],[opad]],IF(G3740=1,0,IF(AND(brenna[[#This Row],[temperatura]]&gt;0,brenna[[#This Row],[opad]]&gt;0),0,F3740))))</f>
        <v>0</v>
      </c>
      <c r="G3741" s="12">
        <f t="shared" si="58"/>
        <v>0</v>
      </c>
    </row>
    <row r="3742" spans="1:7" x14ac:dyDescent="0.3">
      <c r="A3742" s="6">
        <v>43621.833333333336</v>
      </c>
      <c r="B3742">
        <v>16.7</v>
      </c>
      <c r="C3742">
        <v>0</v>
      </c>
      <c r="D3742">
        <f>HOUR(brenna[[#This Row],[data]])</f>
        <v>20</v>
      </c>
      <c r="E3742">
        <f>IF(AND(brenna[[#This Row],[temperatura]]&gt;0,brenna[[#This Row],[opad]]&gt;0),E3741+1,0)</f>
        <v>0</v>
      </c>
      <c r="F3742" s="12">
        <f>IF(AND(brenna[[#This Row],[temperatura]]&lt;=0,G3741=0),F3741+brenna[[#This Row],[opad]],IF(AND(G3741=1,brenna[[#This Row],[temperatura]]&lt;=0),brenna[[#This Row],[opad]],IF(G3741=1,0,IF(AND(brenna[[#This Row],[temperatura]]&gt;0,brenna[[#This Row],[opad]]&gt;0),0,F3741))))</f>
        <v>0</v>
      </c>
      <c r="G3742" s="12">
        <f t="shared" si="58"/>
        <v>0</v>
      </c>
    </row>
    <row r="3743" spans="1:7" x14ac:dyDescent="0.3">
      <c r="A3743" s="6">
        <v>43621.875</v>
      </c>
      <c r="B3743">
        <v>17.100000000000001</v>
      </c>
      <c r="C3743">
        <v>0</v>
      </c>
      <c r="D3743">
        <f>HOUR(brenna[[#This Row],[data]])</f>
        <v>21</v>
      </c>
      <c r="E3743">
        <f>IF(AND(brenna[[#This Row],[temperatura]]&gt;0,brenna[[#This Row],[opad]]&gt;0),E3742+1,0)</f>
        <v>0</v>
      </c>
      <c r="F3743" s="12">
        <f>IF(AND(brenna[[#This Row],[temperatura]]&lt;=0,G3742=0),F3742+brenna[[#This Row],[opad]],IF(AND(G3742=1,brenna[[#This Row],[temperatura]]&lt;=0),brenna[[#This Row],[opad]],IF(G3742=1,0,IF(AND(brenna[[#This Row],[temperatura]]&gt;0,brenna[[#This Row],[opad]]&gt;0),0,F3742))))</f>
        <v>0</v>
      </c>
      <c r="G3743" s="12">
        <f t="shared" si="58"/>
        <v>0</v>
      </c>
    </row>
    <row r="3744" spans="1:7" x14ac:dyDescent="0.3">
      <c r="A3744" s="6">
        <v>43621.916666666664</v>
      </c>
      <c r="B3744">
        <v>14.8</v>
      </c>
      <c r="C3744">
        <v>0</v>
      </c>
      <c r="D3744">
        <f>HOUR(brenna[[#This Row],[data]])</f>
        <v>22</v>
      </c>
      <c r="E3744">
        <f>IF(AND(brenna[[#This Row],[temperatura]]&gt;0,brenna[[#This Row],[opad]]&gt;0),E3743+1,0)</f>
        <v>0</v>
      </c>
      <c r="F3744" s="12">
        <f>IF(AND(brenna[[#This Row],[temperatura]]&lt;=0,G3743=0),F3743+brenna[[#This Row],[opad]],IF(AND(G3743=1,brenna[[#This Row],[temperatura]]&lt;=0),brenna[[#This Row],[opad]],IF(G3743=1,0,IF(AND(brenna[[#This Row],[temperatura]]&gt;0,brenna[[#This Row],[opad]]&gt;0),0,F3743))))</f>
        <v>0</v>
      </c>
      <c r="G3744" s="12">
        <f t="shared" si="58"/>
        <v>0</v>
      </c>
    </row>
    <row r="3745" spans="1:7" x14ac:dyDescent="0.3">
      <c r="A3745" s="6">
        <v>43621.958333333336</v>
      </c>
      <c r="B3745">
        <v>16</v>
      </c>
      <c r="C3745">
        <v>0</v>
      </c>
      <c r="D3745">
        <f>HOUR(brenna[[#This Row],[data]])</f>
        <v>23</v>
      </c>
      <c r="E3745">
        <f>IF(AND(brenna[[#This Row],[temperatura]]&gt;0,brenna[[#This Row],[opad]]&gt;0),E3744+1,0)</f>
        <v>0</v>
      </c>
      <c r="F3745" s="12">
        <f>IF(AND(brenna[[#This Row],[temperatura]]&lt;=0,G3744=0),F3744+brenna[[#This Row],[opad]],IF(AND(G3744=1,brenna[[#This Row],[temperatura]]&lt;=0),brenna[[#This Row],[opad]],IF(G3744=1,0,IF(AND(brenna[[#This Row],[temperatura]]&gt;0,brenna[[#This Row],[opad]]&gt;0),0,F3744))))</f>
        <v>0</v>
      </c>
      <c r="G3745" s="12">
        <f t="shared" si="58"/>
        <v>0</v>
      </c>
    </row>
    <row r="3746" spans="1:7" x14ac:dyDescent="0.3">
      <c r="A3746" s="6">
        <v>43622</v>
      </c>
      <c r="B3746">
        <v>16</v>
      </c>
      <c r="C3746">
        <v>0</v>
      </c>
      <c r="D3746">
        <f>HOUR(brenna[[#This Row],[data]])</f>
        <v>0</v>
      </c>
      <c r="E3746">
        <f>IF(AND(brenna[[#This Row],[temperatura]]&gt;0,brenna[[#This Row],[opad]]&gt;0),E3745+1,0)</f>
        <v>0</v>
      </c>
      <c r="F3746" s="12">
        <f>IF(AND(brenna[[#This Row],[temperatura]]&lt;=0,G3745=0),F3745+brenna[[#This Row],[opad]],IF(AND(G3745=1,brenna[[#This Row],[temperatura]]&lt;=0),brenna[[#This Row],[opad]],IF(G3745=1,0,IF(AND(brenna[[#This Row],[temperatura]]&gt;0,brenna[[#This Row],[opad]]&gt;0),0,F3745))))</f>
        <v>0</v>
      </c>
      <c r="G3746" s="12">
        <f t="shared" si="58"/>
        <v>0</v>
      </c>
    </row>
    <row r="3747" spans="1:7" x14ac:dyDescent="0.3">
      <c r="A3747" s="6">
        <v>43622.041666666664</v>
      </c>
      <c r="B3747">
        <v>15.6</v>
      </c>
      <c r="C3747">
        <v>0</v>
      </c>
      <c r="D3747">
        <f>HOUR(brenna[[#This Row],[data]])</f>
        <v>1</v>
      </c>
      <c r="E3747">
        <f>IF(AND(brenna[[#This Row],[temperatura]]&gt;0,brenna[[#This Row],[opad]]&gt;0),E3746+1,0)</f>
        <v>0</v>
      </c>
      <c r="F3747" s="12">
        <f>IF(AND(brenna[[#This Row],[temperatura]]&lt;=0,G3746=0),F3746+brenna[[#This Row],[opad]],IF(AND(G3746=1,brenna[[#This Row],[temperatura]]&lt;=0),brenna[[#This Row],[opad]],IF(G3746=1,0,IF(AND(brenna[[#This Row],[temperatura]]&gt;0,brenna[[#This Row],[opad]]&gt;0),0,F3746))))</f>
        <v>0</v>
      </c>
      <c r="G3747" s="12">
        <f t="shared" si="58"/>
        <v>0</v>
      </c>
    </row>
    <row r="3748" spans="1:7" x14ac:dyDescent="0.3">
      <c r="A3748" s="6">
        <v>43622.083333333336</v>
      </c>
      <c r="B3748">
        <v>15.3</v>
      </c>
      <c r="C3748">
        <v>0</v>
      </c>
      <c r="D3748">
        <f>HOUR(brenna[[#This Row],[data]])</f>
        <v>2</v>
      </c>
      <c r="E3748">
        <f>IF(AND(brenna[[#This Row],[temperatura]]&gt;0,brenna[[#This Row],[opad]]&gt;0),E3747+1,0)</f>
        <v>0</v>
      </c>
      <c r="F3748" s="12">
        <f>IF(AND(brenna[[#This Row],[temperatura]]&lt;=0,G3747=0),F3747+brenna[[#This Row],[opad]],IF(AND(G3747=1,brenna[[#This Row],[temperatura]]&lt;=0),brenna[[#This Row],[opad]],IF(G3747=1,0,IF(AND(brenna[[#This Row],[temperatura]]&gt;0,brenna[[#This Row],[opad]]&gt;0),0,F3747))))</f>
        <v>0</v>
      </c>
      <c r="G3748" s="12">
        <f t="shared" si="58"/>
        <v>0</v>
      </c>
    </row>
    <row r="3749" spans="1:7" x14ac:dyDescent="0.3">
      <c r="A3749" s="6">
        <v>43622.125</v>
      </c>
      <c r="B3749">
        <v>14.8</v>
      </c>
      <c r="C3749">
        <v>0</v>
      </c>
      <c r="D3749">
        <f>HOUR(brenna[[#This Row],[data]])</f>
        <v>3</v>
      </c>
      <c r="E3749">
        <f>IF(AND(brenna[[#This Row],[temperatura]]&gt;0,brenna[[#This Row],[opad]]&gt;0),E3748+1,0)</f>
        <v>0</v>
      </c>
      <c r="F3749" s="12">
        <f>IF(AND(brenna[[#This Row],[temperatura]]&lt;=0,G3748=0),F3748+brenna[[#This Row],[opad]],IF(AND(G3748=1,brenna[[#This Row],[temperatura]]&lt;=0),brenna[[#This Row],[opad]],IF(G3748=1,0,IF(AND(brenna[[#This Row],[temperatura]]&gt;0,brenna[[#This Row],[opad]]&gt;0),0,F3748))))</f>
        <v>0</v>
      </c>
      <c r="G3749" s="12">
        <f t="shared" si="58"/>
        <v>0</v>
      </c>
    </row>
    <row r="3750" spans="1:7" x14ac:dyDescent="0.3">
      <c r="A3750" s="6">
        <v>43622.166666666664</v>
      </c>
      <c r="B3750">
        <v>14.8</v>
      </c>
      <c r="C3750">
        <v>0</v>
      </c>
      <c r="D3750">
        <f>HOUR(brenna[[#This Row],[data]])</f>
        <v>4</v>
      </c>
      <c r="E3750">
        <f>IF(AND(brenna[[#This Row],[temperatura]]&gt;0,brenna[[#This Row],[opad]]&gt;0),E3749+1,0)</f>
        <v>0</v>
      </c>
      <c r="F3750" s="12">
        <f>IF(AND(brenna[[#This Row],[temperatura]]&lt;=0,G3749=0),F3749+brenna[[#This Row],[opad]],IF(AND(G3749=1,brenna[[#This Row],[temperatura]]&lt;=0),brenna[[#This Row],[opad]],IF(G3749=1,0,IF(AND(brenna[[#This Row],[temperatura]]&gt;0,brenna[[#This Row],[opad]]&gt;0),0,F3749))))</f>
        <v>0</v>
      </c>
      <c r="G3750" s="12">
        <f t="shared" si="58"/>
        <v>0</v>
      </c>
    </row>
    <row r="3751" spans="1:7" x14ac:dyDescent="0.3">
      <c r="A3751" s="6">
        <v>43622.208333333336</v>
      </c>
      <c r="B3751">
        <v>15.1</v>
      </c>
      <c r="C3751">
        <v>0</v>
      </c>
      <c r="D3751">
        <f>HOUR(brenna[[#This Row],[data]])</f>
        <v>5</v>
      </c>
      <c r="E3751">
        <f>IF(AND(brenna[[#This Row],[temperatura]]&gt;0,brenna[[#This Row],[opad]]&gt;0),E3750+1,0)</f>
        <v>0</v>
      </c>
      <c r="F3751" s="12">
        <f>IF(AND(brenna[[#This Row],[temperatura]]&lt;=0,G3750=0),F3750+brenna[[#This Row],[opad]],IF(AND(G3750=1,brenna[[#This Row],[temperatura]]&lt;=0),brenna[[#This Row],[opad]],IF(G3750=1,0,IF(AND(brenna[[#This Row],[temperatura]]&gt;0,brenna[[#This Row],[opad]]&gt;0),0,F3750))))</f>
        <v>0</v>
      </c>
      <c r="G3751" s="12">
        <f t="shared" si="58"/>
        <v>0</v>
      </c>
    </row>
    <row r="3752" spans="1:7" x14ac:dyDescent="0.3">
      <c r="A3752" s="6">
        <v>43622.25</v>
      </c>
      <c r="B3752">
        <v>16.600000000000001</v>
      </c>
      <c r="C3752">
        <v>0</v>
      </c>
      <c r="D3752">
        <f>HOUR(brenna[[#This Row],[data]])</f>
        <v>6</v>
      </c>
      <c r="E3752">
        <f>IF(AND(brenna[[#This Row],[temperatura]]&gt;0,brenna[[#This Row],[opad]]&gt;0),E3751+1,0)</f>
        <v>0</v>
      </c>
      <c r="F3752" s="12">
        <f>IF(AND(brenna[[#This Row],[temperatura]]&lt;=0,G3751=0),F3751+brenna[[#This Row],[opad]],IF(AND(G3751=1,brenna[[#This Row],[temperatura]]&lt;=0),brenna[[#This Row],[opad]],IF(G3751=1,0,IF(AND(brenna[[#This Row],[temperatura]]&gt;0,brenna[[#This Row],[opad]]&gt;0),0,F3751))))</f>
        <v>0</v>
      </c>
      <c r="G3752" s="12">
        <f t="shared" si="58"/>
        <v>0</v>
      </c>
    </row>
    <row r="3753" spans="1:7" x14ac:dyDescent="0.3">
      <c r="A3753" s="6">
        <v>43622.291666666664</v>
      </c>
      <c r="B3753">
        <v>17.8</v>
      </c>
      <c r="C3753">
        <v>0</v>
      </c>
      <c r="D3753">
        <f>HOUR(brenna[[#This Row],[data]])</f>
        <v>7</v>
      </c>
      <c r="E3753">
        <f>IF(AND(brenna[[#This Row],[temperatura]]&gt;0,brenna[[#This Row],[opad]]&gt;0),E3752+1,0)</f>
        <v>0</v>
      </c>
      <c r="F3753" s="12">
        <f>IF(AND(brenna[[#This Row],[temperatura]]&lt;=0,G3752=0),F3752+brenna[[#This Row],[opad]],IF(AND(G3752=1,brenna[[#This Row],[temperatura]]&lt;=0),brenna[[#This Row],[opad]],IF(G3752=1,0,IF(AND(brenna[[#This Row],[temperatura]]&gt;0,brenna[[#This Row],[opad]]&gt;0),0,F3752))))</f>
        <v>0</v>
      </c>
      <c r="G3753" s="12">
        <f t="shared" si="58"/>
        <v>0</v>
      </c>
    </row>
    <row r="3754" spans="1:7" x14ac:dyDescent="0.3">
      <c r="A3754" s="6">
        <v>43622.333333333336</v>
      </c>
      <c r="B3754">
        <v>19</v>
      </c>
      <c r="C3754">
        <v>0</v>
      </c>
      <c r="D3754">
        <f>HOUR(brenna[[#This Row],[data]])</f>
        <v>8</v>
      </c>
      <c r="E3754">
        <f>IF(AND(brenna[[#This Row],[temperatura]]&gt;0,brenna[[#This Row],[opad]]&gt;0),E3753+1,0)</f>
        <v>0</v>
      </c>
      <c r="F3754" s="12">
        <f>IF(AND(brenna[[#This Row],[temperatura]]&lt;=0,G3753=0),F3753+brenna[[#This Row],[opad]],IF(AND(G3753=1,brenna[[#This Row],[temperatura]]&lt;=0),brenna[[#This Row],[opad]],IF(G3753=1,0,IF(AND(brenna[[#This Row],[temperatura]]&gt;0,brenna[[#This Row],[opad]]&gt;0),0,F3753))))</f>
        <v>0</v>
      </c>
      <c r="G3754" s="12">
        <f t="shared" si="58"/>
        <v>0</v>
      </c>
    </row>
    <row r="3755" spans="1:7" x14ac:dyDescent="0.3">
      <c r="A3755" s="6">
        <v>43622.375</v>
      </c>
      <c r="B3755">
        <v>19.600000000000001</v>
      </c>
      <c r="C3755">
        <v>0</v>
      </c>
      <c r="D3755">
        <f>HOUR(brenna[[#This Row],[data]])</f>
        <v>9</v>
      </c>
      <c r="E3755">
        <f>IF(AND(brenna[[#This Row],[temperatura]]&gt;0,brenna[[#This Row],[opad]]&gt;0),E3754+1,0)</f>
        <v>0</v>
      </c>
      <c r="F3755" s="12">
        <f>IF(AND(brenna[[#This Row],[temperatura]]&lt;=0,G3754=0),F3754+brenna[[#This Row],[opad]],IF(AND(G3754=1,brenna[[#This Row],[temperatura]]&lt;=0),brenna[[#This Row],[opad]],IF(G3754=1,0,IF(AND(brenna[[#This Row],[temperatura]]&gt;0,brenna[[#This Row],[opad]]&gt;0),0,F3754))))</f>
        <v>0</v>
      </c>
      <c r="G3755" s="12">
        <f t="shared" si="58"/>
        <v>0</v>
      </c>
    </row>
    <row r="3756" spans="1:7" x14ac:dyDescent="0.3">
      <c r="A3756" s="6">
        <v>43622.416666666664</v>
      </c>
      <c r="B3756">
        <v>20.399999999999999</v>
      </c>
      <c r="C3756">
        <v>0</v>
      </c>
      <c r="D3756">
        <f>HOUR(brenna[[#This Row],[data]])</f>
        <v>10</v>
      </c>
      <c r="E3756">
        <f>IF(AND(brenna[[#This Row],[temperatura]]&gt;0,brenna[[#This Row],[opad]]&gt;0),E3755+1,0)</f>
        <v>0</v>
      </c>
      <c r="F3756" s="12">
        <f>IF(AND(brenna[[#This Row],[temperatura]]&lt;=0,G3755=0),F3755+brenna[[#This Row],[opad]],IF(AND(G3755=1,brenna[[#This Row],[temperatura]]&lt;=0),brenna[[#This Row],[opad]],IF(G3755=1,0,IF(AND(brenna[[#This Row],[temperatura]]&gt;0,brenna[[#This Row],[opad]]&gt;0),0,F3755))))</f>
        <v>0</v>
      </c>
      <c r="G3756" s="12">
        <f t="shared" si="58"/>
        <v>0</v>
      </c>
    </row>
    <row r="3757" spans="1:7" x14ac:dyDescent="0.3">
      <c r="A3757" s="6">
        <v>43622.458333333336</v>
      </c>
      <c r="B3757">
        <v>21.1</v>
      </c>
      <c r="C3757">
        <v>0</v>
      </c>
      <c r="D3757">
        <f>HOUR(brenna[[#This Row],[data]])</f>
        <v>11</v>
      </c>
      <c r="E3757">
        <f>IF(AND(brenna[[#This Row],[temperatura]]&gt;0,brenna[[#This Row],[opad]]&gt;0),E3756+1,0)</f>
        <v>0</v>
      </c>
      <c r="F3757" s="12">
        <f>IF(AND(brenna[[#This Row],[temperatura]]&lt;=0,G3756=0),F3756+brenna[[#This Row],[opad]],IF(AND(G3756=1,brenna[[#This Row],[temperatura]]&lt;=0),brenna[[#This Row],[opad]],IF(G3756=1,0,IF(AND(brenna[[#This Row],[temperatura]]&gt;0,brenna[[#This Row],[opad]]&gt;0),0,F3756))))</f>
        <v>0</v>
      </c>
      <c r="G3757" s="12">
        <f t="shared" si="58"/>
        <v>0</v>
      </c>
    </row>
    <row r="3758" spans="1:7" x14ac:dyDescent="0.3">
      <c r="A3758" s="6">
        <v>43622.5</v>
      </c>
      <c r="B3758">
        <v>21.8</v>
      </c>
      <c r="C3758">
        <v>0</v>
      </c>
      <c r="D3758">
        <f>HOUR(brenna[[#This Row],[data]])</f>
        <v>12</v>
      </c>
      <c r="E3758">
        <f>IF(AND(brenna[[#This Row],[temperatura]]&gt;0,brenna[[#This Row],[opad]]&gt;0),E3757+1,0)</f>
        <v>0</v>
      </c>
      <c r="F3758" s="12">
        <f>IF(AND(brenna[[#This Row],[temperatura]]&lt;=0,G3757=0),F3757+brenna[[#This Row],[opad]],IF(AND(G3757=1,brenna[[#This Row],[temperatura]]&lt;=0),brenna[[#This Row],[opad]],IF(G3757=1,0,IF(AND(brenna[[#This Row],[temperatura]]&gt;0,brenna[[#This Row],[opad]]&gt;0),0,F3757))))</f>
        <v>0</v>
      </c>
      <c r="G3758" s="12">
        <f t="shared" si="58"/>
        <v>0</v>
      </c>
    </row>
    <row r="3759" spans="1:7" x14ac:dyDescent="0.3">
      <c r="A3759" s="6">
        <v>43622.541666666664</v>
      </c>
      <c r="B3759">
        <v>21.9</v>
      </c>
      <c r="C3759">
        <v>0</v>
      </c>
      <c r="D3759">
        <f>HOUR(brenna[[#This Row],[data]])</f>
        <v>13</v>
      </c>
      <c r="E3759">
        <f>IF(AND(brenna[[#This Row],[temperatura]]&gt;0,brenna[[#This Row],[opad]]&gt;0),E3758+1,0)</f>
        <v>0</v>
      </c>
      <c r="F3759" s="12">
        <f>IF(AND(brenna[[#This Row],[temperatura]]&lt;=0,G3758=0),F3758+brenna[[#This Row],[opad]],IF(AND(G3758=1,brenna[[#This Row],[temperatura]]&lt;=0),brenna[[#This Row],[opad]],IF(G3758=1,0,IF(AND(brenna[[#This Row],[temperatura]]&gt;0,brenna[[#This Row],[opad]]&gt;0),0,F3758))))</f>
        <v>0</v>
      </c>
      <c r="G3759" s="12">
        <f t="shared" si="58"/>
        <v>0</v>
      </c>
    </row>
    <row r="3760" spans="1:7" x14ac:dyDescent="0.3">
      <c r="A3760" s="6">
        <v>43622.583333333336</v>
      </c>
      <c r="B3760">
        <v>21.8</v>
      </c>
      <c r="C3760">
        <v>0</v>
      </c>
      <c r="D3760">
        <f>HOUR(brenna[[#This Row],[data]])</f>
        <v>14</v>
      </c>
      <c r="E3760">
        <f>IF(AND(brenna[[#This Row],[temperatura]]&gt;0,brenna[[#This Row],[opad]]&gt;0),E3759+1,0)</f>
        <v>0</v>
      </c>
      <c r="F3760" s="12">
        <f>IF(AND(brenna[[#This Row],[temperatura]]&lt;=0,G3759=0),F3759+brenna[[#This Row],[opad]],IF(AND(G3759=1,brenna[[#This Row],[temperatura]]&lt;=0),brenna[[#This Row],[opad]],IF(G3759=1,0,IF(AND(brenna[[#This Row],[temperatura]]&gt;0,brenna[[#This Row],[opad]]&gt;0),0,F3759))))</f>
        <v>0</v>
      </c>
      <c r="G3760" s="12">
        <f t="shared" si="58"/>
        <v>0</v>
      </c>
    </row>
    <row r="3761" spans="1:7" x14ac:dyDescent="0.3">
      <c r="A3761" s="6">
        <v>43622.625</v>
      </c>
      <c r="B3761">
        <v>19</v>
      </c>
      <c r="C3761">
        <v>0</v>
      </c>
      <c r="D3761">
        <f>HOUR(brenna[[#This Row],[data]])</f>
        <v>15</v>
      </c>
      <c r="E3761">
        <f>IF(AND(brenna[[#This Row],[temperatura]]&gt;0,brenna[[#This Row],[opad]]&gt;0),E3760+1,0)</f>
        <v>0</v>
      </c>
      <c r="F3761" s="12">
        <f>IF(AND(brenna[[#This Row],[temperatura]]&lt;=0,G3760=0),F3760+brenna[[#This Row],[opad]],IF(AND(G3760=1,brenna[[#This Row],[temperatura]]&lt;=0),brenna[[#This Row],[opad]],IF(G3760=1,0,IF(AND(brenna[[#This Row],[temperatura]]&gt;0,brenna[[#This Row],[opad]]&gt;0),0,F3760))))</f>
        <v>0</v>
      </c>
      <c r="G3761" s="12">
        <f t="shared" si="58"/>
        <v>0</v>
      </c>
    </row>
    <row r="3762" spans="1:7" x14ac:dyDescent="0.3">
      <c r="A3762" s="6">
        <v>43622.666666666664</v>
      </c>
      <c r="B3762">
        <v>18.399999999999999</v>
      </c>
      <c r="C3762">
        <v>0.1</v>
      </c>
      <c r="D3762">
        <f>HOUR(brenna[[#This Row],[data]])</f>
        <v>16</v>
      </c>
      <c r="E3762">
        <f>IF(AND(brenna[[#This Row],[temperatura]]&gt;0,brenna[[#This Row],[opad]]&gt;0),E3761+1,0)</f>
        <v>1</v>
      </c>
      <c r="F3762" s="12">
        <f>IF(AND(brenna[[#This Row],[temperatura]]&lt;=0,G3761=0),F3761+brenna[[#This Row],[opad]],IF(AND(G3761=1,brenna[[#This Row],[temperatura]]&lt;=0),brenna[[#This Row],[opad]],IF(G3761=1,0,IF(AND(brenna[[#This Row],[temperatura]]&gt;0,brenna[[#This Row],[opad]]&gt;0),0,F3761))))</f>
        <v>0</v>
      </c>
      <c r="G3762" s="12">
        <f t="shared" si="58"/>
        <v>0</v>
      </c>
    </row>
    <row r="3763" spans="1:7" x14ac:dyDescent="0.3">
      <c r="A3763" s="6">
        <v>43622.708333333336</v>
      </c>
      <c r="B3763">
        <v>18.399999999999999</v>
      </c>
      <c r="C3763">
        <v>0.1</v>
      </c>
      <c r="D3763">
        <f>HOUR(brenna[[#This Row],[data]])</f>
        <v>17</v>
      </c>
      <c r="E3763">
        <f>IF(AND(brenna[[#This Row],[temperatura]]&gt;0,brenna[[#This Row],[opad]]&gt;0),E3762+1,0)</f>
        <v>2</v>
      </c>
      <c r="F3763" s="12">
        <f>IF(AND(brenna[[#This Row],[temperatura]]&lt;=0,G3762=0),F3762+brenna[[#This Row],[opad]],IF(AND(G3762=1,brenna[[#This Row],[temperatura]]&lt;=0),brenna[[#This Row],[opad]],IF(G3762=1,0,IF(AND(brenna[[#This Row],[temperatura]]&gt;0,brenna[[#This Row],[opad]]&gt;0),0,F3762))))</f>
        <v>0</v>
      </c>
      <c r="G3763" s="12">
        <f t="shared" si="58"/>
        <v>0</v>
      </c>
    </row>
    <row r="3764" spans="1:7" x14ac:dyDescent="0.3">
      <c r="A3764" s="6">
        <v>43622.75</v>
      </c>
      <c r="B3764">
        <v>15.5</v>
      </c>
      <c r="C3764">
        <v>5.2</v>
      </c>
      <c r="D3764">
        <f>HOUR(brenna[[#This Row],[data]])</f>
        <v>18</v>
      </c>
      <c r="E3764">
        <f>IF(AND(brenna[[#This Row],[temperatura]]&gt;0,brenna[[#This Row],[opad]]&gt;0),E3763+1,0)</f>
        <v>3</v>
      </c>
      <c r="F3764" s="12">
        <f>IF(AND(brenna[[#This Row],[temperatura]]&lt;=0,G3763=0),F3763+brenna[[#This Row],[opad]],IF(AND(G3763=1,brenna[[#This Row],[temperatura]]&lt;=0),brenna[[#This Row],[opad]],IF(G3763=1,0,IF(AND(brenna[[#This Row],[temperatura]]&gt;0,brenna[[#This Row],[opad]]&gt;0),0,F3763))))</f>
        <v>0</v>
      </c>
      <c r="G3764" s="12">
        <f t="shared" si="58"/>
        <v>0</v>
      </c>
    </row>
    <row r="3765" spans="1:7" x14ac:dyDescent="0.3">
      <c r="A3765" s="6">
        <v>43622.791666666664</v>
      </c>
      <c r="B3765">
        <v>14.7</v>
      </c>
      <c r="C3765">
        <v>5.2</v>
      </c>
      <c r="D3765">
        <f>HOUR(brenna[[#This Row],[data]])</f>
        <v>19</v>
      </c>
      <c r="E3765">
        <f>IF(AND(brenna[[#This Row],[temperatura]]&gt;0,brenna[[#This Row],[opad]]&gt;0),E3764+1,0)</f>
        <v>4</v>
      </c>
      <c r="F3765" s="12">
        <f>IF(AND(brenna[[#This Row],[temperatura]]&lt;=0,G3764=0),F3764+brenna[[#This Row],[opad]],IF(AND(G3764=1,brenna[[#This Row],[temperatura]]&lt;=0),brenna[[#This Row],[opad]],IF(G3764=1,0,IF(AND(brenna[[#This Row],[temperatura]]&gt;0,brenna[[#This Row],[opad]]&gt;0),0,F3764))))</f>
        <v>0</v>
      </c>
      <c r="G3765" s="12">
        <f t="shared" si="58"/>
        <v>0</v>
      </c>
    </row>
    <row r="3766" spans="1:7" x14ac:dyDescent="0.3">
      <c r="A3766" s="6">
        <v>43622.833333333336</v>
      </c>
      <c r="B3766">
        <v>15.6</v>
      </c>
      <c r="C3766">
        <v>0</v>
      </c>
      <c r="D3766">
        <f>HOUR(brenna[[#This Row],[data]])</f>
        <v>20</v>
      </c>
      <c r="E3766">
        <f>IF(AND(brenna[[#This Row],[temperatura]]&gt;0,brenna[[#This Row],[opad]]&gt;0),E3765+1,0)</f>
        <v>0</v>
      </c>
      <c r="F3766" s="12">
        <f>IF(AND(brenna[[#This Row],[temperatura]]&lt;=0,G3765=0),F3765+brenna[[#This Row],[opad]],IF(AND(G3765=1,brenna[[#This Row],[temperatura]]&lt;=0),brenna[[#This Row],[opad]],IF(G3765=1,0,IF(AND(brenna[[#This Row],[temperatura]]&gt;0,brenna[[#This Row],[opad]]&gt;0),0,F3765))))</f>
        <v>0</v>
      </c>
      <c r="G3766" s="12">
        <f t="shared" si="58"/>
        <v>0</v>
      </c>
    </row>
    <row r="3767" spans="1:7" x14ac:dyDescent="0.3">
      <c r="A3767" s="6">
        <v>43622.875</v>
      </c>
      <c r="B3767">
        <v>16</v>
      </c>
      <c r="C3767">
        <v>0</v>
      </c>
      <c r="D3767">
        <f>HOUR(brenna[[#This Row],[data]])</f>
        <v>21</v>
      </c>
      <c r="E3767">
        <f>IF(AND(brenna[[#This Row],[temperatura]]&gt;0,brenna[[#This Row],[opad]]&gt;0),E3766+1,0)</f>
        <v>0</v>
      </c>
      <c r="F3767" s="12">
        <f>IF(AND(brenna[[#This Row],[temperatura]]&lt;=0,G3766=0),F3766+brenna[[#This Row],[opad]],IF(AND(G3766=1,brenna[[#This Row],[temperatura]]&lt;=0),brenna[[#This Row],[opad]],IF(G3766=1,0,IF(AND(brenna[[#This Row],[temperatura]]&gt;0,brenna[[#This Row],[opad]]&gt;0),0,F3766))))</f>
        <v>0</v>
      </c>
      <c r="G3767" s="12">
        <f t="shared" si="58"/>
        <v>0</v>
      </c>
    </row>
    <row r="3768" spans="1:7" x14ac:dyDescent="0.3">
      <c r="A3768" s="6">
        <v>43622.916666666664</v>
      </c>
      <c r="B3768">
        <v>16.100000000000001</v>
      </c>
      <c r="C3768">
        <v>0</v>
      </c>
      <c r="D3768">
        <f>HOUR(brenna[[#This Row],[data]])</f>
        <v>22</v>
      </c>
      <c r="E3768">
        <f>IF(AND(brenna[[#This Row],[temperatura]]&gt;0,brenna[[#This Row],[opad]]&gt;0),E3767+1,0)</f>
        <v>0</v>
      </c>
      <c r="F3768" s="12">
        <f>IF(AND(brenna[[#This Row],[temperatura]]&lt;=0,G3767=0),F3767+brenna[[#This Row],[opad]],IF(AND(G3767=1,brenna[[#This Row],[temperatura]]&lt;=0),brenna[[#This Row],[opad]],IF(G3767=1,0,IF(AND(brenna[[#This Row],[temperatura]]&gt;0,brenna[[#This Row],[opad]]&gt;0),0,F3767))))</f>
        <v>0</v>
      </c>
      <c r="G3768" s="12">
        <f t="shared" si="58"/>
        <v>0</v>
      </c>
    </row>
    <row r="3769" spans="1:7" x14ac:dyDescent="0.3">
      <c r="A3769" s="6">
        <v>43622.958333333336</v>
      </c>
      <c r="B3769">
        <v>15.5</v>
      </c>
      <c r="C3769">
        <v>0</v>
      </c>
      <c r="D3769">
        <f>HOUR(brenna[[#This Row],[data]])</f>
        <v>23</v>
      </c>
      <c r="E3769">
        <f>IF(AND(brenna[[#This Row],[temperatura]]&gt;0,brenna[[#This Row],[opad]]&gt;0),E3768+1,0)</f>
        <v>0</v>
      </c>
      <c r="F3769" s="12">
        <f>IF(AND(brenna[[#This Row],[temperatura]]&lt;=0,G3768=0),F3768+brenna[[#This Row],[opad]],IF(AND(G3768=1,brenna[[#This Row],[temperatura]]&lt;=0),brenna[[#This Row],[opad]],IF(G3768=1,0,IF(AND(brenna[[#This Row],[temperatura]]&gt;0,brenna[[#This Row],[opad]]&gt;0),0,F3768))))</f>
        <v>0</v>
      </c>
      <c r="G3769" s="12">
        <f t="shared" si="58"/>
        <v>0</v>
      </c>
    </row>
    <row r="3770" spans="1:7" x14ac:dyDescent="0.3">
      <c r="A3770" s="6">
        <v>43623</v>
      </c>
      <c r="B3770">
        <v>15.6</v>
      </c>
      <c r="C3770">
        <v>0</v>
      </c>
      <c r="D3770">
        <f>HOUR(brenna[[#This Row],[data]])</f>
        <v>0</v>
      </c>
      <c r="E3770">
        <f>IF(AND(brenna[[#This Row],[temperatura]]&gt;0,brenna[[#This Row],[opad]]&gt;0),E3769+1,0)</f>
        <v>0</v>
      </c>
      <c r="F3770" s="12">
        <f>IF(AND(brenna[[#This Row],[temperatura]]&lt;=0,G3769=0),F3769+brenna[[#This Row],[opad]],IF(AND(G3769=1,brenna[[#This Row],[temperatura]]&lt;=0),brenna[[#This Row],[opad]],IF(G3769=1,0,IF(AND(brenna[[#This Row],[temperatura]]&gt;0,brenna[[#This Row],[opad]]&gt;0),0,F3769))))</f>
        <v>0</v>
      </c>
      <c r="G3770" s="12">
        <f t="shared" si="58"/>
        <v>0</v>
      </c>
    </row>
    <row r="3771" spans="1:7" x14ac:dyDescent="0.3">
      <c r="A3771" s="6">
        <v>43623.041666666664</v>
      </c>
      <c r="B3771">
        <v>15.2</v>
      </c>
      <c r="C3771">
        <v>0</v>
      </c>
      <c r="D3771">
        <f>HOUR(brenna[[#This Row],[data]])</f>
        <v>1</v>
      </c>
      <c r="E3771">
        <f>IF(AND(brenna[[#This Row],[temperatura]]&gt;0,brenna[[#This Row],[opad]]&gt;0),E3770+1,0)</f>
        <v>0</v>
      </c>
      <c r="F3771" s="12">
        <f>IF(AND(brenna[[#This Row],[temperatura]]&lt;=0,G3770=0),F3770+brenna[[#This Row],[opad]],IF(AND(G3770=1,brenna[[#This Row],[temperatura]]&lt;=0),brenna[[#This Row],[opad]],IF(G3770=1,0,IF(AND(brenna[[#This Row],[temperatura]]&gt;0,brenna[[#This Row],[opad]]&gt;0),0,F3770))))</f>
        <v>0</v>
      </c>
      <c r="G3771" s="12">
        <f t="shared" si="58"/>
        <v>0</v>
      </c>
    </row>
    <row r="3772" spans="1:7" x14ac:dyDescent="0.3">
      <c r="A3772" s="6">
        <v>43623.083333333336</v>
      </c>
      <c r="B3772">
        <v>15</v>
      </c>
      <c r="C3772">
        <v>0</v>
      </c>
      <c r="D3772">
        <f>HOUR(brenna[[#This Row],[data]])</f>
        <v>2</v>
      </c>
      <c r="E3772">
        <f>IF(AND(brenna[[#This Row],[temperatura]]&gt;0,brenna[[#This Row],[opad]]&gt;0),E3771+1,0)</f>
        <v>0</v>
      </c>
      <c r="F3772" s="12">
        <f>IF(AND(brenna[[#This Row],[temperatura]]&lt;=0,G3771=0),F3771+brenna[[#This Row],[opad]],IF(AND(G3771=1,brenna[[#This Row],[temperatura]]&lt;=0),brenna[[#This Row],[opad]],IF(G3771=1,0,IF(AND(brenna[[#This Row],[temperatura]]&gt;0,brenna[[#This Row],[opad]]&gt;0),0,F3771))))</f>
        <v>0</v>
      </c>
      <c r="G3772" s="12">
        <f t="shared" si="58"/>
        <v>0</v>
      </c>
    </row>
    <row r="3773" spans="1:7" x14ac:dyDescent="0.3">
      <c r="A3773" s="6">
        <v>43623.125</v>
      </c>
      <c r="B3773">
        <v>14.9</v>
      </c>
      <c r="C3773">
        <v>0</v>
      </c>
      <c r="D3773">
        <f>HOUR(brenna[[#This Row],[data]])</f>
        <v>3</v>
      </c>
      <c r="E3773">
        <f>IF(AND(brenna[[#This Row],[temperatura]]&gt;0,brenna[[#This Row],[opad]]&gt;0),E3772+1,0)</f>
        <v>0</v>
      </c>
      <c r="F3773" s="12">
        <f>IF(AND(brenna[[#This Row],[temperatura]]&lt;=0,G3772=0),F3772+brenna[[#This Row],[opad]],IF(AND(G3772=1,brenna[[#This Row],[temperatura]]&lt;=0),brenna[[#This Row],[opad]],IF(G3772=1,0,IF(AND(brenna[[#This Row],[temperatura]]&gt;0,brenna[[#This Row],[opad]]&gt;0),0,F3772))))</f>
        <v>0</v>
      </c>
      <c r="G3773" s="12">
        <f t="shared" si="58"/>
        <v>0</v>
      </c>
    </row>
    <row r="3774" spans="1:7" x14ac:dyDescent="0.3">
      <c r="A3774" s="6">
        <v>43623.166666666664</v>
      </c>
      <c r="B3774">
        <v>15.5</v>
      </c>
      <c r="C3774">
        <v>0</v>
      </c>
      <c r="D3774">
        <f>HOUR(brenna[[#This Row],[data]])</f>
        <v>4</v>
      </c>
      <c r="E3774">
        <f>IF(AND(brenna[[#This Row],[temperatura]]&gt;0,brenna[[#This Row],[opad]]&gt;0),E3773+1,0)</f>
        <v>0</v>
      </c>
      <c r="F3774" s="12">
        <f>IF(AND(brenna[[#This Row],[temperatura]]&lt;=0,G3773=0),F3773+brenna[[#This Row],[opad]],IF(AND(G3773=1,brenna[[#This Row],[temperatura]]&lt;=0),brenna[[#This Row],[opad]],IF(G3773=1,0,IF(AND(brenna[[#This Row],[temperatura]]&gt;0,brenna[[#This Row],[opad]]&gt;0),0,F3773))))</f>
        <v>0</v>
      </c>
      <c r="G3774" s="12">
        <f t="shared" si="58"/>
        <v>0</v>
      </c>
    </row>
    <row r="3775" spans="1:7" x14ac:dyDescent="0.3">
      <c r="A3775" s="6">
        <v>43623.208333333336</v>
      </c>
      <c r="B3775">
        <v>14.6</v>
      </c>
      <c r="C3775">
        <v>1.6</v>
      </c>
      <c r="D3775">
        <f>HOUR(brenna[[#This Row],[data]])</f>
        <v>5</v>
      </c>
      <c r="E3775">
        <f>IF(AND(brenna[[#This Row],[temperatura]]&gt;0,brenna[[#This Row],[opad]]&gt;0),E3774+1,0)</f>
        <v>1</v>
      </c>
      <c r="F3775" s="12">
        <f>IF(AND(brenna[[#This Row],[temperatura]]&lt;=0,G3774=0),F3774+brenna[[#This Row],[opad]],IF(AND(G3774=1,brenna[[#This Row],[temperatura]]&lt;=0),brenna[[#This Row],[opad]],IF(G3774=1,0,IF(AND(brenna[[#This Row],[temperatura]]&gt;0,brenna[[#This Row],[opad]]&gt;0),0,F3774))))</f>
        <v>0</v>
      </c>
      <c r="G3775" s="12">
        <f t="shared" si="58"/>
        <v>0</v>
      </c>
    </row>
    <row r="3776" spans="1:7" x14ac:dyDescent="0.3">
      <c r="A3776" s="6">
        <v>43623.25</v>
      </c>
      <c r="B3776">
        <v>13.9</v>
      </c>
      <c r="C3776">
        <v>0.1</v>
      </c>
      <c r="D3776">
        <f>HOUR(brenna[[#This Row],[data]])</f>
        <v>6</v>
      </c>
      <c r="E3776">
        <f>IF(AND(brenna[[#This Row],[temperatura]]&gt;0,brenna[[#This Row],[opad]]&gt;0),E3775+1,0)</f>
        <v>2</v>
      </c>
      <c r="F3776" s="12">
        <f>IF(AND(brenna[[#This Row],[temperatura]]&lt;=0,G3775=0),F3775+brenna[[#This Row],[opad]],IF(AND(G3775=1,brenna[[#This Row],[temperatura]]&lt;=0),brenna[[#This Row],[opad]],IF(G3775=1,0,IF(AND(brenna[[#This Row],[temperatura]]&gt;0,brenna[[#This Row],[opad]]&gt;0),0,F3775))))</f>
        <v>0</v>
      </c>
      <c r="G3776" s="12">
        <f t="shared" si="58"/>
        <v>0</v>
      </c>
    </row>
    <row r="3777" spans="1:7" x14ac:dyDescent="0.3">
      <c r="A3777" s="6">
        <v>43623.291666666664</v>
      </c>
      <c r="B3777">
        <v>14.1</v>
      </c>
      <c r="C3777">
        <v>0.1</v>
      </c>
      <c r="D3777">
        <f>HOUR(brenna[[#This Row],[data]])</f>
        <v>7</v>
      </c>
      <c r="E3777">
        <f>IF(AND(brenna[[#This Row],[temperatura]]&gt;0,brenna[[#This Row],[opad]]&gt;0),E3776+1,0)</f>
        <v>3</v>
      </c>
      <c r="F3777" s="12">
        <f>IF(AND(brenna[[#This Row],[temperatura]]&lt;=0,G3776=0),F3776+brenna[[#This Row],[opad]],IF(AND(G3776=1,brenna[[#This Row],[temperatura]]&lt;=0),brenna[[#This Row],[opad]],IF(G3776=1,0,IF(AND(brenna[[#This Row],[temperatura]]&gt;0,brenna[[#This Row],[opad]]&gt;0),0,F3776))))</f>
        <v>0</v>
      </c>
      <c r="G3777" s="12">
        <f t="shared" si="58"/>
        <v>0</v>
      </c>
    </row>
    <row r="3778" spans="1:7" x14ac:dyDescent="0.3">
      <c r="A3778" s="6">
        <v>43623.333333333336</v>
      </c>
      <c r="B3778">
        <v>16.2</v>
      </c>
      <c r="C3778">
        <v>0.1</v>
      </c>
      <c r="D3778">
        <f>HOUR(brenna[[#This Row],[data]])</f>
        <v>8</v>
      </c>
      <c r="E3778">
        <f>IF(AND(brenna[[#This Row],[temperatura]]&gt;0,brenna[[#This Row],[opad]]&gt;0),E3777+1,0)</f>
        <v>4</v>
      </c>
      <c r="F3778" s="12">
        <f>IF(AND(brenna[[#This Row],[temperatura]]&lt;=0,G3777=0),F3777+brenna[[#This Row],[opad]],IF(AND(G3777=1,brenna[[#This Row],[temperatura]]&lt;=0),brenna[[#This Row],[opad]],IF(G3777=1,0,IF(AND(brenna[[#This Row],[temperatura]]&gt;0,brenna[[#This Row],[opad]]&gt;0),0,F3777))))</f>
        <v>0</v>
      </c>
      <c r="G3778" s="12">
        <f t="shared" si="58"/>
        <v>0</v>
      </c>
    </row>
    <row r="3779" spans="1:7" x14ac:dyDescent="0.3">
      <c r="A3779" s="6">
        <v>43623.375</v>
      </c>
      <c r="B3779">
        <v>17.3</v>
      </c>
      <c r="C3779">
        <v>0</v>
      </c>
      <c r="D3779">
        <f>HOUR(brenna[[#This Row],[data]])</f>
        <v>9</v>
      </c>
      <c r="E3779">
        <f>IF(AND(brenna[[#This Row],[temperatura]]&gt;0,brenna[[#This Row],[opad]]&gt;0),E3778+1,0)</f>
        <v>0</v>
      </c>
      <c r="F3779" s="12">
        <f>IF(AND(brenna[[#This Row],[temperatura]]&lt;=0,G3778=0),F3778+brenna[[#This Row],[opad]],IF(AND(G3778=1,brenna[[#This Row],[temperatura]]&lt;=0),brenna[[#This Row],[opad]],IF(G3778=1,0,IF(AND(brenna[[#This Row],[temperatura]]&gt;0,brenna[[#This Row],[opad]]&gt;0),0,F3778))))</f>
        <v>0</v>
      </c>
      <c r="G3779" s="12">
        <f t="shared" si="58"/>
        <v>0</v>
      </c>
    </row>
    <row r="3780" spans="1:7" x14ac:dyDescent="0.3">
      <c r="A3780" s="6">
        <v>43623.416666666664</v>
      </c>
      <c r="B3780">
        <v>17.399999999999999</v>
      </c>
      <c r="C3780">
        <v>0</v>
      </c>
      <c r="D3780">
        <f>HOUR(brenna[[#This Row],[data]])</f>
        <v>10</v>
      </c>
      <c r="E3780">
        <f>IF(AND(brenna[[#This Row],[temperatura]]&gt;0,brenna[[#This Row],[opad]]&gt;0),E3779+1,0)</f>
        <v>0</v>
      </c>
      <c r="F3780" s="12">
        <f>IF(AND(brenna[[#This Row],[temperatura]]&lt;=0,G3779=0),F3779+brenna[[#This Row],[opad]],IF(AND(G3779=1,brenna[[#This Row],[temperatura]]&lt;=0),brenna[[#This Row],[opad]],IF(G3779=1,0,IF(AND(brenna[[#This Row],[temperatura]]&gt;0,brenna[[#This Row],[opad]]&gt;0),0,F3779))))</f>
        <v>0</v>
      </c>
      <c r="G3780" s="12">
        <f t="shared" ref="G3780:G3843" si="59">IF(AND(F3779&gt;4,G3779=0),1,0)</f>
        <v>0</v>
      </c>
    </row>
    <row r="3781" spans="1:7" x14ac:dyDescent="0.3">
      <c r="A3781" s="6">
        <v>43623.458333333336</v>
      </c>
      <c r="B3781">
        <v>18.600000000000001</v>
      </c>
      <c r="C3781">
        <v>0</v>
      </c>
      <c r="D3781">
        <f>HOUR(brenna[[#This Row],[data]])</f>
        <v>11</v>
      </c>
      <c r="E3781">
        <f>IF(AND(brenna[[#This Row],[temperatura]]&gt;0,brenna[[#This Row],[opad]]&gt;0),E3780+1,0)</f>
        <v>0</v>
      </c>
      <c r="F3781" s="12">
        <f>IF(AND(brenna[[#This Row],[temperatura]]&lt;=0,G3780=0),F3780+brenna[[#This Row],[opad]],IF(AND(G3780=1,brenna[[#This Row],[temperatura]]&lt;=0),brenna[[#This Row],[opad]],IF(G3780=1,0,IF(AND(brenna[[#This Row],[temperatura]]&gt;0,brenna[[#This Row],[opad]]&gt;0),0,F3780))))</f>
        <v>0</v>
      </c>
      <c r="G3781" s="12">
        <f t="shared" si="59"/>
        <v>0</v>
      </c>
    </row>
    <row r="3782" spans="1:7" x14ac:dyDescent="0.3">
      <c r="A3782" s="6">
        <v>43623.5</v>
      </c>
      <c r="B3782">
        <v>19.7</v>
      </c>
      <c r="C3782">
        <v>0</v>
      </c>
      <c r="D3782">
        <f>HOUR(brenna[[#This Row],[data]])</f>
        <v>12</v>
      </c>
      <c r="E3782">
        <f>IF(AND(brenna[[#This Row],[temperatura]]&gt;0,brenna[[#This Row],[opad]]&gt;0),E3781+1,0)</f>
        <v>0</v>
      </c>
      <c r="F3782" s="12">
        <f>IF(AND(brenna[[#This Row],[temperatura]]&lt;=0,G3781=0),F3781+brenna[[#This Row],[opad]],IF(AND(G3781=1,brenna[[#This Row],[temperatura]]&lt;=0),brenna[[#This Row],[opad]],IF(G3781=1,0,IF(AND(brenna[[#This Row],[temperatura]]&gt;0,brenna[[#This Row],[opad]]&gt;0),0,F3781))))</f>
        <v>0</v>
      </c>
      <c r="G3782" s="12">
        <f t="shared" si="59"/>
        <v>0</v>
      </c>
    </row>
    <row r="3783" spans="1:7" x14ac:dyDescent="0.3">
      <c r="A3783" s="6">
        <v>43623.541666666664</v>
      </c>
      <c r="B3783">
        <v>19.5</v>
      </c>
      <c r="C3783">
        <v>0</v>
      </c>
      <c r="D3783">
        <f>HOUR(brenna[[#This Row],[data]])</f>
        <v>13</v>
      </c>
      <c r="E3783">
        <f>IF(AND(brenna[[#This Row],[temperatura]]&gt;0,brenna[[#This Row],[opad]]&gt;0),E3782+1,0)</f>
        <v>0</v>
      </c>
      <c r="F3783" s="12">
        <f>IF(AND(brenna[[#This Row],[temperatura]]&lt;=0,G3782=0),F3782+brenna[[#This Row],[opad]],IF(AND(G3782=1,brenna[[#This Row],[temperatura]]&lt;=0),brenna[[#This Row],[opad]],IF(G3782=1,0,IF(AND(brenna[[#This Row],[temperatura]]&gt;0,brenna[[#This Row],[opad]]&gt;0),0,F3782))))</f>
        <v>0</v>
      </c>
      <c r="G3783" s="12">
        <f t="shared" si="59"/>
        <v>0</v>
      </c>
    </row>
    <row r="3784" spans="1:7" x14ac:dyDescent="0.3">
      <c r="A3784" s="6">
        <v>43623.583333333336</v>
      </c>
      <c r="B3784">
        <v>19.3</v>
      </c>
      <c r="C3784">
        <v>0</v>
      </c>
      <c r="D3784">
        <f>HOUR(brenna[[#This Row],[data]])</f>
        <v>14</v>
      </c>
      <c r="E3784">
        <f>IF(AND(brenna[[#This Row],[temperatura]]&gt;0,brenna[[#This Row],[opad]]&gt;0),E3783+1,0)</f>
        <v>0</v>
      </c>
      <c r="F3784" s="12">
        <f>IF(AND(brenna[[#This Row],[temperatura]]&lt;=0,G3783=0),F3783+brenna[[#This Row],[opad]],IF(AND(G3783=1,brenna[[#This Row],[temperatura]]&lt;=0),brenna[[#This Row],[opad]],IF(G3783=1,0,IF(AND(brenna[[#This Row],[temperatura]]&gt;0,brenna[[#This Row],[opad]]&gt;0),0,F3783))))</f>
        <v>0</v>
      </c>
      <c r="G3784" s="12">
        <f t="shared" si="59"/>
        <v>0</v>
      </c>
    </row>
    <row r="3785" spans="1:7" x14ac:dyDescent="0.3">
      <c r="A3785" s="6">
        <v>43623.625</v>
      </c>
      <c r="B3785">
        <v>20.3</v>
      </c>
      <c r="C3785">
        <v>0</v>
      </c>
      <c r="D3785">
        <f>HOUR(brenna[[#This Row],[data]])</f>
        <v>15</v>
      </c>
      <c r="E3785">
        <f>IF(AND(brenna[[#This Row],[temperatura]]&gt;0,brenna[[#This Row],[opad]]&gt;0),E3784+1,0)</f>
        <v>0</v>
      </c>
      <c r="F3785" s="12">
        <f>IF(AND(brenna[[#This Row],[temperatura]]&lt;=0,G3784=0),F3784+brenna[[#This Row],[opad]],IF(AND(G3784=1,brenna[[#This Row],[temperatura]]&lt;=0),brenna[[#This Row],[opad]],IF(G3784=1,0,IF(AND(brenna[[#This Row],[temperatura]]&gt;0,brenna[[#This Row],[opad]]&gt;0),0,F3784))))</f>
        <v>0</v>
      </c>
      <c r="G3785" s="12">
        <f t="shared" si="59"/>
        <v>0</v>
      </c>
    </row>
    <row r="3786" spans="1:7" x14ac:dyDescent="0.3">
      <c r="A3786" s="6">
        <v>43623.666666666664</v>
      </c>
      <c r="B3786">
        <v>20.2</v>
      </c>
      <c r="C3786">
        <v>0</v>
      </c>
      <c r="D3786">
        <f>HOUR(brenna[[#This Row],[data]])</f>
        <v>16</v>
      </c>
      <c r="E3786">
        <f>IF(AND(brenna[[#This Row],[temperatura]]&gt;0,brenna[[#This Row],[opad]]&gt;0),E3785+1,0)</f>
        <v>0</v>
      </c>
      <c r="F3786" s="12">
        <f>IF(AND(brenna[[#This Row],[temperatura]]&lt;=0,G3785=0),F3785+brenna[[#This Row],[opad]],IF(AND(G3785=1,brenna[[#This Row],[temperatura]]&lt;=0),brenna[[#This Row],[opad]],IF(G3785=1,0,IF(AND(brenna[[#This Row],[temperatura]]&gt;0,brenna[[#This Row],[opad]]&gt;0),0,F3785))))</f>
        <v>0</v>
      </c>
      <c r="G3786" s="12">
        <f t="shared" si="59"/>
        <v>0</v>
      </c>
    </row>
    <row r="3787" spans="1:7" x14ac:dyDescent="0.3">
      <c r="A3787" s="6">
        <v>43623.708333333336</v>
      </c>
      <c r="B3787">
        <v>20.5</v>
      </c>
      <c r="C3787">
        <v>0</v>
      </c>
      <c r="D3787">
        <f>HOUR(brenna[[#This Row],[data]])</f>
        <v>17</v>
      </c>
      <c r="E3787">
        <f>IF(AND(brenna[[#This Row],[temperatura]]&gt;0,brenna[[#This Row],[opad]]&gt;0),E3786+1,0)</f>
        <v>0</v>
      </c>
      <c r="F3787" s="12">
        <f>IF(AND(brenna[[#This Row],[temperatura]]&lt;=0,G3786=0),F3786+brenna[[#This Row],[opad]],IF(AND(G3786=1,brenna[[#This Row],[temperatura]]&lt;=0),brenna[[#This Row],[opad]],IF(G3786=1,0,IF(AND(brenna[[#This Row],[temperatura]]&gt;0,brenna[[#This Row],[opad]]&gt;0),0,F3786))))</f>
        <v>0</v>
      </c>
      <c r="G3787" s="12">
        <f t="shared" si="59"/>
        <v>0</v>
      </c>
    </row>
    <row r="3788" spans="1:7" x14ac:dyDescent="0.3">
      <c r="A3788" s="6">
        <v>43623.75</v>
      </c>
      <c r="B3788">
        <v>19.8</v>
      </c>
      <c r="C3788">
        <v>0</v>
      </c>
      <c r="D3788">
        <f>HOUR(brenna[[#This Row],[data]])</f>
        <v>18</v>
      </c>
      <c r="E3788">
        <f>IF(AND(brenna[[#This Row],[temperatura]]&gt;0,brenna[[#This Row],[opad]]&gt;0),E3787+1,0)</f>
        <v>0</v>
      </c>
      <c r="F3788" s="12">
        <f>IF(AND(brenna[[#This Row],[temperatura]]&lt;=0,G3787=0),F3787+brenna[[#This Row],[opad]],IF(AND(G3787=1,brenna[[#This Row],[temperatura]]&lt;=0),brenna[[#This Row],[opad]],IF(G3787=1,0,IF(AND(brenna[[#This Row],[temperatura]]&gt;0,brenna[[#This Row],[opad]]&gt;0),0,F3787))))</f>
        <v>0</v>
      </c>
      <c r="G3788" s="12">
        <f t="shared" si="59"/>
        <v>0</v>
      </c>
    </row>
    <row r="3789" spans="1:7" x14ac:dyDescent="0.3">
      <c r="A3789" s="6">
        <v>43623.791666666664</v>
      </c>
      <c r="B3789">
        <v>18.100000000000001</v>
      </c>
      <c r="C3789">
        <v>0</v>
      </c>
      <c r="D3789">
        <f>HOUR(brenna[[#This Row],[data]])</f>
        <v>19</v>
      </c>
      <c r="E3789">
        <f>IF(AND(brenna[[#This Row],[temperatura]]&gt;0,brenna[[#This Row],[opad]]&gt;0),E3788+1,0)</f>
        <v>0</v>
      </c>
      <c r="F3789" s="12">
        <f>IF(AND(brenna[[#This Row],[temperatura]]&lt;=0,G3788=0),F3788+brenna[[#This Row],[opad]],IF(AND(G3788=1,brenna[[#This Row],[temperatura]]&lt;=0),brenna[[#This Row],[opad]],IF(G3788=1,0,IF(AND(brenna[[#This Row],[temperatura]]&gt;0,brenna[[#This Row],[opad]]&gt;0),0,F3788))))</f>
        <v>0</v>
      </c>
      <c r="G3789" s="12">
        <f t="shared" si="59"/>
        <v>0</v>
      </c>
    </row>
    <row r="3790" spans="1:7" x14ac:dyDescent="0.3">
      <c r="A3790" s="6">
        <v>43623.833333333336</v>
      </c>
      <c r="B3790">
        <v>17.600000000000001</v>
      </c>
      <c r="C3790">
        <v>0</v>
      </c>
      <c r="D3790">
        <f>HOUR(brenna[[#This Row],[data]])</f>
        <v>20</v>
      </c>
      <c r="E3790">
        <f>IF(AND(brenna[[#This Row],[temperatura]]&gt;0,brenna[[#This Row],[opad]]&gt;0),E3789+1,0)</f>
        <v>0</v>
      </c>
      <c r="F3790" s="12">
        <f>IF(AND(brenna[[#This Row],[temperatura]]&lt;=0,G3789=0),F3789+brenna[[#This Row],[opad]],IF(AND(G3789=1,brenna[[#This Row],[temperatura]]&lt;=0),brenna[[#This Row],[opad]],IF(G3789=1,0,IF(AND(brenna[[#This Row],[temperatura]]&gt;0,brenna[[#This Row],[opad]]&gt;0),0,F3789))))</f>
        <v>0</v>
      </c>
      <c r="G3790" s="12">
        <f t="shared" si="59"/>
        <v>0</v>
      </c>
    </row>
    <row r="3791" spans="1:7" x14ac:dyDescent="0.3">
      <c r="A3791" s="6">
        <v>43623.875</v>
      </c>
      <c r="B3791">
        <v>18.100000000000001</v>
      </c>
      <c r="C3791">
        <v>0</v>
      </c>
      <c r="D3791">
        <f>HOUR(brenna[[#This Row],[data]])</f>
        <v>21</v>
      </c>
      <c r="E3791">
        <f>IF(AND(brenna[[#This Row],[temperatura]]&gt;0,brenna[[#This Row],[opad]]&gt;0),E3790+1,0)</f>
        <v>0</v>
      </c>
      <c r="F3791" s="12">
        <f>IF(AND(brenna[[#This Row],[temperatura]]&lt;=0,G3790=0),F3790+brenna[[#This Row],[opad]],IF(AND(G3790=1,brenna[[#This Row],[temperatura]]&lt;=0),brenna[[#This Row],[opad]],IF(G3790=1,0,IF(AND(brenna[[#This Row],[temperatura]]&gt;0,brenna[[#This Row],[opad]]&gt;0),0,F3790))))</f>
        <v>0</v>
      </c>
      <c r="G3791" s="12">
        <f t="shared" si="59"/>
        <v>0</v>
      </c>
    </row>
    <row r="3792" spans="1:7" x14ac:dyDescent="0.3">
      <c r="A3792" s="6">
        <v>43623.916666666664</v>
      </c>
      <c r="B3792">
        <v>17.5</v>
      </c>
      <c r="C3792">
        <v>0</v>
      </c>
      <c r="D3792">
        <f>HOUR(brenna[[#This Row],[data]])</f>
        <v>22</v>
      </c>
      <c r="E3792">
        <f>IF(AND(brenna[[#This Row],[temperatura]]&gt;0,brenna[[#This Row],[opad]]&gt;0),E3791+1,0)</f>
        <v>0</v>
      </c>
      <c r="F3792" s="12">
        <f>IF(AND(brenna[[#This Row],[temperatura]]&lt;=0,G3791=0),F3791+brenna[[#This Row],[opad]],IF(AND(G3791=1,brenna[[#This Row],[temperatura]]&lt;=0),brenna[[#This Row],[opad]],IF(G3791=1,0,IF(AND(brenna[[#This Row],[temperatura]]&gt;0,brenna[[#This Row],[opad]]&gt;0),0,F3791))))</f>
        <v>0</v>
      </c>
      <c r="G3792" s="12">
        <f t="shared" si="59"/>
        <v>0</v>
      </c>
    </row>
    <row r="3793" spans="1:7" x14ac:dyDescent="0.3">
      <c r="A3793" s="6">
        <v>43623.958333333336</v>
      </c>
      <c r="B3793">
        <v>17.2</v>
      </c>
      <c r="C3793">
        <v>0</v>
      </c>
      <c r="D3793">
        <f>HOUR(brenna[[#This Row],[data]])</f>
        <v>23</v>
      </c>
      <c r="E3793">
        <f>IF(AND(brenna[[#This Row],[temperatura]]&gt;0,brenna[[#This Row],[opad]]&gt;0),E3792+1,0)</f>
        <v>0</v>
      </c>
      <c r="F3793" s="12">
        <f>IF(AND(brenna[[#This Row],[temperatura]]&lt;=0,G3792=0),F3792+brenna[[#This Row],[opad]],IF(AND(G3792=1,brenna[[#This Row],[temperatura]]&lt;=0),brenna[[#This Row],[opad]],IF(G3792=1,0,IF(AND(brenna[[#This Row],[temperatura]]&gt;0,brenna[[#This Row],[opad]]&gt;0),0,F3792))))</f>
        <v>0</v>
      </c>
      <c r="G3793" s="12">
        <f t="shared" si="59"/>
        <v>0</v>
      </c>
    </row>
    <row r="3794" spans="1:7" x14ac:dyDescent="0.3">
      <c r="A3794" s="6">
        <v>43624</v>
      </c>
      <c r="B3794">
        <v>17.2</v>
      </c>
      <c r="C3794">
        <v>0</v>
      </c>
      <c r="D3794">
        <f>HOUR(brenna[[#This Row],[data]])</f>
        <v>0</v>
      </c>
      <c r="E3794">
        <f>IF(AND(brenna[[#This Row],[temperatura]]&gt;0,brenna[[#This Row],[opad]]&gt;0),E3793+1,0)</f>
        <v>0</v>
      </c>
      <c r="F3794" s="12">
        <f>IF(AND(brenna[[#This Row],[temperatura]]&lt;=0,G3793=0),F3793+brenna[[#This Row],[opad]],IF(AND(G3793=1,brenna[[#This Row],[temperatura]]&lt;=0),brenna[[#This Row],[opad]],IF(G3793=1,0,IF(AND(brenna[[#This Row],[temperatura]]&gt;0,brenna[[#This Row],[opad]]&gt;0),0,F3793))))</f>
        <v>0</v>
      </c>
      <c r="G3794" s="12">
        <f t="shared" si="59"/>
        <v>0</v>
      </c>
    </row>
    <row r="3795" spans="1:7" x14ac:dyDescent="0.3">
      <c r="A3795" s="6">
        <v>43624.041666666664</v>
      </c>
      <c r="B3795">
        <v>16.899999999999999</v>
      </c>
      <c r="C3795">
        <v>0</v>
      </c>
      <c r="D3795">
        <f>HOUR(brenna[[#This Row],[data]])</f>
        <v>1</v>
      </c>
      <c r="E3795">
        <f>IF(AND(brenna[[#This Row],[temperatura]]&gt;0,brenna[[#This Row],[opad]]&gt;0),E3794+1,0)</f>
        <v>0</v>
      </c>
      <c r="F3795" s="12">
        <f>IF(AND(brenna[[#This Row],[temperatura]]&lt;=0,G3794=0),F3794+brenna[[#This Row],[opad]],IF(AND(G3794=1,brenna[[#This Row],[temperatura]]&lt;=0),brenna[[#This Row],[opad]],IF(G3794=1,0,IF(AND(brenna[[#This Row],[temperatura]]&gt;0,brenna[[#This Row],[opad]]&gt;0),0,F3794))))</f>
        <v>0</v>
      </c>
      <c r="G3795" s="12">
        <f t="shared" si="59"/>
        <v>0</v>
      </c>
    </row>
    <row r="3796" spans="1:7" x14ac:dyDescent="0.3">
      <c r="A3796" s="6">
        <v>43624.083333333336</v>
      </c>
      <c r="B3796">
        <v>16.7</v>
      </c>
      <c r="C3796">
        <v>0</v>
      </c>
      <c r="D3796">
        <f>HOUR(brenna[[#This Row],[data]])</f>
        <v>2</v>
      </c>
      <c r="E3796">
        <f>IF(AND(brenna[[#This Row],[temperatura]]&gt;0,brenna[[#This Row],[opad]]&gt;0),E3795+1,0)</f>
        <v>0</v>
      </c>
      <c r="F3796" s="12">
        <f>IF(AND(brenna[[#This Row],[temperatura]]&lt;=0,G3795=0),F3795+brenna[[#This Row],[opad]],IF(AND(G3795=1,brenna[[#This Row],[temperatura]]&lt;=0),brenna[[#This Row],[opad]],IF(G3795=1,0,IF(AND(brenna[[#This Row],[temperatura]]&gt;0,brenna[[#This Row],[opad]]&gt;0),0,F3795))))</f>
        <v>0</v>
      </c>
      <c r="G3796" s="12">
        <f t="shared" si="59"/>
        <v>0</v>
      </c>
    </row>
    <row r="3797" spans="1:7" x14ac:dyDescent="0.3">
      <c r="A3797" s="6">
        <v>43624.125</v>
      </c>
      <c r="B3797">
        <v>16.7</v>
      </c>
      <c r="C3797">
        <v>0</v>
      </c>
      <c r="D3797">
        <f>HOUR(brenna[[#This Row],[data]])</f>
        <v>3</v>
      </c>
      <c r="E3797">
        <f>IF(AND(brenna[[#This Row],[temperatura]]&gt;0,brenna[[#This Row],[opad]]&gt;0),E3796+1,0)</f>
        <v>0</v>
      </c>
      <c r="F3797" s="12">
        <f>IF(AND(brenna[[#This Row],[temperatura]]&lt;=0,G3796=0),F3796+brenna[[#This Row],[opad]],IF(AND(G3796=1,brenna[[#This Row],[temperatura]]&lt;=0),brenna[[#This Row],[opad]],IF(G3796=1,0,IF(AND(brenna[[#This Row],[temperatura]]&gt;0,brenna[[#This Row],[opad]]&gt;0),0,F3796))))</f>
        <v>0</v>
      </c>
      <c r="G3797" s="12">
        <f t="shared" si="59"/>
        <v>0</v>
      </c>
    </row>
    <row r="3798" spans="1:7" x14ac:dyDescent="0.3">
      <c r="A3798" s="6">
        <v>43624.166666666664</v>
      </c>
      <c r="B3798">
        <v>17</v>
      </c>
      <c r="C3798">
        <v>0</v>
      </c>
      <c r="D3798">
        <f>HOUR(brenna[[#This Row],[data]])</f>
        <v>4</v>
      </c>
      <c r="E3798">
        <f>IF(AND(brenna[[#This Row],[temperatura]]&gt;0,brenna[[#This Row],[opad]]&gt;0),E3797+1,0)</f>
        <v>0</v>
      </c>
      <c r="F3798" s="12">
        <f>IF(AND(brenna[[#This Row],[temperatura]]&lt;=0,G3797=0),F3797+brenna[[#This Row],[opad]],IF(AND(G3797=1,brenna[[#This Row],[temperatura]]&lt;=0),brenna[[#This Row],[opad]],IF(G3797=1,0,IF(AND(brenna[[#This Row],[temperatura]]&gt;0,brenna[[#This Row],[opad]]&gt;0),0,F3797))))</f>
        <v>0</v>
      </c>
      <c r="G3798" s="12">
        <f t="shared" si="59"/>
        <v>0</v>
      </c>
    </row>
    <row r="3799" spans="1:7" x14ac:dyDescent="0.3">
      <c r="A3799" s="6">
        <v>43624.208333333336</v>
      </c>
      <c r="B3799">
        <v>17.399999999999999</v>
      </c>
      <c r="C3799">
        <v>0</v>
      </c>
      <c r="D3799">
        <f>HOUR(brenna[[#This Row],[data]])</f>
        <v>5</v>
      </c>
      <c r="E3799">
        <f>IF(AND(brenna[[#This Row],[temperatura]]&gt;0,brenna[[#This Row],[opad]]&gt;0),E3798+1,0)</f>
        <v>0</v>
      </c>
      <c r="F3799" s="12">
        <f>IF(AND(brenna[[#This Row],[temperatura]]&lt;=0,G3798=0),F3798+brenna[[#This Row],[opad]],IF(AND(G3798=1,brenna[[#This Row],[temperatura]]&lt;=0),brenna[[#This Row],[opad]],IF(G3798=1,0,IF(AND(brenna[[#This Row],[temperatura]]&gt;0,brenna[[#This Row],[opad]]&gt;0),0,F3798))))</f>
        <v>0</v>
      </c>
      <c r="G3799" s="12">
        <f t="shared" si="59"/>
        <v>0</v>
      </c>
    </row>
    <row r="3800" spans="1:7" x14ac:dyDescent="0.3">
      <c r="A3800" s="6">
        <v>43624.25</v>
      </c>
      <c r="B3800">
        <v>18</v>
      </c>
      <c r="C3800">
        <v>0</v>
      </c>
      <c r="D3800">
        <f>HOUR(brenna[[#This Row],[data]])</f>
        <v>6</v>
      </c>
      <c r="E3800">
        <f>IF(AND(brenna[[#This Row],[temperatura]]&gt;0,brenna[[#This Row],[opad]]&gt;0),E3799+1,0)</f>
        <v>0</v>
      </c>
      <c r="F3800" s="12">
        <f>IF(AND(brenna[[#This Row],[temperatura]]&lt;=0,G3799=0),F3799+brenna[[#This Row],[opad]],IF(AND(G3799=1,brenna[[#This Row],[temperatura]]&lt;=0),brenna[[#This Row],[opad]],IF(G3799=1,0,IF(AND(brenna[[#This Row],[temperatura]]&gt;0,brenna[[#This Row],[opad]]&gt;0),0,F3799))))</f>
        <v>0</v>
      </c>
      <c r="G3800" s="12">
        <f t="shared" si="59"/>
        <v>0</v>
      </c>
    </row>
    <row r="3801" spans="1:7" x14ac:dyDescent="0.3">
      <c r="A3801" s="6">
        <v>43624.291666666664</v>
      </c>
      <c r="B3801">
        <v>20</v>
      </c>
      <c r="C3801">
        <v>0</v>
      </c>
      <c r="D3801">
        <f>HOUR(brenna[[#This Row],[data]])</f>
        <v>7</v>
      </c>
      <c r="E3801">
        <f>IF(AND(brenna[[#This Row],[temperatura]]&gt;0,brenna[[#This Row],[opad]]&gt;0),E3800+1,0)</f>
        <v>0</v>
      </c>
      <c r="F3801" s="12">
        <f>IF(AND(brenna[[#This Row],[temperatura]]&lt;=0,G3800=0),F3800+brenna[[#This Row],[opad]],IF(AND(G3800=1,brenna[[#This Row],[temperatura]]&lt;=0),brenna[[#This Row],[opad]],IF(G3800=1,0,IF(AND(brenna[[#This Row],[temperatura]]&gt;0,brenna[[#This Row],[opad]]&gt;0),0,F3800))))</f>
        <v>0</v>
      </c>
      <c r="G3801" s="12">
        <f t="shared" si="59"/>
        <v>0</v>
      </c>
    </row>
    <row r="3802" spans="1:7" x14ac:dyDescent="0.3">
      <c r="A3802" s="6">
        <v>43624.333333333336</v>
      </c>
      <c r="B3802">
        <v>20.8</v>
      </c>
      <c r="C3802">
        <v>0</v>
      </c>
      <c r="D3802">
        <f>HOUR(brenna[[#This Row],[data]])</f>
        <v>8</v>
      </c>
      <c r="E3802">
        <f>IF(AND(brenna[[#This Row],[temperatura]]&gt;0,brenna[[#This Row],[opad]]&gt;0),E3801+1,0)</f>
        <v>0</v>
      </c>
      <c r="F3802" s="12">
        <f>IF(AND(brenna[[#This Row],[temperatura]]&lt;=0,G3801=0),F3801+brenna[[#This Row],[opad]],IF(AND(G3801=1,brenna[[#This Row],[temperatura]]&lt;=0),brenna[[#This Row],[opad]],IF(G3801=1,0,IF(AND(brenna[[#This Row],[temperatura]]&gt;0,brenna[[#This Row],[opad]]&gt;0),0,F3801))))</f>
        <v>0</v>
      </c>
      <c r="G3802" s="12">
        <f t="shared" si="59"/>
        <v>0</v>
      </c>
    </row>
    <row r="3803" spans="1:7" x14ac:dyDescent="0.3">
      <c r="A3803" s="6">
        <v>43624.375</v>
      </c>
      <c r="B3803">
        <v>21.1</v>
      </c>
      <c r="C3803">
        <v>0</v>
      </c>
      <c r="D3803">
        <f>HOUR(brenna[[#This Row],[data]])</f>
        <v>9</v>
      </c>
      <c r="E3803">
        <f>IF(AND(brenna[[#This Row],[temperatura]]&gt;0,brenna[[#This Row],[opad]]&gt;0),E3802+1,0)</f>
        <v>0</v>
      </c>
      <c r="F3803" s="12">
        <f>IF(AND(brenna[[#This Row],[temperatura]]&lt;=0,G3802=0),F3802+brenna[[#This Row],[opad]],IF(AND(G3802=1,brenna[[#This Row],[temperatura]]&lt;=0),brenna[[#This Row],[opad]],IF(G3802=1,0,IF(AND(brenna[[#This Row],[temperatura]]&gt;0,brenna[[#This Row],[opad]]&gt;0),0,F3802))))</f>
        <v>0</v>
      </c>
      <c r="G3803" s="12">
        <f t="shared" si="59"/>
        <v>0</v>
      </c>
    </row>
    <row r="3804" spans="1:7" x14ac:dyDescent="0.3">
      <c r="A3804" s="6">
        <v>43624.416666666664</v>
      </c>
      <c r="B3804">
        <v>21.5</v>
      </c>
      <c r="C3804">
        <v>0</v>
      </c>
      <c r="D3804">
        <f>HOUR(brenna[[#This Row],[data]])</f>
        <v>10</v>
      </c>
      <c r="E3804">
        <f>IF(AND(brenna[[#This Row],[temperatura]]&gt;0,brenna[[#This Row],[opad]]&gt;0),E3803+1,0)</f>
        <v>0</v>
      </c>
      <c r="F3804" s="12">
        <f>IF(AND(brenna[[#This Row],[temperatura]]&lt;=0,G3803=0),F3803+brenna[[#This Row],[opad]],IF(AND(G3803=1,brenna[[#This Row],[temperatura]]&lt;=0),brenna[[#This Row],[opad]],IF(G3803=1,0,IF(AND(brenna[[#This Row],[temperatura]]&gt;0,brenna[[#This Row],[opad]]&gt;0),0,F3803))))</f>
        <v>0</v>
      </c>
      <c r="G3804" s="12">
        <f t="shared" si="59"/>
        <v>0</v>
      </c>
    </row>
    <row r="3805" spans="1:7" x14ac:dyDescent="0.3">
      <c r="A3805" s="6">
        <v>43624.458333333336</v>
      </c>
      <c r="B3805">
        <v>22.1</v>
      </c>
      <c r="C3805">
        <v>0</v>
      </c>
      <c r="D3805">
        <f>HOUR(brenna[[#This Row],[data]])</f>
        <v>11</v>
      </c>
      <c r="E3805">
        <f>IF(AND(brenna[[#This Row],[temperatura]]&gt;0,brenna[[#This Row],[opad]]&gt;0),E3804+1,0)</f>
        <v>0</v>
      </c>
      <c r="F3805" s="12">
        <f>IF(AND(brenna[[#This Row],[temperatura]]&lt;=0,G3804=0),F3804+brenna[[#This Row],[opad]],IF(AND(G3804=1,brenna[[#This Row],[temperatura]]&lt;=0),brenna[[#This Row],[opad]],IF(G3804=1,0,IF(AND(brenna[[#This Row],[temperatura]]&gt;0,brenna[[#This Row],[opad]]&gt;0),0,F3804))))</f>
        <v>0</v>
      </c>
      <c r="G3805" s="12">
        <f t="shared" si="59"/>
        <v>0</v>
      </c>
    </row>
    <row r="3806" spans="1:7" x14ac:dyDescent="0.3">
      <c r="A3806" s="6">
        <v>43624.5</v>
      </c>
      <c r="B3806">
        <v>21.7</v>
      </c>
      <c r="C3806">
        <v>0</v>
      </c>
      <c r="D3806">
        <f>HOUR(brenna[[#This Row],[data]])</f>
        <v>12</v>
      </c>
      <c r="E3806">
        <f>IF(AND(brenna[[#This Row],[temperatura]]&gt;0,brenna[[#This Row],[opad]]&gt;0),E3805+1,0)</f>
        <v>0</v>
      </c>
      <c r="F3806" s="12">
        <f>IF(AND(brenna[[#This Row],[temperatura]]&lt;=0,G3805=0),F3805+brenna[[#This Row],[opad]],IF(AND(G3805=1,brenna[[#This Row],[temperatura]]&lt;=0),brenna[[#This Row],[opad]],IF(G3805=1,0,IF(AND(brenna[[#This Row],[temperatura]]&gt;0,brenna[[#This Row],[opad]]&gt;0),0,F3805))))</f>
        <v>0</v>
      </c>
      <c r="G3806" s="12">
        <f t="shared" si="59"/>
        <v>0</v>
      </c>
    </row>
    <row r="3807" spans="1:7" x14ac:dyDescent="0.3">
      <c r="A3807" s="6">
        <v>43624.541666666664</v>
      </c>
      <c r="B3807">
        <v>20.7</v>
      </c>
      <c r="C3807">
        <v>0</v>
      </c>
      <c r="D3807">
        <f>HOUR(brenna[[#This Row],[data]])</f>
        <v>13</v>
      </c>
      <c r="E3807">
        <f>IF(AND(brenna[[#This Row],[temperatura]]&gt;0,brenna[[#This Row],[opad]]&gt;0),E3806+1,0)</f>
        <v>0</v>
      </c>
      <c r="F3807" s="12">
        <f>IF(AND(brenna[[#This Row],[temperatura]]&lt;=0,G3806=0),F3806+brenna[[#This Row],[opad]],IF(AND(G3806=1,brenna[[#This Row],[temperatura]]&lt;=0),brenna[[#This Row],[opad]],IF(G3806=1,0,IF(AND(brenna[[#This Row],[temperatura]]&gt;0,brenna[[#This Row],[opad]]&gt;0),0,F3806))))</f>
        <v>0</v>
      </c>
      <c r="G3807" s="12">
        <f t="shared" si="59"/>
        <v>0</v>
      </c>
    </row>
    <row r="3808" spans="1:7" x14ac:dyDescent="0.3">
      <c r="A3808" s="6">
        <v>43624.583333333336</v>
      </c>
      <c r="B3808">
        <v>18.600000000000001</v>
      </c>
      <c r="C3808">
        <v>3.6</v>
      </c>
      <c r="D3808">
        <f>HOUR(brenna[[#This Row],[data]])</f>
        <v>14</v>
      </c>
      <c r="E3808">
        <f>IF(AND(brenna[[#This Row],[temperatura]]&gt;0,brenna[[#This Row],[opad]]&gt;0),E3807+1,0)</f>
        <v>1</v>
      </c>
      <c r="F3808" s="12">
        <f>IF(AND(brenna[[#This Row],[temperatura]]&lt;=0,G3807=0),F3807+brenna[[#This Row],[opad]],IF(AND(G3807=1,brenna[[#This Row],[temperatura]]&lt;=0),brenna[[#This Row],[opad]],IF(G3807=1,0,IF(AND(brenna[[#This Row],[temperatura]]&gt;0,brenna[[#This Row],[opad]]&gt;0),0,F3807))))</f>
        <v>0</v>
      </c>
      <c r="G3808" s="12">
        <f t="shared" si="59"/>
        <v>0</v>
      </c>
    </row>
    <row r="3809" spans="1:7" x14ac:dyDescent="0.3">
      <c r="A3809" s="6">
        <v>43624.625</v>
      </c>
      <c r="B3809">
        <v>15.3</v>
      </c>
      <c r="C3809">
        <v>0.7</v>
      </c>
      <c r="D3809">
        <f>HOUR(brenna[[#This Row],[data]])</f>
        <v>15</v>
      </c>
      <c r="E3809">
        <f>IF(AND(brenna[[#This Row],[temperatura]]&gt;0,brenna[[#This Row],[opad]]&gt;0),E3808+1,0)</f>
        <v>2</v>
      </c>
      <c r="F3809" s="12">
        <f>IF(AND(brenna[[#This Row],[temperatura]]&lt;=0,G3808=0),F3808+brenna[[#This Row],[opad]],IF(AND(G3808=1,brenna[[#This Row],[temperatura]]&lt;=0),brenna[[#This Row],[opad]],IF(G3808=1,0,IF(AND(brenna[[#This Row],[temperatura]]&gt;0,brenna[[#This Row],[opad]]&gt;0),0,F3808))))</f>
        <v>0</v>
      </c>
      <c r="G3809" s="12">
        <f t="shared" si="59"/>
        <v>0</v>
      </c>
    </row>
    <row r="3810" spans="1:7" x14ac:dyDescent="0.3">
      <c r="A3810" s="6">
        <v>43624.666666666664</v>
      </c>
      <c r="B3810">
        <v>14.2</v>
      </c>
      <c r="C3810">
        <v>0</v>
      </c>
      <c r="D3810">
        <f>HOUR(brenna[[#This Row],[data]])</f>
        <v>16</v>
      </c>
      <c r="E3810">
        <f>IF(AND(brenna[[#This Row],[temperatura]]&gt;0,brenna[[#This Row],[opad]]&gt;0),E3809+1,0)</f>
        <v>0</v>
      </c>
      <c r="F3810" s="12">
        <f>IF(AND(brenna[[#This Row],[temperatura]]&lt;=0,G3809=0),F3809+brenna[[#This Row],[opad]],IF(AND(G3809=1,brenna[[#This Row],[temperatura]]&lt;=0),brenna[[#This Row],[opad]],IF(G3809=1,0,IF(AND(brenna[[#This Row],[temperatura]]&gt;0,brenna[[#This Row],[opad]]&gt;0),0,F3809))))</f>
        <v>0</v>
      </c>
      <c r="G3810" s="12">
        <f t="shared" si="59"/>
        <v>0</v>
      </c>
    </row>
    <row r="3811" spans="1:7" x14ac:dyDescent="0.3">
      <c r="A3811" s="6">
        <v>43624.708333333336</v>
      </c>
      <c r="B3811">
        <v>14.2</v>
      </c>
      <c r="C3811">
        <v>0</v>
      </c>
      <c r="D3811">
        <f>HOUR(brenna[[#This Row],[data]])</f>
        <v>17</v>
      </c>
      <c r="E3811">
        <f>IF(AND(brenna[[#This Row],[temperatura]]&gt;0,brenna[[#This Row],[opad]]&gt;0),E3810+1,0)</f>
        <v>0</v>
      </c>
      <c r="F3811" s="12">
        <f>IF(AND(brenna[[#This Row],[temperatura]]&lt;=0,G3810=0),F3810+brenna[[#This Row],[opad]],IF(AND(G3810=1,brenna[[#This Row],[temperatura]]&lt;=0),brenna[[#This Row],[opad]],IF(G3810=1,0,IF(AND(brenna[[#This Row],[temperatura]]&gt;0,brenna[[#This Row],[opad]]&gt;0),0,F3810))))</f>
        <v>0</v>
      </c>
      <c r="G3811" s="12">
        <f t="shared" si="59"/>
        <v>0</v>
      </c>
    </row>
    <row r="3812" spans="1:7" x14ac:dyDescent="0.3">
      <c r="A3812" s="6">
        <v>43624.75</v>
      </c>
      <c r="B3812">
        <v>14.3</v>
      </c>
      <c r="C3812">
        <v>0</v>
      </c>
      <c r="D3812">
        <f>HOUR(brenna[[#This Row],[data]])</f>
        <v>18</v>
      </c>
      <c r="E3812">
        <f>IF(AND(brenna[[#This Row],[temperatura]]&gt;0,brenna[[#This Row],[opad]]&gt;0),E3811+1,0)</f>
        <v>0</v>
      </c>
      <c r="F3812" s="12">
        <f>IF(AND(brenna[[#This Row],[temperatura]]&lt;=0,G3811=0),F3811+brenna[[#This Row],[opad]],IF(AND(G3811=1,brenna[[#This Row],[temperatura]]&lt;=0),brenna[[#This Row],[opad]],IF(G3811=1,0,IF(AND(brenna[[#This Row],[temperatura]]&gt;0,brenna[[#This Row],[opad]]&gt;0),0,F3811))))</f>
        <v>0</v>
      </c>
      <c r="G3812" s="12">
        <f t="shared" si="59"/>
        <v>0</v>
      </c>
    </row>
    <row r="3813" spans="1:7" x14ac:dyDescent="0.3">
      <c r="A3813" s="6">
        <v>43624.791666666664</v>
      </c>
      <c r="B3813">
        <v>13.8</v>
      </c>
      <c r="C3813">
        <v>0</v>
      </c>
      <c r="D3813">
        <f>HOUR(brenna[[#This Row],[data]])</f>
        <v>19</v>
      </c>
      <c r="E3813">
        <f>IF(AND(brenna[[#This Row],[temperatura]]&gt;0,brenna[[#This Row],[opad]]&gt;0),E3812+1,0)</f>
        <v>0</v>
      </c>
      <c r="F3813" s="12">
        <f>IF(AND(brenna[[#This Row],[temperatura]]&lt;=0,G3812=0),F3812+brenna[[#This Row],[opad]],IF(AND(G3812=1,brenna[[#This Row],[temperatura]]&lt;=0),brenna[[#This Row],[opad]],IF(G3812=1,0,IF(AND(brenna[[#This Row],[temperatura]]&gt;0,brenna[[#This Row],[opad]]&gt;0),0,F3812))))</f>
        <v>0</v>
      </c>
      <c r="G3813" s="12">
        <f t="shared" si="59"/>
        <v>0</v>
      </c>
    </row>
    <row r="3814" spans="1:7" x14ac:dyDescent="0.3">
      <c r="A3814" s="6">
        <v>43624.833333333336</v>
      </c>
      <c r="B3814">
        <v>14.2</v>
      </c>
      <c r="C3814">
        <v>0</v>
      </c>
      <c r="D3814">
        <f>HOUR(brenna[[#This Row],[data]])</f>
        <v>20</v>
      </c>
      <c r="E3814">
        <f>IF(AND(brenna[[#This Row],[temperatura]]&gt;0,brenna[[#This Row],[opad]]&gt;0),E3813+1,0)</f>
        <v>0</v>
      </c>
      <c r="F3814" s="12">
        <f>IF(AND(brenna[[#This Row],[temperatura]]&lt;=0,G3813=0),F3813+brenna[[#This Row],[opad]],IF(AND(G3813=1,brenna[[#This Row],[temperatura]]&lt;=0),brenna[[#This Row],[opad]],IF(G3813=1,0,IF(AND(brenna[[#This Row],[temperatura]]&gt;0,brenna[[#This Row],[opad]]&gt;0),0,F3813))))</f>
        <v>0</v>
      </c>
      <c r="G3814" s="12">
        <f t="shared" si="59"/>
        <v>0</v>
      </c>
    </row>
    <row r="3815" spans="1:7" x14ac:dyDescent="0.3">
      <c r="A3815" s="6">
        <v>43624.875</v>
      </c>
      <c r="B3815">
        <v>14.2</v>
      </c>
      <c r="C3815">
        <v>0</v>
      </c>
      <c r="D3815">
        <f>HOUR(brenna[[#This Row],[data]])</f>
        <v>21</v>
      </c>
      <c r="E3815">
        <f>IF(AND(brenna[[#This Row],[temperatura]]&gt;0,brenna[[#This Row],[opad]]&gt;0),E3814+1,0)</f>
        <v>0</v>
      </c>
      <c r="F3815" s="12">
        <f>IF(AND(brenna[[#This Row],[temperatura]]&lt;=0,G3814=0),F3814+brenna[[#This Row],[opad]],IF(AND(G3814=1,brenna[[#This Row],[temperatura]]&lt;=0),brenna[[#This Row],[opad]],IF(G3814=1,0,IF(AND(brenna[[#This Row],[temperatura]]&gt;0,brenna[[#This Row],[opad]]&gt;0),0,F3814))))</f>
        <v>0</v>
      </c>
      <c r="G3815" s="12">
        <f t="shared" si="59"/>
        <v>0</v>
      </c>
    </row>
    <row r="3816" spans="1:7" x14ac:dyDescent="0.3">
      <c r="A3816" s="6">
        <v>43624.916666666664</v>
      </c>
      <c r="B3816">
        <v>14</v>
      </c>
      <c r="C3816">
        <v>0</v>
      </c>
      <c r="D3816">
        <f>HOUR(brenna[[#This Row],[data]])</f>
        <v>22</v>
      </c>
      <c r="E3816">
        <f>IF(AND(brenna[[#This Row],[temperatura]]&gt;0,brenna[[#This Row],[opad]]&gt;0),E3815+1,0)</f>
        <v>0</v>
      </c>
      <c r="F3816" s="12">
        <f>IF(AND(brenna[[#This Row],[temperatura]]&lt;=0,G3815=0),F3815+brenna[[#This Row],[opad]],IF(AND(G3815=1,brenna[[#This Row],[temperatura]]&lt;=0),brenna[[#This Row],[opad]],IF(G3815=1,0,IF(AND(brenna[[#This Row],[temperatura]]&gt;0,brenna[[#This Row],[opad]]&gt;0),0,F3815))))</f>
        <v>0</v>
      </c>
      <c r="G3816" s="12">
        <f t="shared" si="59"/>
        <v>0</v>
      </c>
    </row>
    <row r="3817" spans="1:7" x14ac:dyDescent="0.3">
      <c r="A3817" s="6">
        <v>43624.958333333336</v>
      </c>
      <c r="B3817">
        <v>13.3</v>
      </c>
      <c r="C3817">
        <v>0</v>
      </c>
      <c r="D3817">
        <f>HOUR(brenna[[#This Row],[data]])</f>
        <v>23</v>
      </c>
      <c r="E3817">
        <f>IF(AND(brenna[[#This Row],[temperatura]]&gt;0,brenna[[#This Row],[opad]]&gt;0),E3816+1,0)</f>
        <v>0</v>
      </c>
      <c r="F3817" s="12">
        <f>IF(AND(brenna[[#This Row],[temperatura]]&lt;=0,G3816=0),F3816+brenna[[#This Row],[opad]],IF(AND(G3816=1,brenna[[#This Row],[temperatura]]&lt;=0),brenna[[#This Row],[opad]],IF(G3816=1,0,IF(AND(brenna[[#This Row],[temperatura]]&gt;0,brenna[[#This Row],[opad]]&gt;0),0,F3816))))</f>
        <v>0</v>
      </c>
      <c r="G3817" s="12">
        <f t="shared" si="59"/>
        <v>0</v>
      </c>
    </row>
    <row r="3818" spans="1:7" x14ac:dyDescent="0.3">
      <c r="A3818" s="6">
        <v>43625</v>
      </c>
      <c r="B3818">
        <v>13</v>
      </c>
      <c r="C3818">
        <v>0</v>
      </c>
      <c r="D3818">
        <f>HOUR(brenna[[#This Row],[data]])</f>
        <v>0</v>
      </c>
      <c r="E3818">
        <f>IF(AND(brenna[[#This Row],[temperatura]]&gt;0,brenna[[#This Row],[opad]]&gt;0),E3817+1,0)</f>
        <v>0</v>
      </c>
      <c r="F3818" s="12">
        <f>IF(AND(brenna[[#This Row],[temperatura]]&lt;=0,G3817=0),F3817+brenna[[#This Row],[opad]],IF(AND(G3817=1,brenna[[#This Row],[temperatura]]&lt;=0),brenna[[#This Row],[opad]],IF(G3817=1,0,IF(AND(brenna[[#This Row],[temperatura]]&gt;0,brenna[[#This Row],[opad]]&gt;0),0,F3817))))</f>
        <v>0</v>
      </c>
      <c r="G3818" s="12">
        <f t="shared" si="59"/>
        <v>0</v>
      </c>
    </row>
    <row r="3819" spans="1:7" x14ac:dyDescent="0.3">
      <c r="A3819" s="6">
        <v>43625.041666666664</v>
      </c>
      <c r="B3819">
        <v>12.5</v>
      </c>
      <c r="C3819">
        <v>0</v>
      </c>
      <c r="D3819">
        <f>HOUR(brenna[[#This Row],[data]])</f>
        <v>1</v>
      </c>
      <c r="E3819">
        <f>IF(AND(brenna[[#This Row],[temperatura]]&gt;0,brenna[[#This Row],[opad]]&gt;0),E3818+1,0)</f>
        <v>0</v>
      </c>
      <c r="F3819" s="12">
        <f>IF(AND(brenna[[#This Row],[temperatura]]&lt;=0,G3818=0),F3818+brenna[[#This Row],[opad]],IF(AND(G3818=1,brenna[[#This Row],[temperatura]]&lt;=0),brenna[[#This Row],[opad]],IF(G3818=1,0,IF(AND(brenna[[#This Row],[temperatura]]&gt;0,brenna[[#This Row],[opad]]&gt;0),0,F3818))))</f>
        <v>0</v>
      </c>
      <c r="G3819" s="12">
        <f t="shared" si="59"/>
        <v>0</v>
      </c>
    </row>
    <row r="3820" spans="1:7" x14ac:dyDescent="0.3">
      <c r="A3820" s="6">
        <v>43625.083333333336</v>
      </c>
      <c r="B3820">
        <v>11.9</v>
      </c>
      <c r="C3820">
        <v>0</v>
      </c>
      <c r="D3820">
        <f>HOUR(brenna[[#This Row],[data]])</f>
        <v>2</v>
      </c>
      <c r="E3820">
        <f>IF(AND(brenna[[#This Row],[temperatura]]&gt;0,brenna[[#This Row],[opad]]&gt;0),E3819+1,0)</f>
        <v>0</v>
      </c>
      <c r="F3820" s="12">
        <f>IF(AND(brenna[[#This Row],[temperatura]]&lt;=0,G3819=0),F3819+brenna[[#This Row],[opad]],IF(AND(G3819=1,brenna[[#This Row],[temperatura]]&lt;=0),brenna[[#This Row],[opad]],IF(G3819=1,0,IF(AND(brenna[[#This Row],[temperatura]]&gt;0,brenna[[#This Row],[opad]]&gt;0),0,F3819))))</f>
        <v>0</v>
      </c>
      <c r="G3820" s="12">
        <f t="shared" si="59"/>
        <v>0</v>
      </c>
    </row>
    <row r="3821" spans="1:7" x14ac:dyDescent="0.3">
      <c r="A3821" s="6">
        <v>43625.125</v>
      </c>
      <c r="B3821">
        <v>11.9</v>
      </c>
      <c r="C3821">
        <v>0</v>
      </c>
      <c r="D3821">
        <f>HOUR(brenna[[#This Row],[data]])</f>
        <v>3</v>
      </c>
      <c r="E3821">
        <f>IF(AND(brenna[[#This Row],[temperatura]]&gt;0,brenna[[#This Row],[opad]]&gt;0),E3820+1,0)</f>
        <v>0</v>
      </c>
      <c r="F3821" s="12">
        <f>IF(AND(brenna[[#This Row],[temperatura]]&lt;=0,G3820=0),F3820+brenna[[#This Row],[opad]],IF(AND(G3820=1,brenna[[#This Row],[temperatura]]&lt;=0),brenna[[#This Row],[opad]],IF(G3820=1,0,IF(AND(brenna[[#This Row],[temperatura]]&gt;0,brenna[[#This Row],[opad]]&gt;0),0,F3820))))</f>
        <v>0</v>
      </c>
      <c r="G3821" s="12">
        <f t="shared" si="59"/>
        <v>0</v>
      </c>
    </row>
    <row r="3822" spans="1:7" x14ac:dyDescent="0.3">
      <c r="A3822" s="6">
        <v>43625.166666666664</v>
      </c>
      <c r="B3822">
        <v>12.5</v>
      </c>
      <c r="C3822">
        <v>0</v>
      </c>
      <c r="D3822">
        <f>HOUR(brenna[[#This Row],[data]])</f>
        <v>4</v>
      </c>
      <c r="E3822">
        <f>IF(AND(brenna[[#This Row],[temperatura]]&gt;0,brenna[[#This Row],[opad]]&gt;0),E3821+1,0)</f>
        <v>0</v>
      </c>
      <c r="F3822" s="12">
        <f>IF(AND(brenna[[#This Row],[temperatura]]&lt;=0,G3821=0),F3821+brenna[[#This Row],[opad]],IF(AND(G3821=1,brenna[[#This Row],[temperatura]]&lt;=0),brenna[[#This Row],[opad]],IF(G3821=1,0,IF(AND(brenna[[#This Row],[temperatura]]&gt;0,brenna[[#This Row],[opad]]&gt;0),0,F3821))))</f>
        <v>0</v>
      </c>
      <c r="G3822" s="12">
        <f t="shared" si="59"/>
        <v>0</v>
      </c>
    </row>
    <row r="3823" spans="1:7" x14ac:dyDescent="0.3">
      <c r="A3823" s="6">
        <v>43625.208333333336</v>
      </c>
      <c r="B3823">
        <v>12.9</v>
      </c>
      <c r="C3823">
        <v>0</v>
      </c>
      <c r="D3823">
        <f>HOUR(brenna[[#This Row],[data]])</f>
        <v>5</v>
      </c>
      <c r="E3823">
        <f>IF(AND(brenna[[#This Row],[temperatura]]&gt;0,brenna[[#This Row],[opad]]&gt;0),E3822+1,0)</f>
        <v>0</v>
      </c>
      <c r="F3823" s="12">
        <f>IF(AND(brenna[[#This Row],[temperatura]]&lt;=0,G3822=0),F3822+brenna[[#This Row],[opad]],IF(AND(G3822=1,brenna[[#This Row],[temperatura]]&lt;=0),brenna[[#This Row],[opad]],IF(G3822=1,0,IF(AND(brenna[[#This Row],[temperatura]]&gt;0,brenna[[#This Row],[opad]]&gt;0),0,F3822))))</f>
        <v>0</v>
      </c>
      <c r="G3823" s="12">
        <f t="shared" si="59"/>
        <v>0</v>
      </c>
    </row>
    <row r="3824" spans="1:7" x14ac:dyDescent="0.3">
      <c r="A3824" s="6">
        <v>43625.25</v>
      </c>
      <c r="B3824">
        <v>15.1</v>
      </c>
      <c r="C3824">
        <v>0</v>
      </c>
      <c r="D3824">
        <f>HOUR(brenna[[#This Row],[data]])</f>
        <v>6</v>
      </c>
      <c r="E3824">
        <f>IF(AND(brenna[[#This Row],[temperatura]]&gt;0,brenna[[#This Row],[opad]]&gt;0),E3823+1,0)</f>
        <v>0</v>
      </c>
      <c r="F3824" s="12">
        <f>IF(AND(brenna[[#This Row],[temperatura]]&lt;=0,G3823=0),F3823+brenna[[#This Row],[opad]],IF(AND(G3823=1,brenna[[#This Row],[temperatura]]&lt;=0),brenna[[#This Row],[opad]],IF(G3823=1,0,IF(AND(brenna[[#This Row],[temperatura]]&gt;0,brenna[[#This Row],[opad]]&gt;0),0,F3823))))</f>
        <v>0</v>
      </c>
      <c r="G3824" s="12">
        <f t="shared" si="59"/>
        <v>0</v>
      </c>
    </row>
    <row r="3825" spans="1:7" x14ac:dyDescent="0.3">
      <c r="A3825" s="6">
        <v>43625.291666666664</v>
      </c>
      <c r="B3825">
        <v>16.2</v>
      </c>
      <c r="C3825">
        <v>0</v>
      </c>
      <c r="D3825">
        <f>HOUR(brenna[[#This Row],[data]])</f>
        <v>7</v>
      </c>
      <c r="E3825">
        <f>IF(AND(brenna[[#This Row],[temperatura]]&gt;0,brenna[[#This Row],[opad]]&gt;0),E3824+1,0)</f>
        <v>0</v>
      </c>
      <c r="F3825" s="12">
        <f>IF(AND(brenna[[#This Row],[temperatura]]&lt;=0,G3824=0),F3824+brenna[[#This Row],[opad]],IF(AND(G3824=1,brenna[[#This Row],[temperatura]]&lt;=0),brenna[[#This Row],[opad]],IF(G3824=1,0,IF(AND(brenna[[#This Row],[temperatura]]&gt;0,brenna[[#This Row],[opad]]&gt;0),0,F3824))))</f>
        <v>0</v>
      </c>
      <c r="G3825" s="12">
        <f t="shared" si="59"/>
        <v>0</v>
      </c>
    </row>
    <row r="3826" spans="1:7" x14ac:dyDescent="0.3">
      <c r="A3826" s="6">
        <v>43625.333333333336</v>
      </c>
      <c r="B3826">
        <v>17.100000000000001</v>
      </c>
      <c r="C3826">
        <v>0</v>
      </c>
      <c r="D3826">
        <f>HOUR(brenna[[#This Row],[data]])</f>
        <v>8</v>
      </c>
      <c r="E3826">
        <f>IF(AND(brenna[[#This Row],[temperatura]]&gt;0,brenna[[#This Row],[opad]]&gt;0),E3825+1,0)</f>
        <v>0</v>
      </c>
      <c r="F3826" s="12">
        <f>IF(AND(brenna[[#This Row],[temperatura]]&lt;=0,G3825=0),F3825+brenna[[#This Row],[opad]],IF(AND(G3825=1,brenna[[#This Row],[temperatura]]&lt;=0),brenna[[#This Row],[opad]],IF(G3825=1,0,IF(AND(brenna[[#This Row],[temperatura]]&gt;0,brenna[[#This Row],[opad]]&gt;0),0,F3825))))</f>
        <v>0</v>
      </c>
      <c r="G3826" s="12">
        <f t="shared" si="59"/>
        <v>0</v>
      </c>
    </row>
    <row r="3827" spans="1:7" x14ac:dyDescent="0.3">
      <c r="A3827" s="6">
        <v>43625.375</v>
      </c>
      <c r="B3827">
        <v>18.399999999999999</v>
      </c>
      <c r="C3827">
        <v>0</v>
      </c>
      <c r="D3827">
        <f>HOUR(brenna[[#This Row],[data]])</f>
        <v>9</v>
      </c>
      <c r="E3827">
        <f>IF(AND(brenna[[#This Row],[temperatura]]&gt;0,brenna[[#This Row],[opad]]&gt;0),E3826+1,0)</f>
        <v>0</v>
      </c>
      <c r="F3827" s="12">
        <f>IF(AND(brenna[[#This Row],[temperatura]]&lt;=0,G3826=0),F3826+brenna[[#This Row],[opad]],IF(AND(G3826=1,brenna[[#This Row],[temperatura]]&lt;=0),brenna[[#This Row],[opad]],IF(G3826=1,0,IF(AND(brenna[[#This Row],[temperatura]]&gt;0,brenna[[#This Row],[opad]]&gt;0),0,F3826))))</f>
        <v>0</v>
      </c>
      <c r="G3827" s="12">
        <f t="shared" si="59"/>
        <v>0</v>
      </c>
    </row>
    <row r="3828" spans="1:7" x14ac:dyDescent="0.3">
      <c r="A3828" s="6">
        <v>43625.416666666664</v>
      </c>
      <c r="B3828">
        <v>19.399999999999999</v>
      </c>
      <c r="C3828">
        <v>0</v>
      </c>
      <c r="D3828">
        <f>HOUR(brenna[[#This Row],[data]])</f>
        <v>10</v>
      </c>
      <c r="E3828">
        <f>IF(AND(brenna[[#This Row],[temperatura]]&gt;0,brenna[[#This Row],[opad]]&gt;0),E3827+1,0)</f>
        <v>0</v>
      </c>
      <c r="F3828" s="12">
        <f>IF(AND(brenna[[#This Row],[temperatura]]&lt;=0,G3827=0),F3827+brenna[[#This Row],[opad]],IF(AND(G3827=1,brenna[[#This Row],[temperatura]]&lt;=0),brenna[[#This Row],[opad]],IF(G3827=1,0,IF(AND(brenna[[#This Row],[temperatura]]&gt;0,brenna[[#This Row],[opad]]&gt;0),0,F3827))))</f>
        <v>0</v>
      </c>
      <c r="G3828" s="12">
        <f t="shared" si="59"/>
        <v>0</v>
      </c>
    </row>
    <row r="3829" spans="1:7" x14ac:dyDescent="0.3">
      <c r="A3829" s="6">
        <v>43625.458333333336</v>
      </c>
      <c r="B3829">
        <v>20.399999999999999</v>
      </c>
      <c r="C3829">
        <v>0</v>
      </c>
      <c r="D3829">
        <f>HOUR(brenna[[#This Row],[data]])</f>
        <v>11</v>
      </c>
      <c r="E3829">
        <f>IF(AND(brenna[[#This Row],[temperatura]]&gt;0,brenna[[#This Row],[opad]]&gt;0),E3828+1,0)</f>
        <v>0</v>
      </c>
      <c r="F3829" s="12">
        <f>IF(AND(brenna[[#This Row],[temperatura]]&lt;=0,G3828=0),F3828+brenna[[#This Row],[opad]],IF(AND(G3828=1,brenna[[#This Row],[temperatura]]&lt;=0),brenna[[#This Row],[opad]],IF(G3828=1,0,IF(AND(brenna[[#This Row],[temperatura]]&gt;0,brenna[[#This Row],[opad]]&gt;0),0,F3828))))</f>
        <v>0</v>
      </c>
      <c r="G3829" s="12">
        <f t="shared" si="59"/>
        <v>0</v>
      </c>
    </row>
    <row r="3830" spans="1:7" x14ac:dyDescent="0.3">
      <c r="A3830" s="6">
        <v>43625.5</v>
      </c>
      <c r="B3830">
        <v>21.2</v>
      </c>
      <c r="C3830">
        <v>0</v>
      </c>
      <c r="D3830">
        <f>HOUR(brenna[[#This Row],[data]])</f>
        <v>12</v>
      </c>
      <c r="E3830">
        <f>IF(AND(brenna[[#This Row],[temperatura]]&gt;0,brenna[[#This Row],[opad]]&gt;0),E3829+1,0)</f>
        <v>0</v>
      </c>
      <c r="F3830" s="12">
        <f>IF(AND(brenna[[#This Row],[temperatura]]&lt;=0,G3829=0),F3829+brenna[[#This Row],[opad]],IF(AND(G3829=1,brenna[[#This Row],[temperatura]]&lt;=0),brenna[[#This Row],[opad]],IF(G3829=1,0,IF(AND(brenna[[#This Row],[temperatura]]&gt;0,brenna[[#This Row],[opad]]&gt;0),0,F3829))))</f>
        <v>0</v>
      </c>
      <c r="G3830" s="12">
        <f t="shared" si="59"/>
        <v>0</v>
      </c>
    </row>
    <row r="3831" spans="1:7" x14ac:dyDescent="0.3">
      <c r="A3831" s="6">
        <v>43625.541666666664</v>
      </c>
      <c r="B3831">
        <v>22</v>
      </c>
      <c r="C3831">
        <v>0</v>
      </c>
      <c r="D3831">
        <f>HOUR(brenna[[#This Row],[data]])</f>
        <v>13</v>
      </c>
      <c r="E3831">
        <f>IF(AND(brenna[[#This Row],[temperatura]]&gt;0,brenna[[#This Row],[opad]]&gt;0),E3830+1,0)</f>
        <v>0</v>
      </c>
      <c r="F3831" s="12">
        <f>IF(AND(brenna[[#This Row],[temperatura]]&lt;=0,G3830=0),F3830+brenna[[#This Row],[opad]],IF(AND(G3830=1,brenna[[#This Row],[temperatura]]&lt;=0),brenna[[#This Row],[opad]],IF(G3830=1,0,IF(AND(brenna[[#This Row],[temperatura]]&gt;0,brenna[[#This Row],[opad]]&gt;0),0,F3830))))</f>
        <v>0</v>
      </c>
      <c r="G3831" s="12">
        <f t="shared" si="59"/>
        <v>0</v>
      </c>
    </row>
    <row r="3832" spans="1:7" x14ac:dyDescent="0.3">
      <c r="A3832" s="6">
        <v>43625.583333333336</v>
      </c>
      <c r="B3832">
        <v>22.3</v>
      </c>
      <c r="C3832">
        <v>0</v>
      </c>
      <c r="D3832">
        <f>HOUR(brenna[[#This Row],[data]])</f>
        <v>14</v>
      </c>
      <c r="E3832">
        <f>IF(AND(brenna[[#This Row],[temperatura]]&gt;0,brenna[[#This Row],[opad]]&gt;0),E3831+1,0)</f>
        <v>0</v>
      </c>
      <c r="F3832" s="12">
        <f>IF(AND(brenna[[#This Row],[temperatura]]&lt;=0,G3831=0),F3831+brenna[[#This Row],[opad]],IF(AND(G3831=1,brenna[[#This Row],[temperatura]]&lt;=0),brenna[[#This Row],[opad]],IF(G3831=1,0,IF(AND(brenna[[#This Row],[temperatura]]&gt;0,brenna[[#This Row],[opad]]&gt;0),0,F3831))))</f>
        <v>0</v>
      </c>
      <c r="G3832" s="12">
        <f t="shared" si="59"/>
        <v>0</v>
      </c>
    </row>
    <row r="3833" spans="1:7" x14ac:dyDescent="0.3">
      <c r="A3833" s="6">
        <v>43625.625</v>
      </c>
      <c r="B3833">
        <v>22.3</v>
      </c>
      <c r="C3833">
        <v>0</v>
      </c>
      <c r="D3833">
        <f>HOUR(brenna[[#This Row],[data]])</f>
        <v>15</v>
      </c>
      <c r="E3833">
        <f>IF(AND(brenna[[#This Row],[temperatura]]&gt;0,brenna[[#This Row],[opad]]&gt;0),E3832+1,0)</f>
        <v>0</v>
      </c>
      <c r="F3833" s="12">
        <f>IF(AND(brenna[[#This Row],[temperatura]]&lt;=0,G3832=0),F3832+brenna[[#This Row],[opad]],IF(AND(G3832=1,brenna[[#This Row],[temperatura]]&lt;=0),brenna[[#This Row],[opad]],IF(G3832=1,0,IF(AND(brenna[[#This Row],[temperatura]]&gt;0,brenna[[#This Row],[opad]]&gt;0),0,F3832))))</f>
        <v>0</v>
      </c>
      <c r="G3833" s="12">
        <f t="shared" si="59"/>
        <v>0</v>
      </c>
    </row>
    <row r="3834" spans="1:7" x14ac:dyDescent="0.3">
      <c r="A3834" s="6">
        <v>43625.666666666664</v>
      </c>
      <c r="B3834">
        <v>21.8</v>
      </c>
      <c r="C3834">
        <v>0</v>
      </c>
      <c r="D3834">
        <f>HOUR(brenna[[#This Row],[data]])</f>
        <v>16</v>
      </c>
      <c r="E3834">
        <f>IF(AND(brenna[[#This Row],[temperatura]]&gt;0,brenna[[#This Row],[opad]]&gt;0),E3833+1,0)</f>
        <v>0</v>
      </c>
      <c r="F3834" s="12">
        <f>IF(AND(brenna[[#This Row],[temperatura]]&lt;=0,G3833=0),F3833+brenna[[#This Row],[opad]],IF(AND(G3833=1,brenna[[#This Row],[temperatura]]&lt;=0),brenna[[#This Row],[opad]],IF(G3833=1,0,IF(AND(brenna[[#This Row],[temperatura]]&gt;0,brenna[[#This Row],[opad]]&gt;0),0,F3833))))</f>
        <v>0</v>
      </c>
      <c r="G3834" s="12">
        <f t="shared" si="59"/>
        <v>0</v>
      </c>
    </row>
    <row r="3835" spans="1:7" x14ac:dyDescent="0.3">
      <c r="A3835" s="6">
        <v>43625.708333333336</v>
      </c>
      <c r="B3835">
        <v>20.6</v>
      </c>
      <c r="C3835">
        <v>0</v>
      </c>
      <c r="D3835">
        <f>HOUR(brenna[[#This Row],[data]])</f>
        <v>17</v>
      </c>
      <c r="E3835">
        <f>IF(AND(brenna[[#This Row],[temperatura]]&gt;0,brenna[[#This Row],[opad]]&gt;0),E3834+1,0)</f>
        <v>0</v>
      </c>
      <c r="F3835" s="12">
        <f>IF(AND(brenna[[#This Row],[temperatura]]&lt;=0,G3834=0),F3834+brenna[[#This Row],[opad]],IF(AND(G3834=1,brenna[[#This Row],[temperatura]]&lt;=0),brenna[[#This Row],[opad]],IF(G3834=1,0,IF(AND(brenna[[#This Row],[temperatura]]&gt;0,brenna[[#This Row],[opad]]&gt;0),0,F3834))))</f>
        <v>0</v>
      </c>
      <c r="G3835" s="12">
        <f t="shared" si="59"/>
        <v>0</v>
      </c>
    </row>
    <row r="3836" spans="1:7" x14ac:dyDescent="0.3">
      <c r="A3836" s="6">
        <v>43625.75</v>
      </c>
      <c r="B3836">
        <v>19.7</v>
      </c>
      <c r="C3836">
        <v>0</v>
      </c>
      <c r="D3836">
        <f>HOUR(brenna[[#This Row],[data]])</f>
        <v>18</v>
      </c>
      <c r="E3836">
        <f>IF(AND(brenna[[#This Row],[temperatura]]&gt;0,brenna[[#This Row],[opad]]&gt;0),E3835+1,0)</f>
        <v>0</v>
      </c>
      <c r="F3836" s="12">
        <f>IF(AND(brenna[[#This Row],[temperatura]]&lt;=0,G3835=0),F3835+brenna[[#This Row],[opad]],IF(AND(G3835=1,brenna[[#This Row],[temperatura]]&lt;=0),brenna[[#This Row],[opad]],IF(G3835=1,0,IF(AND(brenna[[#This Row],[temperatura]]&gt;0,brenna[[#This Row],[opad]]&gt;0),0,F3835))))</f>
        <v>0</v>
      </c>
      <c r="G3836" s="12">
        <f t="shared" si="59"/>
        <v>0</v>
      </c>
    </row>
    <row r="3837" spans="1:7" x14ac:dyDescent="0.3">
      <c r="A3837" s="6">
        <v>43625.791666666664</v>
      </c>
      <c r="B3837">
        <v>18.399999999999999</v>
      </c>
      <c r="C3837">
        <v>0</v>
      </c>
      <c r="D3837">
        <f>HOUR(brenna[[#This Row],[data]])</f>
        <v>19</v>
      </c>
      <c r="E3837">
        <f>IF(AND(brenna[[#This Row],[temperatura]]&gt;0,brenna[[#This Row],[opad]]&gt;0),E3836+1,0)</f>
        <v>0</v>
      </c>
      <c r="F3837" s="12">
        <f>IF(AND(brenna[[#This Row],[temperatura]]&lt;=0,G3836=0),F3836+brenna[[#This Row],[opad]],IF(AND(G3836=1,brenna[[#This Row],[temperatura]]&lt;=0),brenna[[#This Row],[opad]],IF(G3836=1,0,IF(AND(brenna[[#This Row],[temperatura]]&gt;0,brenna[[#This Row],[opad]]&gt;0),0,F3836))))</f>
        <v>0</v>
      </c>
      <c r="G3837" s="12">
        <f t="shared" si="59"/>
        <v>0</v>
      </c>
    </row>
    <row r="3838" spans="1:7" x14ac:dyDescent="0.3">
      <c r="A3838" s="6">
        <v>43625.833333333336</v>
      </c>
      <c r="B3838">
        <v>17.8</v>
      </c>
      <c r="C3838">
        <v>0</v>
      </c>
      <c r="D3838">
        <f>HOUR(brenna[[#This Row],[data]])</f>
        <v>20</v>
      </c>
      <c r="E3838">
        <f>IF(AND(brenna[[#This Row],[temperatura]]&gt;0,brenna[[#This Row],[opad]]&gt;0),E3837+1,0)</f>
        <v>0</v>
      </c>
      <c r="F3838" s="12">
        <f>IF(AND(brenna[[#This Row],[temperatura]]&lt;=0,G3837=0),F3837+brenna[[#This Row],[opad]],IF(AND(G3837=1,brenna[[#This Row],[temperatura]]&lt;=0),brenna[[#This Row],[opad]],IF(G3837=1,0,IF(AND(brenna[[#This Row],[temperatura]]&gt;0,brenna[[#This Row],[opad]]&gt;0),0,F3837))))</f>
        <v>0</v>
      </c>
      <c r="G3838" s="12">
        <f t="shared" si="59"/>
        <v>0</v>
      </c>
    </row>
    <row r="3839" spans="1:7" x14ac:dyDescent="0.3">
      <c r="A3839" s="6">
        <v>43625.875</v>
      </c>
      <c r="B3839">
        <v>16.899999999999999</v>
      </c>
      <c r="C3839">
        <v>0</v>
      </c>
      <c r="D3839">
        <f>HOUR(brenna[[#This Row],[data]])</f>
        <v>21</v>
      </c>
      <c r="E3839">
        <f>IF(AND(brenna[[#This Row],[temperatura]]&gt;0,brenna[[#This Row],[opad]]&gt;0),E3838+1,0)</f>
        <v>0</v>
      </c>
      <c r="F3839" s="12">
        <f>IF(AND(brenna[[#This Row],[temperatura]]&lt;=0,G3838=0),F3838+brenna[[#This Row],[opad]],IF(AND(G3838=1,brenna[[#This Row],[temperatura]]&lt;=0),brenna[[#This Row],[opad]],IF(G3838=1,0,IF(AND(brenna[[#This Row],[temperatura]]&gt;0,brenna[[#This Row],[opad]]&gt;0),0,F3838))))</f>
        <v>0</v>
      </c>
      <c r="G3839" s="12">
        <f t="shared" si="59"/>
        <v>0</v>
      </c>
    </row>
    <row r="3840" spans="1:7" x14ac:dyDescent="0.3">
      <c r="A3840" s="6">
        <v>43625.916666666664</v>
      </c>
      <c r="B3840">
        <v>16.100000000000001</v>
      </c>
      <c r="C3840">
        <v>0</v>
      </c>
      <c r="D3840">
        <f>HOUR(brenna[[#This Row],[data]])</f>
        <v>22</v>
      </c>
      <c r="E3840">
        <f>IF(AND(brenna[[#This Row],[temperatura]]&gt;0,brenna[[#This Row],[opad]]&gt;0),E3839+1,0)</f>
        <v>0</v>
      </c>
      <c r="F3840" s="12">
        <f>IF(AND(brenna[[#This Row],[temperatura]]&lt;=0,G3839=0),F3839+brenna[[#This Row],[opad]],IF(AND(G3839=1,brenna[[#This Row],[temperatura]]&lt;=0),brenna[[#This Row],[opad]],IF(G3839=1,0,IF(AND(brenna[[#This Row],[temperatura]]&gt;0,brenna[[#This Row],[opad]]&gt;0),0,F3839))))</f>
        <v>0</v>
      </c>
      <c r="G3840" s="12">
        <f t="shared" si="59"/>
        <v>0</v>
      </c>
    </row>
    <row r="3841" spans="1:7" x14ac:dyDescent="0.3">
      <c r="A3841" s="6">
        <v>43625.958333333336</v>
      </c>
      <c r="B3841">
        <v>16.3</v>
      </c>
      <c r="C3841">
        <v>0</v>
      </c>
      <c r="D3841">
        <f>HOUR(brenna[[#This Row],[data]])</f>
        <v>23</v>
      </c>
      <c r="E3841">
        <f>IF(AND(brenna[[#This Row],[temperatura]]&gt;0,brenna[[#This Row],[opad]]&gt;0),E3840+1,0)</f>
        <v>0</v>
      </c>
      <c r="F3841" s="12">
        <f>IF(AND(brenna[[#This Row],[temperatura]]&lt;=0,G3840=0),F3840+brenna[[#This Row],[opad]],IF(AND(G3840=1,brenna[[#This Row],[temperatura]]&lt;=0),brenna[[#This Row],[opad]],IF(G3840=1,0,IF(AND(brenna[[#This Row],[temperatura]]&gt;0,brenna[[#This Row],[opad]]&gt;0),0,F3840))))</f>
        <v>0</v>
      </c>
      <c r="G3841" s="12">
        <f t="shared" si="59"/>
        <v>0</v>
      </c>
    </row>
    <row r="3842" spans="1:7" x14ac:dyDescent="0.3">
      <c r="A3842" s="6">
        <v>43626</v>
      </c>
      <c r="B3842">
        <v>17</v>
      </c>
      <c r="C3842">
        <v>0</v>
      </c>
      <c r="D3842">
        <f>HOUR(brenna[[#This Row],[data]])</f>
        <v>0</v>
      </c>
      <c r="E3842">
        <f>IF(AND(brenna[[#This Row],[temperatura]]&gt;0,brenna[[#This Row],[opad]]&gt;0),E3841+1,0)</f>
        <v>0</v>
      </c>
      <c r="F3842" s="12">
        <f>IF(AND(brenna[[#This Row],[temperatura]]&lt;=0,G3841=0),F3841+brenna[[#This Row],[opad]],IF(AND(G3841=1,brenna[[#This Row],[temperatura]]&lt;=0),brenna[[#This Row],[opad]],IF(G3841=1,0,IF(AND(brenna[[#This Row],[temperatura]]&gt;0,brenna[[#This Row],[opad]]&gt;0),0,F3841))))</f>
        <v>0</v>
      </c>
      <c r="G3842" s="12">
        <f t="shared" si="59"/>
        <v>0</v>
      </c>
    </row>
    <row r="3843" spans="1:7" x14ac:dyDescent="0.3">
      <c r="A3843" s="6">
        <v>43626.041666666664</v>
      </c>
      <c r="B3843">
        <v>18.399999999999999</v>
      </c>
      <c r="C3843">
        <v>0</v>
      </c>
      <c r="D3843">
        <f>HOUR(brenna[[#This Row],[data]])</f>
        <v>1</v>
      </c>
      <c r="E3843">
        <f>IF(AND(brenna[[#This Row],[temperatura]]&gt;0,brenna[[#This Row],[opad]]&gt;0),E3842+1,0)</f>
        <v>0</v>
      </c>
      <c r="F3843" s="12">
        <f>IF(AND(brenna[[#This Row],[temperatura]]&lt;=0,G3842=0),F3842+brenna[[#This Row],[opad]],IF(AND(G3842=1,brenna[[#This Row],[temperatura]]&lt;=0),brenna[[#This Row],[opad]],IF(G3842=1,0,IF(AND(brenna[[#This Row],[temperatura]]&gt;0,brenna[[#This Row],[opad]]&gt;0),0,F3842))))</f>
        <v>0</v>
      </c>
      <c r="G3843" s="12">
        <f t="shared" si="59"/>
        <v>0</v>
      </c>
    </row>
    <row r="3844" spans="1:7" x14ac:dyDescent="0.3">
      <c r="A3844" s="6">
        <v>43626.083333333336</v>
      </c>
      <c r="B3844">
        <v>18.600000000000001</v>
      </c>
      <c r="C3844">
        <v>0</v>
      </c>
      <c r="D3844">
        <f>HOUR(brenna[[#This Row],[data]])</f>
        <v>2</v>
      </c>
      <c r="E3844">
        <f>IF(AND(brenna[[#This Row],[temperatura]]&gt;0,brenna[[#This Row],[opad]]&gt;0),E3843+1,0)</f>
        <v>0</v>
      </c>
      <c r="F3844" s="12">
        <f>IF(AND(brenna[[#This Row],[temperatura]]&lt;=0,G3843=0),F3843+brenna[[#This Row],[opad]],IF(AND(G3843=1,brenna[[#This Row],[temperatura]]&lt;=0),brenna[[#This Row],[opad]],IF(G3843=1,0,IF(AND(brenna[[#This Row],[temperatura]]&gt;0,brenna[[#This Row],[opad]]&gt;0),0,F3843))))</f>
        <v>0</v>
      </c>
      <c r="G3844" s="12">
        <f t="shared" ref="G3844:G3907" si="60">IF(AND(F3843&gt;4,G3843=0),1,0)</f>
        <v>0</v>
      </c>
    </row>
    <row r="3845" spans="1:7" x14ac:dyDescent="0.3">
      <c r="A3845" s="6">
        <v>43626.125</v>
      </c>
      <c r="B3845">
        <v>18.2</v>
      </c>
      <c r="C3845">
        <v>0</v>
      </c>
      <c r="D3845">
        <f>HOUR(brenna[[#This Row],[data]])</f>
        <v>3</v>
      </c>
      <c r="E3845">
        <f>IF(AND(brenna[[#This Row],[temperatura]]&gt;0,brenna[[#This Row],[opad]]&gt;0),E3844+1,0)</f>
        <v>0</v>
      </c>
      <c r="F3845" s="12">
        <f>IF(AND(brenna[[#This Row],[temperatura]]&lt;=0,G3844=0),F3844+brenna[[#This Row],[opad]],IF(AND(G3844=1,brenna[[#This Row],[temperatura]]&lt;=0),brenna[[#This Row],[opad]],IF(G3844=1,0,IF(AND(brenna[[#This Row],[temperatura]]&gt;0,brenna[[#This Row],[opad]]&gt;0),0,F3844))))</f>
        <v>0</v>
      </c>
      <c r="G3845" s="12">
        <f t="shared" si="60"/>
        <v>0</v>
      </c>
    </row>
    <row r="3846" spans="1:7" x14ac:dyDescent="0.3">
      <c r="A3846" s="6">
        <v>43626.166666666664</v>
      </c>
      <c r="B3846">
        <v>18.5</v>
      </c>
      <c r="C3846">
        <v>0</v>
      </c>
      <c r="D3846">
        <f>HOUR(brenna[[#This Row],[data]])</f>
        <v>4</v>
      </c>
      <c r="E3846">
        <f>IF(AND(brenna[[#This Row],[temperatura]]&gt;0,brenna[[#This Row],[opad]]&gt;0),E3845+1,0)</f>
        <v>0</v>
      </c>
      <c r="F3846" s="12">
        <f>IF(AND(brenna[[#This Row],[temperatura]]&lt;=0,G3845=0),F3845+brenna[[#This Row],[opad]],IF(AND(G3845=1,brenna[[#This Row],[temperatura]]&lt;=0),brenna[[#This Row],[opad]],IF(G3845=1,0,IF(AND(brenna[[#This Row],[temperatura]]&gt;0,brenna[[#This Row],[opad]]&gt;0),0,F3845))))</f>
        <v>0</v>
      </c>
      <c r="G3846" s="12">
        <f t="shared" si="60"/>
        <v>0</v>
      </c>
    </row>
    <row r="3847" spans="1:7" x14ac:dyDescent="0.3">
      <c r="A3847" s="6">
        <v>43626.208333333336</v>
      </c>
      <c r="B3847">
        <v>18.600000000000001</v>
      </c>
      <c r="C3847">
        <v>0</v>
      </c>
      <c r="D3847">
        <f>HOUR(brenna[[#This Row],[data]])</f>
        <v>5</v>
      </c>
      <c r="E3847">
        <f>IF(AND(brenna[[#This Row],[temperatura]]&gt;0,brenna[[#This Row],[opad]]&gt;0),E3846+1,0)</f>
        <v>0</v>
      </c>
      <c r="F3847" s="12">
        <f>IF(AND(brenna[[#This Row],[temperatura]]&lt;=0,G3846=0),F3846+brenna[[#This Row],[opad]],IF(AND(G3846=1,brenna[[#This Row],[temperatura]]&lt;=0),brenna[[#This Row],[opad]],IF(G3846=1,0,IF(AND(brenna[[#This Row],[temperatura]]&gt;0,brenna[[#This Row],[opad]]&gt;0),0,F3846))))</f>
        <v>0</v>
      </c>
      <c r="G3847" s="12">
        <f t="shared" si="60"/>
        <v>0</v>
      </c>
    </row>
    <row r="3848" spans="1:7" x14ac:dyDescent="0.3">
      <c r="A3848" s="6">
        <v>43626.25</v>
      </c>
      <c r="B3848">
        <v>19.7</v>
      </c>
      <c r="C3848">
        <v>0</v>
      </c>
      <c r="D3848">
        <f>HOUR(brenna[[#This Row],[data]])</f>
        <v>6</v>
      </c>
      <c r="E3848">
        <f>IF(AND(brenna[[#This Row],[temperatura]]&gt;0,brenna[[#This Row],[opad]]&gt;0),E3847+1,0)</f>
        <v>0</v>
      </c>
      <c r="F3848" s="12">
        <f>IF(AND(brenna[[#This Row],[temperatura]]&lt;=0,G3847=0),F3847+brenna[[#This Row],[opad]],IF(AND(G3847=1,brenna[[#This Row],[temperatura]]&lt;=0),brenna[[#This Row],[opad]],IF(G3847=1,0,IF(AND(brenna[[#This Row],[temperatura]]&gt;0,brenna[[#This Row],[opad]]&gt;0),0,F3847))))</f>
        <v>0</v>
      </c>
      <c r="G3848" s="12">
        <f t="shared" si="60"/>
        <v>0</v>
      </c>
    </row>
    <row r="3849" spans="1:7" x14ac:dyDescent="0.3">
      <c r="A3849" s="6">
        <v>43626.291666666664</v>
      </c>
      <c r="B3849">
        <v>21.6</v>
      </c>
      <c r="C3849">
        <v>0</v>
      </c>
      <c r="D3849">
        <f>HOUR(brenna[[#This Row],[data]])</f>
        <v>7</v>
      </c>
      <c r="E3849">
        <f>IF(AND(brenna[[#This Row],[temperatura]]&gt;0,brenna[[#This Row],[opad]]&gt;0),E3848+1,0)</f>
        <v>0</v>
      </c>
      <c r="F3849" s="12">
        <f>IF(AND(brenna[[#This Row],[temperatura]]&lt;=0,G3848=0),F3848+brenna[[#This Row],[opad]],IF(AND(G3848=1,brenna[[#This Row],[temperatura]]&lt;=0),brenna[[#This Row],[opad]],IF(G3848=1,0,IF(AND(brenna[[#This Row],[temperatura]]&gt;0,brenna[[#This Row],[opad]]&gt;0),0,F3848))))</f>
        <v>0</v>
      </c>
      <c r="G3849" s="12">
        <f t="shared" si="60"/>
        <v>0</v>
      </c>
    </row>
    <row r="3850" spans="1:7" x14ac:dyDescent="0.3">
      <c r="A3850" s="6">
        <v>43626.333333333336</v>
      </c>
      <c r="B3850">
        <v>22.8</v>
      </c>
      <c r="C3850">
        <v>0</v>
      </c>
      <c r="D3850">
        <f>HOUR(brenna[[#This Row],[data]])</f>
        <v>8</v>
      </c>
      <c r="E3850">
        <f>IF(AND(brenna[[#This Row],[temperatura]]&gt;0,brenna[[#This Row],[opad]]&gt;0),E3849+1,0)</f>
        <v>0</v>
      </c>
      <c r="F3850" s="12">
        <f>IF(AND(brenna[[#This Row],[temperatura]]&lt;=0,G3849=0),F3849+brenna[[#This Row],[opad]],IF(AND(G3849=1,brenna[[#This Row],[temperatura]]&lt;=0),brenna[[#This Row],[opad]],IF(G3849=1,0,IF(AND(brenna[[#This Row],[temperatura]]&gt;0,brenna[[#This Row],[opad]]&gt;0),0,F3849))))</f>
        <v>0</v>
      </c>
      <c r="G3850" s="12">
        <f t="shared" si="60"/>
        <v>0</v>
      </c>
    </row>
    <row r="3851" spans="1:7" x14ac:dyDescent="0.3">
      <c r="A3851" s="6">
        <v>43626.375</v>
      </c>
      <c r="B3851">
        <v>24.1</v>
      </c>
      <c r="C3851">
        <v>0</v>
      </c>
      <c r="D3851">
        <f>HOUR(brenna[[#This Row],[data]])</f>
        <v>9</v>
      </c>
      <c r="E3851">
        <f>IF(AND(brenna[[#This Row],[temperatura]]&gt;0,brenna[[#This Row],[opad]]&gt;0),E3850+1,0)</f>
        <v>0</v>
      </c>
      <c r="F3851" s="12">
        <f>IF(AND(brenna[[#This Row],[temperatura]]&lt;=0,G3850=0),F3850+brenna[[#This Row],[opad]],IF(AND(G3850=1,brenna[[#This Row],[temperatura]]&lt;=0),brenna[[#This Row],[opad]],IF(G3850=1,0,IF(AND(brenna[[#This Row],[temperatura]]&gt;0,brenna[[#This Row],[opad]]&gt;0),0,F3850))))</f>
        <v>0</v>
      </c>
      <c r="G3851" s="12">
        <f t="shared" si="60"/>
        <v>0</v>
      </c>
    </row>
    <row r="3852" spans="1:7" x14ac:dyDescent="0.3">
      <c r="A3852" s="6">
        <v>43626.416666666664</v>
      </c>
      <c r="B3852">
        <v>24.8</v>
      </c>
      <c r="C3852">
        <v>0</v>
      </c>
      <c r="D3852">
        <f>HOUR(brenna[[#This Row],[data]])</f>
        <v>10</v>
      </c>
      <c r="E3852">
        <f>IF(AND(brenna[[#This Row],[temperatura]]&gt;0,brenna[[#This Row],[opad]]&gt;0),E3851+1,0)</f>
        <v>0</v>
      </c>
      <c r="F3852" s="12">
        <f>IF(AND(brenna[[#This Row],[temperatura]]&lt;=0,G3851=0),F3851+brenna[[#This Row],[opad]],IF(AND(G3851=1,brenna[[#This Row],[temperatura]]&lt;=0),brenna[[#This Row],[opad]],IF(G3851=1,0,IF(AND(brenna[[#This Row],[temperatura]]&gt;0,brenna[[#This Row],[opad]]&gt;0),0,F3851))))</f>
        <v>0</v>
      </c>
      <c r="G3852" s="12">
        <f t="shared" si="60"/>
        <v>0</v>
      </c>
    </row>
    <row r="3853" spans="1:7" x14ac:dyDescent="0.3">
      <c r="A3853" s="6">
        <v>43626.458333333336</v>
      </c>
      <c r="B3853">
        <v>25.5</v>
      </c>
      <c r="C3853">
        <v>0</v>
      </c>
      <c r="D3853">
        <f>HOUR(brenna[[#This Row],[data]])</f>
        <v>11</v>
      </c>
      <c r="E3853">
        <f>IF(AND(brenna[[#This Row],[temperatura]]&gt;0,brenna[[#This Row],[opad]]&gt;0),E3852+1,0)</f>
        <v>0</v>
      </c>
      <c r="F3853" s="12">
        <f>IF(AND(brenna[[#This Row],[temperatura]]&lt;=0,G3852=0),F3852+brenna[[#This Row],[opad]],IF(AND(G3852=1,brenna[[#This Row],[temperatura]]&lt;=0),brenna[[#This Row],[opad]],IF(G3852=1,0,IF(AND(brenna[[#This Row],[temperatura]]&gt;0,brenna[[#This Row],[opad]]&gt;0),0,F3852))))</f>
        <v>0</v>
      </c>
      <c r="G3853" s="12">
        <f t="shared" si="60"/>
        <v>0</v>
      </c>
    </row>
    <row r="3854" spans="1:7" x14ac:dyDescent="0.3">
      <c r="A3854" s="6">
        <v>43626.5</v>
      </c>
      <c r="B3854">
        <v>26.1</v>
      </c>
      <c r="C3854">
        <v>0</v>
      </c>
      <c r="D3854">
        <f>HOUR(brenna[[#This Row],[data]])</f>
        <v>12</v>
      </c>
      <c r="E3854">
        <f>IF(AND(brenna[[#This Row],[temperatura]]&gt;0,brenna[[#This Row],[opad]]&gt;0),E3853+1,0)</f>
        <v>0</v>
      </c>
      <c r="F3854" s="12">
        <f>IF(AND(brenna[[#This Row],[temperatura]]&lt;=0,G3853=0),F3853+brenna[[#This Row],[opad]],IF(AND(G3853=1,brenna[[#This Row],[temperatura]]&lt;=0),brenna[[#This Row],[opad]],IF(G3853=1,0,IF(AND(brenna[[#This Row],[temperatura]]&gt;0,brenna[[#This Row],[opad]]&gt;0),0,F3853))))</f>
        <v>0</v>
      </c>
      <c r="G3854" s="12">
        <f t="shared" si="60"/>
        <v>0</v>
      </c>
    </row>
    <row r="3855" spans="1:7" x14ac:dyDescent="0.3">
      <c r="A3855" s="6">
        <v>43626.541666666664</v>
      </c>
      <c r="B3855">
        <v>26.3</v>
      </c>
      <c r="C3855">
        <v>0</v>
      </c>
      <c r="D3855">
        <f>HOUR(brenna[[#This Row],[data]])</f>
        <v>13</v>
      </c>
      <c r="E3855">
        <f>IF(AND(brenna[[#This Row],[temperatura]]&gt;0,brenna[[#This Row],[opad]]&gt;0),E3854+1,0)</f>
        <v>0</v>
      </c>
      <c r="F3855" s="12">
        <f>IF(AND(brenna[[#This Row],[temperatura]]&lt;=0,G3854=0),F3854+brenna[[#This Row],[opad]],IF(AND(G3854=1,brenna[[#This Row],[temperatura]]&lt;=0),brenna[[#This Row],[opad]],IF(G3854=1,0,IF(AND(brenna[[#This Row],[temperatura]]&gt;0,brenna[[#This Row],[opad]]&gt;0),0,F3854))))</f>
        <v>0</v>
      </c>
      <c r="G3855" s="12">
        <f t="shared" si="60"/>
        <v>0</v>
      </c>
    </row>
    <row r="3856" spans="1:7" x14ac:dyDescent="0.3">
      <c r="A3856" s="6">
        <v>43626.583333333336</v>
      </c>
      <c r="B3856">
        <v>26.6</v>
      </c>
      <c r="C3856">
        <v>0</v>
      </c>
      <c r="D3856">
        <f>HOUR(brenna[[#This Row],[data]])</f>
        <v>14</v>
      </c>
      <c r="E3856">
        <f>IF(AND(brenna[[#This Row],[temperatura]]&gt;0,brenna[[#This Row],[opad]]&gt;0),E3855+1,0)</f>
        <v>0</v>
      </c>
      <c r="F3856" s="12">
        <f>IF(AND(brenna[[#This Row],[temperatura]]&lt;=0,G3855=0),F3855+brenna[[#This Row],[opad]],IF(AND(G3855=1,brenna[[#This Row],[temperatura]]&lt;=0),brenna[[#This Row],[opad]],IF(G3855=1,0,IF(AND(brenna[[#This Row],[temperatura]]&gt;0,brenna[[#This Row],[opad]]&gt;0),0,F3855))))</f>
        <v>0</v>
      </c>
      <c r="G3856" s="12">
        <f t="shared" si="60"/>
        <v>0</v>
      </c>
    </row>
    <row r="3857" spans="1:7" x14ac:dyDescent="0.3">
      <c r="A3857" s="6">
        <v>43626.625</v>
      </c>
      <c r="B3857">
        <v>26.7</v>
      </c>
      <c r="C3857">
        <v>0</v>
      </c>
      <c r="D3857">
        <f>HOUR(brenna[[#This Row],[data]])</f>
        <v>15</v>
      </c>
      <c r="E3857">
        <f>IF(AND(brenna[[#This Row],[temperatura]]&gt;0,brenna[[#This Row],[opad]]&gt;0),E3856+1,0)</f>
        <v>0</v>
      </c>
      <c r="F3857" s="12">
        <f>IF(AND(brenna[[#This Row],[temperatura]]&lt;=0,G3856=0),F3856+brenna[[#This Row],[opad]],IF(AND(G3856=1,brenna[[#This Row],[temperatura]]&lt;=0),brenna[[#This Row],[opad]],IF(G3856=1,0,IF(AND(brenna[[#This Row],[temperatura]]&gt;0,brenna[[#This Row],[opad]]&gt;0),0,F3856))))</f>
        <v>0</v>
      </c>
      <c r="G3857" s="12">
        <f t="shared" si="60"/>
        <v>0</v>
      </c>
    </row>
    <row r="3858" spans="1:7" x14ac:dyDescent="0.3">
      <c r="A3858" s="6">
        <v>43626.666666666664</v>
      </c>
      <c r="B3858">
        <v>26.6</v>
      </c>
      <c r="C3858">
        <v>0</v>
      </c>
      <c r="D3858">
        <f>HOUR(brenna[[#This Row],[data]])</f>
        <v>16</v>
      </c>
      <c r="E3858">
        <f>IF(AND(brenna[[#This Row],[temperatura]]&gt;0,brenna[[#This Row],[opad]]&gt;0),E3857+1,0)</f>
        <v>0</v>
      </c>
      <c r="F3858" s="12">
        <f>IF(AND(brenna[[#This Row],[temperatura]]&lt;=0,G3857=0),F3857+brenna[[#This Row],[opad]],IF(AND(G3857=1,brenna[[#This Row],[temperatura]]&lt;=0),brenna[[#This Row],[opad]],IF(G3857=1,0,IF(AND(brenna[[#This Row],[temperatura]]&gt;0,brenna[[#This Row],[opad]]&gt;0),0,F3857))))</f>
        <v>0</v>
      </c>
      <c r="G3858" s="12">
        <f t="shared" si="60"/>
        <v>0</v>
      </c>
    </row>
    <row r="3859" spans="1:7" x14ac:dyDescent="0.3">
      <c r="A3859" s="6">
        <v>43626.708333333336</v>
      </c>
      <c r="B3859">
        <v>26</v>
      </c>
      <c r="C3859">
        <v>0</v>
      </c>
      <c r="D3859">
        <f>HOUR(brenna[[#This Row],[data]])</f>
        <v>17</v>
      </c>
      <c r="E3859">
        <f>IF(AND(brenna[[#This Row],[temperatura]]&gt;0,brenna[[#This Row],[opad]]&gt;0),E3858+1,0)</f>
        <v>0</v>
      </c>
      <c r="F3859" s="12">
        <f>IF(AND(brenna[[#This Row],[temperatura]]&lt;=0,G3858=0),F3858+brenna[[#This Row],[opad]],IF(AND(G3858=1,brenna[[#This Row],[temperatura]]&lt;=0),brenna[[#This Row],[opad]],IF(G3858=1,0,IF(AND(brenna[[#This Row],[temperatura]]&gt;0,brenna[[#This Row],[opad]]&gt;0),0,F3858))))</f>
        <v>0</v>
      </c>
      <c r="G3859" s="12">
        <f t="shared" si="60"/>
        <v>0</v>
      </c>
    </row>
    <row r="3860" spans="1:7" x14ac:dyDescent="0.3">
      <c r="A3860" s="6">
        <v>43626.75</v>
      </c>
      <c r="B3860">
        <v>25.1</v>
      </c>
      <c r="C3860">
        <v>0</v>
      </c>
      <c r="D3860">
        <f>HOUR(brenna[[#This Row],[data]])</f>
        <v>18</v>
      </c>
      <c r="E3860">
        <f>IF(AND(brenna[[#This Row],[temperatura]]&gt;0,brenna[[#This Row],[opad]]&gt;0),E3859+1,0)</f>
        <v>0</v>
      </c>
      <c r="F3860" s="12">
        <f>IF(AND(brenna[[#This Row],[temperatura]]&lt;=0,G3859=0),F3859+brenna[[#This Row],[opad]],IF(AND(G3859=1,brenna[[#This Row],[temperatura]]&lt;=0),brenna[[#This Row],[opad]],IF(G3859=1,0,IF(AND(brenna[[#This Row],[temperatura]]&gt;0,brenna[[#This Row],[opad]]&gt;0),0,F3859))))</f>
        <v>0</v>
      </c>
      <c r="G3860" s="12">
        <f t="shared" si="60"/>
        <v>0</v>
      </c>
    </row>
    <row r="3861" spans="1:7" x14ac:dyDescent="0.3">
      <c r="A3861" s="6">
        <v>43626.791666666664</v>
      </c>
      <c r="B3861">
        <v>22.9</v>
      </c>
      <c r="C3861">
        <v>0</v>
      </c>
      <c r="D3861">
        <f>HOUR(brenna[[#This Row],[data]])</f>
        <v>19</v>
      </c>
      <c r="E3861">
        <f>IF(AND(brenna[[#This Row],[temperatura]]&gt;0,brenna[[#This Row],[opad]]&gt;0),E3860+1,0)</f>
        <v>0</v>
      </c>
      <c r="F3861" s="12">
        <f>IF(AND(brenna[[#This Row],[temperatura]]&lt;=0,G3860=0),F3860+brenna[[#This Row],[opad]],IF(AND(G3860=1,brenna[[#This Row],[temperatura]]&lt;=0),brenna[[#This Row],[opad]],IF(G3860=1,0,IF(AND(brenna[[#This Row],[temperatura]]&gt;0,brenna[[#This Row],[opad]]&gt;0),0,F3860))))</f>
        <v>0</v>
      </c>
      <c r="G3861" s="12">
        <f t="shared" si="60"/>
        <v>0</v>
      </c>
    </row>
    <row r="3862" spans="1:7" x14ac:dyDescent="0.3">
      <c r="A3862" s="6">
        <v>43626.833333333336</v>
      </c>
      <c r="B3862">
        <v>22</v>
      </c>
      <c r="C3862">
        <v>0</v>
      </c>
      <c r="D3862">
        <f>HOUR(brenna[[#This Row],[data]])</f>
        <v>20</v>
      </c>
      <c r="E3862">
        <f>IF(AND(brenna[[#This Row],[temperatura]]&gt;0,brenna[[#This Row],[opad]]&gt;0),E3861+1,0)</f>
        <v>0</v>
      </c>
      <c r="F3862" s="12">
        <f>IF(AND(brenna[[#This Row],[temperatura]]&lt;=0,G3861=0),F3861+brenna[[#This Row],[opad]],IF(AND(G3861=1,brenna[[#This Row],[temperatura]]&lt;=0),brenna[[#This Row],[opad]],IF(G3861=1,0,IF(AND(brenna[[#This Row],[temperatura]]&gt;0,brenna[[#This Row],[opad]]&gt;0),0,F3861))))</f>
        <v>0</v>
      </c>
      <c r="G3862" s="12">
        <f t="shared" si="60"/>
        <v>0</v>
      </c>
    </row>
    <row r="3863" spans="1:7" x14ac:dyDescent="0.3">
      <c r="A3863" s="6">
        <v>43626.875</v>
      </c>
      <c r="B3863">
        <v>21.3</v>
      </c>
      <c r="C3863">
        <v>0</v>
      </c>
      <c r="D3863">
        <f>HOUR(brenna[[#This Row],[data]])</f>
        <v>21</v>
      </c>
      <c r="E3863">
        <f>IF(AND(brenna[[#This Row],[temperatura]]&gt;0,brenna[[#This Row],[opad]]&gt;0),E3862+1,0)</f>
        <v>0</v>
      </c>
      <c r="F3863" s="12">
        <f>IF(AND(brenna[[#This Row],[temperatura]]&lt;=0,G3862=0),F3862+brenna[[#This Row],[opad]],IF(AND(G3862=1,brenna[[#This Row],[temperatura]]&lt;=0),brenna[[#This Row],[opad]],IF(G3862=1,0,IF(AND(brenna[[#This Row],[temperatura]]&gt;0,brenna[[#This Row],[opad]]&gt;0),0,F3862))))</f>
        <v>0</v>
      </c>
      <c r="G3863" s="12">
        <f t="shared" si="60"/>
        <v>0</v>
      </c>
    </row>
    <row r="3864" spans="1:7" x14ac:dyDescent="0.3">
      <c r="A3864" s="6">
        <v>43626.916666666664</v>
      </c>
      <c r="B3864">
        <v>20.8</v>
      </c>
      <c r="C3864">
        <v>0</v>
      </c>
      <c r="D3864">
        <f>HOUR(brenna[[#This Row],[data]])</f>
        <v>22</v>
      </c>
      <c r="E3864">
        <f>IF(AND(brenna[[#This Row],[temperatura]]&gt;0,brenna[[#This Row],[opad]]&gt;0),E3863+1,0)</f>
        <v>0</v>
      </c>
      <c r="F3864" s="12">
        <f>IF(AND(brenna[[#This Row],[temperatura]]&lt;=0,G3863=0),F3863+brenna[[#This Row],[opad]],IF(AND(G3863=1,brenna[[#This Row],[temperatura]]&lt;=0),brenna[[#This Row],[opad]],IF(G3863=1,0,IF(AND(brenna[[#This Row],[temperatura]]&gt;0,brenna[[#This Row],[opad]]&gt;0),0,F3863))))</f>
        <v>0</v>
      </c>
      <c r="G3864" s="12">
        <f t="shared" si="60"/>
        <v>0</v>
      </c>
    </row>
    <row r="3865" spans="1:7" x14ac:dyDescent="0.3">
      <c r="A3865" s="6">
        <v>43626.958333333336</v>
      </c>
      <c r="B3865">
        <v>20</v>
      </c>
      <c r="C3865">
        <v>0</v>
      </c>
      <c r="D3865">
        <f>HOUR(brenna[[#This Row],[data]])</f>
        <v>23</v>
      </c>
      <c r="E3865">
        <f>IF(AND(brenna[[#This Row],[temperatura]]&gt;0,brenna[[#This Row],[opad]]&gt;0),E3864+1,0)</f>
        <v>0</v>
      </c>
      <c r="F3865" s="12">
        <f>IF(AND(brenna[[#This Row],[temperatura]]&lt;=0,G3864=0),F3864+brenna[[#This Row],[opad]],IF(AND(G3864=1,brenna[[#This Row],[temperatura]]&lt;=0),brenna[[#This Row],[opad]],IF(G3864=1,0,IF(AND(brenna[[#This Row],[temperatura]]&gt;0,brenna[[#This Row],[opad]]&gt;0),0,F3864))))</f>
        <v>0</v>
      </c>
      <c r="G3865" s="12">
        <f t="shared" si="60"/>
        <v>0</v>
      </c>
    </row>
    <row r="3866" spans="1:7" x14ac:dyDescent="0.3">
      <c r="A3866" s="6">
        <v>43627</v>
      </c>
      <c r="B3866">
        <v>20</v>
      </c>
      <c r="C3866">
        <v>0</v>
      </c>
      <c r="D3866">
        <f>HOUR(brenna[[#This Row],[data]])</f>
        <v>0</v>
      </c>
      <c r="E3866">
        <f>IF(AND(brenna[[#This Row],[temperatura]]&gt;0,brenna[[#This Row],[opad]]&gt;0),E3865+1,0)</f>
        <v>0</v>
      </c>
      <c r="F3866" s="12">
        <f>IF(AND(brenna[[#This Row],[temperatura]]&lt;=0,G3865=0),F3865+brenna[[#This Row],[opad]],IF(AND(G3865=1,brenna[[#This Row],[temperatura]]&lt;=0),brenna[[#This Row],[opad]],IF(G3865=1,0,IF(AND(brenna[[#This Row],[temperatura]]&gt;0,brenna[[#This Row],[opad]]&gt;0),0,F3865))))</f>
        <v>0</v>
      </c>
      <c r="G3866" s="12">
        <f t="shared" si="60"/>
        <v>0</v>
      </c>
    </row>
    <row r="3867" spans="1:7" x14ac:dyDescent="0.3">
      <c r="A3867" s="6">
        <v>43627.041666666664</v>
      </c>
      <c r="B3867">
        <v>20.100000000000001</v>
      </c>
      <c r="C3867">
        <v>0</v>
      </c>
      <c r="D3867">
        <f>HOUR(brenna[[#This Row],[data]])</f>
        <v>1</v>
      </c>
      <c r="E3867">
        <f>IF(AND(brenna[[#This Row],[temperatura]]&gt;0,brenna[[#This Row],[opad]]&gt;0),E3866+1,0)</f>
        <v>0</v>
      </c>
      <c r="F3867" s="12">
        <f>IF(AND(brenna[[#This Row],[temperatura]]&lt;=0,G3866=0),F3866+brenna[[#This Row],[opad]],IF(AND(G3866=1,brenna[[#This Row],[temperatura]]&lt;=0),brenna[[#This Row],[opad]],IF(G3866=1,0,IF(AND(brenna[[#This Row],[temperatura]]&gt;0,brenna[[#This Row],[opad]]&gt;0),0,F3866))))</f>
        <v>0</v>
      </c>
      <c r="G3867" s="12">
        <f t="shared" si="60"/>
        <v>0</v>
      </c>
    </row>
    <row r="3868" spans="1:7" x14ac:dyDescent="0.3">
      <c r="A3868" s="6">
        <v>43627.083333333336</v>
      </c>
      <c r="B3868">
        <v>20</v>
      </c>
      <c r="C3868">
        <v>0</v>
      </c>
      <c r="D3868">
        <f>HOUR(brenna[[#This Row],[data]])</f>
        <v>2</v>
      </c>
      <c r="E3868">
        <f>IF(AND(brenna[[#This Row],[temperatura]]&gt;0,brenna[[#This Row],[opad]]&gt;0),E3867+1,0)</f>
        <v>0</v>
      </c>
      <c r="F3868" s="12">
        <f>IF(AND(brenna[[#This Row],[temperatura]]&lt;=0,G3867=0),F3867+brenna[[#This Row],[opad]],IF(AND(G3867=1,brenna[[#This Row],[temperatura]]&lt;=0),brenna[[#This Row],[opad]],IF(G3867=1,0,IF(AND(brenna[[#This Row],[temperatura]]&gt;0,brenna[[#This Row],[opad]]&gt;0),0,F3867))))</f>
        <v>0</v>
      </c>
      <c r="G3868" s="12">
        <f t="shared" si="60"/>
        <v>0</v>
      </c>
    </row>
    <row r="3869" spans="1:7" x14ac:dyDescent="0.3">
      <c r="A3869" s="6">
        <v>43627.125</v>
      </c>
      <c r="B3869">
        <v>19.399999999999999</v>
      </c>
      <c r="C3869">
        <v>0</v>
      </c>
      <c r="D3869">
        <f>HOUR(brenna[[#This Row],[data]])</f>
        <v>3</v>
      </c>
      <c r="E3869">
        <f>IF(AND(brenna[[#This Row],[temperatura]]&gt;0,brenna[[#This Row],[opad]]&gt;0),E3868+1,0)</f>
        <v>0</v>
      </c>
      <c r="F3869" s="12">
        <f>IF(AND(brenna[[#This Row],[temperatura]]&lt;=0,G3868=0),F3868+brenna[[#This Row],[opad]],IF(AND(G3868=1,brenna[[#This Row],[temperatura]]&lt;=0),brenna[[#This Row],[opad]],IF(G3868=1,0,IF(AND(brenna[[#This Row],[temperatura]]&gt;0,brenna[[#This Row],[opad]]&gt;0),0,F3868))))</f>
        <v>0</v>
      </c>
      <c r="G3869" s="12">
        <f t="shared" si="60"/>
        <v>0</v>
      </c>
    </row>
    <row r="3870" spans="1:7" x14ac:dyDescent="0.3">
      <c r="A3870" s="6">
        <v>43627.166666666664</v>
      </c>
      <c r="B3870">
        <v>19.399999999999999</v>
      </c>
      <c r="C3870">
        <v>0</v>
      </c>
      <c r="D3870">
        <f>HOUR(brenna[[#This Row],[data]])</f>
        <v>4</v>
      </c>
      <c r="E3870">
        <f>IF(AND(brenna[[#This Row],[temperatura]]&gt;0,brenna[[#This Row],[opad]]&gt;0),E3869+1,0)</f>
        <v>0</v>
      </c>
      <c r="F3870" s="12">
        <f>IF(AND(brenna[[#This Row],[temperatura]]&lt;=0,G3869=0),F3869+brenna[[#This Row],[opad]],IF(AND(G3869=1,brenna[[#This Row],[temperatura]]&lt;=0),brenna[[#This Row],[opad]],IF(G3869=1,0,IF(AND(brenna[[#This Row],[temperatura]]&gt;0,brenna[[#This Row],[opad]]&gt;0),0,F3869))))</f>
        <v>0</v>
      </c>
      <c r="G3870" s="12">
        <f t="shared" si="60"/>
        <v>0</v>
      </c>
    </row>
    <row r="3871" spans="1:7" x14ac:dyDescent="0.3">
      <c r="A3871" s="6">
        <v>43627.208333333336</v>
      </c>
      <c r="B3871">
        <v>19.7</v>
      </c>
      <c r="C3871">
        <v>0</v>
      </c>
      <c r="D3871">
        <f>HOUR(brenna[[#This Row],[data]])</f>
        <v>5</v>
      </c>
      <c r="E3871">
        <f>IF(AND(brenna[[#This Row],[temperatura]]&gt;0,brenna[[#This Row],[opad]]&gt;0),E3870+1,0)</f>
        <v>0</v>
      </c>
      <c r="F3871" s="12">
        <f>IF(AND(brenna[[#This Row],[temperatura]]&lt;=0,G3870=0),F3870+brenna[[#This Row],[opad]],IF(AND(G3870=1,brenna[[#This Row],[temperatura]]&lt;=0),brenna[[#This Row],[opad]],IF(G3870=1,0,IF(AND(brenna[[#This Row],[temperatura]]&gt;0,brenna[[#This Row],[opad]]&gt;0),0,F3870))))</f>
        <v>0</v>
      </c>
      <c r="G3871" s="12">
        <f t="shared" si="60"/>
        <v>0</v>
      </c>
    </row>
    <row r="3872" spans="1:7" x14ac:dyDescent="0.3">
      <c r="A3872" s="6">
        <v>43627.25</v>
      </c>
      <c r="B3872">
        <v>21.1</v>
      </c>
      <c r="C3872">
        <v>0</v>
      </c>
      <c r="D3872">
        <f>HOUR(brenna[[#This Row],[data]])</f>
        <v>6</v>
      </c>
      <c r="E3872">
        <f>IF(AND(brenna[[#This Row],[temperatura]]&gt;0,brenna[[#This Row],[opad]]&gt;0),E3871+1,0)</f>
        <v>0</v>
      </c>
      <c r="F3872" s="12">
        <f>IF(AND(brenna[[#This Row],[temperatura]]&lt;=0,G3871=0),F3871+brenna[[#This Row],[opad]],IF(AND(G3871=1,brenna[[#This Row],[temperatura]]&lt;=0),brenna[[#This Row],[opad]],IF(G3871=1,0,IF(AND(brenna[[#This Row],[temperatura]]&gt;0,brenna[[#This Row],[opad]]&gt;0),0,F3871))))</f>
        <v>0</v>
      </c>
      <c r="G3872" s="12">
        <f t="shared" si="60"/>
        <v>0</v>
      </c>
    </row>
    <row r="3873" spans="1:7" x14ac:dyDescent="0.3">
      <c r="A3873" s="6">
        <v>43627.291666666664</v>
      </c>
      <c r="B3873">
        <v>22.1</v>
      </c>
      <c r="C3873">
        <v>0</v>
      </c>
      <c r="D3873">
        <f>HOUR(brenna[[#This Row],[data]])</f>
        <v>7</v>
      </c>
      <c r="E3873">
        <f>IF(AND(brenna[[#This Row],[temperatura]]&gt;0,brenna[[#This Row],[opad]]&gt;0),E3872+1,0)</f>
        <v>0</v>
      </c>
      <c r="F3873" s="12">
        <f>IF(AND(brenna[[#This Row],[temperatura]]&lt;=0,G3872=0),F3872+brenna[[#This Row],[opad]],IF(AND(G3872=1,brenna[[#This Row],[temperatura]]&lt;=0),brenna[[#This Row],[opad]],IF(G3872=1,0,IF(AND(brenna[[#This Row],[temperatura]]&gt;0,brenna[[#This Row],[opad]]&gt;0),0,F3872))))</f>
        <v>0</v>
      </c>
      <c r="G3873" s="12">
        <f t="shared" si="60"/>
        <v>0</v>
      </c>
    </row>
    <row r="3874" spans="1:7" x14ac:dyDescent="0.3">
      <c r="A3874" s="6">
        <v>43627.333333333336</v>
      </c>
      <c r="B3874">
        <v>23.9</v>
      </c>
      <c r="C3874">
        <v>0</v>
      </c>
      <c r="D3874">
        <f>HOUR(brenna[[#This Row],[data]])</f>
        <v>8</v>
      </c>
      <c r="E3874">
        <f>IF(AND(brenna[[#This Row],[temperatura]]&gt;0,brenna[[#This Row],[opad]]&gt;0),E3873+1,0)</f>
        <v>0</v>
      </c>
      <c r="F3874" s="12">
        <f>IF(AND(brenna[[#This Row],[temperatura]]&lt;=0,G3873=0),F3873+brenna[[#This Row],[opad]],IF(AND(G3873=1,brenna[[#This Row],[temperatura]]&lt;=0),brenna[[#This Row],[opad]],IF(G3873=1,0,IF(AND(brenna[[#This Row],[temperatura]]&gt;0,brenna[[#This Row],[opad]]&gt;0),0,F3873))))</f>
        <v>0</v>
      </c>
      <c r="G3874" s="12">
        <f t="shared" si="60"/>
        <v>0</v>
      </c>
    </row>
    <row r="3875" spans="1:7" x14ac:dyDescent="0.3">
      <c r="A3875" s="6">
        <v>43627.375</v>
      </c>
      <c r="B3875">
        <v>25</v>
      </c>
      <c r="C3875">
        <v>0</v>
      </c>
      <c r="D3875">
        <f>HOUR(brenna[[#This Row],[data]])</f>
        <v>9</v>
      </c>
      <c r="E3875">
        <f>IF(AND(brenna[[#This Row],[temperatura]]&gt;0,brenna[[#This Row],[opad]]&gt;0),E3874+1,0)</f>
        <v>0</v>
      </c>
      <c r="F3875" s="12">
        <f>IF(AND(brenna[[#This Row],[temperatura]]&lt;=0,G3874=0),F3874+brenna[[#This Row],[opad]],IF(AND(G3874=1,brenna[[#This Row],[temperatura]]&lt;=0),brenna[[#This Row],[opad]],IF(G3874=1,0,IF(AND(brenna[[#This Row],[temperatura]]&gt;0,brenna[[#This Row],[opad]]&gt;0),0,F3874))))</f>
        <v>0</v>
      </c>
      <c r="G3875" s="12">
        <f t="shared" si="60"/>
        <v>0</v>
      </c>
    </row>
    <row r="3876" spans="1:7" x14ac:dyDescent="0.3">
      <c r="A3876" s="6">
        <v>43627.416666666664</v>
      </c>
      <c r="B3876">
        <v>26</v>
      </c>
      <c r="C3876">
        <v>0</v>
      </c>
      <c r="D3876">
        <f>HOUR(brenna[[#This Row],[data]])</f>
        <v>10</v>
      </c>
      <c r="E3876">
        <f>IF(AND(brenna[[#This Row],[temperatura]]&gt;0,brenna[[#This Row],[opad]]&gt;0),E3875+1,0)</f>
        <v>0</v>
      </c>
      <c r="F3876" s="12">
        <f>IF(AND(brenna[[#This Row],[temperatura]]&lt;=0,G3875=0),F3875+brenna[[#This Row],[opad]],IF(AND(G3875=1,brenna[[#This Row],[temperatura]]&lt;=0),brenna[[#This Row],[opad]],IF(G3875=1,0,IF(AND(brenna[[#This Row],[temperatura]]&gt;0,brenna[[#This Row],[opad]]&gt;0),0,F3875))))</f>
        <v>0</v>
      </c>
      <c r="G3876" s="12">
        <f t="shared" si="60"/>
        <v>0</v>
      </c>
    </row>
    <row r="3877" spans="1:7" x14ac:dyDescent="0.3">
      <c r="A3877" s="6">
        <v>43627.458333333336</v>
      </c>
      <c r="B3877">
        <v>26.9</v>
      </c>
      <c r="C3877">
        <v>0</v>
      </c>
      <c r="D3877">
        <f>HOUR(brenna[[#This Row],[data]])</f>
        <v>11</v>
      </c>
      <c r="E3877">
        <f>IF(AND(brenna[[#This Row],[temperatura]]&gt;0,brenna[[#This Row],[opad]]&gt;0),E3876+1,0)</f>
        <v>0</v>
      </c>
      <c r="F3877" s="12">
        <f>IF(AND(brenna[[#This Row],[temperatura]]&lt;=0,G3876=0),F3876+brenna[[#This Row],[opad]],IF(AND(G3876=1,brenna[[#This Row],[temperatura]]&lt;=0),brenna[[#This Row],[opad]],IF(G3876=1,0,IF(AND(brenna[[#This Row],[temperatura]]&gt;0,brenna[[#This Row],[opad]]&gt;0),0,F3876))))</f>
        <v>0</v>
      </c>
      <c r="G3877" s="12">
        <f t="shared" si="60"/>
        <v>0</v>
      </c>
    </row>
    <row r="3878" spans="1:7" x14ac:dyDescent="0.3">
      <c r="A3878" s="6">
        <v>43627.5</v>
      </c>
      <c r="B3878">
        <v>27.4</v>
      </c>
      <c r="C3878">
        <v>0</v>
      </c>
      <c r="D3878">
        <f>HOUR(brenna[[#This Row],[data]])</f>
        <v>12</v>
      </c>
      <c r="E3878">
        <f>IF(AND(brenna[[#This Row],[temperatura]]&gt;0,brenna[[#This Row],[opad]]&gt;0),E3877+1,0)</f>
        <v>0</v>
      </c>
      <c r="F3878" s="12">
        <f>IF(AND(brenna[[#This Row],[temperatura]]&lt;=0,G3877=0),F3877+brenna[[#This Row],[opad]],IF(AND(G3877=1,brenna[[#This Row],[temperatura]]&lt;=0),brenna[[#This Row],[opad]],IF(G3877=1,0,IF(AND(brenna[[#This Row],[temperatura]]&gt;0,brenna[[#This Row],[opad]]&gt;0),0,F3877))))</f>
        <v>0</v>
      </c>
      <c r="G3878" s="12">
        <f t="shared" si="60"/>
        <v>0</v>
      </c>
    </row>
    <row r="3879" spans="1:7" x14ac:dyDescent="0.3">
      <c r="A3879" s="6">
        <v>43627.541666666664</v>
      </c>
      <c r="B3879">
        <v>27.3</v>
      </c>
      <c r="C3879">
        <v>0</v>
      </c>
      <c r="D3879">
        <f>HOUR(brenna[[#This Row],[data]])</f>
        <v>13</v>
      </c>
      <c r="E3879">
        <f>IF(AND(brenna[[#This Row],[temperatura]]&gt;0,brenna[[#This Row],[opad]]&gt;0),E3878+1,0)</f>
        <v>0</v>
      </c>
      <c r="F3879" s="12">
        <f>IF(AND(brenna[[#This Row],[temperatura]]&lt;=0,G3878=0),F3878+brenna[[#This Row],[opad]],IF(AND(G3878=1,brenna[[#This Row],[temperatura]]&lt;=0),brenna[[#This Row],[opad]],IF(G3878=1,0,IF(AND(brenna[[#This Row],[temperatura]]&gt;0,brenna[[#This Row],[opad]]&gt;0),0,F3878))))</f>
        <v>0</v>
      </c>
      <c r="G3879" s="12">
        <f t="shared" si="60"/>
        <v>0</v>
      </c>
    </row>
    <row r="3880" spans="1:7" x14ac:dyDescent="0.3">
      <c r="A3880" s="6">
        <v>43627.583333333336</v>
      </c>
      <c r="B3880">
        <v>26.6</v>
      </c>
      <c r="C3880">
        <v>0</v>
      </c>
      <c r="D3880">
        <f>HOUR(brenna[[#This Row],[data]])</f>
        <v>14</v>
      </c>
      <c r="E3880">
        <f>IF(AND(brenna[[#This Row],[temperatura]]&gt;0,brenna[[#This Row],[opad]]&gt;0),E3879+1,0)</f>
        <v>0</v>
      </c>
      <c r="F3880" s="12">
        <f>IF(AND(brenna[[#This Row],[temperatura]]&lt;=0,G3879=0),F3879+brenna[[#This Row],[opad]],IF(AND(G3879=1,brenna[[#This Row],[temperatura]]&lt;=0),brenna[[#This Row],[opad]],IF(G3879=1,0,IF(AND(brenna[[#This Row],[temperatura]]&gt;0,brenna[[#This Row],[opad]]&gt;0),0,F3879))))</f>
        <v>0</v>
      </c>
      <c r="G3880" s="12">
        <f t="shared" si="60"/>
        <v>0</v>
      </c>
    </row>
    <row r="3881" spans="1:7" x14ac:dyDescent="0.3">
      <c r="A3881" s="6">
        <v>43627.625</v>
      </c>
      <c r="B3881">
        <v>24.7</v>
      </c>
      <c r="C3881">
        <v>0.1</v>
      </c>
      <c r="D3881">
        <f>HOUR(brenna[[#This Row],[data]])</f>
        <v>15</v>
      </c>
      <c r="E3881">
        <f>IF(AND(brenna[[#This Row],[temperatura]]&gt;0,brenna[[#This Row],[opad]]&gt;0),E3880+1,0)</f>
        <v>1</v>
      </c>
      <c r="F3881" s="12">
        <f>IF(AND(brenna[[#This Row],[temperatura]]&lt;=0,G3880=0),F3880+brenna[[#This Row],[opad]],IF(AND(G3880=1,brenna[[#This Row],[temperatura]]&lt;=0),brenna[[#This Row],[opad]],IF(G3880=1,0,IF(AND(brenna[[#This Row],[temperatura]]&gt;0,brenna[[#This Row],[opad]]&gt;0),0,F3880))))</f>
        <v>0</v>
      </c>
      <c r="G3881" s="12">
        <f t="shared" si="60"/>
        <v>0</v>
      </c>
    </row>
    <row r="3882" spans="1:7" x14ac:dyDescent="0.3">
      <c r="A3882" s="6">
        <v>43627.666666666664</v>
      </c>
      <c r="B3882">
        <v>24.1</v>
      </c>
      <c r="C3882">
        <v>0.1</v>
      </c>
      <c r="D3882">
        <f>HOUR(brenna[[#This Row],[data]])</f>
        <v>16</v>
      </c>
      <c r="E3882">
        <f>IF(AND(brenna[[#This Row],[temperatura]]&gt;0,brenna[[#This Row],[opad]]&gt;0),E3881+1,0)</f>
        <v>2</v>
      </c>
      <c r="F3882" s="12">
        <f>IF(AND(brenna[[#This Row],[temperatura]]&lt;=0,G3881=0),F3881+brenna[[#This Row],[opad]],IF(AND(G3881=1,brenna[[#This Row],[temperatura]]&lt;=0),brenna[[#This Row],[opad]],IF(G3881=1,0,IF(AND(brenna[[#This Row],[temperatura]]&gt;0,brenna[[#This Row],[opad]]&gt;0),0,F3881))))</f>
        <v>0</v>
      </c>
      <c r="G3882" s="12">
        <f t="shared" si="60"/>
        <v>0</v>
      </c>
    </row>
    <row r="3883" spans="1:7" x14ac:dyDescent="0.3">
      <c r="A3883" s="6">
        <v>43627.708333333336</v>
      </c>
      <c r="B3883">
        <v>24.7</v>
      </c>
      <c r="C3883">
        <v>0</v>
      </c>
      <c r="D3883">
        <f>HOUR(brenna[[#This Row],[data]])</f>
        <v>17</v>
      </c>
      <c r="E3883">
        <f>IF(AND(brenna[[#This Row],[temperatura]]&gt;0,brenna[[#This Row],[opad]]&gt;0),E3882+1,0)</f>
        <v>0</v>
      </c>
      <c r="F3883" s="12">
        <f>IF(AND(brenna[[#This Row],[temperatura]]&lt;=0,G3882=0),F3882+brenna[[#This Row],[opad]],IF(AND(G3882=1,brenna[[#This Row],[temperatura]]&lt;=0),brenna[[#This Row],[opad]],IF(G3882=1,0,IF(AND(brenna[[#This Row],[temperatura]]&gt;0,brenna[[#This Row],[opad]]&gt;0),0,F3882))))</f>
        <v>0</v>
      </c>
      <c r="G3883" s="12">
        <f t="shared" si="60"/>
        <v>0</v>
      </c>
    </row>
    <row r="3884" spans="1:7" x14ac:dyDescent="0.3">
      <c r="A3884" s="6">
        <v>43627.75</v>
      </c>
      <c r="B3884">
        <v>23</v>
      </c>
      <c r="C3884">
        <v>0</v>
      </c>
      <c r="D3884">
        <f>HOUR(brenna[[#This Row],[data]])</f>
        <v>18</v>
      </c>
      <c r="E3884">
        <f>IF(AND(brenna[[#This Row],[temperatura]]&gt;0,brenna[[#This Row],[opad]]&gt;0),E3883+1,0)</f>
        <v>0</v>
      </c>
      <c r="F3884" s="12">
        <f>IF(AND(brenna[[#This Row],[temperatura]]&lt;=0,G3883=0),F3883+brenna[[#This Row],[opad]],IF(AND(G3883=1,brenna[[#This Row],[temperatura]]&lt;=0),brenna[[#This Row],[opad]],IF(G3883=1,0,IF(AND(brenna[[#This Row],[temperatura]]&gt;0,brenna[[#This Row],[opad]]&gt;0),0,F3883))))</f>
        <v>0</v>
      </c>
      <c r="G3884" s="12">
        <f t="shared" si="60"/>
        <v>0</v>
      </c>
    </row>
    <row r="3885" spans="1:7" x14ac:dyDescent="0.3">
      <c r="A3885" s="6">
        <v>43627.791666666664</v>
      </c>
      <c r="B3885">
        <v>22.4</v>
      </c>
      <c r="C3885">
        <v>0</v>
      </c>
      <c r="D3885">
        <f>HOUR(brenna[[#This Row],[data]])</f>
        <v>19</v>
      </c>
      <c r="E3885">
        <f>IF(AND(brenna[[#This Row],[temperatura]]&gt;0,brenna[[#This Row],[opad]]&gt;0),E3884+1,0)</f>
        <v>0</v>
      </c>
      <c r="F3885" s="12">
        <f>IF(AND(brenna[[#This Row],[temperatura]]&lt;=0,G3884=0),F3884+brenna[[#This Row],[opad]],IF(AND(G3884=1,brenna[[#This Row],[temperatura]]&lt;=0),brenna[[#This Row],[opad]],IF(G3884=1,0,IF(AND(brenna[[#This Row],[temperatura]]&gt;0,brenna[[#This Row],[opad]]&gt;0),0,F3884))))</f>
        <v>0</v>
      </c>
      <c r="G3885" s="12">
        <f t="shared" si="60"/>
        <v>0</v>
      </c>
    </row>
    <row r="3886" spans="1:7" x14ac:dyDescent="0.3">
      <c r="A3886" s="6">
        <v>43627.833333333336</v>
      </c>
      <c r="B3886">
        <v>21.7</v>
      </c>
      <c r="C3886">
        <v>0</v>
      </c>
      <c r="D3886">
        <f>HOUR(brenna[[#This Row],[data]])</f>
        <v>20</v>
      </c>
      <c r="E3886">
        <f>IF(AND(brenna[[#This Row],[temperatura]]&gt;0,brenna[[#This Row],[opad]]&gt;0),E3885+1,0)</f>
        <v>0</v>
      </c>
      <c r="F3886" s="12">
        <f>IF(AND(brenna[[#This Row],[temperatura]]&lt;=0,G3885=0),F3885+brenna[[#This Row],[opad]],IF(AND(G3885=1,brenna[[#This Row],[temperatura]]&lt;=0),brenna[[#This Row],[opad]],IF(G3885=1,0,IF(AND(brenna[[#This Row],[temperatura]]&gt;0,brenna[[#This Row],[opad]]&gt;0),0,F3885))))</f>
        <v>0</v>
      </c>
      <c r="G3886" s="12">
        <f t="shared" si="60"/>
        <v>0</v>
      </c>
    </row>
    <row r="3887" spans="1:7" x14ac:dyDescent="0.3">
      <c r="A3887" s="6">
        <v>43627.875</v>
      </c>
      <c r="B3887">
        <v>21.4</v>
      </c>
      <c r="C3887">
        <v>0</v>
      </c>
      <c r="D3887">
        <f>HOUR(brenna[[#This Row],[data]])</f>
        <v>21</v>
      </c>
      <c r="E3887">
        <f>IF(AND(brenna[[#This Row],[temperatura]]&gt;0,brenna[[#This Row],[opad]]&gt;0),E3886+1,0)</f>
        <v>0</v>
      </c>
      <c r="F3887" s="12">
        <f>IF(AND(brenna[[#This Row],[temperatura]]&lt;=0,G3886=0),F3886+brenna[[#This Row],[opad]],IF(AND(G3886=1,brenna[[#This Row],[temperatura]]&lt;=0),brenna[[#This Row],[opad]],IF(G3886=1,0,IF(AND(brenna[[#This Row],[temperatura]]&gt;0,brenna[[#This Row],[opad]]&gt;0),0,F3886))))</f>
        <v>0</v>
      </c>
      <c r="G3887" s="12">
        <f t="shared" si="60"/>
        <v>0</v>
      </c>
    </row>
    <row r="3888" spans="1:7" x14ac:dyDescent="0.3">
      <c r="A3888" s="6">
        <v>43627.916666666664</v>
      </c>
      <c r="B3888">
        <v>21.3</v>
      </c>
      <c r="C3888">
        <v>0</v>
      </c>
      <c r="D3888">
        <f>HOUR(brenna[[#This Row],[data]])</f>
        <v>22</v>
      </c>
      <c r="E3888">
        <f>IF(AND(brenna[[#This Row],[temperatura]]&gt;0,brenna[[#This Row],[opad]]&gt;0),E3887+1,0)</f>
        <v>0</v>
      </c>
      <c r="F3888" s="12">
        <f>IF(AND(brenna[[#This Row],[temperatura]]&lt;=0,G3887=0),F3887+brenna[[#This Row],[opad]],IF(AND(G3887=1,brenna[[#This Row],[temperatura]]&lt;=0),brenna[[#This Row],[opad]],IF(G3887=1,0,IF(AND(brenna[[#This Row],[temperatura]]&gt;0,brenna[[#This Row],[opad]]&gt;0),0,F3887))))</f>
        <v>0</v>
      </c>
      <c r="G3888" s="12">
        <f t="shared" si="60"/>
        <v>0</v>
      </c>
    </row>
    <row r="3889" spans="1:7" x14ac:dyDescent="0.3">
      <c r="A3889" s="6">
        <v>43627.958333333336</v>
      </c>
      <c r="B3889">
        <v>21.1</v>
      </c>
      <c r="C3889">
        <v>0</v>
      </c>
      <c r="D3889">
        <f>HOUR(brenna[[#This Row],[data]])</f>
        <v>23</v>
      </c>
      <c r="E3889">
        <f>IF(AND(brenna[[#This Row],[temperatura]]&gt;0,brenna[[#This Row],[opad]]&gt;0),E3888+1,0)</f>
        <v>0</v>
      </c>
      <c r="F3889" s="12">
        <f>IF(AND(brenna[[#This Row],[temperatura]]&lt;=0,G3888=0),F3888+brenna[[#This Row],[opad]],IF(AND(G3888=1,brenna[[#This Row],[temperatura]]&lt;=0),brenna[[#This Row],[opad]],IF(G3888=1,0,IF(AND(brenna[[#This Row],[temperatura]]&gt;0,brenna[[#This Row],[opad]]&gt;0),0,F3888))))</f>
        <v>0</v>
      </c>
      <c r="G3889" s="12">
        <f t="shared" si="60"/>
        <v>0</v>
      </c>
    </row>
    <row r="3890" spans="1:7" x14ac:dyDescent="0.3">
      <c r="A3890" s="6">
        <v>43628</v>
      </c>
      <c r="B3890">
        <v>20.5</v>
      </c>
      <c r="C3890">
        <v>0</v>
      </c>
      <c r="D3890">
        <f>HOUR(brenna[[#This Row],[data]])</f>
        <v>0</v>
      </c>
      <c r="E3890">
        <f>IF(AND(brenna[[#This Row],[temperatura]]&gt;0,brenna[[#This Row],[opad]]&gt;0),E3889+1,0)</f>
        <v>0</v>
      </c>
      <c r="F3890" s="12">
        <f>IF(AND(brenna[[#This Row],[temperatura]]&lt;=0,G3889=0),F3889+brenna[[#This Row],[opad]],IF(AND(G3889=1,brenna[[#This Row],[temperatura]]&lt;=0),brenna[[#This Row],[opad]],IF(G3889=1,0,IF(AND(brenna[[#This Row],[temperatura]]&gt;0,brenna[[#This Row],[opad]]&gt;0),0,F3889))))</f>
        <v>0</v>
      </c>
      <c r="G3890" s="12">
        <f t="shared" si="60"/>
        <v>0</v>
      </c>
    </row>
    <row r="3891" spans="1:7" x14ac:dyDescent="0.3">
      <c r="A3891" s="6">
        <v>43628.041666666664</v>
      </c>
      <c r="B3891">
        <v>20.3</v>
      </c>
      <c r="C3891">
        <v>0</v>
      </c>
      <c r="D3891">
        <f>HOUR(brenna[[#This Row],[data]])</f>
        <v>1</v>
      </c>
      <c r="E3891">
        <f>IF(AND(brenna[[#This Row],[temperatura]]&gt;0,brenna[[#This Row],[opad]]&gt;0),E3890+1,0)</f>
        <v>0</v>
      </c>
      <c r="F3891" s="12">
        <f>IF(AND(brenna[[#This Row],[temperatura]]&lt;=0,G3890=0),F3890+brenna[[#This Row],[opad]],IF(AND(G3890=1,brenna[[#This Row],[temperatura]]&lt;=0),brenna[[#This Row],[opad]],IF(G3890=1,0,IF(AND(brenna[[#This Row],[temperatura]]&gt;0,brenna[[#This Row],[opad]]&gt;0),0,F3890))))</f>
        <v>0</v>
      </c>
      <c r="G3891" s="12">
        <f t="shared" si="60"/>
        <v>0</v>
      </c>
    </row>
    <row r="3892" spans="1:7" x14ac:dyDescent="0.3">
      <c r="A3892" s="6">
        <v>43628.083333333336</v>
      </c>
      <c r="B3892">
        <v>20.3</v>
      </c>
      <c r="C3892">
        <v>0</v>
      </c>
      <c r="D3892">
        <f>HOUR(brenna[[#This Row],[data]])</f>
        <v>2</v>
      </c>
      <c r="E3892">
        <f>IF(AND(brenna[[#This Row],[temperatura]]&gt;0,brenna[[#This Row],[opad]]&gt;0),E3891+1,0)</f>
        <v>0</v>
      </c>
      <c r="F3892" s="12">
        <f>IF(AND(brenna[[#This Row],[temperatura]]&lt;=0,G3891=0),F3891+brenna[[#This Row],[opad]],IF(AND(G3891=1,brenna[[#This Row],[temperatura]]&lt;=0),brenna[[#This Row],[opad]],IF(G3891=1,0,IF(AND(brenna[[#This Row],[temperatura]]&gt;0,brenna[[#This Row],[opad]]&gt;0),0,F3891))))</f>
        <v>0</v>
      </c>
      <c r="G3892" s="12">
        <f t="shared" si="60"/>
        <v>0</v>
      </c>
    </row>
    <row r="3893" spans="1:7" x14ac:dyDescent="0.3">
      <c r="A3893" s="6">
        <v>43628.125</v>
      </c>
      <c r="B3893">
        <v>20.3</v>
      </c>
      <c r="C3893">
        <v>0</v>
      </c>
      <c r="D3893">
        <f>HOUR(brenna[[#This Row],[data]])</f>
        <v>3</v>
      </c>
      <c r="E3893">
        <f>IF(AND(brenna[[#This Row],[temperatura]]&gt;0,brenna[[#This Row],[opad]]&gt;0),E3892+1,0)</f>
        <v>0</v>
      </c>
      <c r="F3893" s="12">
        <f>IF(AND(brenna[[#This Row],[temperatura]]&lt;=0,G3892=0),F3892+brenna[[#This Row],[opad]],IF(AND(G3892=1,brenna[[#This Row],[temperatura]]&lt;=0),brenna[[#This Row],[opad]],IF(G3892=1,0,IF(AND(brenna[[#This Row],[temperatura]]&gt;0,brenna[[#This Row],[opad]]&gt;0),0,F3892))))</f>
        <v>0</v>
      </c>
      <c r="G3893" s="12">
        <f t="shared" si="60"/>
        <v>0</v>
      </c>
    </row>
    <row r="3894" spans="1:7" x14ac:dyDescent="0.3">
      <c r="A3894" s="6">
        <v>43628.166666666664</v>
      </c>
      <c r="B3894">
        <v>20.100000000000001</v>
      </c>
      <c r="C3894">
        <v>0</v>
      </c>
      <c r="D3894">
        <f>HOUR(brenna[[#This Row],[data]])</f>
        <v>4</v>
      </c>
      <c r="E3894">
        <f>IF(AND(brenna[[#This Row],[temperatura]]&gt;0,brenna[[#This Row],[opad]]&gt;0),E3893+1,0)</f>
        <v>0</v>
      </c>
      <c r="F3894" s="12">
        <f>IF(AND(brenna[[#This Row],[temperatura]]&lt;=0,G3893=0),F3893+brenna[[#This Row],[opad]],IF(AND(G3893=1,brenna[[#This Row],[temperatura]]&lt;=0),brenna[[#This Row],[opad]],IF(G3893=1,0,IF(AND(brenna[[#This Row],[temperatura]]&gt;0,brenna[[#This Row],[opad]]&gt;0),0,F3893))))</f>
        <v>0</v>
      </c>
      <c r="G3894" s="12">
        <f t="shared" si="60"/>
        <v>0</v>
      </c>
    </row>
    <row r="3895" spans="1:7" x14ac:dyDescent="0.3">
      <c r="A3895" s="6">
        <v>43628.208333333336</v>
      </c>
      <c r="B3895">
        <v>20.100000000000001</v>
      </c>
      <c r="C3895">
        <v>0</v>
      </c>
      <c r="D3895">
        <f>HOUR(brenna[[#This Row],[data]])</f>
        <v>5</v>
      </c>
      <c r="E3895">
        <f>IF(AND(brenna[[#This Row],[temperatura]]&gt;0,brenna[[#This Row],[opad]]&gt;0),E3894+1,0)</f>
        <v>0</v>
      </c>
      <c r="F3895" s="12">
        <f>IF(AND(brenna[[#This Row],[temperatura]]&lt;=0,G3894=0),F3894+brenna[[#This Row],[opad]],IF(AND(G3894=1,brenna[[#This Row],[temperatura]]&lt;=0),brenna[[#This Row],[opad]],IF(G3894=1,0,IF(AND(brenna[[#This Row],[temperatura]]&gt;0,brenna[[#This Row],[opad]]&gt;0),0,F3894))))</f>
        <v>0</v>
      </c>
      <c r="G3895" s="12">
        <f t="shared" si="60"/>
        <v>0</v>
      </c>
    </row>
    <row r="3896" spans="1:7" x14ac:dyDescent="0.3">
      <c r="A3896" s="6">
        <v>43628.25</v>
      </c>
      <c r="B3896">
        <v>20.9</v>
      </c>
      <c r="C3896">
        <v>0</v>
      </c>
      <c r="D3896">
        <f>HOUR(brenna[[#This Row],[data]])</f>
        <v>6</v>
      </c>
      <c r="E3896">
        <f>IF(AND(brenna[[#This Row],[temperatura]]&gt;0,brenna[[#This Row],[opad]]&gt;0),E3895+1,0)</f>
        <v>0</v>
      </c>
      <c r="F3896" s="12">
        <f>IF(AND(brenna[[#This Row],[temperatura]]&lt;=0,G3895=0),F3895+brenna[[#This Row],[opad]],IF(AND(G3895=1,brenna[[#This Row],[temperatura]]&lt;=0),brenna[[#This Row],[opad]],IF(G3895=1,0,IF(AND(brenna[[#This Row],[temperatura]]&gt;0,brenna[[#This Row],[opad]]&gt;0),0,F3895))))</f>
        <v>0</v>
      </c>
      <c r="G3896" s="12">
        <f t="shared" si="60"/>
        <v>0</v>
      </c>
    </row>
    <row r="3897" spans="1:7" x14ac:dyDescent="0.3">
      <c r="A3897" s="6">
        <v>43628.291666666664</v>
      </c>
      <c r="B3897">
        <v>21.9</v>
      </c>
      <c r="C3897">
        <v>0</v>
      </c>
      <c r="D3897">
        <f>HOUR(brenna[[#This Row],[data]])</f>
        <v>7</v>
      </c>
      <c r="E3897">
        <f>IF(AND(brenna[[#This Row],[temperatura]]&gt;0,brenna[[#This Row],[opad]]&gt;0),E3896+1,0)</f>
        <v>0</v>
      </c>
      <c r="F3897" s="12">
        <f>IF(AND(brenna[[#This Row],[temperatura]]&lt;=0,G3896=0),F3896+brenna[[#This Row],[opad]],IF(AND(G3896=1,brenna[[#This Row],[temperatura]]&lt;=0),brenna[[#This Row],[opad]],IF(G3896=1,0,IF(AND(brenna[[#This Row],[temperatura]]&gt;0,brenna[[#This Row],[opad]]&gt;0),0,F3896))))</f>
        <v>0</v>
      </c>
      <c r="G3897" s="12">
        <f t="shared" si="60"/>
        <v>0</v>
      </c>
    </row>
    <row r="3898" spans="1:7" x14ac:dyDescent="0.3">
      <c r="A3898" s="6">
        <v>43628.333333333336</v>
      </c>
      <c r="B3898">
        <v>23.4</v>
      </c>
      <c r="C3898">
        <v>0</v>
      </c>
      <c r="D3898">
        <f>HOUR(brenna[[#This Row],[data]])</f>
        <v>8</v>
      </c>
      <c r="E3898">
        <f>IF(AND(brenna[[#This Row],[temperatura]]&gt;0,brenna[[#This Row],[opad]]&gt;0),E3897+1,0)</f>
        <v>0</v>
      </c>
      <c r="F3898" s="12">
        <f>IF(AND(brenna[[#This Row],[temperatura]]&lt;=0,G3897=0),F3897+brenna[[#This Row],[opad]],IF(AND(G3897=1,brenna[[#This Row],[temperatura]]&lt;=0),brenna[[#This Row],[opad]],IF(G3897=1,0,IF(AND(brenna[[#This Row],[temperatura]]&gt;0,brenna[[#This Row],[opad]]&gt;0),0,F3897))))</f>
        <v>0</v>
      </c>
      <c r="G3898" s="12">
        <f t="shared" si="60"/>
        <v>0</v>
      </c>
    </row>
    <row r="3899" spans="1:7" x14ac:dyDescent="0.3">
      <c r="A3899" s="6">
        <v>43628.375</v>
      </c>
      <c r="B3899">
        <v>24.1</v>
      </c>
      <c r="C3899">
        <v>0</v>
      </c>
      <c r="D3899">
        <f>HOUR(brenna[[#This Row],[data]])</f>
        <v>9</v>
      </c>
      <c r="E3899">
        <f>IF(AND(brenna[[#This Row],[temperatura]]&gt;0,brenna[[#This Row],[opad]]&gt;0),E3898+1,0)</f>
        <v>0</v>
      </c>
      <c r="F3899" s="12">
        <f>IF(AND(brenna[[#This Row],[temperatura]]&lt;=0,G3898=0),F3898+brenna[[#This Row],[opad]],IF(AND(G3898=1,brenna[[#This Row],[temperatura]]&lt;=0),brenna[[#This Row],[opad]],IF(G3898=1,0,IF(AND(brenna[[#This Row],[temperatura]]&gt;0,brenna[[#This Row],[opad]]&gt;0),0,F3898))))</f>
        <v>0</v>
      </c>
      <c r="G3899" s="12">
        <f t="shared" si="60"/>
        <v>0</v>
      </c>
    </row>
    <row r="3900" spans="1:7" x14ac:dyDescent="0.3">
      <c r="A3900" s="6">
        <v>43628.416666666664</v>
      </c>
      <c r="B3900">
        <v>24.6</v>
      </c>
      <c r="C3900">
        <v>0</v>
      </c>
      <c r="D3900">
        <f>HOUR(brenna[[#This Row],[data]])</f>
        <v>10</v>
      </c>
      <c r="E3900">
        <f>IF(AND(brenna[[#This Row],[temperatura]]&gt;0,brenna[[#This Row],[opad]]&gt;0),E3899+1,0)</f>
        <v>0</v>
      </c>
      <c r="F3900" s="12">
        <f>IF(AND(brenna[[#This Row],[temperatura]]&lt;=0,G3899=0),F3899+brenna[[#This Row],[opad]],IF(AND(G3899=1,brenna[[#This Row],[temperatura]]&lt;=0),brenna[[#This Row],[opad]],IF(G3899=1,0,IF(AND(brenna[[#This Row],[temperatura]]&gt;0,brenna[[#This Row],[opad]]&gt;0),0,F3899))))</f>
        <v>0</v>
      </c>
      <c r="G3900" s="12">
        <f t="shared" si="60"/>
        <v>0</v>
      </c>
    </row>
    <row r="3901" spans="1:7" x14ac:dyDescent="0.3">
      <c r="A3901" s="6">
        <v>43628.458333333336</v>
      </c>
      <c r="B3901">
        <v>25</v>
      </c>
      <c r="C3901">
        <v>0</v>
      </c>
      <c r="D3901">
        <f>HOUR(brenna[[#This Row],[data]])</f>
        <v>11</v>
      </c>
      <c r="E3901">
        <f>IF(AND(brenna[[#This Row],[temperatura]]&gt;0,brenna[[#This Row],[opad]]&gt;0),E3900+1,0)</f>
        <v>0</v>
      </c>
      <c r="F3901" s="12">
        <f>IF(AND(brenna[[#This Row],[temperatura]]&lt;=0,G3900=0),F3900+brenna[[#This Row],[opad]],IF(AND(G3900=1,brenna[[#This Row],[temperatura]]&lt;=0),brenna[[#This Row],[opad]],IF(G3900=1,0,IF(AND(brenna[[#This Row],[temperatura]]&gt;0,brenna[[#This Row],[opad]]&gt;0),0,F3900))))</f>
        <v>0</v>
      </c>
      <c r="G3901" s="12">
        <f t="shared" si="60"/>
        <v>0</v>
      </c>
    </row>
    <row r="3902" spans="1:7" x14ac:dyDescent="0.3">
      <c r="A3902" s="6">
        <v>43628.5</v>
      </c>
      <c r="B3902">
        <v>25.4</v>
      </c>
      <c r="C3902">
        <v>0</v>
      </c>
      <c r="D3902">
        <f>HOUR(brenna[[#This Row],[data]])</f>
        <v>12</v>
      </c>
      <c r="E3902">
        <f>IF(AND(brenna[[#This Row],[temperatura]]&gt;0,brenna[[#This Row],[opad]]&gt;0),E3901+1,0)</f>
        <v>0</v>
      </c>
      <c r="F3902" s="12">
        <f>IF(AND(brenna[[#This Row],[temperatura]]&lt;=0,G3901=0),F3901+brenna[[#This Row],[opad]],IF(AND(G3901=1,brenna[[#This Row],[temperatura]]&lt;=0),brenna[[#This Row],[opad]],IF(G3901=1,0,IF(AND(brenna[[#This Row],[temperatura]]&gt;0,brenna[[#This Row],[opad]]&gt;0),0,F3901))))</f>
        <v>0</v>
      </c>
      <c r="G3902" s="12">
        <f t="shared" si="60"/>
        <v>0</v>
      </c>
    </row>
    <row r="3903" spans="1:7" x14ac:dyDescent="0.3">
      <c r="A3903" s="6">
        <v>43628.541666666664</v>
      </c>
      <c r="B3903">
        <v>25.9</v>
      </c>
      <c r="C3903">
        <v>0</v>
      </c>
      <c r="D3903">
        <f>HOUR(brenna[[#This Row],[data]])</f>
        <v>13</v>
      </c>
      <c r="E3903">
        <f>IF(AND(brenna[[#This Row],[temperatura]]&gt;0,brenna[[#This Row],[opad]]&gt;0),E3902+1,0)</f>
        <v>0</v>
      </c>
      <c r="F3903" s="12">
        <f>IF(AND(brenna[[#This Row],[temperatura]]&lt;=0,G3902=0),F3902+brenna[[#This Row],[opad]],IF(AND(G3902=1,brenna[[#This Row],[temperatura]]&lt;=0),brenna[[#This Row],[opad]],IF(G3902=1,0,IF(AND(brenna[[#This Row],[temperatura]]&gt;0,brenna[[#This Row],[opad]]&gt;0),0,F3902))))</f>
        <v>0</v>
      </c>
      <c r="G3903" s="12">
        <f t="shared" si="60"/>
        <v>0</v>
      </c>
    </row>
    <row r="3904" spans="1:7" x14ac:dyDescent="0.3">
      <c r="A3904" s="6">
        <v>43628.583333333336</v>
      </c>
      <c r="B3904">
        <v>26.1</v>
      </c>
      <c r="C3904">
        <v>0</v>
      </c>
      <c r="D3904">
        <f>HOUR(brenna[[#This Row],[data]])</f>
        <v>14</v>
      </c>
      <c r="E3904">
        <f>IF(AND(brenna[[#This Row],[temperatura]]&gt;0,brenna[[#This Row],[opad]]&gt;0),E3903+1,0)</f>
        <v>0</v>
      </c>
      <c r="F3904" s="12">
        <f>IF(AND(brenna[[#This Row],[temperatura]]&lt;=0,G3903=0),F3903+brenna[[#This Row],[opad]],IF(AND(G3903=1,brenna[[#This Row],[temperatura]]&lt;=0),brenna[[#This Row],[opad]],IF(G3903=1,0,IF(AND(brenna[[#This Row],[temperatura]]&gt;0,brenna[[#This Row],[opad]]&gt;0),0,F3903))))</f>
        <v>0</v>
      </c>
      <c r="G3904" s="12">
        <f t="shared" si="60"/>
        <v>0</v>
      </c>
    </row>
    <row r="3905" spans="1:7" x14ac:dyDescent="0.3">
      <c r="A3905" s="6">
        <v>43628.625</v>
      </c>
      <c r="B3905">
        <v>26</v>
      </c>
      <c r="C3905">
        <v>0</v>
      </c>
      <c r="D3905">
        <f>HOUR(brenna[[#This Row],[data]])</f>
        <v>15</v>
      </c>
      <c r="E3905">
        <f>IF(AND(brenna[[#This Row],[temperatura]]&gt;0,brenna[[#This Row],[opad]]&gt;0),E3904+1,0)</f>
        <v>0</v>
      </c>
      <c r="F3905" s="12">
        <f>IF(AND(brenna[[#This Row],[temperatura]]&lt;=0,G3904=0),F3904+brenna[[#This Row],[opad]],IF(AND(G3904=1,brenna[[#This Row],[temperatura]]&lt;=0),brenna[[#This Row],[opad]],IF(G3904=1,0,IF(AND(brenna[[#This Row],[temperatura]]&gt;0,brenna[[#This Row],[opad]]&gt;0),0,F3904))))</f>
        <v>0</v>
      </c>
      <c r="G3905" s="12">
        <f t="shared" si="60"/>
        <v>0</v>
      </c>
    </row>
    <row r="3906" spans="1:7" x14ac:dyDescent="0.3">
      <c r="A3906" s="6">
        <v>43628.666666666664</v>
      </c>
      <c r="B3906">
        <v>25.7</v>
      </c>
      <c r="C3906">
        <v>0</v>
      </c>
      <c r="D3906">
        <f>HOUR(brenna[[#This Row],[data]])</f>
        <v>16</v>
      </c>
      <c r="E3906">
        <f>IF(AND(brenna[[#This Row],[temperatura]]&gt;0,brenna[[#This Row],[opad]]&gt;0),E3905+1,0)</f>
        <v>0</v>
      </c>
      <c r="F3906" s="12">
        <f>IF(AND(brenna[[#This Row],[temperatura]]&lt;=0,G3905=0),F3905+brenna[[#This Row],[opad]],IF(AND(G3905=1,brenna[[#This Row],[temperatura]]&lt;=0),brenna[[#This Row],[opad]],IF(G3905=1,0,IF(AND(brenna[[#This Row],[temperatura]]&gt;0,brenna[[#This Row],[opad]]&gt;0),0,F3905))))</f>
        <v>0</v>
      </c>
      <c r="G3906" s="12">
        <f t="shared" si="60"/>
        <v>0</v>
      </c>
    </row>
    <row r="3907" spans="1:7" x14ac:dyDescent="0.3">
      <c r="A3907" s="6">
        <v>43628.708333333336</v>
      </c>
      <c r="B3907">
        <v>25.2</v>
      </c>
      <c r="C3907">
        <v>0</v>
      </c>
      <c r="D3907">
        <f>HOUR(brenna[[#This Row],[data]])</f>
        <v>17</v>
      </c>
      <c r="E3907">
        <f>IF(AND(brenna[[#This Row],[temperatura]]&gt;0,brenna[[#This Row],[opad]]&gt;0),E3906+1,0)</f>
        <v>0</v>
      </c>
      <c r="F3907" s="12">
        <f>IF(AND(brenna[[#This Row],[temperatura]]&lt;=0,G3906=0),F3906+brenna[[#This Row],[opad]],IF(AND(G3906=1,brenna[[#This Row],[temperatura]]&lt;=0),brenna[[#This Row],[opad]],IF(G3906=1,0,IF(AND(brenna[[#This Row],[temperatura]]&gt;0,brenna[[#This Row],[opad]]&gt;0),0,F3906))))</f>
        <v>0</v>
      </c>
      <c r="G3907" s="12">
        <f t="shared" si="60"/>
        <v>0</v>
      </c>
    </row>
    <row r="3908" spans="1:7" x14ac:dyDescent="0.3">
      <c r="A3908" s="6">
        <v>43628.75</v>
      </c>
      <c r="B3908">
        <v>24.3</v>
      </c>
      <c r="C3908">
        <v>0</v>
      </c>
      <c r="D3908">
        <f>HOUR(brenna[[#This Row],[data]])</f>
        <v>18</v>
      </c>
      <c r="E3908">
        <f>IF(AND(brenna[[#This Row],[temperatura]]&gt;0,brenna[[#This Row],[opad]]&gt;0),E3907+1,0)</f>
        <v>0</v>
      </c>
      <c r="F3908" s="12">
        <f>IF(AND(brenna[[#This Row],[temperatura]]&lt;=0,G3907=0),F3907+brenna[[#This Row],[opad]],IF(AND(G3907=1,brenna[[#This Row],[temperatura]]&lt;=0),brenna[[#This Row],[opad]],IF(G3907=1,0,IF(AND(brenna[[#This Row],[temperatura]]&gt;0,brenna[[#This Row],[opad]]&gt;0),0,F3907))))</f>
        <v>0</v>
      </c>
      <c r="G3908" s="12">
        <f t="shared" ref="G3908:G3971" si="61">IF(AND(F3907&gt;4,G3907=0),1,0)</f>
        <v>0</v>
      </c>
    </row>
    <row r="3909" spans="1:7" x14ac:dyDescent="0.3">
      <c r="A3909" s="6">
        <v>43628.791666666664</v>
      </c>
      <c r="B3909">
        <v>22.7</v>
      </c>
      <c r="C3909">
        <v>0</v>
      </c>
      <c r="D3909">
        <f>HOUR(brenna[[#This Row],[data]])</f>
        <v>19</v>
      </c>
      <c r="E3909">
        <f>IF(AND(brenna[[#This Row],[temperatura]]&gt;0,brenna[[#This Row],[opad]]&gt;0),E3908+1,0)</f>
        <v>0</v>
      </c>
      <c r="F3909" s="12">
        <f>IF(AND(brenna[[#This Row],[temperatura]]&lt;=0,G3908=0),F3908+brenna[[#This Row],[opad]],IF(AND(G3908=1,brenna[[#This Row],[temperatura]]&lt;=0),brenna[[#This Row],[opad]],IF(G3908=1,0,IF(AND(brenna[[#This Row],[temperatura]]&gt;0,brenna[[#This Row],[opad]]&gt;0),0,F3908))))</f>
        <v>0</v>
      </c>
      <c r="G3909" s="12">
        <f t="shared" si="61"/>
        <v>0</v>
      </c>
    </row>
    <row r="3910" spans="1:7" x14ac:dyDescent="0.3">
      <c r="A3910" s="6">
        <v>43628.833333333336</v>
      </c>
      <c r="B3910">
        <v>22</v>
      </c>
      <c r="C3910">
        <v>0</v>
      </c>
      <c r="D3910">
        <f>HOUR(brenna[[#This Row],[data]])</f>
        <v>20</v>
      </c>
      <c r="E3910">
        <f>IF(AND(brenna[[#This Row],[temperatura]]&gt;0,brenna[[#This Row],[opad]]&gt;0),E3909+1,0)</f>
        <v>0</v>
      </c>
      <c r="F3910" s="12">
        <f>IF(AND(brenna[[#This Row],[temperatura]]&lt;=0,G3909=0),F3909+brenna[[#This Row],[opad]],IF(AND(G3909=1,brenna[[#This Row],[temperatura]]&lt;=0),brenna[[#This Row],[opad]],IF(G3909=1,0,IF(AND(brenna[[#This Row],[temperatura]]&gt;0,brenna[[#This Row],[opad]]&gt;0),0,F3909))))</f>
        <v>0</v>
      </c>
      <c r="G3910" s="12">
        <f t="shared" si="61"/>
        <v>0</v>
      </c>
    </row>
    <row r="3911" spans="1:7" x14ac:dyDescent="0.3">
      <c r="A3911" s="6">
        <v>43628.875</v>
      </c>
      <c r="B3911">
        <v>21.6</v>
      </c>
      <c r="C3911">
        <v>0</v>
      </c>
      <c r="D3911">
        <f>HOUR(brenna[[#This Row],[data]])</f>
        <v>21</v>
      </c>
      <c r="E3911">
        <f>IF(AND(brenna[[#This Row],[temperatura]]&gt;0,brenna[[#This Row],[opad]]&gt;0),E3910+1,0)</f>
        <v>0</v>
      </c>
      <c r="F3911" s="12">
        <f>IF(AND(brenna[[#This Row],[temperatura]]&lt;=0,G3910=0),F3910+brenna[[#This Row],[opad]],IF(AND(G3910=1,brenna[[#This Row],[temperatura]]&lt;=0),brenna[[#This Row],[opad]],IF(G3910=1,0,IF(AND(brenna[[#This Row],[temperatura]]&gt;0,brenna[[#This Row],[opad]]&gt;0),0,F3910))))</f>
        <v>0</v>
      </c>
      <c r="G3911" s="12">
        <f t="shared" si="61"/>
        <v>0</v>
      </c>
    </row>
    <row r="3912" spans="1:7" x14ac:dyDescent="0.3">
      <c r="A3912" s="6">
        <v>43628.916666666664</v>
      </c>
      <c r="B3912">
        <v>21.7</v>
      </c>
      <c r="C3912">
        <v>0</v>
      </c>
      <c r="D3912">
        <f>HOUR(brenna[[#This Row],[data]])</f>
        <v>22</v>
      </c>
      <c r="E3912">
        <f>IF(AND(brenna[[#This Row],[temperatura]]&gt;0,brenna[[#This Row],[opad]]&gt;0),E3911+1,0)</f>
        <v>0</v>
      </c>
      <c r="F3912" s="12">
        <f>IF(AND(brenna[[#This Row],[temperatura]]&lt;=0,G3911=0),F3911+brenna[[#This Row],[opad]],IF(AND(G3911=1,brenna[[#This Row],[temperatura]]&lt;=0),brenna[[#This Row],[opad]],IF(G3911=1,0,IF(AND(brenna[[#This Row],[temperatura]]&gt;0,brenna[[#This Row],[opad]]&gt;0),0,F3911))))</f>
        <v>0</v>
      </c>
      <c r="G3912" s="12">
        <f t="shared" si="61"/>
        <v>0</v>
      </c>
    </row>
    <row r="3913" spans="1:7" x14ac:dyDescent="0.3">
      <c r="A3913" s="6">
        <v>43628.958333333336</v>
      </c>
      <c r="B3913">
        <v>21.2</v>
      </c>
      <c r="C3913">
        <v>0</v>
      </c>
      <c r="D3913">
        <f>HOUR(brenna[[#This Row],[data]])</f>
        <v>23</v>
      </c>
      <c r="E3913">
        <f>IF(AND(brenna[[#This Row],[temperatura]]&gt;0,brenna[[#This Row],[opad]]&gt;0),E3912+1,0)</f>
        <v>0</v>
      </c>
      <c r="F3913" s="12">
        <f>IF(AND(brenna[[#This Row],[temperatura]]&lt;=0,G3912=0),F3912+brenna[[#This Row],[opad]],IF(AND(G3912=1,brenna[[#This Row],[temperatura]]&lt;=0),brenna[[#This Row],[opad]],IF(G3912=1,0,IF(AND(brenna[[#This Row],[temperatura]]&gt;0,brenna[[#This Row],[opad]]&gt;0),0,F3912))))</f>
        <v>0</v>
      </c>
      <c r="G3913" s="12">
        <f t="shared" si="61"/>
        <v>0</v>
      </c>
    </row>
    <row r="3914" spans="1:7" x14ac:dyDescent="0.3">
      <c r="A3914" s="6">
        <v>43629</v>
      </c>
      <c r="B3914">
        <v>21.2</v>
      </c>
      <c r="C3914">
        <v>0</v>
      </c>
      <c r="D3914">
        <f>HOUR(brenna[[#This Row],[data]])</f>
        <v>0</v>
      </c>
      <c r="E3914">
        <f>IF(AND(brenna[[#This Row],[temperatura]]&gt;0,brenna[[#This Row],[opad]]&gt;0),E3913+1,0)</f>
        <v>0</v>
      </c>
      <c r="F3914" s="12">
        <f>IF(AND(brenna[[#This Row],[temperatura]]&lt;=0,G3913=0),F3913+brenna[[#This Row],[opad]],IF(AND(G3913=1,brenna[[#This Row],[temperatura]]&lt;=0),brenna[[#This Row],[opad]],IF(G3913=1,0,IF(AND(brenna[[#This Row],[temperatura]]&gt;0,brenna[[#This Row],[opad]]&gt;0),0,F3913))))</f>
        <v>0</v>
      </c>
      <c r="G3914" s="12">
        <f t="shared" si="61"/>
        <v>0</v>
      </c>
    </row>
    <row r="3915" spans="1:7" x14ac:dyDescent="0.3">
      <c r="A3915" s="6">
        <v>43629.041666666664</v>
      </c>
      <c r="B3915">
        <v>20.9</v>
      </c>
      <c r="C3915">
        <v>0</v>
      </c>
      <c r="D3915">
        <f>HOUR(brenna[[#This Row],[data]])</f>
        <v>1</v>
      </c>
      <c r="E3915">
        <f>IF(AND(brenna[[#This Row],[temperatura]]&gt;0,brenna[[#This Row],[opad]]&gt;0),E3914+1,0)</f>
        <v>0</v>
      </c>
      <c r="F3915" s="12">
        <f>IF(AND(brenna[[#This Row],[temperatura]]&lt;=0,G3914=0),F3914+brenna[[#This Row],[opad]],IF(AND(G3914=1,brenna[[#This Row],[temperatura]]&lt;=0),brenna[[#This Row],[opad]],IF(G3914=1,0,IF(AND(brenna[[#This Row],[temperatura]]&gt;0,brenna[[#This Row],[opad]]&gt;0),0,F3914))))</f>
        <v>0</v>
      </c>
      <c r="G3915" s="12">
        <f t="shared" si="61"/>
        <v>0</v>
      </c>
    </row>
    <row r="3916" spans="1:7" x14ac:dyDescent="0.3">
      <c r="A3916" s="6">
        <v>43629.083333333336</v>
      </c>
      <c r="B3916">
        <v>20.6</v>
      </c>
      <c r="C3916">
        <v>0</v>
      </c>
      <c r="D3916">
        <f>HOUR(brenna[[#This Row],[data]])</f>
        <v>2</v>
      </c>
      <c r="E3916">
        <f>IF(AND(brenna[[#This Row],[temperatura]]&gt;0,brenna[[#This Row],[opad]]&gt;0),E3915+1,0)</f>
        <v>0</v>
      </c>
      <c r="F3916" s="12">
        <f>IF(AND(brenna[[#This Row],[temperatura]]&lt;=0,G3915=0),F3915+brenna[[#This Row],[opad]],IF(AND(G3915=1,brenna[[#This Row],[temperatura]]&lt;=0),brenna[[#This Row],[opad]],IF(G3915=1,0,IF(AND(brenna[[#This Row],[temperatura]]&gt;0,brenna[[#This Row],[opad]]&gt;0),0,F3915))))</f>
        <v>0</v>
      </c>
      <c r="G3916" s="12">
        <f t="shared" si="61"/>
        <v>0</v>
      </c>
    </row>
    <row r="3917" spans="1:7" x14ac:dyDescent="0.3">
      <c r="A3917" s="6">
        <v>43629.125</v>
      </c>
      <c r="B3917">
        <v>20.100000000000001</v>
      </c>
      <c r="C3917">
        <v>0</v>
      </c>
      <c r="D3917">
        <f>HOUR(brenna[[#This Row],[data]])</f>
        <v>3</v>
      </c>
      <c r="E3917">
        <f>IF(AND(brenna[[#This Row],[temperatura]]&gt;0,brenna[[#This Row],[opad]]&gt;0),E3916+1,0)</f>
        <v>0</v>
      </c>
      <c r="F3917" s="12">
        <f>IF(AND(brenna[[#This Row],[temperatura]]&lt;=0,G3916=0),F3916+brenna[[#This Row],[opad]],IF(AND(G3916=1,brenna[[#This Row],[temperatura]]&lt;=0),brenna[[#This Row],[opad]],IF(G3916=1,0,IF(AND(brenna[[#This Row],[temperatura]]&gt;0,brenna[[#This Row],[opad]]&gt;0),0,F3916))))</f>
        <v>0</v>
      </c>
      <c r="G3917" s="12">
        <f t="shared" si="61"/>
        <v>0</v>
      </c>
    </row>
    <row r="3918" spans="1:7" x14ac:dyDescent="0.3">
      <c r="A3918" s="6">
        <v>43629.166666666664</v>
      </c>
      <c r="B3918">
        <v>20.3</v>
      </c>
      <c r="C3918">
        <v>0</v>
      </c>
      <c r="D3918">
        <f>HOUR(brenna[[#This Row],[data]])</f>
        <v>4</v>
      </c>
      <c r="E3918">
        <f>IF(AND(brenna[[#This Row],[temperatura]]&gt;0,brenna[[#This Row],[opad]]&gt;0),E3917+1,0)</f>
        <v>0</v>
      </c>
      <c r="F3918" s="12">
        <f>IF(AND(brenna[[#This Row],[temperatura]]&lt;=0,G3917=0),F3917+brenna[[#This Row],[opad]],IF(AND(G3917=1,brenna[[#This Row],[temperatura]]&lt;=0),brenna[[#This Row],[opad]],IF(G3917=1,0,IF(AND(brenna[[#This Row],[temperatura]]&gt;0,brenna[[#This Row],[opad]]&gt;0),0,F3917))))</f>
        <v>0</v>
      </c>
      <c r="G3918" s="12">
        <f t="shared" si="61"/>
        <v>0</v>
      </c>
    </row>
    <row r="3919" spans="1:7" x14ac:dyDescent="0.3">
      <c r="A3919" s="6">
        <v>43629.208333333336</v>
      </c>
      <c r="B3919">
        <v>20.7</v>
      </c>
      <c r="C3919">
        <v>0</v>
      </c>
      <c r="D3919">
        <f>HOUR(brenna[[#This Row],[data]])</f>
        <v>5</v>
      </c>
      <c r="E3919">
        <f>IF(AND(brenna[[#This Row],[temperatura]]&gt;0,brenna[[#This Row],[opad]]&gt;0),E3918+1,0)</f>
        <v>0</v>
      </c>
      <c r="F3919" s="12">
        <f>IF(AND(brenna[[#This Row],[temperatura]]&lt;=0,G3918=0),F3918+brenna[[#This Row],[opad]],IF(AND(G3918=1,brenna[[#This Row],[temperatura]]&lt;=0),brenna[[#This Row],[opad]],IF(G3918=1,0,IF(AND(brenna[[#This Row],[temperatura]]&gt;0,brenna[[#This Row],[opad]]&gt;0),0,F3918))))</f>
        <v>0</v>
      </c>
      <c r="G3919" s="12">
        <f t="shared" si="61"/>
        <v>0</v>
      </c>
    </row>
    <row r="3920" spans="1:7" x14ac:dyDescent="0.3">
      <c r="A3920" s="6">
        <v>43629.25</v>
      </c>
      <c r="B3920">
        <v>21.3</v>
      </c>
      <c r="C3920">
        <v>0</v>
      </c>
      <c r="D3920">
        <f>HOUR(brenna[[#This Row],[data]])</f>
        <v>6</v>
      </c>
      <c r="E3920">
        <f>IF(AND(brenna[[#This Row],[temperatura]]&gt;0,brenna[[#This Row],[opad]]&gt;0),E3919+1,0)</f>
        <v>0</v>
      </c>
      <c r="F3920" s="12">
        <f>IF(AND(brenna[[#This Row],[temperatura]]&lt;=0,G3919=0),F3919+brenna[[#This Row],[opad]],IF(AND(G3919=1,brenna[[#This Row],[temperatura]]&lt;=0),brenna[[#This Row],[opad]],IF(G3919=1,0,IF(AND(brenna[[#This Row],[temperatura]]&gt;0,brenna[[#This Row],[opad]]&gt;0),0,F3919))))</f>
        <v>0</v>
      </c>
      <c r="G3920" s="12">
        <f t="shared" si="61"/>
        <v>0</v>
      </c>
    </row>
    <row r="3921" spans="1:7" x14ac:dyDescent="0.3">
      <c r="A3921" s="6">
        <v>43629.291666666664</v>
      </c>
      <c r="B3921">
        <v>22.2</v>
      </c>
      <c r="C3921">
        <v>0</v>
      </c>
      <c r="D3921">
        <f>HOUR(brenna[[#This Row],[data]])</f>
        <v>7</v>
      </c>
      <c r="E3921">
        <f>IF(AND(brenna[[#This Row],[temperatura]]&gt;0,brenna[[#This Row],[opad]]&gt;0),E3920+1,0)</f>
        <v>0</v>
      </c>
      <c r="F3921" s="12">
        <f>IF(AND(brenna[[#This Row],[temperatura]]&lt;=0,G3920=0),F3920+brenna[[#This Row],[opad]],IF(AND(G3920=1,brenna[[#This Row],[temperatura]]&lt;=0),brenna[[#This Row],[opad]],IF(G3920=1,0,IF(AND(brenna[[#This Row],[temperatura]]&gt;0,brenna[[#This Row],[opad]]&gt;0),0,F3920))))</f>
        <v>0</v>
      </c>
      <c r="G3921" s="12">
        <f t="shared" si="61"/>
        <v>0</v>
      </c>
    </row>
    <row r="3922" spans="1:7" x14ac:dyDescent="0.3">
      <c r="A3922" s="6">
        <v>43629.333333333336</v>
      </c>
      <c r="B3922">
        <v>23.9</v>
      </c>
      <c r="C3922">
        <v>0</v>
      </c>
      <c r="D3922">
        <f>HOUR(brenna[[#This Row],[data]])</f>
        <v>8</v>
      </c>
      <c r="E3922">
        <f>IF(AND(brenna[[#This Row],[temperatura]]&gt;0,brenna[[#This Row],[opad]]&gt;0),E3921+1,0)</f>
        <v>0</v>
      </c>
      <c r="F3922" s="12">
        <f>IF(AND(brenna[[#This Row],[temperatura]]&lt;=0,G3921=0),F3921+brenna[[#This Row],[opad]],IF(AND(G3921=1,brenna[[#This Row],[temperatura]]&lt;=0),brenna[[#This Row],[opad]],IF(G3921=1,0,IF(AND(brenna[[#This Row],[temperatura]]&gt;0,brenna[[#This Row],[opad]]&gt;0),0,F3921))))</f>
        <v>0</v>
      </c>
      <c r="G3922" s="12">
        <f t="shared" si="61"/>
        <v>0</v>
      </c>
    </row>
    <row r="3923" spans="1:7" x14ac:dyDescent="0.3">
      <c r="A3923" s="6">
        <v>43629.375</v>
      </c>
      <c r="B3923">
        <v>25.4</v>
      </c>
      <c r="C3923">
        <v>0</v>
      </c>
      <c r="D3923">
        <f>HOUR(brenna[[#This Row],[data]])</f>
        <v>9</v>
      </c>
      <c r="E3923">
        <f>IF(AND(brenna[[#This Row],[temperatura]]&gt;0,brenna[[#This Row],[opad]]&gt;0),E3922+1,0)</f>
        <v>0</v>
      </c>
      <c r="F3923" s="12">
        <f>IF(AND(brenna[[#This Row],[temperatura]]&lt;=0,G3922=0),F3922+brenna[[#This Row],[opad]],IF(AND(G3922=1,brenna[[#This Row],[temperatura]]&lt;=0),brenna[[#This Row],[opad]],IF(G3922=1,0,IF(AND(brenna[[#This Row],[temperatura]]&gt;0,brenna[[#This Row],[opad]]&gt;0),0,F3922))))</f>
        <v>0</v>
      </c>
      <c r="G3923" s="12">
        <f t="shared" si="61"/>
        <v>0</v>
      </c>
    </row>
    <row r="3924" spans="1:7" x14ac:dyDescent="0.3">
      <c r="A3924" s="6">
        <v>43629.416666666664</v>
      </c>
      <c r="B3924">
        <v>26.5</v>
      </c>
      <c r="C3924">
        <v>0</v>
      </c>
      <c r="D3924">
        <f>HOUR(brenna[[#This Row],[data]])</f>
        <v>10</v>
      </c>
      <c r="E3924">
        <f>IF(AND(brenna[[#This Row],[temperatura]]&gt;0,brenna[[#This Row],[opad]]&gt;0),E3923+1,0)</f>
        <v>0</v>
      </c>
      <c r="F3924" s="12">
        <f>IF(AND(brenna[[#This Row],[temperatura]]&lt;=0,G3923=0),F3923+brenna[[#This Row],[opad]],IF(AND(G3923=1,brenna[[#This Row],[temperatura]]&lt;=0),brenna[[#This Row],[opad]],IF(G3923=1,0,IF(AND(brenna[[#This Row],[temperatura]]&gt;0,brenna[[#This Row],[opad]]&gt;0),0,F3923))))</f>
        <v>0</v>
      </c>
      <c r="G3924" s="12">
        <f t="shared" si="61"/>
        <v>0</v>
      </c>
    </row>
    <row r="3925" spans="1:7" x14ac:dyDescent="0.3">
      <c r="A3925" s="6">
        <v>43629.458333333336</v>
      </c>
      <c r="B3925">
        <v>27.1</v>
      </c>
      <c r="C3925">
        <v>0</v>
      </c>
      <c r="D3925">
        <f>HOUR(brenna[[#This Row],[data]])</f>
        <v>11</v>
      </c>
      <c r="E3925">
        <f>IF(AND(brenna[[#This Row],[temperatura]]&gt;0,brenna[[#This Row],[opad]]&gt;0),E3924+1,0)</f>
        <v>0</v>
      </c>
      <c r="F3925" s="12">
        <f>IF(AND(brenna[[#This Row],[temperatura]]&lt;=0,G3924=0),F3924+brenna[[#This Row],[opad]],IF(AND(G3924=1,brenna[[#This Row],[temperatura]]&lt;=0),brenna[[#This Row],[opad]],IF(G3924=1,0,IF(AND(brenna[[#This Row],[temperatura]]&gt;0,brenna[[#This Row],[opad]]&gt;0),0,F3924))))</f>
        <v>0</v>
      </c>
      <c r="G3925" s="12">
        <f t="shared" si="61"/>
        <v>0</v>
      </c>
    </row>
    <row r="3926" spans="1:7" x14ac:dyDescent="0.3">
      <c r="A3926" s="6">
        <v>43629.5</v>
      </c>
      <c r="B3926">
        <v>27.3</v>
      </c>
      <c r="C3926">
        <v>0</v>
      </c>
      <c r="D3926">
        <f>HOUR(brenna[[#This Row],[data]])</f>
        <v>12</v>
      </c>
      <c r="E3926">
        <f>IF(AND(brenna[[#This Row],[temperatura]]&gt;0,brenna[[#This Row],[opad]]&gt;0),E3925+1,0)</f>
        <v>0</v>
      </c>
      <c r="F3926" s="12">
        <f>IF(AND(brenna[[#This Row],[temperatura]]&lt;=0,G3925=0),F3925+brenna[[#This Row],[opad]],IF(AND(G3925=1,brenna[[#This Row],[temperatura]]&lt;=0),brenna[[#This Row],[opad]],IF(G3925=1,0,IF(AND(brenna[[#This Row],[temperatura]]&gt;0,brenna[[#This Row],[opad]]&gt;0),0,F3925))))</f>
        <v>0</v>
      </c>
      <c r="G3926" s="12">
        <f t="shared" si="61"/>
        <v>0</v>
      </c>
    </row>
    <row r="3927" spans="1:7" x14ac:dyDescent="0.3">
      <c r="A3927" s="6">
        <v>43629.541666666664</v>
      </c>
      <c r="B3927">
        <v>28.4</v>
      </c>
      <c r="C3927">
        <v>0</v>
      </c>
      <c r="D3927">
        <f>HOUR(brenna[[#This Row],[data]])</f>
        <v>13</v>
      </c>
      <c r="E3927">
        <f>IF(AND(brenna[[#This Row],[temperatura]]&gt;0,brenna[[#This Row],[opad]]&gt;0),E3926+1,0)</f>
        <v>0</v>
      </c>
      <c r="F3927" s="12">
        <f>IF(AND(brenna[[#This Row],[temperatura]]&lt;=0,G3926=0),F3926+brenna[[#This Row],[opad]],IF(AND(G3926=1,brenna[[#This Row],[temperatura]]&lt;=0),brenna[[#This Row],[opad]],IF(G3926=1,0,IF(AND(brenna[[#This Row],[temperatura]]&gt;0,brenna[[#This Row],[opad]]&gt;0),0,F3926))))</f>
        <v>0</v>
      </c>
      <c r="G3927" s="12">
        <f t="shared" si="61"/>
        <v>0</v>
      </c>
    </row>
    <row r="3928" spans="1:7" x14ac:dyDescent="0.3">
      <c r="A3928" s="6">
        <v>43629.583333333336</v>
      </c>
      <c r="B3928">
        <v>28.5</v>
      </c>
      <c r="C3928">
        <v>0</v>
      </c>
      <c r="D3928">
        <f>HOUR(brenna[[#This Row],[data]])</f>
        <v>14</v>
      </c>
      <c r="E3928">
        <f>IF(AND(brenna[[#This Row],[temperatura]]&gt;0,brenna[[#This Row],[opad]]&gt;0),E3927+1,0)</f>
        <v>0</v>
      </c>
      <c r="F3928" s="12">
        <f>IF(AND(brenna[[#This Row],[temperatura]]&lt;=0,G3927=0),F3927+brenna[[#This Row],[opad]],IF(AND(G3927=1,brenna[[#This Row],[temperatura]]&lt;=0),brenna[[#This Row],[opad]],IF(G3927=1,0,IF(AND(brenna[[#This Row],[temperatura]]&gt;0,brenna[[#This Row],[opad]]&gt;0),0,F3927))))</f>
        <v>0</v>
      </c>
      <c r="G3928" s="12">
        <f t="shared" si="61"/>
        <v>0</v>
      </c>
    </row>
    <row r="3929" spans="1:7" x14ac:dyDescent="0.3">
      <c r="A3929" s="6">
        <v>43629.625</v>
      </c>
      <c r="B3929">
        <v>28</v>
      </c>
      <c r="C3929">
        <v>0</v>
      </c>
      <c r="D3929">
        <f>HOUR(brenna[[#This Row],[data]])</f>
        <v>15</v>
      </c>
      <c r="E3929">
        <f>IF(AND(brenna[[#This Row],[temperatura]]&gt;0,brenna[[#This Row],[opad]]&gt;0),E3928+1,0)</f>
        <v>0</v>
      </c>
      <c r="F3929" s="12">
        <f>IF(AND(brenna[[#This Row],[temperatura]]&lt;=0,G3928=0),F3928+brenna[[#This Row],[opad]],IF(AND(G3928=1,brenna[[#This Row],[temperatura]]&lt;=0),brenna[[#This Row],[opad]],IF(G3928=1,0,IF(AND(brenna[[#This Row],[temperatura]]&gt;0,brenna[[#This Row],[opad]]&gt;0),0,F3928))))</f>
        <v>0</v>
      </c>
      <c r="G3929" s="12">
        <f t="shared" si="61"/>
        <v>0</v>
      </c>
    </row>
    <row r="3930" spans="1:7" x14ac:dyDescent="0.3">
      <c r="A3930" s="6">
        <v>43629.666666666664</v>
      </c>
      <c r="B3930">
        <v>27.6</v>
      </c>
      <c r="C3930">
        <v>0</v>
      </c>
      <c r="D3930">
        <f>HOUR(brenna[[#This Row],[data]])</f>
        <v>16</v>
      </c>
      <c r="E3930">
        <f>IF(AND(brenna[[#This Row],[temperatura]]&gt;0,brenna[[#This Row],[opad]]&gt;0),E3929+1,0)</f>
        <v>0</v>
      </c>
      <c r="F3930" s="12">
        <f>IF(AND(brenna[[#This Row],[temperatura]]&lt;=0,G3929=0),F3929+brenna[[#This Row],[opad]],IF(AND(G3929=1,brenna[[#This Row],[temperatura]]&lt;=0),brenna[[#This Row],[opad]],IF(G3929=1,0,IF(AND(brenna[[#This Row],[temperatura]]&gt;0,brenna[[#This Row],[opad]]&gt;0),0,F3929))))</f>
        <v>0</v>
      </c>
      <c r="G3930" s="12">
        <f t="shared" si="61"/>
        <v>0</v>
      </c>
    </row>
    <row r="3931" spans="1:7" x14ac:dyDescent="0.3">
      <c r="A3931" s="6">
        <v>43629.708333333336</v>
      </c>
      <c r="B3931">
        <v>26.6</v>
      </c>
      <c r="C3931">
        <v>0</v>
      </c>
      <c r="D3931">
        <f>HOUR(brenna[[#This Row],[data]])</f>
        <v>17</v>
      </c>
      <c r="E3931">
        <f>IF(AND(brenna[[#This Row],[temperatura]]&gt;0,brenna[[#This Row],[opad]]&gt;0),E3930+1,0)</f>
        <v>0</v>
      </c>
      <c r="F3931" s="12">
        <f>IF(AND(brenna[[#This Row],[temperatura]]&lt;=0,G3930=0),F3930+brenna[[#This Row],[opad]],IF(AND(G3930=1,brenna[[#This Row],[temperatura]]&lt;=0),brenna[[#This Row],[opad]],IF(G3930=1,0,IF(AND(brenna[[#This Row],[temperatura]]&gt;0,brenna[[#This Row],[opad]]&gt;0),0,F3930))))</f>
        <v>0</v>
      </c>
      <c r="G3931" s="12">
        <f t="shared" si="61"/>
        <v>0</v>
      </c>
    </row>
    <row r="3932" spans="1:7" x14ac:dyDescent="0.3">
      <c r="A3932" s="6">
        <v>43629.75</v>
      </c>
      <c r="B3932">
        <v>24.4</v>
      </c>
      <c r="C3932">
        <v>0</v>
      </c>
      <c r="D3932">
        <f>HOUR(brenna[[#This Row],[data]])</f>
        <v>18</v>
      </c>
      <c r="E3932">
        <f>IF(AND(brenna[[#This Row],[temperatura]]&gt;0,brenna[[#This Row],[opad]]&gt;0),E3931+1,0)</f>
        <v>0</v>
      </c>
      <c r="F3932" s="12">
        <f>IF(AND(brenna[[#This Row],[temperatura]]&lt;=0,G3931=0),F3931+brenna[[#This Row],[opad]],IF(AND(G3931=1,brenna[[#This Row],[temperatura]]&lt;=0),brenna[[#This Row],[opad]],IF(G3931=1,0,IF(AND(brenna[[#This Row],[temperatura]]&gt;0,brenna[[#This Row],[opad]]&gt;0),0,F3931))))</f>
        <v>0</v>
      </c>
      <c r="G3932" s="12">
        <f t="shared" si="61"/>
        <v>0</v>
      </c>
    </row>
    <row r="3933" spans="1:7" x14ac:dyDescent="0.3">
      <c r="A3933" s="6">
        <v>43629.791666666664</v>
      </c>
      <c r="B3933">
        <v>23.5</v>
      </c>
      <c r="C3933">
        <v>0</v>
      </c>
      <c r="D3933">
        <f>HOUR(brenna[[#This Row],[data]])</f>
        <v>19</v>
      </c>
      <c r="E3933">
        <f>IF(AND(brenna[[#This Row],[temperatura]]&gt;0,brenna[[#This Row],[opad]]&gt;0),E3932+1,0)</f>
        <v>0</v>
      </c>
      <c r="F3933" s="12">
        <f>IF(AND(brenna[[#This Row],[temperatura]]&lt;=0,G3932=0),F3932+brenna[[#This Row],[opad]],IF(AND(G3932=1,brenna[[#This Row],[temperatura]]&lt;=0),brenna[[#This Row],[opad]],IF(G3932=1,0,IF(AND(brenna[[#This Row],[temperatura]]&gt;0,brenna[[#This Row],[opad]]&gt;0),0,F3932))))</f>
        <v>0</v>
      </c>
      <c r="G3933" s="12">
        <f t="shared" si="61"/>
        <v>0</v>
      </c>
    </row>
    <row r="3934" spans="1:7" x14ac:dyDescent="0.3">
      <c r="A3934" s="6">
        <v>43629.833333333336</v>
      </c>
      <c r="B3934">
        <v>20.9</v>
      </c>
      <c r="C3934">
        <v>0</v>
      </c>
      <c r="D3934">
        <f>HOUR(brenna[[#This Row],[data]])</f>
        <v>20</v>
      </c>
      <c r="E3934">
        <f>IF(AND(brenna[[#This Row],[temperatura]]&gt;0,brenna[[#This Row],[opad]]&gt;0),E3933+1,0)</f>
        <v>0</v>
      </c>
      <c r="F3934" s="12">
        <f>IF(AND(brenna[[#This Row],[temperatura]]&lt;=0,G3933=0),F3933+brenna[[#This Row],[opad]],IF(AND(G3933=1,brenna[[#This Row],[temperatura]]&lt;=0),brenna[[#This Row],[opad]],IF(G3933=1,0,IF(AND(brenna[[#This Row],[temperatura]]&gt;0,brenna[[#This Row],[opad]]&gt;0),0,F3933))))</f>
        <v>0</v>
      </c>
      <c r="G3934" s="12">
        <f t="shared" si="61"/>
        <v>0</v>
      </c>
    </row>
    <row r="3935" spans="1:7" x14ac:dyDescent="0.3">
      <c r="A3935" s="6">
        <v>43629.875</v>
      </c>
      <c r="B3935">
        <v>20.6</v>
      </c>
      <c r="C3935">
        <v>0</v>
      </c>
      <c r="D3935">
        <f>HOUR(brenna[[#This Row],[data]])</f>
        <v>21</v>
      </c>
      <c r="E3935">
        <f>IF(AND(brenna[[#This Row],[temperatura]]&gt;0,brenna[[#This Row],[opad]]&gt;0),E3934+1,0)</f>
        <v>0</v>
      </c>
      <c r="F3935" s="12">
        <f>IF(AND(brenna[[#This Row],[temperatura]]&lt;=0,G3934=0),F3934+brenna[[#This Row],[opad]],IF(AND(G3934=1,brenna[[#This Row],[temperatura]]&lt;=0),brenna[[#This Row],[opad]],IF(G3934=1,0,IF(AND(brenna[[#This Row],[temperatura]]&gt;0,brenna[[#This Row],[opad]]&gt;0),0,F3934))))</f>
        <v>0</v>
      </c>
      <c r="G3935" s="12">
        <f t="shared" si="61"/>
        <v>0</v>
      </c>
    </row>
    <row r="3936" spans="1:7" x14ac:dyDescent="0.3">
      <c r="A3936" s="6">
        <v>43629.916666666664</v>
      </c>
      <c r="B3936">
        <v>19.8</v>
      </c>
      <c r="C3936">
        <v>0</v>
      </c>
      <c r="D3936">
        <f>HOUR(brenna[[#This Row],[data]])</f>
        <v>22</v>
      </c>
      <c r="E3936">
        <f>IF(AND(brenna[[#This Row],[temperatura]]&gt;0,brenna[[#This Row],[opad]]&gt;0),E3935+1,0)</f>
        <v>0</v>
      </c>
      <c r="F3936" s="12">
        <f>IF(AND(brenna[[#This Row],[temperatura]]&lt;=0,G3935=0),F3935+brenna[[#This Row],[opad]],IF(AND(G3935=1,brenna[[#This Row],[temperatura]]&lt;=0),brenna[[#This Row],[opad]],IF(G3935=1,0,IF(AND(brenna[[#This Row],[temperatura]]&gt;0,brenna[[#This Row],[opad]]&gt;0),0,F3935))))</f>
        <v>0</v>
      </c>
      <c r="G3936" s="12">
        <f t="shared" si="61"/>
        <v>0</v>
      </c>
    </row>
    <row r="3937" spans="1:7" x14ac:dyDescent="0.3">
      <c r="A3937" s="6">
        <v>43629.958333333336</v>
      </c>
      <c r="B3937">
        <v>19.899999999999999</v>
      </c>
      <c r="C3937">
        <v>0</v>
      </c>
      <c r="D3937">
        <f>HOUR(brenna[[#This Row],[data]])</f>
        <v>23</v>
      </c>
      <c r="E3937">
        <f>IF(AND(brenna[[#This Row],[temperatura]]&gt;0,brenna[[#This Row],[opad]]&gt;0),E3936+1,0)</f>
        <v>0</v>
      </c>
      <c r="F3937" s="12">
        <f>IF(AND(brenna[[#This Row],[temperatura]]&lt;=0,G3936=0),F3936+brenna[[#This Row],[opad]],IF(AND(G3936=1,brenna[[#This Row],[temperatura]]&lt;=0),brenna[[#This Row],[opad]],IF(G3936=1,0,IF(AND(brenna[[#This Row],[temperatura]]&gt;0,brenna[[#This Row],[opad]]&gt;0),0,F3936))))</f>
        <v>0</v>
      </c>
      <c r="G3937" s="12">
        <f t="shared" si="61"/>
        <v>0</v>
      </c>
    </row>
    <row r="3938" spans="1:7" x14ac:dyDescent="0.3">
      <c r="A3938" s="6">
        <v>43630</v>
      </c>
      <c r="B3938">
        <v>17.2</v>
      </c>
      <c r="C3938">
        <v>0</v>
      </c>
      <c r="D3938">
        <f>HOUR(brenna[[#This Row],[data]])</f>
        <v>0</v>
      </c>
      <c r="E3938">
        <f>IF(AND(brenna[[#This Row],[temperatura]]&gt;0,brenna[[#This Row],[opad]]&gt;0),E3937+1,0)</f>
        <v>0</v>
      </c>
      <c r="F3938" s="12">
        <f>IF(AND(brenna[[#This Row],[temperatura]]&lt;=0,G3937=0),F3937+brenna[[#This Row],[opad]],IF(AND(G3937=1,brenna[[#This Row],[temperatura]]&lt;=0),brenna[[#This Row],[opad]],IF(G3937=1,0,IF(AND(brenna[[#This Row],[temperatura]]&gt;0,brenna[[#This Row],[opad]]&gt;0),0,F3937))))</f>
        <v>0</v>
      </c>
      <c r="G3938" s="12">
        <f t="shared" si="61"/>
        <v>0</v>
      </c>
    </row>
    <row r="3939" spans="1:7" x14ac:dyDescent="0.3">
      <c r="A3939" s="6">
        <v>43630.041666666664</v>
      </c>
      <c r="B3939">
        <v>17.399999999999999</v>
      </c>
      <c r="C3939">
        <v>0</v>
      </c>
      <c r="D3939">
        <f>HOUR(brenna[[#This Row],[data]])</f>
        <v>1</v>
      </c>
      <c r="E3939">
        <f>IF(AND(brenna[[#This Row],[temperatura]]&gt;0,brenna[[#This Row],[opad]]&gt;0),E3938+1,0)</f>
        <v>0</v>
      </c>
      <c r="F3939" s="12">
        <f>IF(AND(brenna[[#This Row],[temperatura]]&lt;=0,G3938=0),F3938+brenna[[#This Row],[opad]],IF(AND(G3938=1,brenna[[#This Row],[temperatura]]&lt;=0),brenna[[#This Row],[opad]],IF(G3938=1,0,IF(AND(brenna[[#This Row],[temperatura]]&gt;0,brenna[[#This Row],[opad]]&gt;0),0,F3938))))</f>
        <v>0</v>
      </c>
      <c r="G3939" s="12">
        <f t="shared" si="61"/>
        <v>0</v>
      </c>
    </row>
    <row r="3940" spans="1:7" x14ac:dyDescent="0.3">
      <c r="A3940" s="6">
        <v>43630.083333333336</v>
      </c>
      <c r="B3940">
        <v>17.8</v>
      </c>
      <c r="C3940">
        <v>0</v>
      </c>
      <c r="D3940">
        <f>HOUR(brenna[[#This Row],[data]])</f>
        <v>2</v>
      </c>
      <c r="E3940">
        <f>IF(AND(brenna[[#This Row],[temperatura]]&gt;0,brenna[[#This Row],[opad]]&gt;0),E3939+1,0)</f>
        <v>0</v>
      </c>
      <c r="F3940" s="12">
        <f>IF(AND(brenna[[#This Row],[temperatura]]&lt;=0,G3939=0),F3939+brenna[[#This Row],[opad]],IF(AND(G3939=1,brenna[[#This Row],[temperatura]]&lt;=0),brenna[[#This Row],[opad]],IF(G3939=1,0,IF(AND(brenna[[#This Row],[temperatura]]&gt;0,brenna[[#This Row],[opad]]&gt;0),0,F3939))))</f>
        <v>0</v>
      </c>
      <c r="G3940" s="12">
        <f t="shared" si="61"/>
        <v>0</v>
      </c>
    </row>
    <row r="3941" spans="1:7" x14ac:dyDescent="0.3">
      <c r="A3941" s="6">
        <v>43630.125</v>
      </c>
      <c r="B3941">
        <v>17</v>
      </c>
      <c r="C3941">
        <v>0</v>
      </c>
      <c r="D3941">
        <f>HOUR(brenna[[#This Row],[data]])</f>
        <v>3</v>
      </c>
      <c r="E3941">
        <f>IF(AND(brenna[[#This Row],[temperatura]]&gt;0,brenna[[#This Row],[opad]]&gt;0),E3940+1,0)</f>
        <v>0</v>
      </c>
      <c r="F3941" s="12">
        <f>IF(AND(brenna[[#This Row],[temperatura]]&lt;=0,G3940=0),F3940+brenna[[#This Row],[opad]],IF(AND(G3940=1,brenna[[#This Row],[temperatura]]&lt;=0),brenna[[#This Row],[opad]],IF(G3940=1,0,IF(AND(brenna[[#This Row],[temperatura]]&gt;0,brenna[[#This Row],[opad]]&gt;0),0,F3940))))</f>
        <v>0</v>
      </c>
      <c r="G3941" s="12">
        <f t="shared" si="61"/>
        <v>0</v>
      </c>
    </row>
    <row r="3942" spans="1:7" x14ac:dyDescent="0.3">
      <c r="A3942" s="6">
        <v>43630.166666666664</v>
      </c>
      <c r="B3942">
        <v>16.399999999999999</v>
      </c>
      <c r="C3942">
        <v>0</v>
      </c>
      <c r="D3942">
        <f>HOUR(brenna[[#This Row],[data]])</f>
        <v>4</v>
      </c>
      <c r="E3942">
        <f>IF(AND(brenna[[#This Row],[temperatura]]&gt;0,brenna[[#This Row],[opad]]&gt;0),E3941+1,0)</f>
        <v>0</v>
      </c>
      <c r="F3942" s="12">
        <f>IF(AND(brenna[[#This Row],[temperatura]]&lt;=0,G3941=0),F3941+brenna[[#This Row],[opad]],IF(AND(G3941=1,brenna[[#This Row],[temperatura]]&lt;=0),brenna[[#This Row],[opad]],IF(G3941=1,0,IF(AND(brenna[[#This Row],[temperatura]]&gt;0,brenna[[#This Row],[opad]]&gt;0),0,F3941))))</f>
        <v>0</v>
      </c>
      <c r="G3942" s="12">
        <f t="shared" si="61"/>
        <v>0</v>
      </c>
    </row>
    <row r="3943" spans="1:7" x14ac:dyDescent="0.3">
      <c r="A3943" s="6">
        <v>43630.208333333336</v>
      </c>
      <c r="B3943">
        <v>16.399999999999999</v>
      </c>
      <c r="C3943">
        <v>0</v>
      </c>
      <c r="D3943">
        <f>HOUR(brenna[[#This Row],[data]])</f>
        <v>5</v>
      </c>
      <c r="E3943">
        <f>IF(AND(brenna[[#This Row],[temperatura]]&gt;0,brenna[[#This Row],[opad]]&gt;0),E3942+1,0)</f>
        <v>0</v>
      </c>
      <c r="F3943" s="12">
        <f>IF(AND(brenna[[#This Row],[temperatura]]&lt;=0,G3942=0),F3942+brenna[[#This Row],[opad]],IF(AND(G3942=1,brenna[[#This Row],[temperatura]]&lt;=0),brenna[[#This Row],[opad]],IF(G3942=1,0,IF(AND(brenna[[#This Row],[temperatura]]&gt;0,brenna[[#This Row],[opad]]&gt;0),0,F3942))))</f>
        <v>0</v>
      </c>
      <c r="G3943" s="12">
        <f t="shared" si="61"/>
        <v>0</v>
      </c>
    </row>
    <row r="3944" spans="1:7" x14ac:dyDescent="0.3">
      <c r="A3944" s="6">
        <v>43630.25</v>
      </c>
      <c r="B3944">
        <v>17.2</v>
      </c>
      <c r="C3944">
        <v>0</v>
      </c>
      <c r="D3944">
        <f>HOUR(brenna[[#This Row],[data]])</f>
        <v>6</v>
      </c>
      <c r="E3944">
        <f>IF(AND(brenna[[#This Row],[temperatura]]&gt;0,brenna[[#This Row],[opad]]&gt;0),E3943+1,0)</f>
        <v>0</v>
      </c>
      <c r="F3944" s="12">
        <f>IF(AND(brenna[[#This Row],[temperatura]]&lt;=0,G3943=0),F3943+brenna[[#This Row],[opad]],IF(AND(G3943=1,brenna[[#This Row],[temperatura]]&lt;=0),brenna[[#This Row],[opad]],IF(G3943=1,0,IF(AND(brenna[[#This Row],[temperatura]]&gt;0,brenna[[#This Row],[opad]]&gt;0),0,F3943))))</f>
        <v>0</v>
      </c>
      <c r="G3944" s="12">
        <f t="shared" si="61"/>
        <v>0</v>
      </c>
    </row>
    <row r="3945" spans="1:7" x14ac:dyDescent="0.3">
      <c r="A3945" s="6">
        <v>43630.291666666664</v>
      </c>
      <c r="B3945">
        <v>18.399999999999999</v>
      </c>
      <c r="C3945">
        <v>0</v>
      </c>
      <c r="D3945">
        <f>HOUR(brenna[[#This Row],[data]])</f>
        <v>7</v>
      </c>
      <c r="E3945">
        <f>IF(AND(brenna[[#This Row],[temperatura]]&gt;0,brenna[[#This Row],[opad]]&gt;0),E3944+1,0)</f>
        <v>0</v>
      </c>
      <c r="F3945" s="12">
        <f>IF(AND(brenna[[#This Row],[temperatura]]&lt;=0,G3944=0),F3944+brenna[[#This Row],[opad]],IF(AND(G3944=1,brenna[[#This Row],[temperatura]]&lt;=0),brenna[[#This Row],[opad]],IF(G3944=1,0,IF(AND(brenna[[#This Row],[temperatura]]&gt;0,brenna[[#This Row],[opad]]&gt;0),0,F3944))))</f>
        <v>0</v>
      </c>
      <c r="G3945" s="12">
        <f t="shared" si="61"/>
        <v>0</v>
      </c>
    </row>
    <row r="3946" spans="1:7" x14ac:dyDescent="0.3">
      <c r="A3946" s="6">
        <v>43630.333333333336</v>
      </c>
      <c r="B3946">
        <v>17.7</v>
      </c>
      <c r="C3946">
        <v>0</v>
      </c>
      <c r="D3946">
        <f>HOUR(brenna[[#This Row],[data]])</f>
        <v>8</v>
      </c>
      <c r="E3946">
        <f>IF(AND(brenna[[#This Row],[temperatura]]&gt;0,brenna[[#This Row],[opad]]&gt;0),E3945+1,0)</f>
        <v>0</v>
      </c>
      <c r="F3946" s="12">
        <f>IF(AND(brenna[[#This Row],[temperatura]]&lt;=0,G3945=0),F3945+brenna[[#This Row],[opad]],IF(AND(G3945=1,brenna[[#This Row],[temperatura]]&lt;=0),brenna[[#This Row],[opad]],IF(G3945=1,0,IF(AND(brenna[[#This Row],[temperatura]]&gt;0,brenna[[#This Row],[opad]]&gt;0),0,F3945))))</f>
        <v>0</v>
      </c>
      <c r="G3946" s="12">
        <f t="shared" si="61"/>
        <v>0</v>
      </c>
    </row>
    <row r="3947" spans="1:7" x14ac:dyDescent="0.3">
      <c r="A3947" s="6">
        <v>43630.375</v>
      </c>
      <c r="B3947">
        <v>18.3</v>
      </c>
      <c r="C3947">
        <v>0</v>
      </c>
      <c r="D3947">
        <f>HOUR(brenna[[#This Row],[data]])</f>
        <v>9</v>
      </c>
      <c r="E3947">
        <f>IF(AND(brenna[[#This Row],[temperatura]]&gt;0,brenna[[#This Row],[opad]]&gt;0),E3946+1,0)</f>
        <v>0</v>
      </c>
      <c r="F3947" s="12">
        <f>IF(AND(brenna[[#This Row],[temperatura]]&lt;=0,G3946=0),F3946+brenna[[#This Row],[opad]],IF(AND(G3946=1,brenna[[#This Row],[temperatura]]&lt;=0),brenna[[#This Row],[opad]],IF(G3946=1,0,IF(AND(brenna[[#This Row],[temperatura]]&gt;0,brenna[[#This Row],[opad]]&gt;0),0,F3946))))</f>
        <v>0</v>
      </c>
      <c r="G3947" s="12">
        <f t="shared" si="61"/>
        <v>0</v>
      </c>
    </row>
    <row r="3948" spans="1:7" x14ac:dyDescent="0.3">
      <c r="A3948" s="6">
        <v>43630.416666666664</v>
      </c>
      <c r="B3948">
        <v>18.7</v>
      </c>
      <c r="C3948">
        <v>0</v>
      </c>
      <c r="D3948">
        <f>HOUR(brenna[[#This Row],[data]])</f>
        <v>10</v>
      </c>
      <c r="E3948">
        <f>IF(AND(brenna[[#This Row],[temperatura]]&gt;0,brenna[[#This Row],[opad]]&gt;0),E3947+1,0)</f>
        <v>0</v>
      </c>
      <c r="F3948" s="12">
        <f>IF(AND(brenna[[#This Row],[temperatura]]&lt;=0,G3947=0),F3947+brenna[[#This Row],[opad]],IF(AND(G3947=1,brenna[[#This Row],[temperatura]]&lt;=0),brenna[[#This Row],[opad]],IF(G3947=1,0,IF(AND(brenna[[#This Row],[temperatura]]&gt;0,brenna[[#This Row],[opad]]&gt;0),0,F3947))))</f>
        <v>0</v>
      </c>
      <c r="G3948" s="12">
        <f t="shared" si="61"/>
        <v>0</v>
      </c>
    </row>
    <row r="3949" spans="1:7" x14ac:dyDescent="0.3">
      <c r="A3949" s="6">
        <v>43630.458333333336</v>
      </c>
      <c r="B3949">
        <v>21.3</v>
      </c>
      <c r="C3949">
        <v>0</v>
      </c>
      <c r="D3949">
        <f>HOUR(brenna[[#This Row],[data]])</f>
        <v>11</v>
      </c>
      <c r="E3949">
        <f>IF(AND(brenna[[#This Row],[temperatura]]&gt;0,brenna[[#This Row],[opad]]&gt;0),E3948+1,0)</f>
        <v>0</v>
      </c>
      <c r="F3949" s="12">
        <f>IF(AND(brenna[[#This Row],[temperatura]]&lt;=0,G3948=0),F3948+brenna[[#This Row],[opad]],IF(AND(G3948=1,brenna[[#This Row],[temperatura]]&lt;=0),brenna[[#This Row],[opad]],IF(G3948=1,0,IF(AND(brenna[[#This Row],[temperatura]]&gt;0,brenna[[#This Row],[opad]]&gt;0),0,F3948))))</f>
        <v>0</v>
      </c>
      <c r="G3949" s="12">
        <f t="shared" si="61"/>
        <v>0</v>
      </c>
    </row>
    <row r="3950" spans="1:7" x14ac:dyDescent="0.3">
      <c r="A3950" s="6">
        <v>43630.5</v>
      </c>
      <c r="B3950">
        <v>23.2</v>
      </c>
      <c r="C3950">
        <v>0</v>
      </c>
      <c r="D3950">
        <f>HOUR(brenna[[#This Row],[data]])</f>
        <v>12</v>
      </c>
      <c r="E3950">
        <f>IF(AND(brenna[[#This Row],[temperatura]]&gt;0,brenna[[#This Row],[opad]]&gt;0),E3949+1,0)</f>
        <v>0</v>
      </c>
      <c r="F3950" s="12">
        <f>IF(AND(brenna[[#This Row],[temperatura]]&lt;=0,G3949=0),F3949+brenna[[#This Row],[opad]],IF(AND(G3949=1,brenna[[#This Row],[temperatura]]&lt;=0),brenna[[#This Row],[opad]],IF(G3949=1,0,IF(AND(brenna[[#This Row],[temperatura]]&gt;0,brenna[[#This Row],[opad]]&gt;0),0,F3949))))</f>
        <v>0</v>
      </c>
      <c r="G3950" s="12">
        <f t="shared" si="61"/>
        <v>0</v>
      </c>
    </row>
    <row r="3951" spans="1:7" x14ac:dyDescent="0.3">
      <c r="A3951" s="6">
        <v>43630.541666666664</v>
      </c>
      <c r="B3951">
        <v>24.3</v>
      </c>
      <c r="C3951">
        <v>0</v>
      </c>
      <c r="D3951">
        <f>HOUR(brenna[[#This Row],[data]])</f>
        <v>13</v>
      </c>
      <c r="E3951">
        <f>IF(AND(brenna[[#This Row],[temperatura]]&gt;0,brenna[[#This Row],[opad]]&gt;0),E3950+1,0)</f>
        <v>0</v>
      </c>
      <c r="F3951" s="12">
        <f>IF(AND(brenna[[#This Row],[temperatura]]&lt;=0,G3950=0),F3950+brenna[[#This Row],[opad]],IF(AND(G3950=1,brenna[[#This Row],[temperatura]]&lt;=0),brenna[[#This Row],[opad]],IF(G3950=1,0,IF(AND(brenna[[#This Row],[temperatura]]&gt;0,brenna[[#This Row],[opad]]&gt;0),0,F3950))))</f>
        <v>0</v>
      </c>
      <c r="G3951" s="12">
        <f t="shared" si="61"/>
        <v>0</v>
      </c>
    </row>
    <row r="3952" spans="1:7" x14ac:dyDescent="0.3">
      <c r="A3952" s="6">
        <v>43630.583333333336</v>
      </c>
      <c r="B3952">
        <v>25.2</v>
      </c>
      <c r="C3952">
        <v>0</v>
      </c>
      <c r="D3952">
        <f>HOUR(brenna[[#This Row],[data]])</f>
        <v>14</v>
      </c>
      <c r="E3952">
        <f>IF(AND(brenna[[#This Row],[temperatura]]&gt;0,brenna[[#This Row],[opad]]&gt;0),E3951+1,0)</f>
        <v>0</v>
      </c>
      <c r="F3952" s="12">
        <f>IF(AND(brenna[[#This Row],[temperatura]]&lt;=0,G3951=0),F3951+brenna[[#This Row],[opad]],IF(AND(G3951=1,brenna[[#This Row],[temperatura]]&lt;=0),brenna[[#This Row],[opad]],IF(G3951=1,0,IF(AND(brenna[[#This Row],[temperatura]]&gt;0,brenna[[#This Row],[opad]]&gt;0),0,F3951))))</f>
        <v>0</v>
      </c>
      <c r="G3952" s="12">
        <f t="shared" si="61"/>
        <v>0</v>
      </c>
    </row>
    <row r="3953" spans="1:7" x14ac:dyDescent="0.3">
      <c r="A3953" s="6">
        <v>43630.625</v>
      </c>
      <c r="B3953">
        <v>25.1</v>
      </c>
      <c r="C3953">
        <v>0</v>
      </c>
      <c r="D3953">
        <f>HOUR(brenna[[#This Row],[data]])</f>
        <v>15</v>
      </c>
      <c r="E3953">
        <f>IF(AND(brenna[[#This Row],[temperatura]]&gt;0,brenna[[#This Row],[opad]]&gt;0),E3952+1,0)</f>
        <v>0</v>
      </c>
      <c r="F3953" s="12">
        <f>IF(AND(brenna[[#This Row],[temperatura]]&lt;=0,G3952=0),F3952+brenna[[#This Row],[opad]],IF(AND(G3952=1,brenna[[#This Row],[temperatura]]&lt;=0),brenna[[#This Row],[opad]],IF(G3952=1,0,IF(AND(brenna[[#This Row],[temperatura]]&gt;0,brenna[[#This Row],[opad]]&gt;0),0,F3952))))</f>
        <v>0</v>
      </c>
      <c r="G3953" s="12">
        <f t="shared" si="61"/>
        <v>0</v>
      </c>
    </row>
    <row r="3954" spans="1:7" x14ac:dyDescent="0.3">
      <c r="A3954" s="6">
        <v>43630.666666666664</v>
      </c>
      <c r="B3954">
        <v>25.3</v>
      </c>
      <c r="C3954">
        <v>0</v>
      </c>
      <c r="D3954">
        <f>HOUR(brenna[[#This Row],[data]])</f>
        <v>16</v>
      </c>
      <c r="E3954">
        <f>IF(AND(brenna[[#This Row],[temperatura]]&gt;0,brenna[[#This Row],[opad]]&gt;0),E3953+1,0)</f>
        <v>0</v>
      </c>
      <c r="F3954" s="12">
        <f>IF(AND(brenna[[#This Row],[temperatura]]&lt;=0,G3953=0),F3953+brenna[[#This Row],[opad]],IF(AND(G3953=1,brenna[[#This Row],[temperatura]]&lt;=0),brenna[[#This Row],[opad]],IF(G3953=1,0,IF(AND(brenna[[#This Row],[temperatura]]&gt;0,brenna[[#This Row],[opad]]&gt;0),0,F3953))))</f>
        <v>0</v>
      </c>
      <c r="G3954" s="12">
        <f t="shared" si="61"/>
        <v>0</v>
      </c>
    </row>
    <row r="3955" spans="1:7" x14ac:dyDescent="0.3">
      <c r="A3955" s="6">
        <v>43630.708333333336</v>
      </c>
      <c r="B3955">
        <v>25.3</v>
      </c>
      <c r="C3955">
        <v>0</v>
      </c>
      <c r="D3955">
        <f>HOUR(brenna[[#This Row],[data]])</f>
        <v>17</v>
      </c>
      <c r="E3955">
        <f>IF(AND(brenna[[#This Row],[temperatura]]&gt;0,brenna[[#This Row],[opad]]&gt;0),E3954+1,0)</f>
        <v>0</v>
      </c>
      <c r="F3955" s="12">
        <f>IF(AND(brenna[[#This Row],[temperatura]]&lt;=0,G3954=0),F3954+brenna[[#This Row],[opad]],IF(AND(G3954=1,brenna[[#This Row],[temperatura]]&lt;=0),brenna[[#This Row],[opad]],IF(G3954=1,0,IF(AND(brenna[[#This Row],[temperatura]]&gt;0,brenna[[#This Row],[opad]]&gt;0),0,F3954))))</f>
        <v>0</v>
      </c>
      <c r="G3955" s="12">
        <f t="shared" si="61"/>
        <v>0</v>
      </c>
    </row>
    <row r="3956" spans="1:7" x14ac:dyDescent="0.3">
      <c r="A3956" s="6">
        <v>43630.75</v>
      </c>
      <c r="B3956">
        <v>24.2</v>
      </c>
      <c r="C3956">
        <v>0</v>
      </c>
      <c r="D3956">
        <f>HOUR(brenna[[#This Row],[data]])</f>
        <v>18</v>
      </c>
      <c r="E3956">
        <f>IF(AND(brenna[[#This Row],[temperatura]]&gt;0,brenna[[#This Row],[opad]]&gt;0),E3955+1,0)</f>
        <v>0</v>
      </c>
      <c r="F3956" s="12">
        <f>IF(AND(brenna[[#This Row],[temperatura]]&lt;=0,G3955=0),F3955+brenna[[#This Row],[opad]],IF(AND(G3955=1,brenna[[#This Row],[temperatura]]&lt;=0),brenna[[#This Row],[opad]],IF(G3955=1,0,IF(AND(brenna[[#This Row],[temperatura]]&gt;0,brenna[[#This Row],[opad]]&gt;0),0,F3955))))</f>
        <v>0</v>
      </c>
      <c r="G3956" s="12">
        <f t="shared" si="61"/>
        <v>0</v>
      </c>
    </row>
    <row r="3957" spans="1:7" x14ac:dyDescent="0.3">
      <c r="A3957" s="6">
        <v>43630.791666666664</v>
      </c>
      <c r="B3957">
        <v>22.2</v>
      </c>
      <c r="C3957">
        <v>0</v>
      </c>
      <c r="D3957">
        <f>HOUR(brenna[[#This Row],[data]])</f>
        <v>19</v>
      </c>
      <c r="E3957">
        <f>IF(AND(brenna[[#This Row],[temperatura]]&gt;0,brenna[[#This Row],[opad]]&gt;0),E3956+1,0)</f>
        <v>0</v>
      </c>
      <c r="F3957" s="12">
        <f>IF(AND(brenna[[#This Row],[temperatura]]&lt;=0,G3956=0),F3956+brenna[[#This Row],[opad]],IF(AND(G3956=1,brenna[[#This Row],[temperatura]]&lt;=0),brenna[[#This Row],[opad]],IF(G3956=1,0,IF(AND(brenna[[#This Row],[temperatura]]&gt;0,brenna[[#This Row],[opad]]&gt;0),0,F3956))))</f>
        <v>0</v>
      </c>
      <c r="G3957" s="12">
        <f t="shared" si="61"/>
        <v>0</v>
      </c>
    </row>
    <row r="3958" spans="1:7" x14ac:dyDescent="0.3">
      <c r="A3958" s="6">
        <v>43630.833333333336</v>
      </c>
      <c r="B3958">
        <v>21.1</v>
      </c>
      <c r="C3958">
        <v>0</v>
      </c>
      <c r="D3958">
        <f>HOUR(brenna[[#This Row],[data]])</f>
        <v>20</v>
      </c>
      <c r="E3958">
        <f>IF(AND(brenna[[#This Row],[temperatura]]&gt;0,brenna[[#This Row],[opad]]&gt;0),E3957+1,0)</f>
        <v>0</v>
      </c>
      <c r="F3958" s="12">
        <f>IF(AND(brenna[[#This Row],[temperatura]]&lt;=0,G3957=0),F3957+brenna[[#This Row],[opad]],IF(AND(G3957=1,brenna[[#This Row],[temperatura]]&lt;=0),brenna[[#This Row],[opad]],IF(G3957=1,0,IF(AND(brenna[[#This Row],[temperatura]]&gt;0,brenna[[#This Row],[opad]]&gt;0),0,F3957))))</f>
        <v>0</v>
      </c>
      <c r="G3958" s="12">
        <f t="shared" si="61"/>
        <v>0</v>
      </c>
    </row>
    <row r="3959" spans="1:7" x14ac:dyDescent="0.3">
      <c r="A3959" s="6">
        <v>43630.875</v>
      </c>
      <c r="B3959">
        <v>21</v>
      </c>
      <c r="C3959">
        <v>0</v>
      </c>
      <c r="D3959">
        <f>HOUR(brenna[[#This Row],[data]])</f>
        <v>21</v>
      </c>
      <c r="E3959">
        <f>IF(AND(brenna[[#This Row],[temperatura]]&gt;0,brenna[[#This Row],[opad]]&gt;0),E3958+1,0)</f>
        <v>0</v>
      </c>
      <c r="F3959" s="12">
        <f>IF(AND(brenna[[#This Row],[temperatura]]&lt;=0,G3958=0),F3958+brenna[[#This Row],[opad]],IF(AND(G3958=1,brenna[[#This Row],[temperatura]]&lt;=0),brenna[[#This Row],[opad]],IF(G3958=1,0,IF(AND(brenna[[#This Row],[temperatura]]&gt;0,brenna[[#This Row],[opad]]&gt;0),0,F3958))))</f>
        <v>0</v>
      </c>
      <c r="G3959" s="12">
        <f t="shared" si="61"/>
        <v>0</v>
      </c>
    </row>
    <row r="3960" spans="1:7" x14ac:dyDescent="0.3">
      <c r="A3960" s="6">
        <v>43630.916666666664</v>
      </c>
      <c r="B3960">
        <v>21.5</v>
      </c>
      <c r="C3960">
        <v>0</v>
      </c>
      <c r="D3960">
        <f>HOUR(brenna[[#This Row],[data]])</f>
        <v>22</v>
      </c>
      <c r="E3960">
        <f>IF(AND(brenna[[#This Row],[temperatura]]&gt;0,brenna[[#This Row],[opad]]&gt;0),E3959+1,0)</f>
        <v>0</v>
      </c>
      <c r="F3960" s="12">
        <f>IF(AND(brenna[[#This Row],[temperatura]]&lt;=0,G3959=0),F3959+brenna[[#This Row],[opad]],IF(AND(G3959=1,brenna[[#This Row],[temperatura]]&lt;=0),brenna[[#This Row],[opad]],IF(G3959=1,0,IF(AND(brenna[[#This Row],[temperatura]]&gt;0,brenna[[#This Row],[opad]]&gt;0),0,F3959))))</f>
        <v>0</v>
      </c>
      <c r="G3960" s="12">
        <f t="shared" si="61"/>
        <v>0</v>
      </c>
    </row>
    <row r="3961" spans="1:7" x14ac:dyDescent="0.3">
      <c r="A3961" s="6">
        <v>43630.958333333336</v>
      </c>
      <c r="B3961">
        <v>21.7</v>
      </c>
      <c r="C3961">
        <v>0</v>
      </c>
      <c r="D3961">
        <f>HOUR(brenna[[#This Row],[data]])</f>
        <v>23</v>
      </c>
      <c r="E3961">
        <f>IF(AND(brenna[[#This Row],[temperatura]]&gt;0,brenna[[#This Row],[opad]]&gt;0),E3960+1,0)</f>
        <v>0</v>
      </c>
      <c r="F3961" s="12">
        <f>IF(AND(brenna[[#This Row],[temperatura]]&lt;=0,G3960=0),F3960+brenna[[#This Row],[opad]],IF(AND(G3960=1,brenna[[#This Row],[temperatura]]&lt;=0),brenna[[#This Row],[opad]],IF(G3960=1,0,IF(AND(brenna[[#This Row],[temperatura]]&gt;0,brenna[[#This Row],[opad]]&gt;0),0,F3960))))</f>
        <v>0</v>
      </c>
      <c r="G3961" s="12">
        <f t="shared" si="61"/>
        <v>0</v>
      </c>
    </row>
    <row r="3962" spans="1:7" x14ac:dyDescent="0.3">
      <c r="A3962" s="6">
        <v>43631</v>
      </c>
      <c r="B3962">
        <v>22.1</v>
      </c>
      <c r="C3962">
        <v>0</v>
      </c>
      <c r="D3962">
        <f>HOUR(brenna[[#This Row],[data]])</f>
        <v>0</v>
      </c>
      <c r="E3962">
        <f>IF(AND(brenna[[#This Row],[temperatura]]&gt;0,brenna[[#This Row],[opad]]&gt;0),E3961+1,0)</f>
        <v>0</v>
      </c>
      <c r="F3962" s="12">
        <f>IF(AND(brenna[[#This Row],[temperatura]]&lt;=0,G3961=0),F3961+brenna[[#This Row],[opad]],IF(AND(G3961=1,brenna[[#This Row],[temperatura]]&lt;=0),brenna[[#This Row],[opad]],IF(G3961=1,0,IF(AND(brenna[[#This Row],[temperatura]]&gt;0,brenna[[#This Row],[opad]]&gt;0),0,F3961))))</f>
        <v>0</v>
      </c>
      <c r="G3962" s="12">
        <f t="shared" si="61"/>
        <v>0</v>
      </c>
    </row>
    <row r="3963" spans="1:7" x14ac:dyDescent="0.3">
      <c r="A3963" s="6">
        <v>43631.041666666664</v>
      </c>
      <c r="B3963">
        <v>21.5</v>
      </c>
      <c r="C3963">
        <v>0</v>
      </c>
      <c r="D3963">
        <f>HOUR(brenna[[#This Row],[data]])</f>
        <v>1</v>
      </c>
      <c r="E3963">
        <f>IF(AND(brenna[[#This Row],[temperatura]]&gt;0,brenna[[#This Row],[opad]]&gt;0),E3962+1,0)</f>
        <v>0</v>
      </c>
      <c r="F3963" s="12">
        <f>IF(AND(brenna[[#This Row],[temperatura]]&lt;=0,G3962=0),F3962+brenna[[#This Row],[opad]],IF(AND(G3962=1,brenna[[#This Row],[temperatura]]&lt;=0),brenna[[#This Row],[opad]],IF(G3962=1,0,IF(AND(brenna[[#This Row],[temperatura]]&gt;0,brenna[[#This Row],[opad]]&gt;0),0,F3962))))</f>
        <v>0</v>
      </c>
      <c r="G3963" s="12">
        <f t="shared" si="61"/>
        <v>0</v>
      </c>
    </row>
    <row r="3964" spans="1:7" x14ac:dyDescent="0.3">
      <c r="A3964" s="6">
        <v>43631.083333333336</v>
      </c>
      <c r="B3964">
        <v>22</v>
      </c>
      <c r="C3964">
        <v>0</v>
      </c>
      <c r="D3964">
        <f>HOUR(brenna[[#This Row],[data]])</f>
        <v>2</v>
      </c>
      <c r="E3964">
        <f>IF(AND(brenna[[#This Row],[temperatura]]&gt;0,brenna[[#This Row],[opad]]&gt;0),E3963+1,0)</f>
        <v>0</v>
      </c>
      <c r="F3964" s="12">
        <f>IF(AND(brenna[[#This Row],[temperatura]]&lt;=0,G3963=0),F3963+brenna[[#This Row],[opad]],IF(AND(G3963=1,brenna[[#This Row],[temperatura]]&lt;=0),brenna[[#This Row],[opad]],IF(G3963=1,0,IF(AND(brenna[[#This Row],[temperatura]]&gt;0,brenna[[#This Row],[opad]]&gt;0),0,F3963))))</f>
        <v>0</v>
      </c>
      <c r="G3964" s="12">
        <f t="shared" si="61"/>
        <v>0</v>
      </c>
    </row>
    <row r="3965" spans="1:7" x14ac:dyDescent="0.3">
      <c r="A3965" s="6">
        <v>43631.125</v>
      </c>
      <c r="B3965">
        <v>21.9</v>
      </c>
      <c r="C3965">
        <v>0</v>
      </c>
      <c r="D3965">
        <f>HOUR(brenna[[#This Row],[data]])</f>
        <v>3</v>
      </c>
      <c r="E3965">
        <f>IF(AND(brenna[[#This Row],[temperatura]]&gt;0,brenna[[#This Row],[opad]]&gt;0),E3964+1,0)</f>
        <v>0</v>
      </c>
      <c r="F3965" s="12">
        <f>IF(AND(brenna[[#This Row],[temperatura]]&lt;=0,G3964=0),F3964+brenna[[#This Row],[opad]],IF(AND(G3964=1,brenna[[#This Row],[temperatura]]&lt;=0),brenna[[#This Row],[opad]],IF(G3964=1,0,IF(AND(brenna[[#This Row],[temperatura]]&gt;0,brenna[[#This Row],[opad]]&gt;0),0,F3964))))</f>
        <v>0</v>
      </c>
      <c r="G3965" s="12">
        <f t="shared" si="61"/>
        <v>0</v>
      </c>
    </row>
    <row r="3966" spans="1:7" x14ac:dyDescent="0.3">
      <c r="A3966" s="6">
        <v>43631.166666666664</v>
      </c>
      <c r="B3966">
        <v>21.6</v>
      </c>
      <c r="C3966">
        <v>0</v>
      </c>
      <c r="D3966">
        <f>HOUR(brenna[[#This Row],[data]])</f>
        <v>4</v>
      </c>
      <c r="E3966">
        <f>IF(AND(brenna[[#This Row],[temperatura]]&gt;0,brenna[[#This Row],[opad]]&gt;0),E3965+1,0)</f>
        <v>0</v>
      </c>
      <c r="F3966" s="12">
        <f>IF(AND(brenna[[#This Row],[temperatura]]&lt;=0,G3965=0),F3965+brenna[[#This Row],[opad]],IF(AND(G3965=1,brenna[[#This Row],[temperatura]]&lt;=0),brenna[[#This Row],[opad]],IF(G3965=1,0,IF(AND(brenna[[#This Row],[temperatura]]&gt;0,brenna[[#This Row],[opad]]&gt;0),0,F3965))))</f>
        <v>0</v>
      </c>
      <c r="G3966" s="12">
        <f t="shared" si="61"/>
        <v>0</v>
      </c>
    </row>
    <row r="3967" spans="1:7" x14ac:dyDescent="0.3">
      <c r="A3967" s="6">
        <v>43631.208333333336</v>
      </c>
      <c r="B3967">
        <v>22.4</v>
      </c>
      <c r="C3967">
        <v>0</v>
      </c>
      <c r="D3967">
        <f>HOUR(brenna[[#This Row],[data]])</f>
        <v>5</v>
      </c>
      <c r="E3967">
        <f>IF(AND(brenna[[#This Row],[temperatura]]&gt;0,brenna[[#This Row],[opad]]&gt;0),E3966+1,0)</f>
        <v>0</v>
      </c>
      <c r="F3967" s="12">
        <f>IF(AND(brenna[[#This Row],[temperatura]]&lt;=0,G3966=0),F3966+brenna[[#This Row],[opad]],IF(AND(G3966=1,brenna[[#This Row],[temperatura]]&lt;=0),brenna[[#This Row],[opad]],IF(G3966=1,0,IF(AND(brenna[[#This Row],[temperatura]]&gt;0,brenna[[#This Row],[opad]]&gt;0),0,F3966))))</f>
        <v>0</v>
      </c>
      <c r="G3967" s="12">
        <f t="shared" si="61"/>
        <v>0</v>
      </c>
    </row>
    <row r="3968" spans="1:7" x14ac:dyDescent="0.3">
      <c r="A3968" s="6">
        <v>43631.25</v>
      </c>
      <c r="B3968">
        <v>23.1</v>
      </c>
      <c r="C3968">
        <v>0</v>
      </c>
      <c r="D3968">
        <f>HOUR(brenna[[#This Row],[data]])</f>
        <v>6</v>
      </c>
      <c r="E3968">
        <f>IF(AND(brenna[[#This Row],[temperatura]]&gt;0,brenna[[#This Row],[opad]]&gt;0),E3967+1,0)</f>
        <v>0</v>
      </c>
      <c r="F3968" s="12">
        <f>IF(AND(brenna[[#This Row],[temperatura]]&lt;=0,G3967=0),F3967+brenna[[#This Row],[opad]],IF(AND(G3967=1,brenna[[#This Row],[temperatura]]&lt;=0),brenna[[#This Row],[opad]],IF(G3967=1,0,IF(AND(brenna[[#This Row],[temperatura]]&gt;0,brenna[[#This Row],[opad]]&gt;0),0,F3967))))</f>
        <v>0</v>
      </c>
      <c r="G3968" s="12">
        <f t="shared" si="61"/>
        <v>0</v>
      </c>
    </row>
    <row r="3969" spans="1:7" x14ac:dyDescent="0.3">
      <c r="A3969" s="6">
        <v>43631.291666666664</v>
      </c>
      <c r="B3969">
        <v>24.3</v>
      </c>
      <c r="C3969">
        <v>0</v>
      </c>
      <c r="D3969">
        <f>HOUR(brenna[[#This Row],[data]])</f>
        <v>7</v>
      </c>
      <c r="E3969">
        <f>IF(AND(brenna[[#This Row],[temperatura]]&gt;0,brenna[[#This Row],[opad]]&gt;0),E3968+1,0)</f>
        <v>0</v>
      </c>
      <c r="F3969" s="12">
        <f>IF(AND(brenna[[#This Row],[temperatura]]&lt;=0,G3968=0),F3968+brenna[[#This Row],[opad]],IF(AND(G3968=1,brenna[[#This Row],[temperatura]]&lt;=0),brenna[[#This Row],[opad]],IF(G3968=1,0,IF(AND(brenna[[#This Row],[temperatura]]&gt;0,brenna[[#This Row],[opad]]&gt;0),0,F3968))))</f>
        <v>0</v>
      </c>
      <c r="G3969" s="12">
        <f t="shared" si="61"/>
        <v>0</v>
      </c>
    </row>
    <row r="3970" spans="1:7" x14ac:dyDescent="0.3">
      <c r="A3970" s="6">
        <v>43631.333333333336</v>
      </c>
      <c r="B3970">
        <v>25.4</v>
      </c>
      <c r="C3970">
        <v>0</v>
      </c>
      <c r="D3970">
        <f>HOUR(brenna[[#This Row],[data]])</f>
        <v>8</v>
      </c>
      <c r="E3970">
        <f>IF(AND(brenna[[#This Row],[temperatura]]&gt;0,brenna[[#This Row],[opad]]&gt;0),E3969+1,0)</f>
        <v>0</v>
      </c>
      <c r="F3970" s="12">
        <f>IF(AND(brenna[[#This Row],[temperatura]]&lt;=0,G3969=0),F3969+brenna[[#This Row],[opad]],IF(AND(G3969=1,brenna[[#This Row],[temperatura]]&lt;=0),brenna[[#This Row],[opad]],IF(G3969=1,0,IF(AND(brenna[[#This Row],[temperatura]]&gt;0,brenna[[#This Row],[opad]]&gt;0),0,F3969))))</f>
        <v>0</v>
      </c>
      <c r="G3970" s="12">
        <f t="shared" si="61"/>
        <v>0</v>
      </c>
    </row>
    <row r="3971" spans="1:7" x14ac:dyDescent="0.3">
      <c r="A3971" s="6">
        <v>43631.375</v>
      </c>
      <c r="B3971">
        <v>25.8</v>
      </c>
      <c r="C3971">
        <v>0</v>
      </c>
      <c r="D3971">
        <f>HOUR(brenna[[#This Row],[data]])</f>
        <v>9</v>
      </c>
      <c r="E3971">
        <f>IF(AND(brenna[[#This Row],[temperatura]]&gt;0,brenna[[#This Row],[opad]]&gt;0),E3970+1,0)</f>
        <v>0</v>
      </c>
      <c r="F3971" s="12">
        <f>IF(AND(brenna[[#This Row],[temperatura]]&lt;=0,G3970=0),F3970+brenna[[#This Row],[opad]],IF(AND(G3970=1,brenna[[#This Row],[temperatura]]&lt;=0),brenna[[#This Row],[opad]],IF(G3970=1,0,IF(AND(brenna[[#This Row],[temperatura]]&gt;0,brenna[[#This Row],[opad]]&gt;0),0,F3970))))</f>
        <v>0</v>
      </c>
      <c r="G3971" s="12">
        <f t="shared" si="61"/>
        <v>0</v>
      </c>
    </row>
    <row r="3972" spans="1:7" x14ac:dyDescent="0.3">
      <c r="A3972" s="6">
        <v>43631.416666666664</v>
      </c>
      <c r="B3972">
        <v>26.8</v>
      </c>
      <c r="C3972">
        <v>0</v>
      </c>
      <c r="D3972">
        <f>HOUR(brenna[[#This Row],[data]])</f>
        <v>10</v>
      </c>
      <c r="E3972">
        <f>IF(AND(brenna[[#This Row],[temperatura]]&gt;0,brenna[[#This Row],[opad]]&gt;0),E3971+1,0)</f>
        <v>0</v>
      </c>
      <c r="F3972" s="12">
        <f>IF(AND(brenna[[#This Row],[temperatura]]&lt;=0,G3971=0),F3971+brenna[[#This Row],[opad]],IF(AND(G3971=1,brenna[[#This Row],[temperatura]]&lt;=0),brenna[[#This Row],[opad]],IF(G3971=1,0,IF(AND(brenna[[#This Row],[temperatura]]&gt;0,brenna[[#This Row],[opad]]&gt;0),0,F3971))))</f>
        <v>0</v>
      </c>
      <c r="G3972" s="12">
        <f t="shared" ref="G3972:G4035" si="62">IF(AND(F3971&gt;4,G3971=0),1,0)</f>
        <v>0</v>
      </c>
    </row>
    <row r="3973" spans="1:7" x14ac:dyDescent="0.3">
      <c r="A3973" s="6">
        <v>43631.458333333336</v>
      </c>
      <c r="B3973">
        <v>27.4</v>
      </c>
      <c r="C3973">
        <v>0</v>
      </c>
      <c r="D3973">
        <f>HOUR(brenna[[#This Row],[data]])</f>
        <v>11</v>
      </c>
      <c r="E3973">
        <f>IF(AND(brenna[[#This Row],[temperatura]]&gt;0,brenna[[#This Row],[opad]]&gt;0),E3972+1,0)</f>
        <v>0</v>
      </c>
      <c r="F3973" s="12">
        <f>IF(AND(brenna[[#This Row],[temperatura]]&lt;=0,G3972=0),F3972+brenna[[#This Row],[opad]],IF(AND(G3972=1,brenna[[#This Row],[temperatura]]&lt;=0),brenna[[#This Row],[opad]],IF(G3972=1,0,IF(AND(brenna[[#This Row],[temperatura]]&gt;0,brenna[[#This Row],[opad]]&gt;0),0,F3972))))</f>
        <v>0</v>
      </c>
      <c r="G3973" s="12">
        <f t="shared" si="62"/>
        <v>0</v>
      </c>
    </row>
    <row r="3974" spans="1:7" x14ac:dyDescent="0.3">
      <c r="A3974" s="6">
        <v>43631.5</v>
      </c>
      <c r="B3974">
        <v>27.6</v>
      </c>
      <c r="C3974">
        <v>0</v>
      </c>
      <c r="D3974">
        <f>HOUR(brenna[[#This Row],[data]])</f>
        <v>12</v>
      </c>
      <c r="E3974">
        <f>IF(AND(brenna[[#This Row],[temperatura]]&gt;0,brenna[[#This Row],[opad]]&gt;0),E3973+1,0)</f>
        <v>0</v>
      </c>
      <c r="F3974" s="12">
        <f>IF(AND(brenna[[#This Row],[temperatura]]&lt;=0,G3973=0),F3973+brenna[[#This Row],[opad]],IF(AND(G3973=1,brenna[[#This Row],[temperatura]]&lt;=0),brenna[[#This Row],[opad]],IF(G3973=1,0,IF(AND(brenna[[#This Row],[temperatura]]&gt;0,brenna[[#This Row],[opad]]&gt;0),0,F3973))))</f>
        <v>0</v>
      </c>
      <c r="G3974" s="12">
        <f t="shared" si="62"/>
        <v>0</v>
      </c>
    </row>
    <row r="3975" spans="1:7" x14ac:dyDescent="0.3">
      <c r="A3975" s="6">
        <v>43631.541666666664</v>
      </c>
      <c r="B3975">
        <v>28.2</v>
      </c>
      <c r="C3975">
        <v>0</v>
      </c>
      <c r="D3975">
        <f>HOUR(brenna[[#This Row],[data]])</f>
        <v>13</v>
      </c>
      <c r="E3975">
        <f>IF(AND(brenna[[#This Row],[temperatura]]&gt;0,brenna[[#This Row],[opad]]&gt;0),E3974+1,0)</f>
        <v>0</v>
      </c>
      <c r="F3975" s="12">
        <f>IF(AND(brenna[[#This Row],[temperatura]]&lt;=0,G3974=0),F3974+brenna[[#This Row],[opad]],IF(AND(G3974=1,brenna[[#This Row],[temperatura]]&lt;=0),brenna[[#This Row],[opad]],IF(G3974=1,0,IF(AND(brenna[[#This Row],[temperatura]]&gt;0,brenna[[#This Row],[opad]]&gt;0),0,F3974))))</f>
        <v>0</v>
      </c>
      <c r="G3975" s="12">
        <f t="shared" si="62"/>
        <v>0</v>
      </c>
    </row>
    <row r="3976" spans="1:7" x14ac:dyDescent="0.3">
      <c r="A3976" s="6">
        <v>43631.583333333336</v>
      </c>
      <c r="B3976">
        <v>27.7</v>
      </c>
      <c r="C3976">
        <v>0</v>
      </c>
      <c r="D3976">
        <f>HOUR(brenna[[#This Row],[data]])</f>
        <v>14</v>
      </c>
      <c r="E3976">
        <f>IF(AND(brenna[[#This Row],[temperatura]]&gt;0,brenna[[#This Row],[opad]]&gt;0),E3975+1,0)</f>
        <v>0</v>
      </c>
      <c r="F3976" s="12">
        <f>IF(AND(brenna[[#This Row],[temperatura]]&lt;=0,G3975=0),F3975+brenna[[#This Row],[opad]],IF(AND(G3975=1,brenna[[#This Row],[temperatura]]&lt;=0),brenna[[#This Row],[opad]],IF(G3975=1,0,IF(AND(brenna[[#This Row],[temperatura]]&gt;0,brenna[[#This Row],[opad]]&gt;0),0,F3975))))</f>
        <v>0</v>
      </c>
      <c r="G3976" s="12">
        <f t="shared" si="62"/>
        <v>0</v>
      </c>
    </row>
    <row r="3977" spans="1:7" x14ac:dyDescent="0.3">
      <c r="A3977" s="6">
        <v>43631.625</v>
      </c>
      <c r="B3977">
        <v>27</v>
      </c>
      <c r="C3977">
        <v>0</v>
      </c>
      <c r="D3977">
        <f>HOUR(brenna[[#This Row],[data]])</f>
        <v>15</v>
      </c>
      <c r="E3977">
        <f>IF(AND(brenna[[#This Row],[temperatura]]&gt;0,brenna[[#This Row],[opad]]&gt;0),E3976+1,0)</f>
        <v>0</v>
      </c>
      <c r="F3977" s="12">
        <f>IF(AND(brenna[[#This Row],[temperatura]]&lt;=0,G3976=0),F3976+brenna[[#This Row],[opad]],IF(AND(G3976=1,brenna[[#This Row],[temperatura]]&lt;=0),brenna[[#This Row],[opad]],IF(G3976=1,0,IF(AND(brenna[[#This Row],[temperatura]]&gt;0,brenna[[#This Row],[opad]]&gt;0),0,F3976))))</f>
        <v>0</v>
      </c>
      <c r="G3977" s="12">
        <f t="shared" si="62"/>
        <v>0</v>
      </c>
    </row>
    <row r="3978" spans="1:7" x14ac:dyDescent="0.3">
      <c r="A3978" s="6">
        <v>43631.666666666664</v>
      </c>
      <c r="B3978">
        <v>26.6</v>
      </c>
      <c r="C3978">
        <v>0</v>
      </c>
      <c r="D3978">
        <f>HOUR(brenna[[#This Row],[data]])</f>
        <v>16</v>
      </c>
      <c r="E3978">
        <f>IF(AND(brenna[[#This Row],[temperatura]]&gt;0,brenna[[#This Row],[opad]]&gt;0),E3977+1,0)</f>
        <v>0</v>
      </c>
      <c r="F3978" s="12">
        <f>IF(AND(brenna[[#This Row],[temperatura]]&lt;=0,G3977=0),F3977+brenna[[#This Row],[opad]],IF(AND(G3977=1,brenna[[#This Row],[temperatura]]&lt;=0),brenna[[#This Row],[opad]],IF(G3977=1,0,IF(AND(brenna[[#This Row],[temperatura]]&gt;0,brenna[[#This Row],[opad]]&gt;0),0,F3977))))</f>
        <v>0</v>
      </c>
      <c r="G3978" s="12">
        <f t="shared" si="62"/>
        <v>0</v>
      </c>
    </row>
    <row r="3979" spans="1:7" x14ac:dyDescent="0.3">
      <c r="A3979" s="6">
        <v>43631.708333333336</v>
      </c>
      <c r="B3979">
        <v>25.5</v>
      </c>
      <c r="C3979">
        <v>0</v>
      </c>
      <c r="D3979">
        <f>HOUR(brenna[[#This Row],[data]])</f>
        <v>17</v>
      </c>
      <c r="E3979">
        <f>IF(AND(brenna[[#This Row],[temperatura]]&gt;0,brenna[[#This Row],[opad]]&gt;0),E3978+1,0)</f>
        <v>0</v>
      </c>
      <c r="F3979" s="12">
        <f>IF(AND(brenna[[#This Row],[temperatura]]&lt;=0,G3978=0),F3978+brenna[[#This Row],[opad]],IF(AND(G3978=1,brenna[[#This Row],[temperatura]]&lt;=0),brenna[[#This Row],[opad]],IF(G3978=1,0,IF(AND(brenna[[#This Row],[temperatura]]&gt;0,brenna[[#This Row],[opad]]&gt;0),0,F3978))))</f>
        <v>0</v>
      </c>
      <c r="G3979" s="12">
        <f t="shared" si="62"/>
        <v>0</v>
      </c>
    </row>
    <row r="3980" spans="1:7" x14ac:dyDescent="0.3">
      <c r="A3980" s="6">
        <v>43631.75</v>
      </c>
      <c r="B3980">
        <v>25.2</v>
      </c>
      <c r="C3980">
        <v>0</v>
      </c>
      <c r="D3980">
        <f>HOUR(brenna[[#This Row],[data]])</f>
        <v>18</v>
      </c>
      <c r="E3980">
        <f>IF(AND(brenna[[#This Row],[temperatura]]&gt;0,brenna[[#This Row],[opad]]&gt;0),E3979+1,0)</f>
        <v>0</v>
      </c>
      <c r="F3980" s="12">
        <f>IF(AND(brenna[[#This Row],[temperatura]]&lt;=0,G3979=0),F3979+brenna[[#This Row],[opad]],IF(AND(G3979=1,brenna[[#This Row],[temperatura]]&lt;=0),brenna[[#This Row],[opad]],IF(G3979=1,0,IF(AND(brenna[[#This Row],[temperatura]]&gt;0,brenna[[#This Row],[opad]]&gt;0),0,F3979))))</f>
        <v>0</v>
      </c>
      <c r="G3980" s="12">
        <f t="shared" si="62"/>
        <v>0</v>
      </c>
    </row>
    <row r="3981" spans="1:7" x14ac:dyDescent="0.3">
      <c r="A3981" s="6">
        <v>43631.791666666664</v>
      </c>
      <c r="B3981">
        <v>23.9</v>
      </c>
      <c r="C3981">
        <v>0</v>
      </c>
      <c r="D3981">
        <f>HOUR(brenna[[#This Row],[data]])</f>
        <v>19</v>
      </c>
      <c r="E3981">
        <f>IF(AND(brenna[[#This Row],[temperatura]]&gt;0,brenna[[#This Row],[opad]]&gt;0),E3980+1,0)</f>
        <v>0</v>
      </c>
      <c r="F3981" s="12">
        <f>IF(AND(brenna[[#This Row],[temperatura]]&lt;=0,G3980=0),F3980+brenna[[#This Row],[opad]],IF(AND(G3980=1,brenna[[#This Row],[temperatura]]&lt;=0),brenna[[#This Row],[opad]],IF(G3980=1,0,IF(AND(brenna[[#This Row],[temperatura]]&gt;0,brenna[[#This Row],[opad]]&gt;0),0,F3980))))</f>
        <v>0</v>
      </c>
      <c r="G3981" s="12">
        <f t="shared" si="62"/>
        <v>0</v>
      </c>
    </row>
    <row r="3982" spans="1:7" x14ac:dyDescent="0.3">
      <c r="A3982" s="6">
        <v>43631.833333333336</v>
      </c>
      <c r="B3982">
        <v>23.2</v>
      </c>
      <c r="C3982">
        <v>0</v>
      </c>
      <c r="D3982">
        <f>HOUR(brenna[[#This Row],[data]])</f>
        <v>20</v>
      </c>
      <c r="E3982">
        <f>IF(AND(brenna[[#This Row],[temperatura]]&gt;0,brenna[[#This Row],[opad]]&gt;0),E3981+1,0)</f>
        <v>0</v>
      </c>
      <c r="F3982" s="12">
        <f>IF(AND(brenna[[#This Row],[temperatura]]&lt;=0,G3981=0),F3981+brenna[[#This Row],[opad]],IF(AND(G3981=1,brenna[[#This Row],[temperatura]]&lt;=0),brenna[[#This Row],[opad]],IF(G3981=1,0,IF(AND(brenna[[#This Row],[temperatura]]&gt;0,brenna[[#This Row],[opad]]&gt;0),0,F3981))))</f>
        <v>0</v>
      </c>
      <c r="G3982" s="12">
        <f t="shared" si="62"/>
        <v>0</v>
      </c>
    </row>
    <row r="3983" spans="1:7" x14ac:dyDescent="0.3">
      <c r="A3983" s="6">
        <v>43631.875</v>
      </c>
      <c r="B3983">
        <v>23</v>
      </c>
      <c r="C3983">
        <v>0</v>
      </c>
      <c r="D3983">
        <f>HOUR(brenna[[#This Row],[data]])</f>
        <v>21</v>
      </c>
      <c r="E3983">
        <f>IF(AND(brenna[[#This Row],[temperatura]]&gt;0,brenna[[#This Row],[opad]]&gt;0),E3982+1,0)</f>
        <v>0</v>
      </c>
      <c r="F3983" s="12">
        <f>IF(AND(brenna[[#This Row],[temperatura]]&lt;=0,G3982=0),F3982+brenna[[#This Row],[opad]],IF(AND(G3982=1,brenna[[#This Row],[temperatura]]&lt;=0),brenna[[#This Row],[opad]],IF(G3982=1,0,IF(AND(brenna[[#This Row],[temperatura]]&gt;0,brenna[[#This Row],[opad]]&gt;0),0,F3982))))</f>
        <v>0</v>
      </c>
      <c r="G3983" s="12">
        <f t="shared" si="62"/>
        <v>0</v>
      </c>
    </row>
    <row r="3984" spans="1:7" x14ac:dyDescent="0.3">
      <c r="A3984" s="6">
        <v>43631.916666666664</v>
      </c>
      <c r="B3984">
        <v>22.3</v>
      </c>
      <c r="C3984">
        <v>0</v>
      </c>
      <c r="D3984">
        <f>HOUR(brenna[[#This Row],[data]])</f>
        <v>22</v>
      </c>
      <c r="E3984">
        <f>IF(AND(brenna[[#This Row],[temperatura]]&gt;0,brenna[[#This Row],[opad]]&gt;0),E3983+1,0)</f>
        <v>0</v>
      </c>
      <c r="F3984" s="12">
        <f>IF(AND(brenna[[#This Row],[temperatura]]&lt;=0,G3983=0),F3983+brenna[[#This Row],[opad]],IF(AND(G3983=1,brenna[[#This Row],[temperatura]]&lt;=0),brenna[[#This Row],[opad]],IF(G3983=1,0,IF(AND(brenna[[#This Row],[temperatura]]&gt;0,brenna[[#This Row],[opad]]&gt;0),0,F3983))))</f>
        <v>0</v>
      </c>
      <c r="G3984" s="12">
        <f t="shared" si="62"/>
        <v>0</v>
      </c>
    </row>
    <row r="3985" spans="1:7" x14ac:dyDescent="0.3">
      <c r="A3985" s="6">
        <v>43631.958333333336</v>
      </c>
      <c r="B3985">
        <v>19.5</v>
      </c>
      <c r="C3985">
        <v>0</v>
      </c>
      <c r="D3985">
        <f>HOUR(brenna[[#This Row],[data]])</f>
        <v>23</v>
      </c>
      <c r="E3985">
        <f>IF(AND(brenna[[#This Row],[temperatura]]&gt;0,brenna[[#This Row],[opad]]&gt;0),E3984+1,0)</f>
        <v>0</v>
      </c>
      <c r="F3985" s="12">
        <f>IF(AND(brenna[[#This Row],[temperatura]]&lt;=0,G3984=0),F3984+brenna[[#This Row],[opad]],IF(AND(G3984=1,brenna[[#This Row],[temperatura]]&lt;=0),brenna[[#This Row],[opad]],IF(G3984=1,0,IF(AND(brenna[[#This Row],[temperatura]]&gt;0,brenna[[#This Row],[opad]]&gt;0),0,F3984))))</f>
        <v>0</v>
      </c>
      <c r="G3985" s="12">
        <f t="shared" si="62"/>
        <v>0</v>
      </c>
    </row>
    <row r="3986" spans="1:7" x14ac:dyDescent="0.3">
      <c r="A3986" s="6">
        <v>43632</v>
      </c>
      <c r="B3986">
        <v>17.399999999999999</v>
      </c>
      <c r="C3986">
        <v>0</v>
      </c>
      <c r="D3986">
        <f>HOUR(brenna[[#This Row],[data]])</f>
        <v>0</v>
      </c>
      <c r="E3986">
        <f>IF(AND(brenna[[#This Row],[temperatura]]&gt;0,brenna[[#This Row],[opad]]&gt;0),E3985+1,0)</f>
        <v>0</v>
      </c>
      <c r="F3986" s="12">
        <f>IF(AND(brenna[[#This Row],[temperatura]]&lt;=0,G3985=0),F3985+brenna[[#This Row],[opad]],IF(AND(G3985=1,brenna[[#This Row],[temperatura]]&lt;=0),brenna[[#This Row],[opad]],IF(G3985=1,0,IF(AND(brenna[[#This Row],[temperatura]]&gt;0,brenna[[#This Row],[opad]]&gt;0),0,F3985))))</f>
        <v>0</v>
      </c>
      <c r="G3986" s="12">
        <f t="shared" si="62"/>
        <v>0</v>
      </c>
    </row>
    <row r="3987" spans="1:7" x14ac:dyDescent="0.3">
      <c r="A3987" s="6">
        <v>43632.041666666664</v>
      </c>
      <c r="B3987">
        <v>18.3</v>
      </c>
      <c r="C3987">
        <v>0</v>
      </c>
      <c r="D3987">
        <f>HOUR(brenna[[#This Row],[data]])</f>
        <v>1</v>
      </c>
      <c r="E3987">
        <f>IF(AND(brenna[[#This Row],[temperatura]]&gt;0,brenna[[#This Row],[opad]]&gt;0),E3986+1,0)</f>
        <v>0</v>
      </c>
      <c r="F3987" s="12">
        <f>IF(AND(brenna[[#This Row],[temperatura]]&lt;=0,G3986=0),F3986+brenna[[#This Row],[opad]],IF(AND(G3986=1,brenna[[#This Row],[temperatura]]&lt;=0),brenna[[#This Row],[opad]],IF(G3986=1,0,IF(AND(brenna[[#This Row],[temperatura]]&gt;0,brenna[[#This Row],[opad]]&gt;0),0,F3986))))</f>
        <v>0</v>
      </c>
      <c r="G3987" s="12">
        <f t="shared" si="62"/>
        <v>0</v>
      </c>
    </row>
    <row r="3988" spans="1:7" x14ac:dyDescent="0.3">
      <c r="A3988" s="6">
        <v>43632.083333333336</v>
      </c>
      <c r="B3988">
        <v>18.399999999999999</v>
      </c>
      <c r="C3988">
        <v>0</v>
      </c>
      <c r="D3988">
        <f>HOUR(brenna[[#This Row],[data]])</f>
        <v>2</v>
      </c>
      <c r="E3988">
        <f>IF(AND(brenna[[#This Row],[temperatura]]&gt;0,brenna[[#This Row],[opad]]&gt;0),E3987+1,0)</f>
        <v>0</v>
      </c>
      <c r="F3988" s="12">
        <f>IF(AND(brenna[[#This Row],[temperatura]]&lt;=0,G3987=0),F3987+brenna[[#This Row],[opad]],IF(AND(G3987=1,brenna[[#This Row],[temperatura]]&lt;=0),brenna[[#This Row],[opad]],IF(G3987=1,0,IF(AND(brenna[[#This Row],[temperatura]]&gt;0,brenna[[#This Row],[opad]]&gt;0),0,F3987))))</f>
        <v>0</v>
      </c>
      <c r="G3988" s="12">
        <f t="shared" si="62"/>
        <v>0</v>
      </c>
    </row>
    <row r="3989" spans="1:7" x14ac:dyDescent="0.3">
      <c r="A3989" s="6">
        <v>43632.125</v>
      </c>
      <c r="B3989">
        <v>18.2</v>
      </c>
      <c r="C3989">
        <v>0</v>
      </c>
      <c r="D3989">
        <f>HOUR(brenna[[#This Row],[data]])</f>
        <v>3</v>
      </c>
      <c r="E3989">
        <f>IF(AND(brenna[[#This Row],[temperatura]]&gt;0,brenna[[#This Row],[opad]]&gt;0),E3988+1,0)</f>
        <v>0</v>
      </c>
      <c r="F3989" s="12">
        <f>IF(AND(brenna[[#This Row],[temperatura]]&lt;=0,G3988=0),F3988+brenna[[#This Row],[opad]],IF(AND(G3988=1,brenna[[#This Row],[temperatura]]&lt;=0),brenna[[#This Row],[opad]],IF(G3988=1,0,IF(AND(brenna[[#This Row],[temperatura]]&gt;0,brenna[[#This Row],[opad]]&gt;0),0,F3988))))</f>
        <v>0</v>
      </c>
      <c r="G3989" s="12">
        <f t="shared" si="62"/>
        <v>0</v>
      </c>
    </row>
    <row r="3990" spans="1:7" x14ac:dyDescent="0.3">
      <c r="A3990" s="6">
        <v>43632.166666666664</v>
      </c>
      <c r="B3990">
        <v>18.3</v>
      </c>
      <c r="C3990">
        <v>0</v>
      </c>
      <c r="D3990">
        <f>HOUR(brenna[[#This Row],[data]])</f>
        <v>4</v>
      </c>
      <c r="E3990">
        <f>IF(AND(brenna[[#This Row],[temperatura]]&gt;0,brenna[[#This Row],[opad]]&gt;0),E3989+1,0)</f>
        <v>0</v>
      </c>
      <c r="F3990" s="12">
        <f>IF(AND(brenna[[#This Row],[temperatura]]&lt;=0,G3989=0),F3989+brenna[[#This Row],[opad]],IF(AND(G3989=1,brenna[[#This Row],[temperatura]]&lt;=0),brenna[[#This Row],[opad]],IF(G3989=1,0,IF(AND(brenna[[#This Row],[temperatura]]&gt;0,brenna[[#This Row],[opad]]&gt;0),0,F3989))))</f>
        <v>0</v>
      </c>
      <c r="G3990" s="12">
        <f t="shared" si="62"/>
        <v>0</v>
      </c>
    </row>
    <row r="3991" spans="1:7" x14ac:dyDescent="0.3">
      <c r="A3991" s="6">
        <v>43632.208333333336</v>
      </c>
      <c r="B3991">
        <v>17.7</v>
      </c>
      <c r="C3991">
        <v>0</v>
      </c>
      <c r="D3991">
        <f>HOUR(brenna[[#This Row],[data]])</f>
        <v>5</v>
      </c>
      <c r="E3991">
        <f>IF(AND(brenna[[#This Row],[temperatura]]&gt;0,brenna[[#This Row],[opad]]&gt;0),E3990+1,0)</f>
        <v>0</v>
      </c>
      <c r="F3991" s="12">
        <f>IF(AND(brenna[[#This Row],[temperatura]]&lt;=0,G3990=0),F3990+brenna[[#This Row],[opad]],IF(AND(G3990=1,brenna[[#This Row],[temperatura]]&lt;=0),brenna[[#This Row],[opad]],IF(G3990=1,0,IF(AND(brenna[[#This Row],[temperatura]]&gt;0,brenna[[#This Row],[opad]]&gt;0),0,F3990))))</f>
        <v>0</v>
      </c>
      <c r="G3991" s="12">
        <f t="shared" si="62"/>
        <v>0</v>
      </c>
    </row>
    <row r="3992" spans="1:7" x14ac:dyDescent="0.3">
      <c r="A3992" s="6">
        <v>43632.25</v>
      </c>
      <c r="B3992">
        <v>18.899999999999999</v>
      </c>
      <c r="C3992">
        <v>0</v>
      </c>
      <c r="D3992">
        <f>HOUR(brenna[[#This Row],[data]])</f>
        <v>6</v>
      </c>
      <c r="E3992">
        <f>IF(AND(brenna[[#This Row],[temperatura]]&gt;0,brenna[[#This Row],[opad]]&gt;0),E3991+1,0)</f>
        <v>0</v>
      </c>
      <c r="F3992" s="12">
        <f>IF(AND(brenna[[#This Row],[temperatura]]&lt;=0,G3991=0),F3991+brenna[[#This Row],[opad]],IF(AND(G3991=1,brenna[[#This Row],[temperatura]]&lt;=0),brenna[[#This Row],[opad]],IF(G3991=1,0,IF(AND(brenna[[#This Row],[temperatura]]&gt;0,brenna[[#This Row],[opad]]&gt;0),0,F3991))))</f>
        <v>0</v>
      </c>
      <c r="G3992" s="12">
        <f t="shared" si="62"/>
        <v>0</v>
      </c>
    </row>
    <row r="3993" spans="1:7" x14ac:dyDescent="0.3">
      <c r="A3993" s="6">
        <v>43632.291666666664</v>
      </c>
      <c r="B3993">
        <v>19.5</v>
      </c>
      <c r="C3993">
        <v>0</v>
      </c>
      <c r="D3993">
        <f>HOUR(brenna[[#This Row],[data]])</f>
        <v>7</v>
      </c>
      <c r="E3993">
        <f>IF(AND(brenna[[#This Row],[temperatura]]&gt;0,brenna[[#This Row],[opad]]&gt;0),E3992+1,0)</f>
        <v>0</v>
      </c>
      <c r="F3993" s="12">
        <f>IF(AND(brenna[[#This Row],[temperatura]]&lt;=0,G3992=0),F3992+brenna[[#This Row],[opad]],IF(AND(G3992=1,brenna[[#This Row],[temperatura]]&lt;=0),brenna[[#This Row],[opad]],IF(G3992=1,0,IF(AND(brenna[[#This Row],[temperatura]]&gt;0,brenna[[#This Row],[opad]]&gt;0),0,F3992))))</f>
        <v>0</v>
      </c>
      <c r="G3993" s="12">
        <f t="shared" si="62"/>
        <v>0</v>
      </c>
    </row>
    <row r="3994" spans="1:7" x14ac:dyDescent="0.3">
      <c r="A3994" s="6">
        <v>43632.333333333336</v>
      </c>
      <c r="B3994">
        <v>20.399999999999999</v>
      </c>
      <c r="C3994">
        <v>0</v>
      </c>
      <c r="D3994">
        <f>HOUR(brenna[[#This Row],[data]])</f>
        <v>8</v>
      </c>
      <c r="E3994">
        <f>IF(AND(brenna[[#This Row],[temperatura]]&gt;0,brenna[[#This Row],[opad]]&gt;0),E3993+1,0)</f>
        <v>0</v>
      </c>
      <c r="F3994" s="12">
        <f>IF(AND(brenna[[#This Row],[temperatura]]&lt;=0,G3993=0),F3993+brenna[[#This Row],[opad]],IF(AND(G3993=1,brenna[[#This Row],[temperatura]]&lt;=0),brenna[[#This Row],[opad]],IF(G3993=1,0,IF(AND(brenna[[#This Row],[temperatura]]&gt;0,brenna[[#This Row],[opad]]&gt;0),0,F3993))))</f>
        <v>0</v>
      </c>
      <c r="G3994" s="12">
        <f t="shared" si="62"/>
        <v>0</v>
      </c>
    </row>
    <row r="3995" spans="1:7" x14ac:dyDescent="0.3">
      <c r="A3995" s="6">
        <v>43632.375</v>
      </c>
      <c r="B3995">
        <v>21.9</v>
      </c>
      <c r="C3995">
        <v>0</v>
      </c>
      <c r="D3995">
        <f>HOUR(brenna[[#This Row],[data]])</f>
        <v>9</v>
      </c>
      <c r="E3995">
        <f>IF(AND(brenna[[#This Row],[temperatura]]&gt;0,brenna[[#This Row],[opad]]&gt;0),E3994+1,0)</f>
        <v>0</v>
      </c>
      <c r="F3995" s="12">
        <f>IF(AND(brenna[[#This Row],[temperatura]]&lt;=0,G3994=0),F3994+brenna[[#This Row],[opad]],IF(AND(G3994=1,brenna[[#This Row],[temperatura]]&lt;=0),brenna[[#This Row],[opad]],IF(G3994=1,0,IF(AND(brenna[[#This Row],[temperatura]]&gt;0,brenna[[#This Row],[opad]]&gt;0),0,F3994))))</f>
        <v>0</v>
      </c>
      <c r="G3995" s="12">
        <f t="shared" si="62"/>
        <v>0</v>
      </c>
    </row>
    <row r="3996" spans="1:7" x14ac:dyDescent="0.3">
      <c r="A3996" s="6">
        <v>43632.416666666664</v>
      </c>
      <c r="B3996">
        <v>22.1</v>
      </c>
      <c r="C3996">
        <v>0</v>
      </c>
      <c r="D3996">
        <f>HOUR(brenna[[#This Row],[data]])</f>
        <v>10</v>
      </c>
      <c r="E3996">
        <f>IF(AND(brenna[[#This Row],[temperatura]]&gt;0,brenna[[#This Row],[opad]]&gt;0),E3995+1,0)</f>
        <v>0</v>
      </c>
      <c r="F3996" s="12">
        <f>IF(AND(brenna[[#This Row],[temperatura]]&lt;=0,G3995=0),F3995+brenna[[#This Row],[opad]],IF(AND(G3995=1,brenna[[#This Row],[temperatura]]&lt;=0),brenna[[#This Row],[opad]],IF(G3995=1,0,IF(AND(brenna[[#This Row],[temperatura]]&gt;0,brenna[[#This Row],[opad]]&gt;0),0,F3995))))</f>
        <v>0</v>
      </c>
      <c r="G3996" s="12">
        <f t="shared" si="62"/>
        <v>0</v>
      </c>
    </row>
    <row r="3997" spans="1:7" x14ac:dyDescent="0.3">
      <c r="A3997" s="6">
        <v>43632.458333333336</v>
      </c>
      <c r="B3997">
        <v>21.3</v>
      </c>
      <c r="C3997">
        <v>0</v>
      </c>
      <c r="D3997">
        <f>HOUR(brenna[[#This Row],[data]])</f>
        <v>11</v>
      </c>
      <c r="E3997">
        <f>IF(AND(brenna[[#This Row],[temperatura]]&gt;0,brenna[[#This Row],[opad]]&gt;0),E3996+1,0)</f>
        <v>0</v>
      </c>
      <c r="F3997" s="12">
        <f>IF(AND(brenna[[#This Row],[temperatura]]&lt;=0,G3996=0),F3996+brenna[[#This Row],[opad]],IF(AND(G3996=1,brenna[[#This Row],[temperatura]]&lt;=0),brenna[[#This Row],[opad]],IF(G3996=1,0,IF(AND(brenna[[#This Row],[temperatura]]&gt;0,brenna[[#This Row],[opad]]&gt;0),0,F3996))))</f>
        <v>0</v>
      </c>
      <c r="G3997" s="12">
        <f t="shared" si="62"/>
        <v>0</v>
      </c>
    </row>
    <row r="3998" spans="1:7" x14ac:dyDescent="0.3">
      <c r="A3998" s="6">
        <v>43632.5</v>
      </c>
      <c r="B3998">
        <v>20.7</v>
      </c>
      <c r="C3998">
        <v>0</v>
      </c>
      <c r="D3998">
        <f>HOUR(brenna[[#This Row],[data]])</f>
        <v>12</v>
      </c>
      <c r="E3998">
        <f>IF(AND(brenna[[#This Row],[temperatura]]&gt;0,brenna[[#This Row],[opad]]&gt;0),E3997+1,0)</f>
        <v>0</v>
      </c>
      <c r="F3998" s="12">
        <f>IF(AND(brenna[[#This Row],[temperatura]]&lt;=0,G3997=0),F3997+brenna[[#This Row],[opad]],IF(AND(G3997=1,brenna[[#This Row],[temperatura]]&lt;=0),brenna[[#This Row],[opad]],IF(G3997=1,0,IF(AND(brenna[[#This Row],[temperatura]]&gt;0,brenna[[#This Row],[opad]]&gt;0),0,F3997))))</f>
        <v>0</v>
      </c>
      <c r="G3998" s="12">
        <f t="shared" si="62"/>
        <v>0</v>
      </c>
    </row>
    <row r="3999" spans="1:7" x14ac:dyDescent="0.3">
      <c r="A3999" s="6">
        <v>43632.541666666664</v>
      </c>
      <c r="B3999">
        <v>19.399999999999999</v>
      </c>
      <c r="C3999">
        <v>0</v>
      </c>
      <c r="D3999">
        <f>HOUR(brenna[[#This Row],[data]])</f>
        <v>13</v>
      </c>
      <c r="E3999">
        <f>IF(AND(brenna[[#This Row],[temperatura]]&gt;0,brenna[[#This Row],[opad]]&gt;0),E3998+1,0)</f>
        <v>0</v>
      </c>
      <c r="F3999" s="12">
        <f>IF(AND(brenna[[#This Row],[temperatura]]&lt;=0,G3998=0),F3998+brenna[[#This Row],[opad]],IF(AND(G3998=1,brenna[[#This Row],[temperatura]]&lt;=0),brenna[[#This Row],[opad]],IF(G3998=1,0,IF(AND(brenna[[#This Row],[temperatura]]&gt;0,brenna[[#This Row],[opad]]&gt;0),0,F3998))))</f>
        <v>0</v>
      </c>
      <c r="G3999" s="12">
        <f t="shared" si="62"/>
        <v>0</v>
      </c>
    </row>
    <row r="4000" spans="1:7" x14ac:dyDescent="0.3">
      <c r="A4000" s="6">
        <v>43632.583333333336</v>
      </c>
      <c r="B4000">
        <v>19.5</v>
      </c>
      <c r="C4000">
        <v>0.1</v>
      </c>
      <c r="D4000">
        <f>HOUR(brenna[[#This Row],[data]])</f>
        <v>14</v>
      </c>
      <c r="E4000">
        <f>IF(AND(brenna[[#This Row],[temperatura]]&gt;0,brenna[[#This Row],[opad]]&gt;0),E3999+1,0)</f>
        <v>1</v>
      </c>
      <c r="F4000" s="12">
        <f>IF(AND(brenna[[#This Row],[temperatura]]&lt;=0,G3999=0),F3999+brenna[[#This Row],[opad]],IF(AND(G3999=1,brenna[[#This Row],[temperatura]]&lt;=0),brenna[[#This Row],[opad]],IF(G3999=1,0,IF(AND(brenna[[#This Row],[temperatura]]&gt;0,brenna[[#This Row],[opad]]&gt;0),0,F3999))))</f>
        <v>0</v>
      </c>
      <c r="G4000" s="12">
        <f t="shared" si="62"/>
        <v>0</v>
      </c>
    </row>
    <row r="4001" spans="1:7" x14ac:dyDescent="0.3">
      <c r="A4001" s="6">
        <v>43632.625</v>
      </c>
      <c r="B4001">
        <v>19.2</v>
      </c>
      <c r="C4001">
        <v>0.1</v>
      </c>
      <c r="D4001">
        <f>HOUR(brenna[[#This Row],[data]])</f>
        <v>15</v>
      </c>
      <c r="E4001">
        <f>IF(AND(brenna[[#This Row],[temperatura]]&gt;0,brenna[[#This Row],[opad]]&gt;0),E4000+1,0)</f>
        <v>2</v>
      </c>
      <c r="F4001" s="12">
        <f>IF(AND(brenna[[#This Row],[temperatura]]&lt;=0,G4000=0),F4000+brenna[[#This Row],[opad]],IF(AND(G4000=1,brenna[[#This Row],[temperatura]]&lt;=0),brenna[[#This Row],[opad]],IF(G4000=1,0,IF(AND(brenna[[#This Row],[temperatura]]&gt;0,brenna[[#This Row],[opad]]&gt;0),0,F4000))))</f>
        <v>0</v>
      </c>
      <c r="G4001" s="12">
        <f t="shared" si="62"/>
        <v>0</v>
      </c>
    </row>
    <row r="4002" spans="1:7" x14ac:dyDescent="0.3">
      <c r="A4002" s="6">
        <v>43632.666666666664</v>
      </c>
      <c r="B4002">
        <v>19.7</v>
      </c>
      <c r="C4002">
        <v>0</v>
      </c>
      <c r="D4002">
        <f>HOUR(brenna[[#This Row],[data]])</f>
        <v>16</v>
      </c>
      <c r="E4002">
        <f>IF(AND(brenna[[#This Row],[temperatura]]&gt;0,brenna[[#This Row],[opad]]&gt;0),E4001+1,0)</f>
        <v>0</v>
      </c>
      <c r="F4002" s="12">
        <f>IF(AND(brenna[[#This Row],[temperatura]]&lt;=0,G4001=0),F4001+brenna[[#This Row],[opad]],IF(AND(G4001=1,brenna[[#This Row],[temperatura]]&lt;=0),brenna[[#This Row],[opad]],IF(G4001=1,0,IF(AND(brenna[[#This Row],[temperatura]]&gt;0,brenna[[#This Row],[opad]]&gt;0),0,F4001))))</f>
        <v>0</v>
      </c>
      <c r="G4002" s="12">
        <f t="shared" si="62"/>
        <v>0</v>
      </c>
    </row>
    <row r="4003" spans="1:7" x14ac:dyDescent="0.3">
      <c r="A4003" s="6">
        <v>43632.708333333336</v>
      </c>
      <c r="B4003">
        <v>19.899999999999999</v>
      </c>
      <c r="C4003">
        <v>0</v>
      </c>
      <c r="D4003">
        <f>HOUR(brenna[[#This Row],[data]])</f>
        <v>17</v>
      </c>
      <c r="E4003">
        <f>IF(AND(brenna[[#This Row],[temperatura]]&gt;0,brenna[[#This Row],[opad]]&gt;0),E4002+1,0)</f>
        <v>0</v>
      </c>
      <c r="F4003" s="12">
        <f>IF(AND(brenna[[#This Row],[temperatura]]&lt;=0,G4002=0),F4002+brenna[[#This Row],[opad]],IF(AND(G4002=1,brenna[[#This Row],[temperatura]]&lt;=0),brenna[[#This Row],[opad]],IF(G4002=1,0,IF(AND(brenna[[#This Row],[temperatura]]&gt;0,brenna[[#This Row],[opad]]&gt;0),0,F4002))))</f>
        <v>0</v>
      </c>
      <c r="G4003" s="12">
        <f t="shared" si="62"/>
        <v>0</v>
      </c>
    </row>
    <row r="4004" spans="1:7" x14ac:dyDescent="0.3">
      <c r="A4004" s="6">
        <v>43632.75</v>
      </c>
      <c r="B4004">
        <v>18</v>
      </c>
      <c r="C4004">
        <v>0</v>
      </c>
      <c r="D4004">
        <f>HOUR(brenna[[#This Row],[data]])</f>
        <v>18</v>
      </c>
      <c r="E4004">
        <f>IF(AND(brenna[[#This Row],[temperatura]]&gt;0,brenna[[#This Row],[opad]]&gt;0),E4003+1,0)</f>
        <v>0</v>
      </c>
      <c r="F4004" s="12">
        <f>IF(AND(brenna[[#This Row],[temperatura]]&lt;=0,G4003=0),F4003+brenna[[#This Row],[opad]],IF(AND(G4003=1,brenna[[#This Row],[temperatura]]&lt;=0),brenna[[#This Row],[opad]],IF(G4003=1,0,IF(AND(brenna[[#This Row],[temperatura]]&gt;0,brenna[[#This Row],[opad]]&gt;0),0,F4003))))</f>
        <v>0</v>
      </c>
      <c r="G4004" s="12">
        <f t="shared" si="62"/>
        <v>0</v>
      </c>
    </row>
    <row r="4005" spans="1:7" x14ac:dyDescent="0.3">
      <c r="A4005" s="6">
        <v>43632.791666666664</v>
      </c>
      <c r="B4005">
        <v>17.3</v>
      </c>
      <c r="C4005">
        <v>0</v>
      </c>
      <c r="D4005">
        <f>HOUR(brenna[[#This Row],[data]])</f>
        <v>19</v>
      </c>
      <c r="E4005">
        <f>IF(AND(brenna[[#This Row],[temperatura]]&gt;0,brenna[[#This Row],[opad]]&gt;0),E4004+1,0)</f>
        <v>0</v>
      </c>
      <c r="F4005" s="12">
        <f>IF(AND(brenna[[#This Row],[temperatura]]&lt;=0,G4004=0),F4004+brenna[[#This Row],[opad]],IF(AND(G4004=1,brenna[[#This Row],[temperatura]]&lt;=0),brenna[[#This Row],[opad]],IF(G4004=1,0,IF(AND(brenna[[#This Row],[temperatura]]&gt;0,brenna[[#This Row],[opad]]&gt;0),0,F4004))))</f>
        <v>0</v>
      </c>
      <c r="G4005" s="12">
        <f t="shared" si="62"/>
        <v>0</v>
      </c>
    </row>
    <row r="4006" spans="1:7" x14ac:dyDescent="0.3">
      <c r="A4006" s="6">
        <v>43632.833333333336</v>
      </c>
      <c r="B4006">
        <v>16.899999999999999</v>
      </c>
      <c r="C4006">
        <v>0</v>
      </c>
      <c r="D4006">
        <f>HOUR(brenna[[#This Row],[data]])</f>
        <v>20</v>
      </c>
      <c r="E4006">
        <f>IF(AND(brenna[[#This Row],[temperatura]]&gt;0,brenna[[#This Row],[opad]]&gt;0),E4005+1,0)</f>
        <v>0</v>
      </c>
      <c r="F4006" s="12">
        <f>IF(AND(brenna[[#This Row],[temperatura]]&lt;=0,G4005=0),F4005+brenna[[#This Row],[opad]],IF(AND(G4005=1,brenna[[#This Row],[temperatura]]&lt;=0),brenna[[#This Row],[opad]],IF(G4005=1,0,IF(AND(brenna[[#This Row],[temperatura]]&gt;0,brenna[[#This Row],[opad]]&gt;0),0,F4005))))</f>
        <v>0</v>
      </c>
      <c r="G4006" s="12">
        <f t="shared" si="62"/>
        <v>0</v>
      </c>
    </row>
    <row r="4007" spans="1:7" x14ac:dyDescent="0.3">
      <c r="A4007" s="6">
        <v>43632.875</v>
      </c>
      <c r="B4007">
        <v>16.2</v>
      </c>
      <c r="C4007">
        <v>0</v>
      </c>
      <c r="D4007">
        <f>HOUR(brenna[[#This Row],[data]])</f>
        <v>21</v>
      </c>
      <c r="E4007">
        <f>IF(AND(brenna[[#This Row],[temperatura]]&gt;0,brenna[[#This Row],[opad]]&gt;0),E4006+1,0)</f>
        <v>0</v>
      </c>
      <c r="F4007" s="12">
        <f>IF(AND(brenna[[#This Row],[temperatura]]&lt;=0,G4006=0),F4006+brenna[[#This Row],[opad]],IF(AND(G4006=1,brenna[[#This Row],[temperatura]]&lt;=0),brenna[[#This Row],[opad]],IF(G4006=1,0,IF(AND(brenna[[#This Row],[temperatura]]&gt;0,brenna[[#This Row],[opad]]&gt;0),0,F4006))))</f>
        <v>0</v>
      </c>
      <c r="G4007" s="12">
        <f t="shared" si="62"/>
        <v>0</v>
      </c>
    </row>
    <row r="4008" spans="1:7" x14ac:dyDescent="0.3">
      <c r="A4008" s="6">
        <v>43632.916666666664</v>
      </c>
      <c r="B4008">
        <v>15.9</v>
      </c>
      <c r="C4008">
        <v>0</v>
      </c>
      <c r="D4008">
        <f>HOUR(brenna[[#This Row],[data]])</f>
        <v>22</v>
      </c>
      <c r="E4008">
        <f>IF(AND(brenna[[#This Row],[temperatura]]&gt;0,brenna[[#This Row],[opad]]&gt;0),E4007+1,0)</f>
        <v>0</v>
      </c>
      <c r="F4008" s="12">
        <f>IF(AND(brenna[[#This Row],[temperatura]]&lt;=0,G4007=0),F4007+brenna[[#This Row],[opad]],IF(AND(G4007=1,brenna[[#This Row],[temperatura]]&lt;=0),brenna[[#This Row],[opad]],IF(G4007=1,0,IF(AND(brenna[[#This Row],[temperatura]]&gt;0,brenna[[#This Row],[opad]]&gt;0),0,F4007))))</f>
        <v>0</v>
      </c>
      <c r="G4008" s="12">
        <f t="shared" si="62"/>
        <v>0</v>
      </c>
    </row>
    <row r="4009" spans="1:7" x14ac:dyDescent="0.3">
      <c r="A4009" s="6">
        <v>43632.958333333336</v>
      </c>
      <c r="B4009">
        <v>15.4</v>
      </c>
      <c r="C4009">
        <v>0</v>
      </c>
      <c r="D4009">
        <f>HOUR(brenna[[#This Row],[data]])</f>
        <v>23</v>
      </c>
      <c r="E4009">
        <f>IF(AND(brenna[[#This Row],[temperatura]]&gt;0,brenna[[#This Row],[opad]]&gt;0),E4008+1,0)</f>
        <v>0</v>
      </c>
      <c r="F4009" s="12">
        <f>IF(AND(brenna[[#This Row],[temperatura]]&lt;=0,G4008=0),F4008+brenna[[#This Row],[opad]],IF(AND(G4008=1,brenna[[#This Row],[temperatura]]&lt;=0),brenna[[#This Row],[opad]],IF(G4008=1,0,IF(AND(brenna[[#This Row],[temperatura]]&gt;0,brenna[[#This Row],[opad]]&gt;0),0,F4008))))</f>
        <v>0</v>
      </c>
      <c r="G4009" s="12">
        <f t="shared" si="62"/>
        <v>0</v>
      </c>
    </row>
    <row r="4010" spans="1:7" x14ac:dyDescent="0.3">
      <c r="A4010" s="6">
        <v>43633</v>
      </c>
      <c r="B4010">
        <v>15</v>
      </c>
      <c r="C4010">
        <v>0</v>
      </c>
      <c r="D4010">
        <f>HOUR(brenna[[#This Row],[data]])</f>
        <v>0</v>
      </c>
      <c r="E4010">
        <f>IF(AND(brenna[[#This Row],[temperatura]]&gt;0,brenna[[#This Row],[opad]]&gt;0),E4009+1,0)</f>
        <v>0</v>
      </c>
      <c r="F4010" s="12">
        <f>IF(AND(brenna[[#This Row],[temperatura]]&lt;=0,G4009=0),F4009+brenna[[#This Row],[opad]],IF(AND(G4009=1,brenna[[#This Row],[temperatura]]&lt;=0),brenna[[#This Row],[opad]],IF(G4009=1,0,IF(AND(brenna[[#This Row],[temperatura]]&gt;0,brenna[[#This Row],[opad]]&gt;0),0,F4009))))</f>
        <v>0</v>
      </c>
      <c r="G4010" s="12">
        <f t="shared" si="62"/>
        <v>0</v>
      </c>
    </row>
    <row r="4011" spans="1:7" x14ac:dyDescent="0.3">
      <c r="A4011" s="6">
        <v>43633.041666666664</v>
      </c>
      <c r="B4011">
        <v>14.7</v>
      </c>
      <c r="C4011">
        <v>0</v>
      </c>
      <c r="D4011">
        <f>HOUR(brenna[[#This Row],[data]])</f>
        <v>1</v>
      </c>
      <c r="E4011">
        <f>IF(AND(brenna[[#This Row],[temperatura]]&gt;0,brenna[[#This Row],[opad]]&gt;0),E4010+1,0)</f>
        <v>0</v>
      </c>
      <c r="F4011" s="12">
        <f>IF(AND(brenna[[#This Row],[temperatura]]&lt;=0,G4010=0),F4010+brenna[[#This Row],[opad]],IF(AND(G4010=1,brenna[[#This Row],[temperatura]]&lt;=0),brenna[[#This Row],[opad]],IF(G4010=1,0,IF(AND(brenna[[#This Row],[temperatura]]&gt;0,brenna[[#This Row],[opad]]&gt;0),0,F4010))))</f>
        <v>0</v>
      </c>
      <c r="G4011" s="12">
        <f t="shared" si="62"/>
        <v>0</v>
      </c>
    </row>
    <row r="4012" spans="1:7" x14ac:dyDescent="0.3">
      <c r="A4012" s="6">
        <v>43633.083333333336</v>
      </c>
      <c r="B4012">
        <v>14.1</v>
      </c>
      <c r="C4012">
        <v>0</v>
      </c>
      <c r="D4012">
        <f>HOUR(brenna[[#This Row],[data]])</f>
        <v>2</v>
      </c>
      <c r="E4012">
        <f>IF(AND(brenna[[#This Row],[temperatura]]&gt;0,brenna[[#This Row],[opad]]&gt;0),E4011+1,0)</f>
        <v>0</v>
      </c>
      <c r="F4012" s="12">
        <f>IF(AND(brenna[[#This Row],[temperatura]]&lt;=0,G4011=0),F4011+brenna[[#This Row],[opad]],IF(AND(G4011=1,brenna[[#This Row],[temperatura]]&lt;=0),brenna[[#This Row],[opad]],IF(G4011=1,0,IF(AND(brenna[[#This Row],[temperatura]]&gt;0,brenna[[#This Row],[opad]]&gt;0),0,F4011))))</f>
        <v>0</v>
      </c>
      <c r="G4012" s="12">
        <f t="shared" si="62"/>
        <v>0</v>
      </c>
    </row>
    <row r="4013" spans="1:7" x14ac:dyDescent="0.3">
      <c r="A4013" s="6">
        <v>43633.125</v>
      </c>
      <c r="B4013">
        <v>13.8</v>
      </c>
      <c r="C4013">
        <v>0</v>
      </c>
      <c r="D4013">
        <f>HOUR(brenna[[#This Row],[data]])</f>
        <v>3</v>
      </c>
      <c r="E4013">
        <f>IF(AND(brenna[[#This Row],[temperatura]]&gt;0,brenna[[#This Row],[opad]]&gt;0),E4012+1,0)</f>
        <v>0</v>
      </c>
      <c r="F4013" s="12">
        <f>IF(AND(brenna[[#This Row],[temperatura]]&lt;=0,G4012=0),F4012+brenna[[#This Row],[opad]],IF(AND(G4012=1,brenna[[#This Row],[temperatura]]&lt;=0),brenna[[#This Row],[opad]],IF(G4012=1,0,IF(AND(brenna[[#This Row],[temperatura]]&gt;0,brenna[[#This Row],[opad]]&gt;0),0,F4012))))</f>
        <v>0</v>
      </c>
      <c r="G4013" s="12">
        <f t="shared" si="62"/>
        <v>0</v>
      </c>
    </row>
    <row r="4014" spans="1:7" x14ac:dyDescent="0.3">
      <c r="A4014" s="6">
        <v>43633.166666666664</v>
      </c>
      <c r="B4014">
        <v>14.2</v>
      </c>
      <c r="C4014">
        <v>0</v>
      </c>
      <c r="D4014">
        <f>HOUR(brenna[[#This Row],[data]])</f>
        <v>4</v>
      </c>
      <c r="E4014">
        <f>IF(AND(brenna[[#This Row],[temperatura]]&gt;0,brenna[[#This Row],[opad]]&gt;0),E4013+1,0)</f>
        <v>0</v>
      </c>
      <c r="F4014" s="12">
        <f>IF(AND(brenna[[#This Row],[temperatura]]&lt;=0,G4013=0),F4013+brenna[[#This Row],[opad]],IF(AND(G4013=1,brenna[[#This Row],[temperatura]]&lt;=0),brenna[[#This Row],[opad]],IF(G4013=1,0,IF(AND(brenna[[#This Row],[temperatura]]&gt;0,brenna[[#This Row],[opad]]&gt;0),0,F4013))))</f>
        <v>0</v>
      </c>
      <c r="G4014" s="12">
        <f t="shared" si="62"/>
        <v>0</v>
      </c>
    </row>
    <row r="4015" spans="1:7" x14ac:dyDescent="0.3">
      <c r="A4015" s="6">
        <v>43633.208333333336</v>
      </c>
      <c r="B4015">
        <v>14.5</v>
      </c>
      <c r="C4015">
        <v>0</v>
      </c>
      <c r="D4015">
        <f>HOUR(brenna[[#This Row],[data]])</f>
        <v>5</v>
      </c>
      <c r="E4015">
        <f>IF(AND(brenna[[#This Row],[temperatura]]&gt;0,brenna[[#This Row],[opad]]&gt;0),E4014+1,0)</f>
        <v>0</v>
      </c>
      <c r="F4015" s="12">
        <f>IF(AND(brenna[[#This Row],[temperatura]]&lt;=0,G4014=0),F4014+brenna[[#This Row],[opad]],IF(AND(G4014=1,brenna[[#This Row],[temperatura]]&lt;=0),brenna[[#This Row],[opad]],IF(G4014=1,0,IF(AND(brenna[[#This Row],[temperatura]]&gt;0,brenna[[#This Row],[opad]]&gt;0),0,F4014))))</f>
        <v>0</v>
      </c>
      <c r="G4015" s="12">
        <f t="shared" si="62"/>
        <v>0</v>
      </c>
    </row>
    <row r="4016" spans="1:7" x14ac:dyDescent="0.3">
      <c r="A4016" s="6">
        <v>43633.25</v>
      </c>
      <c r="B4016">
        <v>14.9</v>
      </c>
      <c r="C4016">
        <v>0</v>
      </c>
      <c r="D4016">
        <f>HOUR(brenna[[#This Row],[data]])</f>
        <v>6</v>
      </c>
      <c r="E4016">
        <f>IF(AND(brenna[[#This Row],[temperatura]]&gt;0,brenna[[#This Row],[opad]]&gt;0),E4015+1,0)</f>
        <v>0</v>
      </c>
      <c r="F4016" s="12">
        <f>IF(AND(brenna[[#This Row],[temperatura]]&lt;=0,G4015=0),F4015+brenna[[#This Row],[opad]],IF(AND(G4015=1,brenna[[#This Row],[temperatura]]&lt;=0),brenna[[#This Row],[opad]],IF(G4015=1,0,IF(AND(brenna[[#This Row],[temperatura]]&gt;0,brenna[[#This Row],[opad]]&gt;0),0,F4015))))</f>
        <v>0</v>
      </c>
      <c r="G4016" s="12">
        <f t="shared" si="62"/>
        <v>0</v>
      </c>
    </row>
    <row r="4017" spans="1:7" x14ac:dyDescent="0.3">
      <c r="A4017" s="6">
        <v>43633.291666666664</v>
      </c>
      <c r="B4017">
        <v>14.9</v>
      </c>
      <c r="C4017">
        <v>0</v>
      </c>
      <c r="D4017">
        <f>HOUR(brenna[[#This Row],[data]])</f>
        <v>7</v>
      </c>
      <c r="E4017">
        <f>IF(AND(brenna[[#This Row],[temperatura]]&gt;0,brenna[[#This Row],[opad]]&gt;0),E4016+1,0)</f>
        <v>0</v>
      </c>
      <c r="F4017" s="12">
        <f>IF(AND(brenna[[#This Row],[temperatura]]&lt;=0,G4016=0),F4016+brenna[[#This Row],[opad]],IF(AND(G4016=1,brenna[[#This Row],[temperatura]]&lt;=0),brenna[[#This Row],[opad]],IF(G4016=1,0,IF(AND(brenna[[#This Row],[temperatura]]&gt;0,brenna[[#This Row],[opad]]&gt;0),0,F4016))))</f>
        <v>0</v>
      </c>
      <c r="G4017" s="12">
        <f t="shared" si="62"/>
        <v>0</v>
      </c>
    </row>
    <row r="4018" spans="1:7" x14ac:dyDescent="0.3">
      <c r="A4018" s="6">
        <v>43633.333333333336</v>
      </c>
      <c r="B4018">
        <v>16.2</v>
      </c>
      <c r="C4018">
        <v>0</v>
      </c>
      <c r="D4018">
        <f>HOUR(brenna[[#This Row],[data]])</f>
        <v>8</v>
      </c>
      <c r="E4018">
        <f>IF(AND(brenna[[#This Row],[temperatura]]&gt;0,brenna[[#This Row],[opad]]&gt;0),E4017+1,0)</f>
        <v>0</v>
      </c>
      <c r="F4018" s="12">
        <f>IF(AND(brenna[[#This Row],[temperatura]]&lt;=0,G4017=0),F4017+brenna[[#This Row],[opad]],IF(AND(G4017=1,brenna[[#This Row],[temperatura]]&lt;=0),brenna[[#This Row],[opad]],IF(G4017=1,0,IF(AND(brenna[[#This Row],[temperatura]]&gt;0,brenna[[#This Row],[opad]]&gt;0),0,F4017))))</f>
        <v>0</v>
      </c>
      <c r="G4018" s="12">
        <f t="shared" si="62"/>
        <v>0</v>
      </c>
    </row>
    <row r="4019" spans="1:7" x14ac:dyDescent="0.3">
      <c r="A4019" s="6">
        <v>43633.375</v>
      </c>
      <c r="B4019">
        <v>17.100000000000001</v>
      </c>
      <c r="C4019">
        <v>0</v>
      </c>
      <c r="D4019">
        <f>HOUR(brenna[[#This Row],[data]])</f>
        <v>9</v>
      </c>
      <c r="E4019">
        <f>IF(AND(brenna[[#This Row],[temperatura]]&gt;0,brenna[[#This Row],[opad]]&gt;0),E4018+1,0)</f>
        <v>0</v>
      </c>
      <c r="F4019" s="12">
        <f>IF(AND(brenna[[#This Row],[temperatura]]&lt;=0,G4018=0),F4018+brenna[[#This Row],[opad]],IF(AND(G4018=1,brenna[[#This Row],[temperatura]]&lt;=0),brenna[[#This Row],[opad]],IF(G4018=1,0,IF(AND(brenna[[#This Row],[temperatura]]&gt;0,brenna[[#This Row],[opad]]&gt;0),0,F4018))))</f>
        <v>0</v>
      </c>
      <c r="G4019" s="12">
        <f t="shared" si="62"/>
        <v>0</v>
      </c>
    </row>
    <row r="4020" spans="1:7" x14ac:dyDescent="0.3">
      <c r="A4020" s="6">
        <v>43633.416666666664</v>
      </c>
      <c r="B4020">
        <v>17.100000000000001</v>
      </c>
      <c r="C4020">
        <v>0</v>
      </c>
      <c r="D4020">
        <f>HOUR(brenna[[#This Row],[data]])</f>
        <v>10</v>
      </c>
      <c r="E4020">
        <f>IF(AND(brenna[[#This Row],[temperatura]]&gt;0,brenna[[#This Row],[opad]]&gt;0),E4019+1,0)</f>
        <v>0</v>
      </c>
      <c r="F4020" s="12">
        <f>IF(AND(brenna[[#This Row],[temperatura]]&lt;=0,G4019=0),F4019+brenna[[#This Row],[opad]],IF(AND(G4019=1,brenna[[#This Row],[temperatura]]&lt;=0),brenna[[#This Row],[opad]],IF(G4019=1,0,IF(AND(brenna[[#This Row],[temperatura]]&gt;0,brenna[[#This Row],[opad]]&gt;0),0,F4019))))</f>
        <v>0</v>
      </c>
      <c r="G4020" s="12">
        <f t="shared" si="62"/>
        <v>0</v>
      </c>
    </row>
    <row r="4021" spans="1:7" x14ac:dyDescent="0.3">
      <c r="A4021" s="6">
        <v>43633.458333333336</v>
      </c>
      <c r="B4021">
        <v>17.899999999999999</v>
      </c>
      <c r="C4021">
        <v>0</v>
      </c>
      <c r="D4021">
        <f>HOUR(brenna[[#This Row],[data]])</f>
        <v>11</v>
      </c>
      <c r="E4021">
        <f>IF(AND(brenna[[#This Row],[temperatura]]&gt;0,brenna[[#This Row],[opad]]&gt;0),E4020+1,0)</f>
        <v>0</v>
      </c>
      <c r="F4021" s="12">
        <f>IF(AND(brenna[[#This Row],[temperatura]]&lt;=0,G4020=0),F4020+brenna[[#This Row],[opad]],IF(AND(G4020=1,brenna[[#This Row],[temperatura]]&lt;=0),brenna[[#This Row],[opad]],IF(G4020=1,0,IF(AND(brenna[[#This Row],[temperatura]]&gt;0,brenna[[#This Row],[opad]]&gt;0),0,F4020))))</f>
        <v>0</v>
      </c>
      <c r="G4021" s="12">
        <f t="shared" si="62"/>
        <v>0</v>
      </c>
    </row>
    <row r="4022" spans="1:7" x14ac:dyDescent="0.3">
      <c r="A4022" s="6">
        <v>43633.5</v>
      </c>
      <c r="B4022">
        <v>19</v>
      </c>
      <c r="C4022">
        <v>0</v>
      </c>
      <c r="D4022">
        <f>HOUR(brenna[[#This Row],[data]])</f>
        <v>12</v>
      </c>
      <c r="E4022">
        <f>IF(AND(brenna[[#This Row],[temperatura]]&gt;0,brenna[[#This Row],[opad]]&gt;0),E4021+1,0)</f>
        <v>0</v>
      </c>
      <c r="F4022" s="12">
        <f>IF(AND(brenna[[#This Row],[temperatura]]&lt;=0,G4021=0),F4021+brenna[[#This Row],[opad]],IF(AND(G4021=1,brenna[[#This Row],[temperatura]]&lt;=0),brenna[[#This Row],[opad]],IF(G4021=1,0,IF(AND(brenna[[#This Row],[temperatura]]&gt;0,brenna[[#This Row],[opad]]&gt;0),0,F4021))))</f>
        <v>0</v>
      </c>
      <c r="G4022" s="12">
        <f t="shared" si="62"/>
        <v>0</v>
      </c>
    </row>
    <row r="4023" spans="1:7" x14ac:dyDescent="0.3">
      <c r="A4023" s="6">
        <v>43633.541666666664</v>
      </c>
      <c r="B4023">
        <v>19</v>
      </c>
      <c r="C4023">
        <v>0</v>
      </c>
      <c r="D4023">
        <f>HOUR(brenna[[#This Row],[data]])</f>
        <v>13</v>
      </c>
      <c r="E4023">
        <f>IF(AND(brenna[[#This Row],[temperatura]]&gt;0,brenna[[#This Row],[opad]]&gt;0),E4022+1,0)</f>
        <v>0</v>
      </c>
      <c r="F4023" s="12">
        <f>IF(AND(brenna[[#This Row],[temperatura]]&lt;=0,G4022=0),F4022+brenna[[#This Row],[opad]],IF(AND(G4022=1,brenna[[#This Row],[temperatura]]&lt;=0),brenna[[#This Row],[opad]],IF(G4022=1,0,IF(AND(brenna[[#This Row],[temperatura]]&gt;0,brenna[[#This Row],[opad]]&gt;0),0,F4022))))</f>
        <v>0</v>
      </c>
      <c r="G4023" s="12">
        <f t="shared" si="62"/>
        <v>0</v>
      </c>
    </row>
    <row r="4024" spans="1:7" x14ac:dyDescent="0.3">
      <c r="A4024" s="6">
        <v>43633.583333333336</v>
      </c>
      <c r="B4024">
        <v>19.2</v>
      </c>
      <c r="C4024">
        <v>0</v>
      </c>
      <c r="D4024">
        <f>HOUR(brenna[[#This Row],[data]])</f>
        <v>14</v>
      </c>
      <c r="E4024">
        <f>IF(AND(brenna[[#This Row],[temperatura]]&gt;0,brenna[[#This Row],[opad]]&gt;0),E4023+1,0)</f>
        <v>0</v>
      </c>
      <c r="F4024" s="12">
        <f>IF(AND(brenna[[#This Row],[temperatura]]&lt;=0,G4023=0),F4023+brenna[[#This Row],[opad]],IF(AND(G4023=1,brenna[[#This Row],[temperatura]]&lt;=0),brenna[[#This Row],[opad]],IF(G4023=1,0,IF(AND(brenna[[#This Row],[temperatura]]&gt;0,brenna[[#This Row],[opad]]&gt;0),0,F4023))))</f>
        <v>0</v>
      </c>
      <c r="G4024" s="12">
        <f t="shared" si="62"/>
        <v>0</v>
      </c>
    </row>
    <row r="4025" spans="1:7" x14ac:dyDescent="0.3">
      <c r="A4025" s="6">
        <v>43633.625</v>
      </c>
      <c r="B4025">
        <v>19.899999999999999</v>
      </c>
      <c r="C4025">
        <v>0</v>
      </c>
      <c r="D4025">
        <f>HOUR(brenna[[#This Row],[data]])</f>
        <v>15</v>
      </c>
      <c r="E4025">
        <f>IF(AND(brenna[[#This Row],[temperatura]]&gt;0,brenna[[#This Row],[opad]]&gt;0),E4024+1,0)</f>
        <v>0</v>
      </c>
      <c r="F4025" s="12">
        <f>IF(AND(brenna[[#This Row],[temperatura]]&lt;=0,G4024=0),F4024+brenna[[#This Row],[opad]],IF(AND(G4024=1,brenna[[#This Row],[temperatura]]&lt;=0),brenna[[#This Row],[opad]],IF(G4024=1,0,IF(AND(brenna[[#This Row],[temperatura]]&gt;0,brenna[[#This Row],[opad]]&gt;0),0,F4024))))</f>
        <v>0</v>
      </c>
      <c r="G4025" s="12">
        <f t="shared" si="62"/>
        <v>0</v>
      </c>
    </row>
    <row r="4026" spans="1:7" x14ac:dyDescent="0.3">
      <c r="A4026" s="6">
        <v>43633.666666666664</v>
      </c>
      <c r="B4026">
        <v>20.399999999999999</v>
      </c>
      <c r="C4026">
        <v>0</v>
      </c>
      <c r="D4026">
        <f>HOUR(brenna[[#This Row],[data]])</f>
        <v>16</v>
      </c>
      <c r="E4026">
        <f>IF(AND(brenna[[#This Row],[temperatura]]&gt;0,brenna[[#This Row],[opad]]&gt;0),E4025+1,0)</f>
        <v>0</v>
      </c>
      <c r="F4026" s="12">
        <f>IF(AND(brenna[[#This Row],[temperatura]]&lt;=0,G4025=0),F4025+brenna[[#This Row],[opad]],IF(AND(G4025=1,brenna[[#This Row],[temperatura]]&lt;=0),brenna[[#This Row],[opad]],IF(G4025=1,0,IF(AND(brenna[[#This Row],[temperatura]]&gt;0,brenna[[#This Row],[opad]]&gt;0),0,F4025))))</f>
        <v>0</v>
      </c>
      <c r="G4026" s="12">
        <f t="shared" si="62"/>
        <v>0</v>
      </c>
    </row>
    <row r="4027" spans="1:7" x14ac:dyDescent="0.3">
      <c r="A4027" s="6">
        <v>43633.708333333336</v>
      </c>
      <c r="B4027">
        <v>19.600000000000001</v>
      </c>
      <c r="C4027">
        <v>0</v>
      </c>
      <c r="D4027">
        <f>HOUR(brenna[[#This Row],[data]])</f>
        <v>17</v>
      </c>
      <c r="E4027">
        <f>IF(AND(brenna[[#This Row],[temperatura]]&gt;0,brenna[[#This Row],[opad]]&gt;0),E4026+1,0)</f>
        <v>0</v>
      </c>
      <c r="F4027" s="12">
        <f>IF(AND(brenna[[#This Row],[temperatura]]&lt;=0,G4026=0),F4026+brenna[[#This Row],[opad]],IF(AND(G4026=1,brenna[[#This Row],[temperatura]]&lt;=0),brenna[[#This Row],[opad]],IF(G4026=1,0,IF(AND(brenna[[#This Row],[temperatura]]&gt;0,brenna[[#This Row],[opad]]&gt;0),0,F4026))))</f>
        <v>0</v>
      </c>
      <c r="G4027" s="12">
        <f t="shared" si="62"/>
        <v>0</v>
      </c>
    </row>
    <row r="4028" spans="1:7" x14ac:dyDescent="0.3">
      <c r="A4028" s="6">
        <v>43633.75</v>
      </c>
      <c r="B4028">
        <v>18</v>
      </c>
      <c r="C4028">
        <v>0</v>
      </c>
      <c r="D4028">
        <f>HOUR(brenna[[#This Row],[data]])</f>
        <v>18</v>
      </c>
      <c r="E4028">
        <f>IF(AND(brenna[[#This Row],[temperatura]]&gt;0,brenna[[#This Row],[opad]]&gt;0),E4027+1,0)</f>
        <v>0</v>
      </c>
      <c r="F4028" s="12">
        <f>IF(AND(brenna[[#This Row],[temperatura]]&lt;=0,G4027=0),F4027+brenna[[#This Row],[opad]],IF(AND(G4027=1,brenna[[#This Row],[temperatura]]&lt;=0),brenna[[#This Row],[opad]],IF(G4027=1,0,IF(AND(brenna[[#This Row],[temperatura]]&gt;0,brenna[[#This Row],[opad]]&gt;0),0,F4027))))</f>
        <v>0</v>
      </c>
      <c r="G4028" s="12">
        <f t="shared" si="62"/>
        <v>0</v>
      </c>
    </row>
    <row r="4029" spans="1:7" x14ac:dyDescent="0.3">
      <c r="A4029" s="6">
        <v>43633.791666666664</v>
      </c>
      <c r="B4029">
        <v>16.2</v>
      </c>
      <c r="C4029">
        <v>0</v>
      </c>
      <c r="D4029">
        <f>HOUR(brenna[[#This Row],[data]])</f>
        <v>19</v>
      </c>
      <c r="E4029">
        <f>IF(AND(brenna[[#This Row],[temperatura]]&gt;0,brenna[[#This Row],[opad]]&gt;0),E4028+1,0)</f>
        <v>0</v>
      </c>
      <c r="F4029" s="12">
        <f>IF(AND(brenna[[#This Row],[temperatura]]&lt;=0,G4028=0),F4028+brenna[[#This Row],[opad]],IF(AND(G4028=1,brenna[[#This Row],[temperatura]]&lt;=0),brenna[[#This Row],[opad]],IF(G4028=1,0,IF(AND(brenna[[#This Row],[temperatura]]&gt;0,brenna[[#This Row],[opad]]&gt;0),0,F4028))))</f>
        <v>0</v>
      </c>
      <c r="G4029" s="12">
        <f t="shared" si="62"/>
        <v>0</v>
      </c>
    </row>
    <row r="4030" spans="1:7" x14ac:dyDescent="0.3">
      <c r="A4030" s="6">
        <v>43633.833333333336</v>
      </c>
      <c r="B4030">
        <v>15.3</v>
      </c>
      <c r="C4030">
        <v>0</v>
      </c>
      <c r="D4030">
        <f>HOUR(brenna[[#This Row],[data]])</f>
        <v>20</v>
      </c>
      <c r="E4030">
        <f>IF(AND(brenna[[#This Row],[temperatura]]&gt;0,brenna[[#This Row],[opad]]&gt;0),E4029+1,0)</f>
        <v>0</v>
      </c>
      <c r="F4030" s="12">
        <f>IF(AND(brenna[[#This Row],[temperatura]]&lt;=0,G4029=0),F4029+brenna[[#This Row],[opad]],IF(AND(G4029=1,brenna[[#This Row],[temperatura]]&lt;=0),brenna[[#This Row],[opad]],IF(G4029=1,0,IF(AND(brenna[[#This Row],[temperatura]]&gt;0,brenna[[#This Row],[opad]]&gt;0),0,F4029))))</f>
        <v>0</v>
      </c>
      <c r="G4030" s="12">
        <f t="shared" si="62"/>
        <v>0</v>
      </c>
    </row>
    <row r="4031" spans="1:7" x14ac:dyDescent="0.3">
      <c r="A4031" s="6">
        <v>43633.875</v>
      </c>
      <c r="B4031">
        <v>14.6</v>
      </c>
      <c r="C4031">
        <v>0</v>
      </c>
      <c r="D4031">
        <f>HOUR(brenna[[#This Row],[data]])</f>
        <v>21</v>
      </c>
      <c r="E4031">
        <f>IF(AND(brenna[[#This Row],[temperatura]]&gt;0,brenna[[#This Row],[opad]]&gt;0),E4030+1,0)</f>
        <v>0</v>
      </c>
      <c r="F4031" s="12">
        <f>IF(AND(brenna[[#This Row],[temperatura]]&lt;=0,G4030=0),F4030+brenna[[#This Row],[opad]],IF(AND(G4030=1,brenna[[#This Row],[temperatura]]&lt;=0),brenna[[#This Row],[opad]],IF(G4030=1,0,IF(AND(brenna[[#This Row],[temperatura]]&gt;0,brenna[[#This Row],[opad]]&gt;0),0,F4030))))</f>
        <v>0</v>
      </c>
      <c r="G4031" s="12">
        <f t="shared" si="62"/>
        <v>0</v>
      </c>
    </row>
    <row r="4032" spans="1:7" x14ac:dyDescent="0.3">
      <c r="A4032" s="6">
        <v>43633.916666666664</v>
      </c>
      <c r="B4032">
        <v>14.6</v>
      </c>
      <c r="C4032">
        <v>0</v>
      </c>
      <c r="D4032">
        <f>HOUR(brenna[[#This Row],[data]])</f>
        <v>22</v>
      </c>
      <c r="E4032">
        <f>IF(AND(brenna[[#This Row],[temperatura]]&gt;0,brenna[[#This Row],[opad]]&gt;0),E4031+1,0)</f>
        <v>0</v>
      </c>
      <c r="F4032" s="12">
        <f>IF(AND(brenna[[#This Row],[temperatura]]&lt;=0,G4031=0),F4031+brenna[[#This Row],[opad]],IF(AND(G4031=1,brenna[[#This Row],[temperatura]]&lt;=0),brenna[[#This Row],[opad]],IF(G4031=1,0,IF(AND(brenna[[#This Row],[temperatura]]&gt;0,brenna[[#This Row],[opad]]&gt;0),0,F4031))))</f>
        <v>0</v>
      </c>
      <c r="G4032" s="12">
        <f t="shared" si="62"/>
        <v>0</v>
      </c>
    </row>
    <row r="4033" spans="1:7" x14ac:dyDescent="0.3">
      <c r="A4033" s="6">
        <v>43633.958333333336</v>
      </c>
      <c r="B4033">
        <v>14.2</v>
      </c>
      <c r="C4033">
        <v>0</v>
      </c>
      <c r="D4033">
        <f>HOUR(brenna[[#This Row],[data]])</f>
        <v>23</v>
      </c>
      <c r="E4033">
        <f>IF(AND(brenna[[#This Row],[temperatura]]&gt;0,brenna[[#This Row],[opad]]&gt;0),E4032+1,0)</f>
        <v>0</v>
      </c>
      <c r="F4033" s="12">
        <f>IF(AND(brenna[[#This Row],[temperatura]]&lt;=0,G4032=0),F4032+brenna[[#This Row],[opad]],IF(AND(G4032=1,brenna[[#This Row],[temperatura]]&lt;=0),brenna[[#This Row],[opad]],IF(G4032=1,0,IF(AND(brenna[[#This Row],[temperatura]]&gt;0,brenna[[#This Row],[opad]]&gt;0),0,F4032))))</f>
        <v>0</v>
      </c>
      <c r="G4033" s="12">
        <f t="shared" si="62"/>
        <v>0</v>
      </c>
    </row>
    <row r="4034" spans="1:7" x14ac:dyDescent="0.3">
      <c r="A4034" s="6">
        <v>43634</v>
      </c>
      <c r="B4034">
        <v>14.1</v>
      </c>
      <c r="C4034">
        <v>0</v>
      </c>
      <c r="D4034">
        <f>HOUR(brenna[[#This Row],[data]])</f>
        <v>0</v>
      </c>
      <c r="E4034">
        <f>IF(AND(brenna[[#This Row],[temperatura]]&gt;0,brenna[[#This Row],[opad]]&gt;0),E4033+1,0)</f>
        <v>0</v>
      </c>
      <c r="F4034" s="12">
        <f>IF(AND(brenna[[#This Row],[temperatura]]&lt;=0,G4033=0),F4033+brenna[[#This Row],[opad]],IF(AND(G4033=1,brenna[[#This Row],[temperatura]]&lt;=0),brenna[[#This Row],[opad]],IF(G4033=1,0,IF(AND(brenna[[#This Row],[temperatura]]&gt;0,brenna[[#This Row],[opad]]&gt;0),0,F4033))))</f>
        <v>0</v>
      </c>
      <c r="G4034" s="12">
        <f t="shared" si="62"/>
        <v>0</v>
      </c>
    </row>
    <row r="4035" spans="1:7" x14ac:dyDescent="0.3">
      <c r="A4035" s="6">
        <v>43634.041666666664</v>
      </c>
      <c r="B4035">
        <v>13.9</v>
      </c>
      <c r="C4035">
        <v>0</v>
      </c>
      <c r="D4035">
        <f>HOUR(brenna[[#This Row],[data]])</f>
        <v>1</v>
      </c>
      <c r="E4035">
        <f>IF(AND(brenna[[#This Row],[temperatura]]&gt;0,brenna[[#This Row],[opad]]&gt;0),E4034+1,0)</f>
        <v>0</v>
      </c>
      <c r="F4035" s="12">
        <f>IF(AND(brenna[[#This Row],[temperatura]]&lt;=0,G4034=0),F4034+brenna[[#This Row],[opad]],IF(AND(G4034=1,brenna[[#This Row],[temperatura]]&lt;=0),brenna[[#This Row],[opad]],IF(G4034=1,0,IF(AND(brenna[[#This Row],[temperatura]]&gt;0,brenna[[#This Row],[opad]]&gt;0),0,F4034))))</f>
        <v>0</v>
      </c>
      <c r="G4035" s="12">
        <f t="shared" si="62"/>
        <v>0</v>
      </c>
    </row>
    <row r="4036" spans="1:7" x14ac:dyDescent="0.3">
      <c r="A4036" s="6">
        <v>43634.083333333336</v>
      </c>
      <c r="B4036">
        <v>14.6</v>
      </c>
      <c r="C4036">
        <v>0</v>
      </c>
      <c r="D4036">
        <f>HOUR(brenna[[#This Row],[data]])</f>
        <v>2</v>
      </c>
      <c r="E4036">
        <f>IF(AND(brenna[[#This Row],[temperatura]]&gt;0,brenna[[#This Row],[opad]]&gt;0),E4035+1,0)</f>
        <v>0</v>
      </c>
      <c r="F4036" s="12">
        <f>IF(AND(brenna[[#This Row],[temperatura]]&lt;=0,G4035=0),F4035+brenna[[#This Row],[opad]],IF(AND(G4035=1,brenna[[#This Row],[temperatura]]&lt;=0),brenna[[#This Row],[opad]],IF(G4035=1,0,IF(AND(brenna[[#This Row],[temperatura]]&gt;0,brenna[[#This Row],[opad]]&gt;0),0,F4035))))</f>
        <v>0</v>
      </c>
      <c r="G4036" s="12">
        <f t="shared" ref="G4036:G4099" si="63">IF(AND(F4035&gt;4,G4035=0),1,0)</f>
        <v>0</v>
      </c>
    </row>
    <row r="4037" spans="1:7" x14ac:dyDescent="0.3">
      <c r="A4037" s="6">
        <v>43634.125</v>
      </c>
      <c r="B4037">
        <v>14.4</v>
      </c>
      <c r="C4037">
        <v>0</v>
      </c>
      <c r="D4037">
        <f>HOUR(brenna[[#This Row],[data]])</f>
        <v>3</v>
      </c>
      <c r="E4037">
        <f>IF(AND(brenna[[#This Row],[temperatura]]&gt;0,brenna[[#This Row],[opad]]&gt;0),E4036+1,0)</f>
        <v>0</v>
      </c>
      <c r="F4037" s="12">
        <f>IF(AND(brenna[[#This Row],[temperatura]]&lt;=0,G4036=0),F4036+brenna[[#This Row],[opad]],IF(AND(G4036=1,brenna[[#This Row],[temperatura]]&lt;=0),brenna[[#This Row],[opad]],IF(G4036=1,0,IF(AND(brenna[[#This Row],[temperatura]]&gt;0,brenna[[#This Row],[opad]]&gt;0),0,F4036))))</f>
        <v>0</v>
      </c>
      <c r="G4037" s="12">
        <f t="shared" si="63"/>
        <v>0</v>
      </c>
    </row>
    <row r="4038" spans="1:7" x14ac:dyDescent="0.3">
      <c r="A4038" s="6">
        <v>43634.166666666664</v>
      </c>
      <c r="B4038">
        <v>14.3</v>
      </c>
      <c r="C4038">
        <v>0</v>
      </c>
      <c r="D4038">
        <f>HOUR(brenna[[#This Row],[data]])</f>
        <v>4</v>
      </c>
      <c r="E4038">
        <f>IF(AND(brenna[[#This Row],[temperatura]]&gt;0,brenna[[#This Row],[opad]]&gt;0),E4037+1,0)</f>
        <v>0</v>
      </c>
      <c r="F4038" s="12">
        <f>IF(AND(brenna[[#This Row],[temperatura]]&lt;=0,G4037=0),F4037+brenna[[#This Row],[opad]],IF(AND(G4037=1,brenna[[#This Row],[temperatura]]&lt;=0),brenna[[#This Row],[opad]],IF(G4037=1,0,IF(AND(brenna[[#This Row],[temperatura]]&gt;0,brenna[[#This Row],[opad]]&gt;0),0,F4037))))</f>
        <v>0</v>
      </c>
      <c r="G4038" s="12">
        <f t="shared" si="63"/>
        <v>0</v>
      </c>
    </row>
    <row r="4039" spans="1:7" x14ac:dyDescent="0.3">
      <c r="A4039" s="6">
        <v>43634.208333333336</v>
      </c>
      <c r="B4039">
        <v>14.4</v>
      </c>
      <c r="C4039">
        <v>0</v>
      </c>
      <c r="D4039">
        <f>HOUR(brenna[[#This Row],[data]])</f>
        <v>5</v>
      </c>
      <c r="E4039">
        <f>IF(AND(brenna[[#This Row],[temperatura]]&gt;0,brenna[[#This Row],[opad]]&gt;0),E4038+1,0)</f>
        <v>0</v>
      </c>
      <c r="F4039" s="12">
        <f>IF(AND(brenna[[#This Row],[temperatura]]&lt;=0,G4038=0),F4038+brenna[[#This Row],[opad]],IF(AND(G4038=1,brenna[[#This Row],[temperatura]]&lt;=0),brenna[[#This Row],[opad]],IF(G4038=1,0,IF(AND(brenna[[#This Row],[temperatura]]&gt;0,brenna[[#This Row],[opad]]&gt;0),0,F4038))))</f>
        <v>0</v>
      </c>
      <c r="G4039" s="12">
        <f t="shared" si="63"/>
        <v>0</v>
      </c>
    </row>
    <row r="4040" spans="1:7" x14ac:dyDescent="0.3">
      <c r="A4040" s="6">
        <v>43634.25</v>
      </c>
      <c r="B4040">
        <v>15.8</v>
      </c>
      <c r="C4040">
        <v>0</v>
      </c>
      <c r="D4040">
        <f>HOUR(brenna[[#This Row],[data]])</f>
        <v>6</v>
      </c>
      <c r="E4040">
        <f>IF(AND(brenna[[#This Row],[temperatura]]&gt;0,brenna[[#This Row],[opad]]&gt;0),E4039+1,0)</f>
        <v>0</v>
      </c>
      <c r="F4040" s="12">
        <f>IF(AND(brenna[[#This Row],[temperatura]]&lt;=0,G4039=0),F4039+brenna[[#This Row],[opad]],IF(AND(G4039=1,brenna[[#This Row],[temperatura]]&lt;=0),brenna[[#This Row],[opad]],IF(G4039=1,0,IF(AND(brenna[[#This Row],[temperatura]]&gt;0,brenna[[#This Row],[opad]]&gt;0),0,F4039))))</f>
        <v>0</v>
      </c>
      <c r="G4040" s="12">
        <f t="shared" si="63"/>
        <v>0</v>
      </c>
    </row>
    <row r="4041" spans="1:7" x14ac:dyDescent="0.3">
      <c r="A4041" s="6">
        <v>43634.291666666664</v>
      </c>
      <c r="B4041">
        <v>17.2</v>
      </c>
      <c r="C4041">
        <v>0</v>
      </c>
      <c r="D4041">
        <f>HOUR(brenna[[#This Row],[data]])</f>
        <v>7</v>
      </c>
      <c r="E4041">
        <f>IF(AND(brenna[[#This Row],[temperatura]]&gt;0,brenna[[#This Row],[opad]]&gt;0),E4040+1,0)</f>
        <v>0</v>
      </c>
      <c r="F4041" s="12">
        <f>IF(AND(brenna[[#This Row],[temperatura]]&lt;=0,G4040=0),F4040+brenna[[#This Row],[opad]],IF(AND(G4040=1,brenna[[#This Row],[temperatura]]&lt;=0),brenna[[#This Row],[opad]],IF(G4040=1,0,IF(AND(brenna[[#This Row],[temperatura]]&gt;0,brenna[[#This Row],[opad]]&gt;0),0,F4040))))</f>
        <v>0</v>
      </c>
      <c r="G4041" s="12">
        <f t="shared" si="63"/>
        <v>0</v>
      </c>
    </row>
    <row r="4042" spans="1:7" x14ac:dyDescent="0.3">
      <c r="A4042" s="6">
        <v>43634.333333333336</v>
      </c>
      <c r="B4042">
        <v>18.2</v>
      </c>
      <c r="C4042">
        <v>0</v>
      </c>
      <c r="D4042">
        <f>HOUR(brenna[[#This Row],[data]])</f>
        <v>8</v>
      </c>
      <c r="E4042">
        <f>IF(AND(brenna[[#This Row],[temperatura]]&gt;0,brenna[[#This Row],[opad]]&gt;0),E4041+1,0)</f>
        <v>0</v>
      </c>
      <c r="F4042" s="12">
        <f>IF(AND(brenna[[#This Row],[temperatura]]&lt;=0,G4041=0),F4041+brenna[[#This Row],[opad]],IF(AND(G4041=1,brenna[[#This Row],[temperatura]]&lt;=0),brenna[[#This Row],[opad]],IF(G4041=1,0,IF(AND(brenna[[#This Row],[temperatura]]&gt;0,brenna[[#This Row],[opad]]&gt;0),0,F4041))))</f>
        <v>0</v>
      </c>
      <c r="G4042" s="12">
        <f t="shared" si="63"/>
        <v>0</v>
      </c>
    </row>
    <row r="4043" spans="1:7" x14ac:dyDescent="0.3">
      <c r="A4043" s="6">
        <v>43634.375</v>
      </c>
      <c r="B4043">
        <v>19.2</v>
      </c>
      <c r="C4043">
        <v>0</v>
      </c>
      <c r="D4043">
        <f>HOUR(brenna[[#This Row],[data]])</f>
        <v>9</v>
      </c>
      <c r="E4043">
        <f>IF(AND(brenna[[#This Row],[temperatura]]&gt;0,brenna[[#This Row],[opad]]&gt;0),E4042+1,0)</f>
        <v>0</v>
      </c>
      <c r="F4043" s="12">
        <f>IF(AND(brenna[[#This Row],[temperatura]]&lt;=0,G4042=0),F4042+brenna[[#This Row],[opad]],IF(AND(G4042=1,brenna[[#This Row],[temperatura]]&lt;=0),brenna[[#This Row],[opad]],IF(G4042=1,0,IF(AND(brenna[[#This Row],[temperatura]]&gt;0,brenna[[#This Row],[opad]]&gt;0),0,F4042))))</f>
        <v>0</v>
      </c>
      <c r="G4043" s="12">
        <f t="shared" si="63"/>
        <v>0</v>
      </c>
    </row>
    <row r="4044" spans="1:7" x14ac:dyDescent="0.3">
      <c r="A4044" s="6">
        <v>43634.416666666664</v>
      </c>
      <c r="B4044">
        <v>20.3</v>
      </c>
      <c r="C4044">
        <v>0</v>
      </c>
      <c r="D4044">
        <f>HOUR(brenna[[#This Row],[data]])</f>
        <v>10</v>
      </c>
      <c r="E4044">
        <f>IF(AND(brenna[[#This Row],[temperatura]]&gt;0,brenna[[#This Row],[opad]]&gt;0),E4043+1,0)</f>
        <v>0</v>
      </c>
      <c r="F4044" s="12">
        <f>IF(AND(brenna[[#This Row],[temperatura]]&lt;=0,G4043=0),F4043+brenna[[#This Row],[opad]],IF(AND(G4043=1,brenna[[#This Row],[temperatura]]&lt;=0),brenna[[#This Row],[opad]],IF(G4043=1,0,IF(AND(brenna[[#This Row],[temperatura]]&gt;0,brenna[[#This Row],[opad]]&gt;0),0,F4043))))</f>
        <v>0</v>
      </c>
      <c r="G4044" s="12">
        <f t="shared" si="63"/>
        <v>0</v>
      </c>
    </row>
    <row r="4045" spans="1:7" x14ac:dyDescent="0.3">
      <c r="A4045" s="6">
        <v>43634.458333333336</v>
      </c>
      <c r="B4045">
        <v>21</v>
      </c>
      <c r="C4045">
        <v>0</v>
      </c>
      <c r="D4045">
        <f>HOUR(brenna[[#This Row],[data]])</f>
        <v>11</v>
      </c>
      <c r="E4045">
        <f>IF(AND(brenna[[#This Row],[temperatura]]&gt;0,brenna[[#This Row],[opad]]&gt;0),E4044+1,0)</f>
        <v>0</v>
      </c>
      <c r="F4045" s="12">
        <f>IF(AND(brenna[[#This Row],[temperatura]]&lt;=0,G4044=0),F4044+brenna[[#This Row],[opad]],IF(AND(G4044=1,brenna[[#This Row],[temperatura]]&lt;=0),brenna[[#This Row],[opad]],IF(G4044=1,0,IF(AND(brenna[[#This Row],[temperatura]]&gt;0,brenna[[#This Row],[opad]]&gt;0),0,F4044))))</f>
        <v>0</v>
      </c>
      <c r="G4045" s="12">
        <f t="shared" si="63"/>
        <v>0</v>
      </c>
    </row>
    <row r="4046" spans="1:7" x14ac:dyDescent="0.3">
      <c r="A4046" s="6">
        <v>43634.5</v>
      </c>
      <c r="B4046">
        <v>21.9</v>
      </c>
      <c r="C4046">
        <v>0</v>
      </c>
      <c r="D4046">
        <f>HOUR(brenna[[#This Row],[data]])</f>
        <v>12</v>
      </c>
      <c r="E4046">
        <f>IF(AND(brenna[[#This Row],[temperatura]]&gt;0,brenna[[#This Row],[opad]]&gt;0),E4045+1,0)</f>
        <v>0</v>
      </c>
      <c r="F4046" s="12">
        <f>IF(AND(brenna[[#This Row],[temperatura]]&lt;=0,G4045=0),F4045+brenna[[#This Row],[opad]],IF(AND(G4045=1,brenna[[#This Row],[temperatura]]&lt;=0),brenna[[#This Row],[opad]],IF(G4045=1,0,IF(AND(brenna[[#This Row],[temperatura]]&gt;0,brenna[[#This Row],[opad]]&gt;0),0,F4045))))</f>
        <v>0</v>
      </c>
      <c r="G4046" s="12">
        <f t="shared" si="63"/>
        <v>0</v>
      </c>
    </row>
    <row r="4047" spans="1:7" x14ac:dyDescent="0.3">
      <c r="A4047" s="6">
        <v>43634.541666666664</v>
      </c>
      <c r="B4047">
        <v>21.9</v>
      </c>
      <c r="C4047">
        <v>0</v>
      </c>
      <c r="D4047">
        <f>HOUR(brenna[[#This Row],[data]])</f>
        <v>13</v>
      </c>
      <c r="E4047">
        <f>IF(AND(brenna[[#This Row],[temperatura]]&gt;0,brenna[[#This Row],[opad]]&gt;0),E4046+1,0)</f>
        <v>0</v>
      </c>
      <c r="F4047" s="12">
        <f>IF(AND(brenna[[#This Row],[temperatura]]&lt;=0,G4046=0),F4046+brenna[[#This Row],[opad]],IF(AND(G4046=1,brenna[[#This Row],[temperatura]]&lt;=0),brenna[[#This Row],[opad]],IF(G4046=1,0,IF(AND(brenna[[#This Row],[temperatura]]&gt;0,brenna[[#This Row],[opad]]&gt;0),0,F4046))))</f>
        <v>0</v>
      </c>
      <c r="G4047" s="12">
        <f t="shared" si="63"/>
        <v>0</v>
      </c>
    </row>
    <row r="4048" spans="1:7" x14ac:dyDescent="0.3">
      <c r="A4048" s="6">
        <v>43634.583333333336</v>
      </c>
      <c r="B4048">
        <v>21.7</v>
      </c>
      <c r="C4048">
        <v>0</v>
      </c>
      <c r="D4048">
        <f>HOUR(brenna[[#This Row],[data]])</f>
        <v>14</v>
      </c>
      <c r="E4048">
        <f>IF(AND(brenna[[#This Row],[temperatura]]&gt;0,brenna[[#This Row],[opad]]&gt;0),E4047+1,0)</f>
        <v>0</v>
      </c>
      <c r="F4048" s="12">
        <f>IF(AND(brenna[[#This Row],[temperatura]]&lt;=0,G4047=0),F4047+brenna[[#This Row],[opad]],IF(AND(G4047=1,brenna[[#This Row],[temperatura]]&lt;=0),brenna[[#This Row],[opad]],IF(G4047=1,0,IF(AND(brenna[[#This Row],[temperatura]]&gt;0,brenna[[#This Row],[opad]]&gt;0),0,F4047))))</f>
        <v>0</v>
      </c>
      <c r="G4048" s="12">
        <f t="shared" si="63"/>
        <v>0</v>
      </c>
    </row>
    <row r="4049" spans="1:7" x14ac:dyDescent="0.3">
      <c r="A4049" s="6">
        <v>43634.625</v>
      </c>
      <c r="B4049">
        <v>22.8</v>
      </c>
      <c r="C4049">
        <v>0</v>
      </c>
      <c r="D4049">
        <f>HOUR(brenna[[#This Row],[data]])</f>
        <v>15</v>
      </c>
      <c r="E4049">
        <f>IF(AND(brenna[[#This Row],[temperatura]]&gt;0,brenna[[#This Row],[opad]]&gt;0),E4048+1,0)</f>
        <v>0</v>
      </c>
      <c r="F4049" s="12">
        <f>IF(AND(brenna[[#This Row],[temperatura]]&lt;=0,G4048=0),F4048+brenna[[#This Row],[opad]],IF(AND(G4048=1,brenna[[#This Row],[temperatura]]&lt;=0),brenna[[#This Row],[opad]],IF(G4048=1,0,IF(AND(brenna[[#This Row],[temperatura]]&gt;0,brenna[[#This Row],[opad]]&gt;0),0,F4048))))</f>
        <v>0</v>
      </c>
      <c r="G4049" s="12">
        <f t="shared" si="63"/>
        <v>0</v>
      </c>
    </row>
    <row r="4050" spans="1:7" x14ac:dyDescent="0.3">
      <c r="A4050" s="6">
        <v>43634.666666666664</v>
      </c>
      <c r="B4050">
        <v>22.3</v>
      </c>
      <c r="C4050">
        <v>0</v>
      </c>
      <c r="D4050">
        <f>HOUR(brenna[[#This Row],[data]])</f>
        <v>16</v>
      </c>
      <c r="E4050">
        <f>IF(AND(brenna[[#This Row],[temperatura]]&gt;0,brenna[[#This Row],[opad]]&gt;0),E4049+1,0)</f>
        <v>0</v>
      </c>
      <c r="F4050" s="12">
        <f>IF(AND(brenna[[#This Row],[temperatura]]&lt;=0,G4049=0),F4049+brenna[[#This Row],[opad]],IF(AND(G4049=1,brenna[[#This Row],[temperatura]]&lt;=0),brenna[[#This Row],[opad]],IF(G4049=1,0,IF(AND(brenna[[#This Row],[temperatura]]&gt;0,brenna[[#This Row],[opad]]&gt;0),0,F4049))))</f>
        <v>0</v>
      </c>
      <c r="G4050" s="12">
        <f t="shared" si="63"/>
        <v>0</v>
      </c>
    </row>
    <row r="4051" spans="1:7" x14ac:dyDescent="0.3">
      <c r="A4051" s="6">
        <v>43634.708333333336</v>
      </c>
      <c r="B4051">
        <v>21.1</v>
      </c>
      <c r="C4051">
        <v>0</v>
      </c>
      <c r="D4051">
        <f>HOUR(brenna[[#This Row],[data]])</f>
        <v>17</v>
      </c>
      <c r="E4051">
        <f>IF(AND(brenna[[#This Row],[temperatura]]&gt;0,brenna[[#This Row],[opad]]&gt;0),E4050+1,0)</f>
        <v>0</v>
      </c>
      <c r="F4051" s="12">
        <f>IF(AND(brenna[[#This Row],[temperatura]]&lt;=0,G4050=0),F4050+brenna[[#This Row],[opad]],IF(AND(G4050=1,brenna[[#This Row],[temperatura]]&lt;=0),brenna[[#This Row],[opad]],IF(G4050=1,0,IF(AND(brenna[[#This Row],[temperatura]]&gt;0,brenna[[#This Row],[opad]]&gt;0),0,F4050))))</f>
        <v>0</v>
      </c>
      <c r="G4051" s="12">
        <f t="shared" si="63"/>
        <v>0</v>
      </c>
    </row>
    <row r="4052" spans="1:7" x14ac:dyDescent="0.3">
      <c r="A4052" s="6">
        <v>43634.75</v>
      </c>
      <c r="B4052">
        <v>19.8</v>
      </c>
      <c r="C4052">
        <v>0</v>
      </c>
      <c r="D4052">
        <f>HOUR(brenna[[#This Row],[data]])</f>
        <v>18</v>
      </c>
      <c r="E4052">
        <f>IF(AND(brenna[[#This Row],[temperatura]]&gt;0,brenna[[#This Row],[opad]]&gt;0),E4051+1,0)</f>
        <v>0</v>
      </c>
      <c r="F4052" s="12">
        <f>IF(AND(brenna[[#This Row],[temperatura]]&lt;=0,G4051=0),F4051+brenna[[#This Row],[opad]],IF(AND(G4051=1,brenna[[#This Row],[temperatura]]&lt;=0),brenna[[#This Row],[opad]],IF(G4051=1,0,IF(AND(brenna[[#This Row],[temperatura]]&gt;0,brenna[[#This Row],[opad]]&gt;0),0,F4051))))</f>
        <v>0</v>
      </c>
      <c r="G4052" s="12">
        <f t="shared" si="63"/>
        <v>0</v>
      </c>
    </row>
    <row r="4053" spans="1:7" x14ac:dyDescent="0.3">
      <c r="A4053" s="6">
        <v>43634.791666666664</v>
      </c>
      <c r="B4053">
        <v>18.600000000000001</v>
      </c>
      <c r="C4053">
        <v>0</v>
      </c>
      <c r="D4053">
        <f>HOUR(brenna[[#This Row],[data]])</f>
        <v>19</v>
      </c>
      <c r="E4053">
        <f>IF(AND(brenna[[#This Row],[temperatura]]&gt;0,brenna[[#This Row],[opad]]&gt;0),E4052+1,0)</f>
        <v>0</v>
      </c>
      <c r="F4053" s="12">
        <f>IF(AND(brenna[[#This Row],[temperatura]]&lt;=0,G4052=0),F4052+brenna[[#This Row],[opad]],IF(AND(G4052=1,brenna[[#This Row],[temperatura]]&lt;=0),brenna[[#This Row],[opad]],IF(G4052=1,0,IF(AND(brenna[[#This Row],[temperatura]]&gt;0,brenna[[#This Row],[opad]]&gt;0),0,F4052))))</f>
        <v>0</v>
      </c>
      <c r="G4053" s="12">
        <f t="shared" si="63"/>
        <v>0</v>
      </c>
    </row>
    <row r="4054" spans="1:7" x14ac:dyDescent="0.3">
      <c r="A4054" s="6">
        <v>43634.833333333336</v>
      </c>
      <c r="B4054">
        <v>17.899999999999999</v>
      </c>
      <c r="C4054">
        <v>0</v>
      </c>
      <c r="D4054">
        <f>HOUR(brenna[[#This Row],[data]])</f>
        <v>20</v>
      </c>
      <c r="E4054">
        <f>IF(AND(brenna[[#This Row],[temperatura]]&gt;0,brenna[[#This Row],[opad]]&gt;0),E4053+1,0)</f>
        <v>0</v>
      </c>
      <c r="F4054" s="12">
        <f>IF(AND(brenna[[#This Row],[temperatura]]&lt;=0,G4053=0),F4053+brenna[[#This Row],[opad]],IF(AND(G4053=1,brenna[[#This Row],[temperatura]]&lt;=0),brenna[[#This Row],[opad]],IF(G4053=1,0,IF(AND(brenna[[#This Row],[temperatura]]&gt;0,brenna[[#This Row],[opad]]&gt;0),0,F4053))))</f>
        <v>0</v>
      </c>
      <c r="G4054" s="12">
        <f t="shared" si="63"/>
        <v>0</v>
      </c>
    </row>
    <row r="4055" spans="1:7" x14ac:dyDescent="0.3">
      <c r="A4055" s="6">
        <v>43634.875</v>
      </c>
      <c r="B4055">
        <v>17.100000000000001</v>
      </c>
      <c r="C4055">
        <v>0</v>
      </c>
      <c r="D4055">
        <f>HOUR(brenna[[#This Row],[data]])</f>
        <v>21</v>
      </c>
      <c r="E4055">
        <f>IF(AND(brenna[[#This Row],[temperatura]]&gt;0,brenna[[#This Row],[opad]]&gt;0),E4054+1,0)</f>
        <v>0</v>
      </c>
      <c r="F4055" s="12">
        <f>IF(AND(brenna[[#This Row],[temperatura]]&lt;=0,G4054=0),F4054+brenna[[#This Row],[opad]],IF(AND(G4054=1,brenna[[#This Row],[temperatura]]&lt;=0),brenna[[#This Row],[opad]],IF(G4054=1,0,IF(AND(brenna[[#This Row],[temperatura]]&gt;0,brenna[[#This Row],[opad]]&gt;0),0,F4054))))</f>
        <v>0</v>
      </c>
      <c r="G4055" s="12">
        <f t="shared" si="63"/>
        <v>0</v>
      </c>
    </row>
    <row r="4056" spans="1:7" x14ac:dyDescent="0.3">
      <c r="A4056" s="6">
        <v>43634.916666666664</v>
      </c>
      <c r="B4056">
        <v>17.600000000000001</v>
      </c>
      <c r="C4056">
        <v>0</v>
      </c>
      <c r="D4056">
        <f>HOUR(brenna[[#This Row],[data]])</f>
        <v>22</v>
      </c>
      <c r="E4056">
        <f>IF(AND(brenna[[#This Row],[temperatura]]&gt;0,brenna[[#This Row],[opad]]&gt;0),E4055+1,0)</f>
        <v>0</v>
      </c>
      <c r="F4056" s="12">
        <f>IF(AND(brenna[[#This Row],[temperatura]]&lt;=0,G4055=0),F4055+brenna[[#This Row],[opad]],IF(AND(G4055=1,brenna[[#This Row],[temperatura]]&lt;=0),brenna[[#This Row],[opad]],IF(G4055=1,0,IF(AND(brenna[[#This Row],[temperatura]]&gt;0,brenna[[#This Row],[opad]]&gt;0),0,F4055))))</f>
        <v>0</v>
      </c>
      <c r="G4056" s="12">
        <f t="shared" si="63"/>
        <v>0</v>
      </c>
    </row>
    <row r="4057" spans="1:7" x14ac:dyDescent="0.3">
      <c r="A4057" s="6">
        <v>43634.958333333336</v>
      </c>
      <c r="B4057">
        <v>18.600000000000001</v>
      </c>
      <c r="C4057">
        <v>0</v>
      </c>
      <c r="D4057">
        <f>HOUR(brenna[[#This Row],[data]])</f>
        <v>23</v>
      </c>
      <c r="E4057">
        <f>IF(AND(brenna[[#This Row],[temperatura]]&gt;0,brenna[[#This Row],[opad]]&gt;0),E4056+1,0)</f>
        <v>0</v>
      </c>
      <c r="F4057" s="12">
        <f>IF(AND(brenna[[#This Row],[temperatura]]&lt;=0,G4056=0),F4056+brenna[[#This Row],[opad]],IF(AND(G4056=1,brenna[[#This Row],[temperatura]]&lt;=0),brenna[[#This Row],[opad]],IF(G4056=1,0,IF(AND(brenna[[#This Row],[temperatura]]&gt;0,brenna[[#This Row],[opad]]&gt;0),0,F4056))))</f>
        <v>0</v>
      </c>
      <c r="G4057" s="12">
        <f t="shared" si="63"/>
        <v>0</v>
      </c>
    </row>
    <row r="4058" spans="1:7" x14ac:dyDescent="0.3">
      <c r="A4058" s="6">
        <v>43635</v>
      </c>
      <c r="B4058">
        <v>18.5</v>
      </c>
      <c r="C4058">
        <v>0</v>
      </c>
      <c r="D4058">
        <f>HOUR(brenna[[#This Row],[data]])</f>
        <v>0</v>
      </c>
      <c r="E4058">
        <f>IF(AND(brenna[[#This Row],[temperatura]]&gt;0,brenna[[#This Row],[opad]]&gt;0),E4057+1,0)</f>
        <v>0</v>
      </c>
      <c r="F4058" s="12">
        <f>IF(AND(brenna[[#This Row],[temperatura]]&lt;=0,G4057=0),F4057+brenna[[#This Row],[opad]],IF(AND(G4057=1,brenna[[#This Row],[temperatura]]&lt;=0),brenna[[#This Row],[opad]],IF(G4057=1,0,IF(AND(brenna[[#This Row],[temperatura]]&gt;0,brenna[[#This Row],[opad]]&gt;0),0,F4057))))</f>
        <v>0</v>
      </c>
      <c r="G4058" s="12">
        <f t="shared" si="63"/>
        <v>0</v>
      </c>
    </row>
    <row r="4059" spans="1:7" x14ac:dyDescent="0.3">
      <c r="A4059" s="6">
        <v>43635.041666666664</v>
      </c>
      <c r="B4059">
        <v>18.100000000000001</v>
      </c>
      <c r="C4059">
        <v>0</v>
      </c>
      <c r="D4059">
        <f>HOUR(brenna[[#This Row],[data]])</f>
        <v>1</v>
      </c>
      <c r="E4059">
        <f>IF(AND(brenna[[#This Row],[temperatura]]&gt;0,brenna[[#This Row],[opad]]&gt;0),E4058+1,0)</f>
        <v>0</v>
      </c>
      <c r="F4059" s="12">
        <f>IF(AND(brenna[[#This Row],[temperatura]]&lt;=0,G4058=0),F4058+brenna[[#This Row],[opad]],IF(AND(G4058=1,brenna[[#This Row],[temperatura]]&lt;=0),brenna[[#This Row],[opad]],IF(G4058=1,0,IF(AND(brenna[[#This Row],[temperatura]]&gt;0,brenna[[#This Row],[opad]]&gt;0),0,F4058))))</f>
        <v>0</v>
      </c>
      <c r="G4059" s="12">
        <f t="shared" si="63"/>
        <v>0</v>
      </c>
    </row>
    <row r="4060" spans="1:7" x14ac:dyDescent="0.3">
      <c r="A4060" s="6">
        <v>43635.083333333336</v>
      </c>
      <c r="B4060">
        <v>17.600000000000001</v>
      </c>
      <c r="C4060">
        <v>0</v>
      </c>
      <c r="D4060">
        <f>HOUR(brenna[[#This Row],[data]])</f>
        <v>2</v>
      </c>
      <c r="E4060">
        <f>IF(AND(brenna[[#This Row],[temperatura]]&gt;0,brenna[[#This Row],[opad]]&gt;0),E4059+1,0)</f>
        <v>0</v>
      </c>
      <c r="F4060" s="12">
        <f>IF(AND(brenna[[#This Row],[temperatura]]&lt;=0,G4059=0),F4059+brenna[[#This Row],[opad]],IF(AND(G4059=1,brenna[[#This Row],[temperatura]]&lt;=0),brenna[[#This Row],[opad]],IF(G4059=1,0,IF(AND(brenna[[#This Row],[temperatura]]&gt;0,brenna[[#This Row],[opad]]&gt;0),0,F4059))))</f>
        <v>0</v>
      </c>
      <c r="G4060" s="12">
        <f t="shared" si="63"/>
        <v>0</v>
      </c>
    </row>
    <row r="4061" spans="1:7" x14ac:dyDescent="0.3">
      <c r="A4061" s="6">
        <v>43635.125</v>
      </c>
      <c r="B4061">
        <v>17.600000000000001</v>
      </c>
      <c r="C4061">
        <v>0</v>
      </c>
      <c r="D4061">
        <f>HOUR(brenna[[#This Row],[data]])</f>
        <v>3</v>
      </c>
      <c r="E4061">
        <f>IF(AND(brenna[[#This Row],[temperatura]]&gt;0,brenna[[#This Row],[opad]]&gt;0),E4060+1,0)</f>
        <v>0</v>
      </c>
      <c r="F4061" s="12">
        <f>IF(AND(brenna[[#This Row],[temperatura]]&lt;=0,G4060=0),F4060+brenna[[#This Row],[opad]],IF(AND(G4060=1,brenna[[#This Row],[temperatura]]&lt;=0),brenna[[#This Row],[opad]],IF(G4060=1,0,IF(AND(brenna[[#This Row],[temperatura]]&gt;0,brenna[[#This Row],[opad]]&gt;0),0,F4060))))</f>
        <v>0</v>
      </c>
      <c r="G4061" s="12">
        <f t="shared" si="63"/>
        <v>0</v>
      </c>
    </row>
    <row r="4062" spans="1:7" x14ac:dyDescent="0.3">
      <c r="A4062" s="6">
        <v>43635.166666666664</v>
      </c>
      <c r="B4062">
        <v>17.600000000000001</v>
      </c>
      <c r="C4062">
        <v>0</v>
      </c>
      <c r="D4062">
        <f>HOUR(brenna[[#This Row],[data]])</f>
        <v>4</v>
      </c>
      <c r="E4062">
        <f>IF(AND(brenna[[#This Row],[temperatura]]&gt;0,brenna[[#This Row],[opad]]&gt;0),E4061+1,0)</f>
        <v>0</v>
      </c>
      <c r="F4062" s="12">
        <f>IF(AND(brenna[[#This Row],[temperatura]]&lt;=0,G4061=0),F4061+brenna[[#This Row],[opad]],IF(AND(G4061=1,brenna[[#This Row],[temperatura]]&lt;=0),brenna[[#This Row],[opad]],IF(G4061=1,0,IF(AND(brenna[[#This Row],[temperatura]]&gt;0,brenna[[#This Row],[opad]]&gt;0),0,F4061))))</f>
        <v>0</v>
      </c>
      <c r="G4062" s="12">
        <f t="shared" si="63"/>
        <v>0</v>
      </c>
    </row>
    <row r="4063" spans="1:7" x14ac:dyDescent="0.3">
      <c r="A4063" s="6">
        <v>43635.208333333336</v>
      </c>
      <c r="B4063">
        <v>17.7</v>
      </c>
      <c r="C4063">
        <v>0</v>
      </c>
      <c r="D4063">
        <f>HOUR(brenna[[#This Row],[data]])</f>
        <v>5</v>
      </c>
      <c r="E4063">
        <f>IF(AND(brenna[[#This Row],[temperatura]]&gt;0,brenna[[#This Row],[opad]]&gt;0),E4062+1,0)</f>
        <v>0</v>
      </c>
      <c r="F4063" s="12">
        <f>IF(AND(brenna[[#This Row],[temperatura]]&lt;=0,G4062=0),F4062+brenna[[#This Row],[opad]],IF(AND(G4062=1,brenna[[#This Row],[temperatura]]&lt;=0),brenna[[#This Row],[opad]],IF(G4062=1,0,IF(AND(brenna[[#This Row],[temperatura]]&gt;0,brenna[[#This Row],[opad]]&gt;0),0,F4062))))</f>
        <v>0</v>
      </c>
      <c r="G4063" s="12">
        <f t="shared" si="63"/>
        <v>0</v>
      </c>
    </row>
    <row r="4064" spans="1:7" x14ac:dyDescent="0.3">
      <c r="A4064" s="6">
        <v>43635.25</v>
      </c>
      <c r="B4064">
        <v>19</v>
      </c>
      <c r="C4064">
        <v>0</v>
      </c>
      <c r="D4064">
        <f>HOUR(brenna[[#This Row],[data]])</f>
        <v>6</v>
      </c>
      <c r="E4064">
        <f>IF(AND(brenna[[#This Row],[temperatura]]&gt;0,brenna[[#This Row],[opad]]&gt;0),E4063+1,0)</f>
        <v>0</v>
      </c>
      <c r="F4064" s="12">
        <f>IF(AND(brenna[[#This Row],[temperatura]]&lt;=0,G4063=0),F4063+brenna[[#This Row],[opad]],IF(AND(G4063=1,brenna[[#This Row],[temperatura]]&lt;=0),brenna[[#This Row],[opad]],IF(G4063=1,0,IF(AND(brenna[[#This Row],[temperatura]]&gt;0,brenna[[#This Row],[opad]]&gt;0),0,F4063))))</f>
        <v>0</v>
      </c>
      <c r="G4064" s="12">
        <f t="shared" si="63"/>
        <v>0</v>
      </c>
    </row>
    <row r="4065" spans="1:7" x14ac:dyDescent="0.3">
      <c r="A4065" s="6">
        <v>43635.291666666664</v>
      </c>
      <c r="B4065">
        <v>20</v>
      </c>
      <c r="C4065">
        <v>0</v>
      </c>
      <c r="D4065">
        <f>HOUR(brenna[[#This Row],[data]])</f>
        <v>7</v>
      </c>
      <c r="E4065">
        <f>IF(AND(brenna[[#This Row],[temperatura]]&gt;0,brenna[[#This Row],[opad]]&gt;0),E4064+1,0)</f>
        <v>0</v>
      </c>
      <c r="F4065" s="12">
        <f>IF(AND(brenna[[#This Row],[temperatura]]&lt;=0,G4064=0),F4064+brenna[[#This Row],[opad]],IF(AND(G4064=1,brenna[[#This Row],[temperatura]]&lt;=0),brenna[[#This Row],[opad]],IF(G4064=1,0,IF(AND(brenna[[#This Row],[temperatura]]&gt;0,brenna[[#This Row],[opad]]&gt;0),0,F4064))))</f>
        <v>0</v>
      </c>
      <c r="G4065" s="12">
        <f t="shared" si="63"/>
        <v>0</v>
      </c>
    </row>
    <row r="4066" spans="1:7" x14ac:dyDescent="0.3">
      <c r="A4066" s="6">
        <v>43635.333333333336</v>
      </c>
      <c r="B4066">
        <v>21.4</v>
      </c>
      <c r="C4066">
        <v>0</v>
      </c>
      <c r="D4066">
        <f>HOUR(brenna[[#This Row],[data]])</f>
        <v>8</v>
      </c>
      <c r="E4066">
        <f>IF(AND(brenna[[#This Row],[temperatura]]&gt;0,brenna[[#This Row],[opad]]&gt;0),E4065+1,0)</f>
        <v>0</v>
      </c>
      <c r="F4066" s="12">
        <f>IF(AND(brenna[[#This Row],[temperatura]]&lt;=0,G4065=0),F4065+brenna[[#This Row],[opad]],IF(AND(G4065=1,brenna[[#This Row],[temperatura]]&lt;=0),brenna[[#This Row],[opad]],IF(G4065=1,0,IF(AND(brenna[[#This Row],[temperatura]]&gt;0,brenna[[#This Row],[opad]]&gt;0),0,F4065))))</f>
        <v>0</v>
      </c>
      <c r="G4066" s="12">
        <f t="shared" si="63"/>
        <v>0</v>
      </c>
    </row>
    <row r="4067" spans="1:7" x14ac:dyDescent="0.3">
      <c r="A4067" s="6">
        <v>43635.375</v>
      </c>
      <c r="B4067">
        <v>22.1</v>
      </c>
      <c r="C4067">
        <v>0</v>
      </c>
      <c r="D4067">
        <f>HOUR(brenna[[#This Row],[data]])</f>
        <v>9</v>
      </c>
      <c r="E4067">
        <f>IF(AND(brenna[[#This Row],[temperatura]]&gt;0,brenna[[#This Row],[opad]]&gt;0),E4066+1,0)</f>
        <v>0</v>
      </c>
      <c r="F4067" s="12">
        <f>IF(AND(brenna[[#This Row],[temperatura]]&lt;=0,G4066=0),F4066+brenna[[#This Row],[opad]],IF(AND(G4066=1,brenna[[#This Row],[temperatura]]&lt;=0),brenna[[#This Row],[opad]],IF(G4066=1,0,IF(AND(brenna[[#This Row],[temperatura]]&gt;0,brenna[[#This Row],[opad]]&gt;0),0,F4066))))</f>
        <v>0</v>
      </c>
      <c r="G4067" s="12">
        <f t="shared" si="63"/>
        <v>0</v>
      </c>
    </row>
    <row r="4068" spans="1:7" x14ac:dyDescent="0.3">
      <c r="A4068" s="6">
        <v>43635.416666666664</v>
      </c>
      <c r="B4068">
        <v>23</v>
      </c>
      <c r="C4068">
        <v>0</v>
      </c>
      <c r="D4068">
        <f>HOUR(brenna[[#This Row],[data]])</f>
        <v>10</v>
      </c>
      <c r="E4068">
        <f>IF(AND(brenna[[#This Row],[temperatura]]&gt;0,brenna[[#This Row],[opad]]&gt;0),E4067+1,0)</f>
        <v>0</v>
      </c>
      <c r="F4068" s="12">
        <f>IF(AND(brenna[[#This Row],[temperatura]]&lt;=0,G4067=0),F4067+brenna[[#This Row],[opad]],IF(AND(G4067=1,brenna[[#This Row],[temperatura]]&lt;=0),brenna[[#This Row],[opad]],IF(G4067=1,0,IF(AND(brenna[[#This Row],[temperatura]]&gt;0,brenna[[#This Row],[opad]]&gt;0),0,F4067))))</f>
        <v>0</v>
      </c>
      <c r="G4068" s="12">
        <f t="shared" si="63"/>
        <v>0</v>
      </c>
    </row>
    <row r="4069" spans="1:7" x14ac:dyDescent="0.3">
      <c r="A4069" s="6">
        <v>43635.458333333336</v>
      </c>
      <c r="B4069">
        <v>21.5</v>
      </c>
      <c r="C4069">
        <v>0</v>
      </c>
      <c r="D4069">
        <f>HOUR(brenna[[#This Row],[data]])</f>
        <v>11</v>
      </c>
      <c r="E4069">
        <f>IF(AND(brenna[[#This Row],[temperatura]]&gt;0,brenna[[#This Row],[opad]]&gt;0),E4068+1,0)</f>
        <v>0</v>
      </c>
      <c r="F4069" s="12">
        <f>IF(AND(brenna[[#This Row],[temperatura]]&lt;=0,G4068=0),F4068+brenna[[#This Row],[opad]],IF(AND(G4068=1,brenna[[#This Row],[temperatura]]&lt;=0),brenna[[#This Row],[opad]],IF(G4068=1,0,IF(AND(brenna[[#This Row],[temperatura]]&gt;0,brenna[[#This Row],[opad]]&gt;0),0,F4068))))</f>
        <v>0</v>
      </c>
      <c r="G4069" s="12">
        <f t="shared" si="63"/>
        <v>0</v>
      </c>
    </row>
    <row r="4070" spans="1:7" x14ac:dyDescent="0.3">
      <c r="A4070" s="6">
        <v>43635.5</v>
      </c>
      <c r="B4070">
        <v>22.5</v>
      </c>
      <c r="C4070">
        <v>0</v>
      </c>
      <c r="D4070">
        <f>HOUR(brenna[[#This Row],[data]])</f>
        <v>12</v>
      </c>
      <c r="E4070">
        <f>IF(AND(brenna[[#This Row],[temperatura]]&gt;0,brenna[[#This Row],[opad]]&gt;0),E4069+1,0)</f>
        <v>0</v>
      </c>
      <c r="F4070" s="12">
        <f>IF(AND(brenna[[#This Row],[temperatura]]&lt;=0,G4069=0),F4069+brenna[[#This Row],[opad]],IF(AND(G4069=1,brenna[[#This Row],[temperatura]]&lt;=0),brenna[[#This Row],[opad]],IF(G4069=1,0,IF(AND(brenna[[#This Row],[temperatura]]&gt;0,brenna[[#This Row],[opad]]&gt;0),0,F4069))))</f>
        <v>0</v>
      </c>
      <c r="G4070" s="12">
        <f t="shared" si="63"/>
        <v>0</v>
      </c>
    </row>
    <row r="4071" spans="1:7" x14ac:dyDescent="0.3">
      <c r="A4071" s="6">
        <v>43635.541666666664</v>
      </c>
      <c r="B4071">
        <v>22.9</v>
      </c>
      <c r="C4071">
        <v>0</v>
      </c>
      <c r="D4071">
        <f>HOUR(brenna[[#This Row],[data]])</f>
        <v>13</v>
      </c>
      <c r="E4071">
        <f>IF(AND(brenna[[#This Row],[temperatura]]&gt;0,brenna[[#This Row],[opad]]&gt;0),E4070+1,0)</f>
        <v>0</v>
      </c>
      <c r="F4071" s="12">
        <f>IF(AND(brenna[[#This Row],[temperatura]]&lt;=0,G4070=0),F4070+brenna[[#This Row],[opad]],IF(AND(G4070=1,brenna[[#This Row],[temperatura]]&lt;=0),brenna[[#This Row],[opad]],IF(G4070=1,0,IF(AND(brenna[[#This Row],[temperatura]]&gt;0,brenna[[#This Row],[opad]]&gt;0),0,F4070))))</f>
        <v>0</v>
      </c>
      <c r="G4071" s="12">
        <f t="shared" si="63"/>
        <v>0</v>
      </c>
    </row>
    <row r="4072" spans="1:7" x14ac:dyDescent="0.3">
      <c r="A4072" s="6">
        <v>43635.583333333336</v>
      </c>
      <c r="B4072">
        <v>23.6</v>
      </c>
      <c r="C4072">
        <v>0</v>
      </c>
      <c r="D4072">
        <f>HOUR(brenna[[#This Row],[data]])</f>
        <v>14</v>
      </c>
      <c r="E4072">
        <f>IF(AND(brenna[[#This Row],[temperatura]]&gt;0,brenna[[#This Row],[opad]]&gt;0),E4071+1,0)</f>
        <v>0</v>
      </c>
      <c r="F4072" s="12">
        <f>IF(AND(brenna[[#This Row],[temperatura]]&lt;=0,G4071=0),F4071+brenna[[#This Row],[opad]],IF(AND(G4071=1,brenna[[#This Row],[temperatura]]&lt;=0),brenna[[#This Row],[opad]],IF(G4071=1,0,IF(AND(brenna[[#This Row],[temperatura]]&gt;0,brenna[[#This Row],[opad]]&gt;0),0,F4071))))</f>
        <v>0</v>
      </c>
      <c r="G4072" s="12">
        <f t="shared" si="63"/>
        <v>0</v>
      </c>
    </row>
    <row r="4073" spans="1:7" x14ac:dyDescent="0.3">
      <c r="A4073" s="6">
        <v>43635.625</v>
      </c>
      <c r="B4073">
        <v>23.9</v>
      </c>
      <c r="C4073">
        <v>0</v>
      </c>
      <c r="D4073">
        <f>HOUR(brenna[[#This Row],[data]])</f>
        <v>15</v>
      </c>
      <c r="E4073">
        <f>IF(AND(brenna[[#This Row],[temperatura]]&gt;0,brenna[[#This Row],[opad]]&gt;0),E4072+1,0)</f>
        <v>0</v>
      </c>
      <c r="F4073" s="12">
        <f>IF(AND(brenna[[#This Row],[temperatura]]&lt;=0,G4072=0),F4072+brenna[[#This Row],[opad]],IF(AND(G4072=1,brenna[[#This Row],[temperatura]]&lt;=0),brenna[[#This Row],[opad]],IF(G4072=1,0,IF(AND(brenna[[#This Row],[temperatura]]&gt;0,brenna[[#This Row],[opad]]&gt;0),0,F4072))))</f>
        <v>0</v>
      </c>
      <c r="G4073" s="12">
        <f t="shared" si="63"/>
        <v>0</v>
      </c>
    </row>
    <row r="4074" spans="1:7" x14ac:dyDescent="0.3">
      <c r="A4074" s="6">
        <v>43635.666666666664</v>
      </c>
      <c r="B4074">
        <v>22.8</v>
      </c>
      <c r="C4074">
        <v>0</v>
      </c>
      <c r="D4074">
        <f>HOUR(brenna[[#This Row],[data]])</f>
        <v>16</v>
      </c>
      <c r="E4074">
        <f>IF(AND(brenna[[#This Row],[temperatura]]&gt;0,brenna[[#This Row],[opad]]&gt;0),E4073+1,0)</f>
        <v>0</v>
      </c>
      <c r="F4074" s="12">
        <f>IF(AND(brenna[[#This Row],[temperatura]]&lt;=0,G4073=0),F4073+brenna[[#This Row],[opad]],IF(AND(G4073=1,brenna[[#This Row],[temperatura]]&lt;=0),brenna[[#This Row],[opad]],IF(G4073=1,0,IF(AND(brenna[[#This Row],[temperatura]]&gt;0,brenna[[#This Row],[opad]]&gt;0),0,F4073))))</f>
        <v>0</v>
      </c>
      <c r="G4074" s="12">
        <f t="shared" si="63"/>
        <v>0</v>
      </c>
    </row>
    <row r="4075" spans="1:7" x14ac:dyDescent="0.3">
      <c r="A4075" s="6">
        <v>43635.708333333336</v>
      </c>
      <c r="B4075">
        <v>21.5</v>
      </c>
      <c r="C4075">
        <v>0</v>
      </c>
      <c r="D4075">
        <f>HOUR(brenna[[#This Row],[data]])</f>
        <v>17</v>
      </c>
      <c r="E4075">
        <f>IF(AND(brenna[[#This Row],[temperatura]]&gt;0,brenna[[#This Row],[opad]]&gt;0),E4074+1,0)</f>
        <v>0</v>
      </c>
      <c r="F4075" s="12">
        <f>IF(AND(brenna[[#This Row],[temperatura]]&lt;=0,G4074=0),F4074+brenna[[#This Row],[opad]],IF(AND(G4074=1,brenna[[#This Row],[temperatura]]&lt;=0),brenna[[#This Row],[opad]],IF(G4074=1,0,IF(AND(brenna[[#This Row],[temperatura]]&gt;0,brenna[[#This Row],[opad]]&gt;0),0,F4074))))</f>
        <v>0</v>
      </c>
      <c r="G4075" s="12">
        <f t="shared" si="63"/>
        <v>0</v>
      </c>
    </row>
    <row r="4076" spans="1:7" x14ac:dyDescent="0.3">
      <c r="A4076" s="6">
        <v>43635.75</v>
      </c>
      <c r="B4076">
        <v>21.1</v>
      </c>
      <c r="C4076">
        <v>0</v>
      </c>
      <c r="D4076">
        <f>HOUR(brenna[[#This Row],[data]])</f>
        <v>18</v>
      </c>
      <c r="E4076">
        <f>IF(AND(brenna[[#This Row],[temperatura]]&gt;0,brenna[[#This Row],[opad]]&gt;0),E4075+1,0)</f>
        <v>0</v>
      </c>
      <c r="F4076" s="12">
        <f>IF(AND(brenna[[#This Row],[temperatura]]&lt;=0,G4075=0),F4075+brenna[[#This Row],[opad]],IF(AND(G4075=1,brenna[[#This Row],[temperatura]]&lt;=0),brenna[[#This Row],[opad]],IF(G4075=1,0,IF(AND(brenna[[#This Row],[temperatura]]&gt;0,brenna[[#This Row],[opad]]&gt;0),0,F4075))))</f>
        <v>0</v>
      </c>
      <c r="G4076" s="12">
        <f t="shared" si="63"/>
        <v>0</v>
      </c>
    </row>
    <row r="4077" spans="1:7" x14ac:dyDescent="0.3">
      <c r="A4077" s="6">
        <v>43635.791666666664</v>
      </c>
      <c r="B4077">
        <v>20.2</v>
      </c>
      <c r="C4077">
        <v>0</v>
      </c>
      <c r="D4077">
        <f>HOUR(brenna[[#This Row],[data]])</f>
        <v>19</v>
      </c>
      <c r="E4077">
        <f>IF(AND(brenna[[#This Row],[temperatura]]&gt;0,brenna[[#This Row],[opad]]&gt;0),E4076+1,0)</f>
        <v>0</v>
      </c>
      <c r="F4077" s="12">
        <f>IF(AND(brenna[[#This Row],[temperatura]]&lt;=0,G4076=0),F4076+brenna[[#This Row],[opad]],IF(AND(G4076=1,brenna[[#This Row],[temperatura]]&lt;=0),brenna[[#This Row],[opad]],IF(G4076=1,0,IF(AND(brenna[[#This Row],[temperatura]]&gt;0,brenna[[#This Row],[opad]]&gt;0),0,F4076))))</f>
        <v>0</v>
      </c>
      <c r="G4077" s="12">
        <f t="shared" si="63"/>
        <v>0</v>
      </c>
    </row>
    <row r="4078" spans="1:7" x14ac:dyDescent="0.3">
      <c r="A4078" s="6">
        <v>43635.833333333336</v>
      </c>
      <c r="B4078">
        <v>19.5</v>
      </c>
      <c r="C4078">
        <v>0</v>
      </c>
      <c r="D4078">
        <f>HOUR(brenna[[#This Row],[data]])</f>
        <v>20</v>
      </c>
      <c r="E4078">
        <f>IF(AND(brenna[[#This Row],[temperatura]]&gt;0,brenna[[#This Row],[opad]]&gt;0),E4077+1,0)</f>
        <v>0</v>
      </c>
      <c r="F4078" s="12">
        <f>IF(AND(brenna[[#This Row],[temperatura]]&lt;=0,G4077=0),F4077+brenna[[#This Row],[opad]],IF(AND(G4077=1,brenna[[#This Row],[temperatura]]&lt;=0),brenna[[#This Row],[opad]],IF(G4077=1,0,IF(AND(brenna[[#This Row],[temperatura]]&gt;0,brenna[[#This Row],[opad]]&gt;0),0,F4077))))</f>
        <v>0</v>
      </c>
      <c r="G4078" s="12">
        <f t="shared" si="63"/>
        <v>0</v>
      </c>
    </row>
    <row r="4079" spans="1:7" x14ac:dyDescent="0.3">
      <c r="A4079" s="6">
        <v>43635.875</v>
      </c>
      <c r="B4079">
        <v>19.2</v>
      </c>
      <c r="C4079">
        <v>0</v>
      </c>
      <c r="D4079">
        <f>HOUR(brenna[[#This Row],[data]])</f>
        <v>21</v>
      </c>
      <c r="E4079">
        <f>IF(AND(brenna[[#This Row],[temperatura]]&gt;0,brenna[[#This Row],[opad]]&gt;0),E4078+1,0)</f>
        <v>0</v>
      </c>
      <c r="F4079" s="12">
        <f>IF(AND(brenna[[#This Row],[temperatura]]&lt;=0,G4078=0),F4078+brenna[[#This Row],[opad]],IF(AND(G4078=1,brenna[[#This Row],[temperatura]]&lt;=0),brenna[[#This Row],[opad]],IF(G4078=1,0,IF(AND(brenna[[#This Row],[temperatura]]&gt;0,brenna[[#This Row],[opad]]&gt;0),0,F4078))))</f>
        <v>0</v>
      </c>
      <c r="G4079" s="12">
        <f t="shared" si="63"/>
        <v>0</v>
      </c>
    </row>
    <row r="4080" spans="1:7" x14ac:dyDescent="0.3">
      <c r="A4080" s="6">
        <v>43635.916666666664</v>
      </c>
      <c r="B4080">
        <v>18.399999999999999</v>
      </c>
      <c r="C4080">
        <v>0</v>
      </c>
      <c r="D4080">
        <f>HOUR(brenna[[#This Row],[data]])</f>
        <v>22</v>
      </c>
      <c r="E4080">
        <f>IF(AND(brenna[[#This Row],[temperatura]]&gt;0,brenna[[#This Row],[opad]]&gt;0),E4079+1,0)</f>
        <v>0</v>
      </c>
      <c r="F4080" s="12">
        <f>IF(AND(brenna[[#This Row],[temperatura]]&lt;=0,G4079=0),F4079+brenna[[#This Row],[opad]],IF(AND(G4079=1,brenna[[#This Row],[temperatura]]&lt;=0),brenna[[#This Row],[opad]],IF(G4079=1,0,IF(AND(brenna[[#This Row],[temperatura]]&gt;0,brenna[[#This Row],[opad]]&gt;0),0,F4079))))</f>
        <v>0</v>
      </c>
      <c r="G4080" s="12">
        <f t="shared" si="63"/>
        <v>0</v>
      </c>
    </row>
    <row r="4081" spans="1:7" x14ac:dyDescent="0.3">
      <c r="A4081" s="6">
        <v>43635.958333333336</v>
      </c>
      <c r="B4081">
        <v>18</v>
      </c>
      <c r="C4081">
        <v>0</v>
      </c>
      <c r="D4081">
        <f>HOUR(brenna[[#This Row],[data]])</f>
        <v>23</v>
      </c>
      <c r="E4081">
        <f>IF(AND(brenna[[#This Row],[temperatura]]&gt;0,brenna[[#This Row],[opad]]&gt;0),E4080+1,0)</f>
        <v>0</v>
      </c>
      <c r="F4081" s="12">
        <f>IF(AND(brenna[[#This Row],[temperatura]]&lt;=0,G4080=0),F4080+brenna[[#This Row],[opad]],IF(AND(G4080=1,brenna[[#This Row],[temperatura]]&lt;=0),brenna[[#This Row],[opad]],IF(G4080=1,0,IF(AND(brenna[[#This Row],[temperatura]]&gt;0,brenna[[#This Row],[opad]]&gt;0),0,F4080))))</f>
        <v>0</v>
      </c>
      <c r="G4081" s="12">
        <f t="shared" si="63"/>
        <v>0</v>
      </c>
    </row>
    <row r="4082" spans="1:7" x14ac:dyDescent="0.3">
      <c r="A4082" s="6">
        <v>43636</v>
      </c>
      <c r="B4082">
        <v>17.3</v>
      </c>
      <c r="C4082">
        <v>0</v>
      </c>
      <c r="D4082">
        <f>HOUR(brenna[[#This Row],[data]])</f>
        <v>0</v>
      </c>
      <c r="E4082">
        <f>IF(AND(brenna[[#This Row],[temperatura]]&gt;0,brenna[[#This Row],[opad]]&gt;0),E4081+1,0)</f>
        <v>0</v>
      </c>
      <c r="F4082" s="12">
        <f>IF(AND(brenna[[#This Row],[temperatura]]&lt;=0,G4081=0),F4081+brenna[[#This Row],[opad]],IF(AND(G4081=1,brenna[[#This Row],[temperatura]]&lt;=0),brenna[[#This Row],[opad]],IF(G4081=1,0,IF(AND(brenna[[#This Row],[temperatura]]&gt;0,brenna[[#This Row],[opad]]&gt;0),0,F4081))))</f>
        <v>0</v>
      </c>
      <c r="G4082" s="12">
        <f t="shared" si="63"/>
        <v>0</v>
      </c>
    </row>
    <row r="4083" spans="1:7" x14ac:dyDescent="0.3">
      <c r="A4083" s="6">
        <v>43636.041666666664</v>
      </c>
      <c r="B4083">
        <v>17.5</v>
      </c>
      <c r="C4083">
        <v>0</v>
      </c>
      <c r="D4083">
        <f>HOUR(brenna[[#This Row],[data]])</f>
        <v>1</v>
      </c>
      <c r="E4083">
        <f>IF(AND(brenna[[#This Row],[temperatura]]&gt;0,brenna[[#This Row],[opad]]&gt;0),E4082+1,0)</f>
        <v>0</v>
      </c>
      <c r="F4083" s="12">
        <f>IF(AND(brenna[[#This Row],[temperatura]]&lt;=0,G4082=0),F4082+brenna[[#This Row],[opad]],IF(AND(G4082=1,brenna[[#This Row],[temperatura]]&lt;=0),brenna[[#This Row],[opad]],IF(G4082=1,0,IF(AND(brenna[[#This Row],[temperatura]]&gt;0,brenna[[#This Row],[opad]]&gt;0),0,F4082))))</f>
        <v>0</v>
      </c>
      <c r="G4083" s="12">
        <f t="shared" si="63"/>
        <v>0</v>
      </c>
    </row>
    <row r="4084" spans="1:7" x14ac:dyDescent="0.3">
      <c r="A4084" s="6">
        <v>43636.083333333336</v>
      </c>
      <c r="B4084">
        <v>17.100000000000001</v>
      </c>
      <c r="C4084">
        <v>0</v>
      </c>
      <c r="D4084">
        <f>HOUR(brenna[[#This Row],[data]])</f>
        <v>2</v>
      </c>
      <c r="E4084">
        <f>IF(AND(brenna[[#This Row],[temperatura]]&gt;0,brenna[[#This Row],[opad]]&gt;0),E4083+1,0)</f>
        <v>0</v>
      </c>
      <c r="F4084" s="12">
        <f>IF(AND(brenna[[#This Row],[temperatura]]&lt;=0,G4083=0),F4083+brenna[[#This Row],[opad]],IF(AND(G4083=1,brenna[[#This Row],[temperatura]]&lt;=0),brenna[[#This Row],[opad]],IF(G4083=1,0,IF(AND(brenna[[#This Row],[temperatura]]&gt;0,brenna[[#This Row],[opad]]&gt;0),0,F4083))))</f>
        <v>0</v>
      </c>
      <c r="G4084" s="12">
        <f t="shared" si="63"/>
        <v>0</v>
      </c>
    </row>
    <row r="4085" spans="1:7" x14ac:dyDescent="0.3">
      <c r="A4085" s="6">
        <v>43636.125</v>
      </c>
      <c r="B4085">
        <v>16.7</v>
      </c>
      <c r="C4085">
        <v>0</v>
      </c>
      <c r="D4085">
        <f>HOUR(brenna[[#This Row],[data]])</f>
        <v>3</v>
      </c>
      <c r="E4085">
        <f>IF(AND(brenna[[#This Row],[temperatura]]&gt;0,brenna[[#This Row],[opad]]&gt;0),E4084+1,0)</f>
        <v>0</v>
      </c>
      <c r="F4085" s="12">
        <f>IF(AND(brenna[[#This Row],[temperatura]]&lt;=0,G4084=0),F4084+brenna[[#This Row],[opad]],IF(AND(G4084=1,brenna[[#This Row],[temperatura]]&lt;=0),brenna[[#This Row],[opad]],IF(G4084=1,0,IF(AND(brenna[[#This Row],[temperatura]]&gt;0,brenna[[#This Row],[opad]]&gt;0),0,F4084))))</f>
        <v>0</v>
      </c>
      <c r="G4085" s="12">
        <f t="shared" si="63"/>
        <v>0</v>
      </c>
    </row>
    <row r="4086" spans="1:7" x14ac:dyDescent="0.3">
      <c r="A4086" s="6">
        <v>43636.166666666664</v>
      </c>
      <c r="B4086">
        <v>16.899999999999999</v>
      </c>
      <c r="C4086">
        <v>0</v>
      </c>
      <c r="D4086">
        <f>HOUR(brenna[[#This Row],[data]])</f>
        <v>4</v>
      </c>
      <c r="E4086">
        <f>IF(AND(brenna[[#This Row],[temperatura]]&gt;0,brenna[[#This Row],[opad]]&gt;0),E4085+1,0)</f>
        <v>0</v>
      </c>
      <c r="F4086" s="12">
        <f>IF(AND(brenna[[#This Row],[temperatura]]&lt;=0,G4085=0),F4085+brenna[[#This Row],[opad]],IF(AND(G4085=1,brenna[[#This Row],[temperatura]]&lt;=0),brenna[[#This Row],[opad]],IF(G4085=1,0,IF(AND(brenna[[#This Row],[temperatura]]&gt;0,brenna[[#This Row],[opad]]&gt;0),0,F4085))))</f>
        <v>0</v>
      </c>
      <c r="G4086" s="12">
        <f t="shared" si="63"/>
        <v>0</v>
      </c>
    </row>
    <row r="4087" spans="1:7" x14ac:dyDescent="0.3">
      <c r="A4087" s="6">
        <v>43636.208333333336</v>
      </c>
      <c r="B4087">
        <v>16.8</v>
      </c>
      <c r="C4087">
        <v>0</v>
      </c>
      <c r="D4087">
        <f>HOUR(brenna[[#This Row],[data]])</f>
        <v>5</v>
      </c>
      <c r="E4087">
        <f>IF(AND(brenna[[#This Row],[temperatura]]&gt;0,brenna[[#This Row],[opad]]&gt;0),E4086+1,0)</f>
        <v>0</v>
      </c>
      <c r="F4087" s="12">
        <f>IF(AND(brenna[[#This Row],[temperatura]]&lt;=0,G4086=0),F4086+brenna[[#This Row],[opad]],IF(AND(G4086=1,brenna[[#This Row],[temperatura]]&lt;=0),brenna[[#This Row],[opad]],IF(G4086=1,0,IF(AND(brenna[[#This Row],[temperatura]]&gt;0,brenna[[#This Row],[opad]]&gt;0),0,F4086))))</f>
        <v>0</v>
      </c>
      <c r="G4087" s="12">
        <f t="shared" si="63"/>
        <v>0</v>
      </c>
    </row>
    <row r="4088" spans="1:7" x14ac:dyDescent="0.3">
      <c r="A4088" s="6">
        <v>43636.25</v>
      </c>
      <c r="B4088">
        <v>17.100000000000001</v>
      </c>
      <c r="C4088">
        <v>0</v>
      </c>
      <c r="D4088">
        <f>HOUR(brenna[[#This Row],[data]])</f>
        <v>6</v>
      </c>
      <c r="E4088">
        <f>IF(AND(brenna[[#This Row],[temperatura]]&gt;0,brenna[[#This Row],[opad]]&gt;0),E4087+1,0)</f>
        <v>0</v>
      </c>
      <c r="F4088" s="12">
        <f>IF(AND(brenna[[#This Row],[temperatura]]&lt;=0,G4087=0),F4087+brenna[[#This Row],[opad]],IF(AND(G4087=1,brenna[[#This Row],[temperatura]]&lt;=0),brenna[[#This Row],[opad]],IF(G4087=1,0,IF(AND(brenna[[#This Row],[temperatura]]&gt;0,brenna[[#This Row],[opad]]&gt;0),0,F4087))))</f>
        <v>0</v>
      </c>
      <c r="G4088" s="12">
        <f t="shared" si="63"/>
        <v>0</v>
      </c>
    </row>
    <row r="4089" spans="1:7" x14ac:dyDescent="0.3">
      <c r="A4089" s="6">
        <v>43636.291666666664</v>
      </c>
      <c r="B4089">
        <v>17.600000000000001</v>
      </c>
      <c r="C4089">
        <v>0</v>
      </c>
      <c r="D4089">
        <f>HOUR(brenna[[#This Row],[data]])</f>
        <v>7</v>
      </c>
      <c r="E4089">
        <f>IF(AND(brenna[[#This Row],[temperatura]]&gt;0,brenna[[#This Row],[opad]]&gt;0),E4088+1,0)</f>
        <v>0</v>
      </c>
      <c r="F4089" s="12">
        <f>IF(AND(brenna[[#This Row],[temperatura]]&lt;=0,G4088=0),F4088+brenna[[#This Row],[opad]],IF(AND(G4088=1,brenna[[#This Row],[temperatura]]&lt;=0),brenna[[#This Row],[opad]],IF(G4088=1,0,IF(AND(brenna[[#This Row],[temperatura]]&gt;0,brenna[[#This Row],[opad]]&gt;0),0,F4088))))</f>
        <v>0</v>
      </c>
      <c r="G4089" s="12">
        <f t="shared" si="63"/>
        <v>0</v>
      </c>
    </row>
    <row r="4090" spans="1:7" x14ac:dyDescent="0.3">
      <c r="A4090" s="6">
        <v>43636.333333333336</v>
      </c>
      <c r="B4090">
        <v>19.100000000000001</v>
      </c>
      <c r="C4090">
        <v>0</v>
      </c>
      <c r="D4090">
        <f>HOUR(brenna[[#This Row],[data]])</f>
        <v>8</v>
      </c>
      <c r="E4090">
        <f>IF(AND(brenna[[#This Row],[temperatura]]&gt;0,brenna[[#This Row],[opad]]&gt;0),E4089+1,0)</f>
        <v>0</v>
      </c>
      <c r="F4090" s="12">
        <f>IF(AND(brenna[[#This Row],[temperatura]]&lt;=0,G4089=0),F4089+brenna[[#This Row],[opad]],IF(AND(G4089=1,brenna[[#This Row],[temperatura]]&lt;=0),brenna[[#This Row],[opad]],IF(G4089=1,0,IF(AND(brenna[[#This Row],[temperatura]]&gt;0,brenna[[#This Row],[opad]]&gt;0),0,F4089))))</f>
        <v>0</v>
      </c>
      <c r="G4090" s="12">
        <f t="shared" si="63"/>
        <v>0</v>
      </c>
    </row>
    <row r="4091" spans="1:7" x14ac:dyDescent="0.3">
      <c r="A4091" s="6">
        <v>43636.375</v>
      </c>
      <c r="B4091">
        <v>19.600000000000001</v>
      </c>
      <c r="C4091">
        <v>0</v>
      </c>
      <c r="D4091">
        <f>HOUR(brenna[[#This Row],[data]])</f>
        <v>9</v>
      </c>
      <c r="E4091">
        <f>IF(AND(brenna[[#This Row],[temperatura]]&gt;0,brenna[[#This Row],[opad]]&gt;0),E4090+1,0)</f>
        <v>0</v>
      </c>
      <c r="F4091" s="12">
        <f>IF(AND(brenna[[#This Row],[temperatura]]&lt;=0,G4090=0),F4090+brenna[[#This Row],[opad]],IF(AND(G4090=1,brenna[[#This Row],[temperatura]]&lt;=0),brenna[[#This Row],[opad]],IF(G4090=1,0,IF(AND(brenna[[#This Row],[temperatura]]&gt;0,brenna[[#This Row],[opad]]&gt;0),0,F4090))))</f>
        <v>0</v>
      </c>
      <c r="G4091" s="12">
        <f t="shared" si="63"/>
        <v>0</v>
      </c>
    </row>
    <row r="4092" spans="1:7" x14ac:dyDescent="0.3">
      <c r="A4092" s="6">
        <v>43636.416666666664</v>
      </c>
      <c r="B4092">
        <v>21.1</v>
      </c>
      <c r="C4092">
        <v>0</v>
      </c>
      <c r="D4092">
        <f>HOUR(brenna[[#This Row],[data]])</f>
        <v>10</v>
      </c>
      <c r="E4092">
        <f>IF(AND(brenna[[#This Row],[temperatura]]&gt;0,brenna[[#This Row],[opad]]&gt;0),E4091+1,0)</f>
        <v>0</v>
      </c>
      <c r="F4092" s="12">
        <f>IF(AND(brenna[[#This Row],[temperatura]]&lt;=0,G4091=0),F4091+brenna[[#This Row],[opad]],IF(AND(G4091=1,brenna[[#This Row],[temperatura]]&lt;=0),brenna[[#This Row],[opad]],IF(G4091=1,0,IF(AND(brenna[[#This Row],[temperatura]]&gt;0,brenna[[#This Row],[opad]]&gt;0),0,F4091))))</f>
        <v>0</v>
      </c>
      <c r="G4092" s="12">
        <f t="shared" si="63"/>
        <v>0</v>
      </c>
    </row>
    <row r="4093" spans="1:7" x14ac:dyDescent="0.3">
      <c r="A4093" s="6">
        <v>43636.458333333336</v>
      </c>
      <c r="B4093">
        <v>21.8</v>
      </c>
      <c r="C4093">
        <v>0</v>
      </c>
      <c r="D4093">
        <f>HOUR(brenna[[#This Row],[data]])</f>
        <v>11</v>
      </c>
      <c r="E4093">
        <f>IF(AND(brenna[[#This Row],[temperatura]]&gt;0,brenna[[#This Row],[opad]]&gt;0),E4092+1,0)</f>
        <v>0</v>
      </c>
      <c r="F4093" s="12">
        <f>IF(AND(brenna[[#This Row],[temperatura]]&lt;=0,G4092=0),F4092+brenna[[#This Row],[opad]],IF(AND(G4092=1,brenna[[#This Row],[temperatura]]&lt;=0),brenna[[#This Row],[opad]],IF(G4092=1,0,IF(AND(brenna[[#This Row],[temperatura]]&gt;0,brenna[[#This Row],[opad]]&gt;0),0,F4092))))</f>
        <v>0</v>
      </c>
      <c r="G4093" s="12">
        <f t="shared" si="63"/>
        <v>0</v>
      </c>
    </row>
    <row r="4094" spans="1:7" x14ac:dyDescent="0.3">
      <c r="A4094" s="6">
        <v>43636.5</v>
      </c>
      <c r="B4094">
        <v>17.899999999999999</v>
      </c>
      <c r="C4094">
        <v>0.4</v>
      </c>
      <c r="D4094">
        <f>HOUR(brenna[[#This Row],[data]])</f>
        <v>12</v>
      </c>
      <c r="E4094">
        <f>IF(AND(brenna[[#This Row],[temperatura]]&gt;0,brenna[[#This Row],[opad]]&gt;0),E4093+1,0)</f>
        <v>1</v>
      </c>
      <c r="F4094" s="12">
        <f>IF(AND(brenna[[#This Row],[temperatura]]&lt;=0,G4093=0),F4093+brenna[[#This Row],[opad]],IF(AND(G4093=1,brenna[[#This Row],[temperatura]]&lt;=0),brenna[[#This Row],[opad]],IF(G4093=1,0,IF(AND(brenna[[#This Row],[temperatura]]&gt;0,brenna[[#This Row],[opad]]&gt;0),0,F4093))))</f>
        <v>0</v>
      </c>
      <c r="G4094" s="12">
        <f t="shared" si="63"/>
        <v>0</v>
      </c>
    </row>
    <row r="4095" spans="1:7" x14ac:dyDescent="0.3">
      <c r="A4095" s="6">
        <v>43636.541666666664</v>
      </c>
      <c r="B4095">
        <v>17.2</v>
      </c>
      <c r="C4095">
        <v>0.6</v>
      </c>
      <c r="D4095">
        <f>HOUR(brenna[[#This Row],[data]])</f>
        <v>13</v>
      </c>
      <c r="E4095">
        <f>IF(AND(brenna[[#This Row],[temperatura]]&gt;0,brenna[[#This Row],[opad]]&gt;0),E4094+1,0)</f>
        <v>2</v>
      </c>
      <c r="F4095" s="12">
        <f>IF(AND(brenna[[#This Row],[temperatura]]&lt;=0,G4094=0),F4094+brenna[[#This Row],[opad]],IF(AND(G4094=1,brenna[[#This Row],[temperatura]]&lt;=0),brenna[[#This Row],[opad]],IF(G4094=1,0,IF(AND(brenna[[#This Row],[temperatura]]&gt;0,brenna[[#This Row],[opad]]&gt;0),0,F4094))))</f>
        <v>0</v>
      </c>
      <c r="G4095" s="12">
        <f t="shared" si="63"/>
        <v>0</v>
      </c>
    </row>
    <row r="4096" spans="1:7" x14ac:dyDescent="0.3">
      <c r="A4096" s="6">
        <v>43636.583333333336</v>
      </c>
      <c r="B4096">
        <v>16.899999999999999</v>
      </c>
      <c r="C4096">
        <v>0.1</v>
      </c>
      <c r="D4096">
        <f>HOUR(brenna[[#This Row],[data]])</f>
        <v>14</v>
      </c>
      <c r="E4096">
        <f>IF(AND(brenna[[#This Row],[temperatura]]&gt;0,brenna[[#This Row],[opad]]&gt;0),E4095+1,0)</f>
        <v>3</v>
      </c>
      <c r="F4096" s="12">
        <f>IF(AND(brenna[[#This Row],[temperatura]]&lt;=0,G4095=0),F4095+brenna[[#This Row],[opad]],IF(AND(G4095=1,brenna[[#This Row],[temperatura]]&lt;=0),brenna[[#This Row],[opad]],IF(G4095=1,0,IF(AND(brenna[[#This Row],[temperatura]]&gt;0,brenna[[#This Row],[opad]]&gt;0),0,F4095))))</f>
        <v>0</v>
      </c>
      <c r="G4096" s="12">
        <f t="shared" si="63"/>
        <v>0</v>
      </c>
    </row>
    <row r="4097" spans="1:7" x14ac:dyDescent="0.3">
      <c r="A4097" s="6">
        <v>43636.625</v>
      </c>
      <c r="B4097">
        <v>17.2</v>
      </c>
      <c r="C4097">
        <v>0</v>
      </c>
      <c r="D4097">
        <f>HOUR(brenna[[#This Row],[data]])</f>
        <v>15</v>
      </c>
      <c r="E4097">
        <f>IF(AND(brenna[[#This Row],[temperatura]]&gt;0,brenna[[#This Row],[opad]]&gt;0),E4096+1,0)</f>
        <v>0</v>
      </c>
      <c r="F4097" s="12">
        <f>IF(AND(brenna[[#This Row],[temperatura]]&lt;=0,G4096=0),F4096+brenna[[#This Row],[opad]],IF(AND(G4096=1,brenna[[#This Row],[temperatura]]&lt;=0),brenna[[#This Row],[opad]],IF(G4096=1,0,IF(AND(brenna[[#This Row],[temperatura]]&gt;0,brenna[[#This Row],[opad]]&gt;0),0,F4096))))</f>
        <v>0</v>
      </c>
      <c r="G4097" s="12">
        <f t="shared" si="63"/>
        <v>0</v>
      </c>
    </row>
    <row r="4098" spans="1:7" x14ac:dyDescent="0.3">
      <c r="A4098" s="6">
        <v>43636.666666666664</v>
      </c>
      <c r="B4098">
        <v>17.5</v>
      </c>
      <c r="C4098">
        <v>0</v>
      </c>
      <c r="D4098">
        <f>HOUR(brenna[[#This Row],[data]])</f>
        <v>16</v>
      </c>
      <c r="E4098">
        <f>IF(AND(brenna[[#This Row],[temperatura]]&gt;0,brenna[[#This Row],[opad]]&gt;0),E4097+1,0)</f>
        <v>0</v>
      </c>
      <c r="F4098" s="12">
        <f>IF(AND(brenna[[#This Row],[temperatura]]&lt;=0,G4097=0),F4097+brenna[[#This Row],[opad]],IF(AND(G4097=1,brenna[[#This Row],[temperatura]]&lt;=0),brenna[[#This Row],[opad]],IF(G4097=1,0,IF(AND(brenna[[#This Row],[temperatura]]&gt;0,brenna[[#This Row],[opad]]&gt;0),0,F4097))))</f>
        <v>0</v>
      </c>
      <c r="G4098" s="12">
        <f t="shared" si="63"/>
        <v>0</v>
      </c>
    </row>
    <row r="4099" spans="1:7" x14ac:dyDescent="0.3">
      <c r="A4099" s="6">
        <v>43636.708333333336</v>
      </c>
      <c r="B4099">
        <v>17.7</v>
      </c>
      <c r="C4099">
        <v>0</v>
      </c>
      <c r="D4099">
        <f>HOUR(brenna[[#This Row],[data]])</f>
        <v>17</v>
      </c>
      <c r="E4099">
        <f>IF(AND(brenna[[#This Row],[temperatura]]&gt;0,brenna[[#This Row],[opad]]&gt;0),E4098+1,0)</f>
        <v>0</v>
      </c>
      <c r="F4099" s="12">
        <f>IF(AND(brenna[[#This Row],[temperatura]]&lt;=0,G4098=0),F4098+brenna[[#This Row],[opad]],IF(AND(G4098=1,brenna[[#This Row],[temperatura]]&lt;=0),brenna[[#This Row],[opad]],IF(G4098=1,0,IF(AND(brenna[[#This Row],[temperatura]]&gt;0,brenna[[#This Row],[opad]]&gt;0),0,F4098))))</f>
        <v>0</v>
      </c>
      <c r="G4099" s="12">
        <f t="shared" si="63"/>
        <v>0</v>
      </c>
    </row>
    <row r="4100" spans="1:7" x14ac:dyDescent="0.3">
      <c r="A4100" s="6">
        <v>43636.75</v>
      </c>
      <c r="B4100">
        <v>17.600000000000001</v>
      </c>
      <c r="C4100">
        <v>0</v>
      </c>
      <c r="D4100">
        <f>HOUR(brenna[[#This Row],[data]])</f>
        <v>18</v>
      </c>
      <c r="E4100">
        <f>IF(AND(brenna[[#This Row],[temperatura]]&gt;0,brenna[[#This Row],[opad]]&gt;0),E4099+1,0)</f>
        <v>0</v>
      </c>
      <c r="F4100" s="12">
        <f>IF(AND(brenna[[#This Row],[temperatura]]&lt;=0,G4099=0),F4099+brenna[[#This Row],[opad]],IF(AND(G4099=1,brenna[[#This Row],[temperatura]]&lt;=0),brenna[[#This Row],[opad]],IF(G4099=1,0,IF(AND(brenna[[#This Row],[temperatura]]&gt;0,brenna[[#This Row],[opad]]&gt;0),0,F4099))))</f>
        <v>0</v>
      </c>
      <c r="G4100" s="12">
        <f t="shared" ref="G4100:G4163" si="64">IF(AND(F4099&gt;4,G4099=0),1,0)</f>
        <v>0</v>
      </c>
    </row>
    <row r="4101" spans="1:7" x14ac:dyDescent="0.3">
      <c r="A4101" s="6">
        <v>43636.791666666664</v>
      </c>
      <c r="B4101">
        <v>18.3</v>
      </c>
      <c r="C4101">
        <v>0</v>
      </c>
      <c r="D4101">
        <f>HOUR(brenna[[#This Row],[data]])</f>
        <v>19</v>
      </c>
      <c r="E4101">
        <f>IF(AND(brenna[[#This Row],[temperatura]]&gt;0,brenna[[#This Row],[opad]]&gt;0),E4100+1,0)</f>
        <v>0</v>
      </c>
      <c r="F4101" s="12">
        <f>IF(AND(brenna[[#This Row],[temperatura]]&lt;=0,G4100=0),F4100+brenna[[#This Row],[opad]],IF(AND(G4100=1,brenna[[#This Row],[temperatura]]&lt;=0),brenna[[#This Row],[opad]],IF(G4100=1,0,IF(AND(brenna[[#This Row],[temperatura]]&gt;0,brenna[[#This Row],[opad]]&gt;0),0,F4100))))</f>
        <v>0</v>
      </c>
      <c r="G4101" s="12">
        <f t="shared" si="64"/>
        <v>0</v>
      </c>
    </row>
    <row r="4102" spans="1:7" x14ac:dyDescent="0.3">
      <c r="A4102" s="6">
        <v>43636.833333333336</v>
      </c>
      <c r="B4102">
        <v>18</v>
      </c>
      <c r="C4102">
        <v>0</v>
      </c>
      <c r="D4102">
        <f>HOUR(brenna[[#This Row],[data]])</f>
        <v>20</v>
      </c>
      <c r="E4102">
        <f>IF(AND(brenna[[#This Row],[temperatura]]&gt;0,brenna[[#This Row],[opad]]&gt;0),E4101+1,0)</f>
        <v>0</v>
      </c>
      <c r="F4102" s="12">
        <f>IF(AND(brenna[[#This Row],[temperatura]]&lt;=0,G4101=0),F4101+brenna[[#This Row],[opad]],IF(AND(G4101=1,brenna[[#This Row],[temperatura]]&lt;=0),brenna[[#This Row],[opad]],IF(G4101=1,0,IF(AND(brenna[[#This Row],[temperatura]]&gt;0,brenna[[#This Row],[opad]]&gt;0),0,F4101))))</f>
        <v>0</v>
      </c>
      <c r="G4102" s="12">
        <f t="shared" si="64"/>
        <v>0</v>
      </c>
    </row>
    <row r="4103" spans="1:7" x14ac:dyDescent="0.3">
      <c r="A4103" s="6">
        <v>43636.875</v>
      </c>
      <c r="B4103">
        <v>17.3</v>
      </c>
      <c r="C4103">
        <v>0</v>
      </c>
      <c r="D4103">
        <f>HOUR(brenna[[#This Row],[data]])</f>
        <v>21</v>
      </c>
      <c r="E4103">
        <f>IF(AND(brenna[[#This Row],[temperatura]]&gt;0,brenna[[#This Row],[opad]]&gt;0),E4102+1,0)</f>
        <v>0</v>
      </c>
      <c r="F4103" s="12">
        <f>IF(AND(brenna[[#This Row],[temperatura]]&lt;=0,G4102=0),F4102+brenna[[#This Row],[opad]],IF(AND(G4102=1,brenna[[#This Row],[temperatura]]&lt;=0),brenna[[#This Row],[opad]],IF(G4102=1,0,IF(AND(brenna[[#This Row],[temperatura]]&gt;0,brenna[[#This Row],[opad]]&gt;0),0,F4102))))</f>
        <v>0</v>
      </c>
      <c r="G4103" s="12">
        <f t="shared" si="64"/>
        <v>0</v>
      </c>
    </row>
    <row r="4104" spans="1:7" x14ac:dyDescent="0.3">
      <c r="A4104" s="6">
        <v>43636.916666666664</v>
      </c>
      <c r="B4104">
        <v>17.2</v>
      </c>
      <c r="C4104">
        <v>0</v>
      </c>
      <c r="D4104">
        <f>HOUR(brenna[[#This Row],[data]])</f>
        <v>22</v>
      </c>
      <c r="E4104">
        <f>IF(AND(brenna[[#This Row],[temperatura]]&gt;0,brenna[[#This Row],[opad]]&gt;0),E4103+1,0)</f>
        <v>0</v>
      </c>
      <c r="F4104" s="12">
        <f>IF(AND(brenna[[#This Row],[temperatura]]&lt;=0,G4103=0),F4103+brenna[[#This Row],[opad]],IF(AND(G4103=1,brenna[[#This Row],[temperatura]]&lt;=0),brenna[[#This Row],[opad]],IF(G4103=1,0,IF(AND(brenna[[#This Row],[temperatura]]&gt;0,brenna[[#This Row],[opad]]&gt;0),0,F4103))))</f>
        <v>0</v>
      </c>
      <c r="G4104" s="12">
        <f t="shared" si="64"/>
        <v>0</v>
      </c>
    </row>
    <row r="4105" spans="1:7" x14ac:dyDescent="0.3">
      <c r="A4105" s="6">
        <v>43636.958333333336</v>
      </c>
      <c r="B4105">
        <v>17</v>
      </c>
      <c r="C4105">
        <v>0</v>
      </c>
      <c r="D4105">
        <f>HOUR(brenna[[#This Row],[data]])</f>
        <v>23</v>
      </c>
      <c r="E4105">
        <f>IF(AND(brenna[[#This Row],[temperatura]]&gt;0,brenna[[#This Row],[opad]]&gt;0),E4104+1,0)</f>
        <v>0</v>
      </c>
      <c r="F4105" s="12">
        <f>IF(AND(brenna[[#This Row],[temperatura]]&lt;=0,G4104=0),F4104+brenna[[#This Row],[opad]],IF(AND(G4104=1,brenna[[#This Row],[temperatura]]&lt;=0),brenna[[#This Row],[opad]],IF(G4104=1,0,IF(AND(brenna[[#This Row],[temperatura]]&gt;0,brenna[[#This Row],[opad]]&gt;0),0,F4104))))</f>
        <v>0</v>
      </c>
      <c r="G4105" s="12">
        <f t="shared" si="64"/>
        <v>0</v>
      </c>
    </row>
    <row r="4106" spans="1:7" x14ac:dyDescent="0.3">
      <c r="A4106" s="6">
        <v>43637</v>
      </c>
      <c r="B4106">
        <v>16.8</v>
      </c>
      <c r="C4106">
        <v>0</v>
      </c>
      <c r="D4106">
        <f>HOUR(brenna[[#This Row],[data]])</f>
        <v>0</v>
      </c>
      <c r="E4106">
        <f>IF(AND(brenna[[#This Row],[temperatura]]&gt;0,brenna[[#This Row],[opad]]&gt;0),E4105+1,0)</f>
        <v>0</v>
      </c>
      <c r="F4106" s="12">
        <f>IF(AND(brenna[[#This Row],[temperatura]]&lt;=0,G4105=0),F4105+brenna[[#This Row],[opad]],IF(AND(G4105=1,brenna[[#This Row],[temperatura]]&lt;=0),brenna[[#This Row],[opad]],IF(G4105=1,0,IF(AND(brenna[[#This Row],[temperatura]]&gt;0,brenna[[#This Row],[opad]]&gt;0),0,F4105))))</f>
        <v>0</v>
      </c>
      <c r="G4106" s="12">
        <f t="shared" si="64"/>
        <v>0</v>
      </c>
    </row>
    <row r="4107" spans="1:7" x14ac:dyDescent="0.3">
      <c r="A4107" s="6">
        <v>43637.041666666664</v>
      </c>
      <c r="B4107">
        <v>16.600000000000001</v>
      </c>
      <c r="C4107">
        <v>0</v>
      </c>
      <c r="D4107">
        <f>HOUR(brenna[[#This Row],[data]])</f>
        <v>1</v>
      </c>
      <c r="E4107">
        <f>IF(AND(brenna[[#This Row],[temperatura]]&gt;0,brenna[[#This Row],[opad]]&gt;0),E4106+1,0)</f>
        <v>0</v>
      </c>
      <c r="F4107" s="12">
        <f>IF(AND(brenna[[#This Row],[temperatura]]&lt;=0,G4106=0),F4106+brenna[[#This Row],[opad]],IF(AND(G4106=1,brenna[[#This Row],[temperatura]]&lt;=0),brenna[[#This Row],[opad]],IF(G4106=1,0,IF(AND(brenna[[#This Row],[temperatura]]&gt;0,brenna[[#This Row],[opad]]&gt;0),0,F4106))))</f>
        <v>0</v>
      </c>
      <c r="G4107" s="12">
        <f t="shared" si="64"/>
        <v>0</v>
      </c>
    </row>
    <row r="4108" spans="1:7" x14ac:dyDescent="0.3">
      <c r="A4108" s="6">
        <v>43637.083333333336</v>
      </c>
      <c r="B4108">
        <v>16.5</v>
      </c>
      <c r="C4108">
        <v>0</v>
      </c>
      <c r="D4108">
        <f>HOUR(brenna[[#This Row],[data]])</f>
        <v>2</v>
      </c>
      <c r="E4108">
        <f>IF(AND(brenna[[#This Row],[temperatura]]&gt;0,brenna[[#This Row],[opad]]&gt;0),E4107+1,0)</f>
        <v>0</v>
      </c>
      <c r="F4108" s="12">
        <f>IF(AND(brenna[[#This Row],[temperatura]]&lt;=0,G4107=0),F4107+brenna[[#This Row],[opad]],IF(AND(G4107=1,brenna[[#This Row],[temperatura]]&lt;=0),brenna[[#This Row],[opad]],IF(G4107=1,0,IF(AND(brenna[[#This Row],[temperatura]]&gt;0,brenna[[#This Row],[opad]]&gt;0),0,F4107))))</f>
        <v>0</v>
      </c>
      <c r="G4108" s="12">
        <f t="shared" si="64"/>
        <v>0</v>
      </c>
    </row>
    <row r="4109" spans="1:7" x14ac:dyDescent="0.3">
      <c r="A4109" s="6">
        <v>43637.125</v>
      </c>
      <c r="B4109">
        <v>17.100000000000001</v>
      </c>
      <c r="C4109">
        <v>0</v>
      </c>
      <c r="D4109">
        <f>HOUR(brenna[[#This Row],[data]])</f>
        <v>3</v>
      </c>
      <c r="E4109">
        <f>IF(AND(brenna[[#This Row],[temperatura]]&gt;0,brenna[[#This Row],[opad]]&gt;0),E4108+1,0)</f>
        <v>0</v>
      </c>
      <c r="F4109" s="12">
        <f>IF(AND(brenna[[#This Row],[temperatura]]&lt;=0,G4108=0),F4108+brenna[[#This Row],[opad]],IF(AND(G4108=1,brenna[[#This Row],[temperatura]]&lt;=0),brenna[[#This Row],[opad]],IF(G4108=1,0,IF(AND(brenna[[#This Row],[temperatura]]&gt;0,brenna[[#This Row],[opad]]&gt;0),0,F4108))))</f>
        <v>0</v>
      </c>
      <c r="G4109" s="12">
        <f t="shared" si="64"/>
        <v>0</v>
      </c>
    </row>
    <row r="4110" spans="1:7" x14ac:dyDescent="0.3">
      <c r="A4110" s="6">
        <v>43637.166666666664</v>
      </c>
      <c r="B4110">
        <v>17</v>
      </c>
      <c r="C4110">
        <v>0</v>
      </c>
      <c r="D4110">
        <f>HOUR(brenna[[#This Row],[data]])</f>
        <v>4</v>
      </c>
      <c r="E4110">
        <f>IF(AND(brenna[[#This Row],[temperatura]]&gt;0,brenna[[#This Row],[opad]]&gt;0),E4109+1,0)</f>
        <v>0</v>
      </c>
      <c r="F4110" s="12">
        <f>IF(AND(brenna[[#This Row],[temperatura]]&lt;=0,G4109=0),F4109+brenna[[#This Row],[opad]],IF(AND(G4109=1,brenna[[#This Row],[temperatura]]&lt;=0),brenna[[#This Row],[opad]],IF(G4109=1,0,IF(AND(brenna[[#This Row],[temperatura]]&gt;0,brenna[[#This Row],[opad]]&gt;0),0,F4109))))</f>
        <v>0</v>
      </c>
      <c r="G4110" s="12">
        <f t="shared" si="64"/>
        <v>0</v>
      </c>
    </row>
    <row r="4111" spans="1:7" x14ac:dyDescent="0.3">
      <c r="A4111" s="6">
        <v>43637.208333333336</v>
      </c>
      <c r="B4111">
        <v>17.100000000000001</v>
      </c>
      <c r="C4111">
        <v>0</v>
      </c>
      <c r="D4111">
        <f>HOUR(brenna[[#This Row],[data]])</f>
        <v>5</v>
      </c>
      <c r="E4111">
        <f>IF(AND(brenna[[#This Row],[temperatura]]&gt;0,brenna[[#This Row],[opad]]&gt;0),E4110+1,0)</f>
        <v>0</v>
      </c>
      <c r="F4111" s="12">
        <f>IF(AND(brenna[[#This Row],[temperatura]]&lt;=0,G4110=0),F4110+brenna[[#This Row],[opad]],IF(AND(G4110=1,brenna[[#This Row],[temperatura]]&lt;=0),brenna[[#This Row],[opad]],IF(G4110=1,0,IF(AND(brenna[[#This Row],[temperatura]]&gt;0,brenna[[#This Row],[opad]]&gt;0),0,F4110))))</f>
        <v>0</v>
      </c>
      <c r="G4111" s="12">
        <f t="shared" si="64"/>
        <v>0</v>
      </c>
    </row>
    <row r="4112" spans="1:7" x14ac:dyDescent="0.3">
      <c r="A4112" s="6">
        <v>43637.25</v>
      </c>
      <c r="B4112">
        <v>18.2</v>
      </c>
      <c r="C4112">
        <v>0</v>
      </c>
      <c r="D4112">
        <f>HOUR(brenna[[#This Row],[data]])</f>
        <v>6</v>
      </c>
      <c r="E4112">
        <f>IF(AND(brenna[[#This Row],[temperatura]]&gt;0,brenna[[#This Row],[opad]]&gt;0),E4111+1,0)</f>
        <v>0</v>
      </c>
      <c r="F4112" s="12">
        <f>IF(AND(brenna[[#This Row],[temperatura]]&lt;=0,G4111=0),F4111+brenna[[#This Row],[opad]],IF(AND(G4111=1,brenna[[#This Row],[temperatura]]&lt;=0),brenna[[#This Row],[opad]],IF(G4111=1,0,IF(AND(brenna[[#This Row],[temperatura]]&gt;0,brenna[[#This Row],[opad]]&gt;0),0,F4111))))</f>
        <v>0</v>
      </c>
      <c r="G4112" s="12">
        <f t="shared" si="64"/>
        <v>0</v>
      </c>
    </row>
    <row r="4113" spans="1:7" x14ac:dyDescent="0.3">
      <c r="A4113" s="6">
        <v>43637.291666666664</v>
      </c>
      <c r="B4113">
        <v>18.600000000000001</v>
      </c>
      <c r="C4113">
        <v>0</v>
      </c>
      <c r="D4113">
        <f>HOUR(brenna[[#This Row],[data]])</f>
        <v>7</v>
      </c>
      <c r="E4113">
        <f>IF(AND(brenna[[#This Row],[temperatura]]&gt;0,brenna[[#This Row],[opad]]&gt;0),E4112+1,0)</f>
        <v>0</v>
      </c>
      <c r="F4113" s="12">
        <f>IF(AND(brenna[[#This Row],[temperatura]]&lt;=0,G4112=0),F4112+brenna[[#This Row],[opad]],IF(AND(G4112=1,brenna[[#This Row],[temperatura]]&lt;=0),brenna[[#This Row],[opad]],IF(G4112=1,0,IF(AND(brenna[[#This Row],[temperatura]]&gt;0,brenna[[#This Row],[opad]]&gt;0),0,F4112))))</f>
        <v>0</v>
      </c>
      <c r="G4113" s="12">
        <f t="shared" si="64"/>
        <v>0</v>
      </c>
    </row>
    <row r="4114" spans="1:7" x14ac:dyDescent="0.3">
      <c r="A4114" s="6">
        <v>43637.333333333336</v>
      </c>
      <c r="B4114">
        <v>19.899999999999999</v>
      </c>
      <c r="C4114">
        <v>0</v>
      </c>
      <c r="D4114">
        <f>HOUR(brenna[[#This Row],[data]])</f>
        <v>8</v>
      </c>
      <c r="E4114">
        <f>IF(AND(brenna[[#This Row],[temperatura]]&gt;0,brenna[[#This Row],[opad]]&gt;0),E4113+1,0)</f>
        <v>0</v>
      </c>
      <c r="F4114" s="12">
        <f>IF(AND(brenna[[#This Row],[temperatura]]&lt;=0,G4113=0),F4113+brenna[[#This Row],[opad]],IF(AND(G4113=1,brenna[[#This Row],[temperatura]]&lt;=0),brenna[[#This Row],[opad]],IF(G4113=1,0,IF(AND(brenna[[#This Row],[temperatura]]&gt;0,brenna[[#This Row],[opad]]&gt;0),0,F4113))))</f>
        <v>0</v>
      </c>
      <c r="G4114" s="12">
        <f t="shared" si="64"/>
        <v>0</v>
      </c>
    </row>
    <row r="4115" spans="1:7" x14ac:dyDescent="0.3">
      <c r="A4115" s="6">
        <v>43637.375</v>
      </c>
      <c r="B4115">
        <v>20.6</v>
      </c>
      <c r="C4115">
        <v>0</v>
      </c>
      <c r="D4115">
        <f>HOUR(brenna[[#This Row],[data]])</f>
        <v>9</v>
      </c>
      <c r="E4115">
        <f>IF(AND(brenna[[#This Row],[temperatura]]&gt;0,brenna[[#This Row],[opad]]&gt;0),E4114+1,0)</f>
        <v>0</v>
      </c>
      <c r="F4115" s="12">
        <f>IF(AND(brenna[[#This Row],[temperatura]]&lt;=0,G4114=0),F4114+brenna[[#This Row],[opad]],IF(AND(G4114=1,brenna[[#This Row],[temperatura]]&lt;=0),brenna[[#This Row],[opad]],IF(G4114=1,0,IF(AND(brenna[[#This Row],[temperatura]]&gt;0,brenna[[#This Row],[opad]]&gt;0),0,F4114))))</f>
        <v>0</v>
      </c>
      <c r="G4115" s="12">
        <f t="shared" si="64"/>
        <v>0</v>
      </c>
    </row>
    <row r="4116" spans="1:7" x14ac:dyDescent="0.3">
      <c r="A4116" s="6">
        <v>43637.416666666664</v>
      </c>
      <c r="B4116">
        <v>20.3</v>
      </c>
      <c r="C4116">
        <v>0.8</v>
      </c>
      <c r="D4116">
        <f>HOUR(brenna[[#This Row],[data]])</f>
        <v>10</v>
      </c>
      <c r="E4116">
        <f>IF(AND(brenna[[#This Row],[temperatura]]&gt;0,brenna[[#This Row],[opad]]&gt;0),E4115+1,0)</f>
        <v>1</v>
      </c>
      <c r="F4116" s="12">
        <f>IF(AND(brenna[[#This Row],[temperatura]]&lt;=0,G4115=0),F4115+brenna[[#This Row],[opad]],IF(AND(G4115=1,brenna[[#This Row],[temperatura]]&lt;=0),brenna[[#This Row],[opad]],IF(G4115=1,0,IF(AND(brenna[[#This Row],[temperatura]]&gt;0,brenna[[#This Row],[opad]]&gt;0),0,F4115))))</f>
        <v>0</v>
      </c>
      <c r="G4116" s="12">
        <f t="shared" si="64"/>
        <v>0</v>
      </c>
    </row>
    <row r="4117" spans="1:7" x14ac:dyDescent="0.3">
      <c r="A4117" s="6">
        <v>43637.458333333336</v>
      </c>
      <c r="B4117">
        <v>19.899999999999999</v>
      </c>
      <c r="C4117">
        <v>0.2</v>
      </c>
      <c r="D4117">
        <f>HOUR(brenna[[#This Row],[data]])</f>
        <v>11</v>
      </c>
      <c r="E4117">
        <f>IF(AND(brenna[[#This Row],[temperatura]]&gt;0,brenna[[#This Row],[opad]]&gt;0),E4116+1,0)</f>
        <v>2</v>
      </c>
      <c r="F4117" s="12">
        <f>IF(AND(brenna[[#This Row],[temperatura]]&lt;=0,G4116=0),F4116+brenna[[#This Row],[opad]],IF(AND(G4116=1,brenna[[#This Row],[temperatura]]&lt;=0),brenna[[#This Row],[opad]],IF(G4116=1,0,IF(AND(brenna[[#This Row],[temperatura]]&gt;0,brenna[[#This Row],[opad]]&gt;0),0,F4116))))</f>
        <v>0</v>
      </c>
      <c r="G4117" s="12">
        <f t="shared" si="64"/>
        <v>0</v>
      </c>
    </row>
    <row r="4118" spans="1:7" x14ac:dyDescent="0.3">
      <c r="A4118" s="6">
        <v>43637.5</v>
      </c>
      <c r="B4118">
        <v>19.600000000000001</v>
      </c>
      <c r="C4118">
        <v>6.4</v>
      </c>
      <c r="D4118">
        <f>HOUR(brenna[[#This Row],[data]])</f>
        <v>12</v>
      </c>
      <c r="E4118">
        <f>IF(AND(brenna[[#This Row],[temperatura]]&gt;0,brenna[[#This Row],[opad]]&gt;0),E4117+1,0)</f>
        <v>3</v>
      </c>
      <c r="F4118" s="12">
        <f>IF(AND(brenna[[#This Row],[temperatura]]&lt;=0,G4117=0),F4117+brenna[[#This Row],[opad]],IF(AND(G4117=1,brenna[[#This Row],[temperatura]]&lt;=0),brenna[[#This Row],[opad]],IF(G4117=1,0,IF(AND(brenna[[#This Row],[temperatura]]&gt;0,brenna[[#This Row],[opad]]&gt;0),0,F4117))))</f>
        <v>0</v>
      </c>
      <c r="G4118" s="12">
        <f t="shared" si="64"/>
        <v>0</v>
      </c>
    </row>
    <row r="4119" spans="1:7" x14ac:dyDescent="0.3">
      <c r="A4119" s="6">
        <v>43637.541666666664</v>
      </c>
      <c r="B4119">
        <v>15.8</v>
      </c>
      <c r="C4119">
        <v>2.7</v>
      </c>
      <c r="D4119">
        <f>HOUR(brenna[[#This Row],[data]])</f>
        <v>13</v>
      </c>
      <c r="E4119">
        <f>IF(AND(brenna[[#This Row],[temperatura]]&gt;0,brenna[[#This Row],[opad]]&gt;0),E4118+1,0)</f>
        <v>4</v>
      </c>
      <c r="F4119" s="12">
        <f>IF(AND(brenna[[#This Row],[temperatura]]&lt;=0,G4118=0),F4118+brenna[[#This Row],[opad]],IF(AND(G4118=1,brenna[[#This Row],[temperatura]]&lt;=0),brenna[[#This Row],[opad]],IF(G4118=1,0,IF(AND(brenna[[#This Row],[temperatura]]&gt;0,brenna[[#This Row],[opad]]&gt;0),0,F4118))))</f>
        <v>0</v>
      </c>
      <c r="G4119" s="12">
        <f t="shared" si="64"/>
        <v>0</v>
      </c>
    </row>
    <row r="4120" spans="1:7" x14ac:dyDescent="0.3">
      <c r="A4120" s="6">
        <v>43637.583333333336</v>
      </c>
      <c r="B4120">
        <v>16.600000000000001</v>
      </c>
      <c r="C4120">
        <v>4</v>
      </c>
      <c r="D4120">
        <f>HOUR(brenna[[#This Row],[data]])</f>
        <v>14</v>
      </c>
      <c r="E4120">
        <f>IF(AND(brenna[[#This Row],[temperatura]]&gt;0,brenna[[#This Row],[opad]]&gt;0),E4119+1,0)</f>
        <v>5</v>
      </c>
      <c r="F4120" s="12">
        <f>IF(AND(brenna[[#This Row],[temperatura]]&lt;=0,G4119=0),F4119+brenna[[#This Row],[opad]],IF(AND(G4119=1,brenna[[#This Row],[temperatura]]&lt;=0),brenna[[#This Row],[opad]],IF(G4119=1,0,IF(AND(brenna[[#This Row],[temperatura]]&gt;0,brenna[[#This Row],[opad]]&gt;0),0,F4119))))</f>
        <v>0</v>
      </c>
      <c r="G4120" s="12">
        <f t="shared" si="64"/>
        <v>0</v>
      </c>
    </row>
    <row r="4121" spans="1:7" x14ac:dyDescent="0.3">
      <c r="A4121" s="6">
        <v>43637.625</v>
      </c>
      <c r="B4121">
        <v>18.100000000000001</v>
      </c>
      <c r="C4121">
        <v>0</v>
      </c>
      <c r="D4121">
        <f>HOUR(brenna[[#This Row],[data]])</f>
        <v>15</v>
      </c>
      <c r="E4121">
        <f>IF(AND(brenna[[#This Row],[temperatura]]&gt;0,brenna[[#This Row],[opad]]&gt;0),E4120+1,0)</f>
        <v>0</v>
      </c>
      <c r="F4121" s="12">
        <f>IF(AND(brenna[[#This Row],[temperatura]]&lt;=0,G4120=0),F4120+brenna[[#This Row],[opad]],IF(AND(G4120=1,brenna[[#This Row],[temperatura]]&lt;=0),brenna[[#This Row],[opad]],IF(G4120=1,0,IF(AND(brenna[[#This Row],[temperatura]]&gt;0,brenna[[#This Row],[opad]]&gt;0),0,F4120))))</f>
        <v>0</v>
      </c>
      <c r="G4121" s="12">
        <f t="shared" si="64"/>
        <v>0</v>
      </c>
    </row>
    <row r="4122" spans="1:7" x14ac:dyDescent="0.3">
      <c r="A4122" s="6">
        <v>43637.666666666664</v>
      </c>
      <c r="B4122">
        <v>17.8</v>
      </c>
      <c r="C4122">
        <v>0</v>
      </c>
      <c r="D4122">
        <f>HOUR(brenna[[#This Row],[data]])</f>
        <v>16</v>
      </c>
      <c r="E4122">
        <f>IF(AND(brenna[[#This Row],[temperatura]]&gt;0,brenna[[#This Row],[opad]]&gt;0),E4121+1,0)</f>
        <v>0</v>
      </c>
      <c r="F4122" s="12">
        <f>IF(AND(brenna[[#This Row],[temperatura]]&lt;=0,G4121=0),F4121+brenna[[#This Row],[opad]],IF(AND(G4121=1,brenna[[#This Row],[temperatura]]&lt;=0),brenna[[#This Row],[opad]],IF(G4121=1,0,IF(AND(brenna[[#This Row],[temperatura]]&gt;0,brenna[[#This Row],[opad]]&gt;0),0,F4121))))</f>
        <v>0</v>
      </c>
      <c r="G4122" s="12">
        <f t="shared" si="64"/>
        <v>0</v>
      </c>
    </row>
    <row r="4123" spans="1:7" x14ac:dyDescent="0.3">
      <c r="A4123" s="6">
        <v>43637.708333333336</v>
      </c>
      <c r="B4123">
        <v>17.5</v>
      </c>
      <c r="C4123">
        <v>0</v>
      </c>
      <c r="D4123">
        <f>HOUR(brenna[[#This Row],[data]])</f>
        <v>17</v>
      </c>
      <c r="E4123">
        <f>IF(AND(brenna[[#This Row],[temperatura]]&gt;0,brenna[[#This Row],[opad]]&gt;0),E4122+1,0)</f>
        <v>0</v>
      </c>
      <c r="F4123" s="12">
        <f>IF(AND(brenna[[#This Row],[temperatura]]&lt;=0,G4122=0),F4122+brenna[[#This Row],[opad]],IF(AND(G4122=1,brenna[[#This Row],[temperatura]]&lt;=0),brenna[[#This Row],[opad]],IF(G4122=1,0,IF(AND(brenna[[#This Row],[temperatura]]&gt;0,brenna[[#This Row],[opad]]&gt;0),0,F4122))))</f>
        <v>0</v>
      </c>
      <c r="G4123" s="12">
        <f t="shared" si="64"/>
        <v>0</v>
      </c>
    </row>
    <row r="4124" spans="1:7" x14ac:dyDescent="0.3">
      <c r="A4124" s="6">
        <v>43637.75</v>
      </c>
      <c r="B4124">
        <v>16.7</v>
      </c>
      <c r="C4124">
        <v>0</v>
      </c>
      <c r="D4124">
        <f>HOUR(brenna[[#This Row],[data]])</f>
        <v>18</v>
      </c>
      <c r="E4124">
        <f>IF(AND(brenna[[#This Row],[temperatura]]&gt;0,brenna[[#This Row],[opad]]&gt;0),E4123+1,0)</f>
        <v>0</v>
      </c>
      <c r="F4124" s="12">
        <f>IF(AND(brenna[[#This Row],[temperatura]]&lt;=0,G4123=0),F4123+brenna[[#This Row],[opad]],IF(AND(G4123=1,brenna[[#This Row],[temperatura]]&lt;=0),brenna[[#This Row],[opad]],IF(G4123=1,0,IF(AND(brenna[[#This Row],[temperatura]]&gt;0,brenna[[#This Row],[opad]]&gt;0),0,F4123))))</f>
        <v>0</v>
      </c>
      <c r="G4124" s="12">
        <f t="shared" si="64"/>
        <v>0</v>
      </c>
    </row>
    <row r="4125" spans="1:7" x14ac:dyDescent="0.3">
      <c r="A4125" s="6">
        <v>43637.791666666664</v>
      </c>
      <c r="B4125">
        <v>15.9</v>
      </c>
      <c r="C4125">
        <v>0</v>
      </c>
      <c r="D4125">
        <f>HOUR(brenna[[#This Row],[data]])</f>
        <v>19</v>
      </c>
      <c r="E4125">
        <f>IF(AND(brenna[[#This Row],[temperatura]]&gt;0,brenna[[#This Row],[opad]]&gt;0),E4124+1,0)</f>
        <v>0</v>
      </c>
      <c r="F4125" s="12">
        <f>IF(AND(brenna[[#This Row],[temperatura]]&lt;=0,G4124=0),F4124+brenna[[#This Row],[opad]],IF(AND(G4124=1,brenna[[#This Row],[temperatura]]&lt;=0),brenna[[#This Row],[opad]],IF(G4124=1,0,IF(AND(brenna[[#This Row],[temperatura]]&gt;0,brenna[[#This Row],[opad]]&gt;0),0,F4124))))</f>
        <v>0</v>
      </c>
      <c r="G4125" s="12">
        <f t="shared" si="64"/>
        <v>0</v>
      </c>
    </row>
    <row r="4126" spans="1:7" x14ac:dyDescent="0.3">
      <c r="A4126" s="6">
        <v>43637.833333333336</v>
      </c>
      <c r="B4126">
        <v>16.2</v>
      </c>
      <c r="C4126">
        <v>0</v>
      </c>
      <c r="D4126">
        <f>HOUR(brenna[[#This Row],[data]])</f>
        <v>20</v>
      </c>
      <c r="E4126">
        <f>IF(AND(brenna[[#This Row],[temperatura]]&gt;0,brenna[[#This Row],[opad]]&gt;0),E4125+1,0)</f>
        <v>0</v>
      </c>
      <c r="F4126" s="12">
        <f>IF(AND(brenna[[#This Row],[temperatura]]&lt;=0,G4125=0),F4125+brenna[[#This Row],[opad]],IF(AND(G4125=1,brenna[[#This Row],[temperatura]]&lt;=0),brenna[[#This Row],[opad]],IF(G4125=1,0,IF(AND(brenna[[#This Row],[temperatura]]&gt;0,brenna[[#This Row],[opad]]&gt;0),0,F4125))))</f>
        <v>0</v>
      </c>
      <c r="G4126" s="12">
        <f t="shared" si="64"/>
        <v>0</v>
      </c>
    </row>
    <row r="4127" spans="1:7" x14ac:dyDescent="0.3">
      <c r="A4127" s="6">
        <v>43637.875</v>
      </c>
      <c r="B4127">
        <v>15.5</v>
      </c>
      <c r="C4127">
        <v>0</v>
      </c>
      <c r="D4127">
        <f>HOUR(brenna[[#This Row],[data]])</f>
        <v>21</v>
      </c>
      <c r="E4127">
        <f>IF(AND(brenna[[#This Row],[temperatura]]&gt;0,brenna[[#This Row],[opad]]&gt;0),E4126+1,0)</f>
        <v>0</v>
      </c>
      <c r="F4127" s="12">
        <f>IF(AND(brenna[[#This Row],[temperatura]]&lt;=0,G4126=0),F4126+brenna[[#This Row],[opad]],IF(AND(G4126=1,brenna[[#This Row],[temperatura]]&lt;=0),brenna[[#This Row],[opad]],IF(G4126=1,0,IF(AND(brenna[[#This Row],[temperatura]]&gt;0,brenna[[#This Row],[opad]]&gt;0),0,F4126))))</f>
        <v>0</v>
      </c>
      <c r="G4127" s="12">
        <f t="shared" si="64"/>
        <v>0</v>
      </c>
    </row>
    <row r="4128" spans="1:7" x14ac:dyDescent="0.3">
      <c r="A4128" s="6">
        <v>43637.916666666664</v>
      </c>
      <c r="B4128">
        <v>14.9</v>
      </c>
      <c r="C4128">
        <v>0</v>
      </c>
      <c r="D4128">
        <f>HOUR(brenna[[#This Row],[data]])</f>
        <v>22</v>
      </c>
      <c r="E4128">
        <f>IF(AND(brenna[[#This Row],[temperatura]]&gt;0,brenna[[#This Row],[opad]]&gt;0),E4127+1,0)</f>
        <v>0</v>
      </c>
      <c r="F4128" s="12">
        <f>IF(AND(brenna[[#This Row],[temperatura]]&lt;=0,G4127=0),F4127+brenna[[#This Row],[opad]],IF(AND(G4127=1,brenna[[#This Row],[temperatura]]&lt;=0),brenna[[#This Row],[opad]],IF(G4127=1,0,IF(AND(brenna[[#This Row],[temperatura]]&gt;0,brenna[[#This Row],[opad]]&gt;0),0,F4127))))</f>
        <v>0</v>
      </c>
      <c r="G4128" s="12">
        <f t="shared" si="64"/>
        <v>0</v>
      </c>
    </row>
    <row r="4129" spans="1:7" x14ac:dyDescent="0.3">
      <c r="A4129" s="6">
        <v>43637.958333333336</v>
      </c>
      <c r="B4129">
        <v>15.2</v>
      </c>
      <c r="C4129">
        <v>0</v>
      </c>
      <c r="D4129">
        <f>HOUR(brenna[[#This Row],[data]])</f>
        <v>23</v>
      </c>
      <c r="E4129">
        <f>IF(AND(brenna[[#This Row],[temperatura]]&gt;0,brenna[[#This Row],[opad]]&gt;0),E4128+1,0)</f>
        <v>0</v>
      </c>
      <c r="F4129" s="12">
        <f>IF(AND(brenna[[#This Row],[temperatura]]&lt;=0,G4128=0),F4128+brenna[[#This Row],[opad]],IF(AND(G4128=1,brenna[[#This Row],[temperatura]]&lt;=0),brenna[[#This Row],[opad]],IF(G4128=1,0,IF(AND(brenna[[#This Row],[temperatura]]&gt;0,brenna[[#This Row],[opad]]&gt;0),0,F4128))))</f>
        <v>0</v>
      </c>
      <c r="G4129" s="12">
        <f t="shared" si="64"/>
        <v>0</v>
      </c>
    </row>
    <row r="4130" spans="1:7" x14ac:dyDescent="0.3">
      <c r="A4130" s="6">
        <v>43638</v>
      </c>
      <c r="B4130">
        <v>15.2</v>
      </c>
      <c r="C4130">
        <v>0</v>
      </c>
      <c r="D4130">
        <f>HOUR(brenna[[#This Row],[data]])</f>
        <v>0</v>
      </c>
      <c r="E4130">
        <f>IF(AND(brenna[[#This Row],[temperatura]]&gt;0,brenna[[#This Row],[opad]]&gt;0),E4129+1,0)</f>
        <v>0</v>
      </c>
      <c r="F4130" s="12">
        <f>IF(AND(brenna[[#This Row],[temperatura]]&lt;=0,G4129=0),F4129+brenna[[#This Row],[opad]],IF(AND(G4129=1,brenna[[#This Row],[temperatura]]&lt;=0),brenna[[#This Row],[opad]],IF(G4129=1,0,IF(AND(brenna[[#This Row],[temperatura]]&gt;0,brenna[[#This Row],[opad]]&gt;0),0,F4129))))</f>
        <v>0</v>
      </c>
      <c r="G4130" s="12">
        <f t="shared" si="64"/>
        <v>0</v>
      </c>
    </row>
    <row r="4131" spans="1:7" x14ac:dyDescent="0.3">
      <c r="A4131" s="6">
        <v>43638.041666666664</v>
      </c>
      <c r="B4131">
        <v>14.9</v>
      </c>
      <c r="C4131">
        <v>0</v>
      </c>
      <c r="D4131">
        <f>HOUR(brenna[[#This Row],[data]])</f>
        <v>1</v>
      </c>
      <c r="E4131">
        <f>IF(AND(brenna[[#This Row],[temperatura]]&gt;0,brenna[[#This Row],[opad]]&gt;0),E4130+1,0)</f>
        <v>0</v>
      </c>
      <c r="F4131" s="12">
        <f>IF(AND(brenna[[#This Row],[temperatura]]&lt;=0,G4130=0),F4130+brenna[[#This Row],[opad]],IF(AND(G4130=1,brenna[[#This Row],[temperatura]]&lt;=0),brenna[[#This Row],[opad]],IF(G4130=1,0,IF(AND(brenna[[#This Row],[temperatura]]&gt;0,brenna[[#This Row],[opad]]&gt;0),0,F4130))))</f>
        <v>0</v>
      </c>
      <c r="G4131" s="12">
        <f t="shared" si="64"/>
        <v>0</v>
      </c>
    </row>
    <row r="4132" spans="1:7" x14ac:dyDescent="0.3">
      <c r="A4132" s="6">
        <v>43638.083333333336</v>
      </c>
      <c r="B4132">
        <v>14.6</v>
      </c>
      <c r="C4132">
        <v>0</v>
      </c>
      <c r="D4132">
        <f>HOUR(brenna[[#This Row],[data]])</f>
        <v>2</v>
      </c>
      <c r="E4132">
        <f>IF(AND(brenna[[#This Row],[temperatura]]&gt;0,brenna[[#This Row],[opad]]&gt;0),E4131+1,0)</f>
        <v>0</v>
      </c>
      <c r="F4132" s="12">
        <f>IF(AND(brenna[[#This Row],[temperatura]]&lt;=0,G4131=0),F4131+brenna[[#This Row],[opad]],IF(AND(G4131=1,brenna[[#This Row],[temperatura]]&lt;=0),brenna[[#This Row],[opad]],IF(G4131=1,0,IF(AND(brenna[[#This Row],[temperatura]]&gt;0,brenna[[#This Row],[opad]]&gt;0),0,F4131))))</f>
        <v>0</v>
      </c>
      <c r="G4132" s="12">
        <f t="shared" si="64"/>
        <v>0</v>
      </c>
    </row>
    <row r="4133" spans="1:7" x14ac:dyDescent="0.3">
      <c r="A4133" s="6">
        <v>43638.125</v>
      </c>
      <c r="B4133">
        <v>14.7</v>
      </c>
      <c r="C4133">
        <v>0</v>
      </c>
      <c r="D4133">
        <f>HOUR(brenna[[#This Row],[data]])</f>
        <v>3</v>
      </c>
      <c r="E4133">
        <f>IF(AND(brenna[[#This Row],[temperatura]]&gt;0,brenna[[#This Row],[opad]]&gt;0),E4132+1,0)</f>
        <v>0</v>
      </c>
      <c r="F4133" s="12">
        <f>IF(AND(brenna[[#This Row],[temperatura]]&lt;=0,G4132=0),F4132+brenna[[#This Row],[opad]],IF(AND(G4132=1,brenna[[#This Row],[temperatura]]&lt;=0),brenna[[#This Row],[opad]],IF(G4132=1,0,IF(AND(brenna[[#This Row],[temperatura]]&gt;0,brenna[[#This Row],[opad]]&gt;0),0,F4132))))</f>
        <v>0</v>
      </c>
      <c r="G4133" s="12">
        <f t="shared" si="64"/>
        <v>0</v>
      </c>
    </row>
    <row r="4134" spans="1:7" x14ac:dyDescent="0.3">
      <c r="A4134" s="6">
        <v>43638.166666666664</v>
      </c>
      <c r="B4134">
        <v>14.5</v>
      </c>
      <c r="C4134">
        <v>0</v>
      </c>
      <c r="D4134">
        <f>HOUR(brenna[[#This Row],[data]])</f>
        <v>4</v>
      </c>
      <c r="E4134">
        <f>IF(AND(brenna[[#This Row],[temperatura]]&gt;0,brenna[[#This Row],[opad]]&gt;0),E4133+1,0)</f>
        <v>0</v>
      </c>
      <c r="F4134" s="12">
        <f>IF(AND(brenna[[#This Row],[temperatura]]&lt;=0,G4133=0),F4133+brenna[[#This Row],[opad]],IF(AND(G4133=1,brenna[[#This Row],[temperatura]]&lt;=0),brenna[[#This Row],[opad]],IF(G4133=1,0,IF(AND(brenna[[#This Row],[temperatura]]&gt;0,brenna[[#This Row],[opad]]&gt;0),0,F4133))))</f>
        <v>0</v>
      </c>
      <c r="G4134" s="12">
        <f t="shared" si="64"/>
        <v>0</v>
      </c>
    </row>
    <row r="4135" spans="1:7" x14ac:dyDescent="0.3">
      <c r="A4135" s="6">
        <v>43638.208333333336</v>
      </c>
      <c r="B4135">
        <v>15.1</v>
      </c>
      <c r="C4135">
        <v>0</v>
      </c>
      <c r="D4135">
        <f>HOUR(brenna[[#This Row],[data]])</f>
        <v>5</v>
      </c>
      <c r="E4135">
        <f>IF(AND(brenna[[#This Row],[temperatura]]&gt;0,brenna[[#This Row],[opad]]&gt;0),E4134+1,0)</f>
        <v>0</v>
      </c>
      <c r="F4135" s="12">
        <f>IF(AND(brenna[[#This Row],[temperatura]]&lt;=0,G4134=0),F4134+brenna[[#This Row],[opad]],IF(AND(G4134=1,brenna[[#This Row],[temperatura]]&lt;=0),brenna[[#This Row],[opad]],IF(G4134=1,0,IF(AND(brenna[[#This Row],[temperatura]]&gt;0,brenna[[#This Row],[opad]]&gt;0),0,F4134))))</f>
        <v>0</v>
      </c>
      <c r="G4135" s="12">
        <f t="shared" si="64"/>
        <v>0</v>
      </c>
    </row>
    <row r="4136" spans="1:7" x14ac:dyDescent="0.3">
      <c r="A4136" s="6">
        <v>43638.25</v>
      </c>
      <c r="B4136">
        <v>16.600000000000001</v>
      </c>
      <c r="C4136">
        <v>0</v>
      </c>
      <c r="D4136">
        <f>HOUR(brenna[[#This Row],[data]])</f>
        <v>6</v>
      </c>
      <c r="E4136">
        <f>IF(AND(brenna[[#This Row],[temperatura]]&gt;0,brenna[[#This Row],[opad]]&gt;0),E4135+1,0)</f>
        <v>0</v>
      </c>
      <c r="F4136" s="12">
        <f>IF(AND(brenna[[#This Row],[temperatura]]&lt;=0,G4135=0),F4135+brenna[[#This Row],[opad]],IF(AND(G4135=1,brenna[[#This Row],[temperatura]]&lt;=0),brenna[[#This Row],[opad]],IF(G4135=1,0,IF(AND(brenna[[#This Row],[temperatura]]&gt;0,brenna[[#This Row],[opad]]&gt;0),0,F4135))))</f>
        <v>0</v>
      </c>
      <c r="G4136" s="12">
        <f t="shared" si="64"/>
        <v>0</v>
      </c>
    </row>
    <row r="4137" spans="1:7" x14ac:dyDescent="0.3">
      <c r="A4137" s="6">
        <v>43638.291666666664</v>
      </c>
      <c r="B4137">
        <v>16.7</v>
      </c>
      <c r="C4137">
        <v>0</v>
      </c>
      <c r="D4137">
        <f>HOUR(brenna[[#This Row],[data]])</f>
        <v>7</v>
      </c>
      <c r="E4137">
        <f>IF(AND(brenna[[#This Row],[temperatura]]&gt;0,brenna[[#This Row],[opad]]&gt;0),E4136+1,0)</f>
        <v>0</v>
      </c>
      <c r="F4137" s="12">
        <f>IF(AND(brenna[[#This Row],[temperatura]]&lt;=0,G4136=0),F4136+brenna[[#This Row],[opad]],IF(AND(G4136=1,brenna[[#This Row],[temperatura]]&lt;=0),brenna[[#This Row],[opad]],IF(G4136=1,0,IF(AND(brenna[[#This Row],[temperatura]]&gt;0,brenna[[#This Row],[opad]]&gt;0),0,F4136))))</f>
        <v>0</v>
      </c>
      <c r="G4137" s="12">
        <f t="shared" si="64"/>
        <v>0</v>
      </c>
    </row>
    <row r="4138" spans="1:7" x14ac:dyDescent="0.3">
      <c r="A4138" s="6">
        <v>43638.333333333336</v>
      </c>
      <c r="B4138">
        <v>17.600000000000001</v>
      </c>
      <c r="C4138">
        <v>0</v>
      </c>
      <c r="D4138">
        <f>HOUR(brenna[[#This Row],[data]])</f>
        <v>8</v>
      </c>
      <c r="E4138">
        <f>IF(AND(brenna[[#This Row],[temperatura]]&gt;0,brenna[[#This Row],[opad]]&gt;0),E4137+1,0)</f>
        <v>0</v>
      </c>
      <c r="F4138" s="12">
        <f>IF(AND(brenna[[#This Row],[temperatura]]&lt;=0,G4137=0),F4137+brenna[[#This Row],[opad]],IF(AND(G4137=1,brenna[[#This Row],[temperatura]]&lt;=0),brenna[[#This Row],[opad]],IF(G4137=1,0,IF(AND(brenna[[#This Row],[temperatura]]&gt;0,brenna[[#This Row],[opad]]&gt;0),0,F4137))))</f>
        <v>0</v>
      </c>
      <c r="G4138" s="12">
        <f t="shared" si="64"/>
        <v>0</v>
      </c>
    </row>
    <row r="4139" spans="1:7" x14ac:dyDescent="0.3">
      <c r="A4139" s="6">
        <v>43638.375</v>
      </c>
      <c r="B4139">
        <v>18.8</v>
      </c>
      <c r="C4139">
        <v>0</v>
      </c>
      <c r="D4139">
        <f>HOUR(brenna[[#This Row],[data]])</f>
        <v>9</v>
      </c>
      <c r="E4139">
        <f>IF(AND(brenna[[#This Row],[temperatura]]&gt;0,brenna[[#This Row],[opad]]&gt;0),E4138+1,0)</f>
        <v>0</v>
      </c>
      <c r="F4139" s="12">
        <f>IF(AND(brenna[[#This Row],[temperatura]]&lt;=0,G4138=0),F4138+brenna[[#This Row],[opad]],IF(AND(G4138=1,brenna[[#This Row],[temperatura]]&lt;=0),brenna[[#This Row],[opad]],IF(G4138=1,0,IF(AND(brenna[[#This Row],[temperatura]]&gt;0,brenna[[#This Row],[opad]]&gt;0),0,F4138))))</f>
        <v>0</v>
      </c>
      <c r="G4139" s="12">
        <f t="shared" si="64"/>
        <v>0</v>
      </c>
    </row>
    <row r="4140" spans="1:7" x14ac:dyDescent="0.3">
      <c r="A4140" s="6">
        <v>43638.416666666664</v>
      </c>
      <c r="B4140">
        <v>20</v>
      </c>
      <c r="C4140">
        <v>0</v>
      </c>
      <c r="D4140">
        <f>HOUR(brenna[[#This Row],[data]])</f>
        <v>10</v>
      </c>
      <c r="E4140">
        <f>IF(AND(brenna[[#This Row],[temperatura]]&gt;0,brenna[[#This Row],[opad]]&gt;0),E4139+1,0)</f>
        <v>0</v>
      </c>
      <c r="F4140" s="12">
        <f>IF(AND(brenna[[#This Row],[temperatura]]&lt;=0,G4139=0),F4139+brenna[[#This Row],[opad]],IF(AND(G4139=1,brenna[[#This Row],[temperatura]]&lt;=0),brenna[[#This Row],[opad]],IF(G4139=1,0,IF(AND(brenna[[#This Row],[temperatura]]&gt;0,brenna[[#This Row],[opad]]&gt;0),0,F4139))))</f>
        <v>0</v>
      </c>
      <c r="G4140" s="12">
        <f t="shared" si="64"/>
        <v>0</v>
      </c>
    </row>
    <row r="4141" spans="1:7" x14ac:dyDescent="0.3">
      <c r="A4141" s="6">
        <v>43638.458333333336</v>
      </c>
      <c r="B4141">
        <v>20.100000000000001</v>
      </c>
      <c r="C4141">
        <v>0</v>
      </c>
      <c r="D4141">
        <f>HOUR(brenna[[#This Row],[data]])</f>
        <v>11</v>
      </c>
      <c r="E4141">
        <f>IF(AND(brenna[[#This Row],[temperatura]]&gt;0,brenna[[#This Row],[opad]]&gt;0),E4140+1,0)</f>
        <v>0</v>
      </c>
      <c r="F4141" s="12">
        <f>IF(AND(brenna[[#This Row],[temperatura]]&lt;=0,G4140=0),F4140+brenna[[#This Row],[opad]],IF(AND(G4140=1,brenna[[#This Row],[temperatura]]&lt;=0),brenna[[#This Row],[opad]],IF(G4140=1,0,IF(AND(brenna[[#This Row],[temperatura]]&gt;0,brenna[[#This Row],[opad]]&gt;0),0,F4140))))</f>
        <v>0</v>
      </c>
      <c r="G4141" s="12">
        <f t="shared" si="64"/>
        <v>0</v>
      </c>
    </row>
    <row r="4142" spans="1:7" x14ac:dyDescent="0.3">
      <c r="A4142" s="6">
        <v>43638.5</v>
      </c>
      <c r="B4142">
        <v>20.3</v>
      </c>
      <c r="C4142">
        <v>0</v>
      </c>
      <c r="D4142">
        <f>HOUR(brenna[[#This Row],[data]])</f>
        <v>12</v>
      </c>
      <c r="E4142">
        <f>IF(AND(brenna[[#This Row],[temperatura]]&gt;0,brenna[[#This Row],[opad]]&gt;0),E4141+1,0)</f>
        <v>0</v>
      </c>
      <c r="F4142" s="12">
        <f>IF(AND(brenna[[#This Row],[temperatura]]&lt;=0,G4141=0),F4141+brenna[[#This Row],[opad]],IF(AND(G4141=1,brenna[[#This Row],[temperatura]]&lt;=0),brenna[[#This Row],[opad]],IF(G4141=1,0,IF(AND(brenna[[#This Row],[temperatura]]&gt;0,brenna[[#This Row],[opad]]&gt;0),0,F4141))))</f>
        <v>0</v>
      </c>
      <c r="G4142" s="12">
        <f t="shared" si="64"/>
        <v>0</v>
      </c>
    </row>
    <row r="4143" spans="1:7" x14ac:dyDescent="0.3">
      <c r="A4143" s="6">
        <v>43638.541666666664</v>
      </c>
      <c r="B4143">
        <v>20.399999999999999</v>
      </c>
      <c r="C4143">
        <v>0</v>
      </c>
      <c r="D4143">
        <f>HOUR(brenna[[#This Row],[data]])</f>
        <v>13</v>
      </c>
      <c r="E4143">
        <f>IF(AND(brenna[[#This Row],[temperatura]]&gt;0,brenna[[#This Row],[opad]]&gt;0),E4142+1,0)</f>
        <v>0</v>
      </c>
      <c r="F4143" s="12">
        <f>IF(AND(brenna[[#This Row],[temperatura]]&lt;=0,G4142=0),F4142+brenna[[#This Row],[opad]],IF(AND(G4142=1,brenna[[#This Row],[temperatura]]&lt;=0),brenna[[#This Row],[opad]],IF(G4142=1,0,IF(AND(brenna[[#This Row],[temperatura]]&gt;0,brenna[[#This Row],[opad]]&gt;0),0,F4142))))</f>
        <v>0</v>
      </c>
      <c r="G4143" s="12">
        <f t="shared" si="64"/>
        <v>0</v>
      </c>
    </row>
    <row r="4144" spans="1:7" x14ac:dyDescent="0.3">
      <c r="A4144" s="6">
        <v>43638.583333333336</v>
      </c>
      <c r="B4144">
        <v>18.100000000000001</v>
      </c>
      <c r="C4144">
        <v>13.7</v>
      </c>
      <c r="D4144">
        <f>HOUR(brenna[[#This Row],[data]])</f>
        <v>14</v>
      </c>
      <c r="E4144">
        <f>IF(AND(brenna[[#This Row],[temperatura]]&gt;0,brenna[[#This Row],[opad]]&gt;0),E4143+1,0)</f>
        <v>1</v>
      </c>
      <c r="F4144" s="12">
        <f>IF(AND(brenna[[#This Row],[temperatura]]&lt;=0,G4143=0),F4143+brenna[[#This Row],[opad]],IF(AND(G4143=1,brenna[[#This Row],[temperatura]]&lt;=0),brenna[[#This Row],[opad]],IF(G4143=1,0,IF(AND(brenna[[#This Row],[temperatura]]&gt;0,brenna[[#This Row],[opad]]&gt;0),0,F4143))))</f>
        <v>0</v>
      </c>
      <c r="G4144" s="12">
        <f t="shared" si="64"/>
        <v>0</v>
      </c>
    </row>
    <row r="4145" spans="1:7" x14ac:dyDescent="0.3">
      <c r="A4145" s="6">
        <v>43638.625</v>
      </c>
      <c r="B4145">
        <v>15.6</v>
      </c>
      <c r="C4145">
        <v>1.2</v>
      </c>
      <c r="D4145">
        <f>HOUR(brenna[[#This Row],[data]])</f>
        <v>15</v>
      </c>
      <c r="E4145">
        <f>IF(AND(brenna[[#This Row],[temperatura]]&gt;0,brenna[[#This Row],[opad]]&gt;0),E4144+1,0)</f>
        <v>2</v>
      </c>
      <c r="F4145" s="12">
        <f>IF(AND(brenna[[#This Row],[temperatura]]&lt;=0,G4144=0),F4144+brenna[[#This Row],[opad]],IF(AND(G4144=1,brenna[[#This Row],[temperatura]]&lt;=0),brenna[[#This Row],[opad]],IF(G4144=1,0,IF(AND(brenna[[#This Row],[temperatura]]&gt;0,brenna[[#This Row],[opad]]&gt;0),0,F4144))))</f>
        <v>0</v>
      </c>
      <c r="G4145" s="12">
        <f t="shared" si="64"/>
        <v>0</v>
      </c>
    </row>
    <row r="4146" spans="1:7" x14ac:dyDescent="0.3">
      <c r="A4146" s="6">
        <v>43638.666666666664</v>
      </c>
      <c r="B4146">
        <v>16.2</v>
      </c>
      <c r="C4146">
        <v>0.1</v>
      </c>
      <c r="D4146">
        <f>HOUR(brenna[[#This Row],[data]])</f>
        <v>16</v>
      </c>
      <c r="E4146">
        <f>IF(AND(brenna[[#This Row],[temperatura]]&gt;0,brenna[[#This Row],[opad]]&gt;0),E4145+1,0)</f>
        <v>3</v>
      </c>
      <c r="F4146" s="12">
        <f>IF(AND(brenna[[#This Row],[temperatura]]&lt;=0,G4145=0),F4145+brenna[[#This Row],[opad]],IF(AND(G4145=1,brenna[[#This Row],[temperatura]]&lt;=0),brenna[[#This Row],[opad]],IF(G4145=1,0,IF(AND(brenna[[#This Row],[temperatura]]&gt;0,brenna[[#This Row],[opad]]&gt;0),0,F4145))))</f>
        <v>0</v>
      </c>
      <c r="G4146" s="12">
        <f t="shared" si="64"/>
        <v>0</v>
      </c>
    </row>
    <row r="4147" spans="1:7" x14ac:dyDescent="0.3">
      <c r="A4147" s="6">
        <v>43638.708333333336</v>
      </c>
      <c r="B4147">
        <v>16.7</v>
      </c>
      <c r="C4147">
        <v>0</v>
      </c>
      <c r="D4147">
        <f>HOUR(brenna[[#This Row],[data]])</f>
        <v>17</v>
      </c>
      <c r="E4147">
        <f>IF(AND(brenna[[#This Row],[temperatura]]&gt;0,brenna[[#This Row],[opad]]&gt;0),E4146+1,0)</f>
        <v>0</v>
      </c>
      <c r="F4147" s="12">
        <f>IF(AND(brenna[[#This Row],[temperatura]]&lt;=0,G4146=0),F4146+brenna[[#This Row],[opad]],IF(AND(G4146=1,brenna[[#This Row],[temperatura]]&lt;=0),brenna[[#This Row],[opad]],IF(G4146=1,0,IF(AND(brenna[[#This Row],[temperatura]]&gt;0,brenna[[#This Row],[opad]]&gt;0),0,F4146))))</f>
        <v>0</v>
      </c>
      <c r="G4147" s="12">
        <f t="shared" si="64"/>
        <v>0</v>
      </c>
    </row>
    <row r="4148" spans="1:7" x14ac:dyDescent="0.3">
      <c r="A4148" s="6">
        <v>43638.75</v>
      </c>
      <c r="B4148">
        <v>16.7</v>
      </c>
      <c r="C4148">
        <v>0</v>
      </c>
      <c r="D4148">
        <f>HOUR(brenna[[#This Row],[data]])</f>
        <v>18</v>
      </c>
      <c r="E4148">
        <f>IF(AND(brenna[[#This Row],[temperatura]]&gt;0,brenna[[#This Row],[opad]]&gt;0),E4147+1,0)</f>
        <v>0</v>
      </c>
      <c r="F4148" s="12">
        <f>IF(AND(brenna[[#This Row],[temperatura]]&lt;=0,G4147=0),F4147+brenna[[#This Row],[opad]],IF(AND(G4147=1,brenna[[#This Row],[temperatura]]&lt;=0),brenna[[#This Row],[opad]],IF(G4147=1,0,IF(AND(brenna[[#This Row],[temperatura]]&gt;0,brenna[[#This Row],[opad]]&gt;0),0,F4147))))</f>
        <v>0</v>
      </c>
      <c r="G4148" s="12">
        <f t="shared" si="64"/>
        <v>0</v>
      </c>
    </row>
    <row r="4149" spans="1:7" x14ac:dyDescent="0.3">
      <c r="A4149" s="6">
        <v>43638.791666666664</v>
      </c>
      <c r="B4149">
        <v>16.399999999999999</v>
      </c>
      <c r="C4149">
        <v>0</v>
      </c>
      <c r="D4149">
        <f>HOUR(brenna[[#This Row],[data]])</f>
        <v>19</v>
      </c>
      <c r="E4149">
        <f>IF(AND(brenna[[#This Row],[temperatura]]&gt;0,brenna[[#This Row],[opad]]&gt;0),E4148+1,0)</f>
        <v>0</v>
      </c>
      <c r="F4149" s="12">
        <f>IF(AND(brenna[[#This Row],[temperatura]]&lt;=0,G4148=0),F4148+brenna[[#This Row],[opad]],IF(AND(G4148=1,brenna[[#This Row],[temperatura]]&lt;=0),brenna[[#This Row],[opad]],IF(G4148=1,0,IF(AND(brenna[[#This Row],[temperatura]]&gt;0,brenna[[#This Row],[opad]]&gt;0),0,F4148))))</f>
        <v>0</v>
      </c>
      <c r="G4149" s="12">
        <f t="shared" si="64"/>
        <v>0</v>
      </c>
    </row>
    <row r="4150" spans="1:7" x14ac:dyDescent="0.3">
      <c r="A4150" s="6">
        <v>43638.833333333336</v>
      </c>
      <c r="B4150">
        <v>16.399999999999999</v>
      </c>
      <c r="C4150">
        <v>0</v>
      </c>
      <c r="D4150">
        <f>HOUR(brenna[[#This Row],[data]])</f>
        <v>20</v>
      </c>
      <c r="E4150">
        <f>IF(AND(brenna[[#This Row],[temperatura]]&gt;0,brenna[[#This Row],[opad]]&gt;0),E4149+1,0)</f>
        <v>0</v>
      </c>
      <c r="F4150" s="12">
        <f>IF(AND(brenna[[#This Row],[temperatura]]&lt;=0,G4149=0),F4149+brenna[[#This Row],[opad]],IF(AND(G4149=1,brenna[[#This Row],[temperatura]]&lt;=0),brenna[[#This Row],[opad]],IF(G4149=1,0,IF(AND(brenna[[#This Row],[temperatura]]&gt;0,brenna[[#This Row],[opad]]&gt;0),0,F4149))))</f>
        <v>0</v>
      </c>
      <c r="G4150" s="12">
        <f t="shared" si="64"/>
        <v>0</v>
      </c>
    </row>
    <row r="4151" spans="1:7" x14ac:dyDescent="0.3">
      <c r="A4151" s="6">
        <v>43638.875</v>
      </c>
      <c r="B4151">
        <v>16.5</v>
      </c>
      <c r="C4151">
        <v>0</v>
      </c>
      <c r="D4151">
        <f>HOUR(brenna[[#This Row],[data]])</f>
        <v>21</v>
      </c>
      <c r="E4151">
        <f>IF(AND(brenna[[#This Row],[temperatura]]&gt;0,brenna[[#This Row],[opad]]&gt;0),E4150+1,0)</f>
        <v>0</v>
      </c>
      <c r="F4151" s="12">
        <f>IF(AND(brenna[[#This Row],[temperatura]]&lt;=0,G4150=0),F4150+brenna[[#This Row],[opad]],IF(AND(G4150=1,brenna[[#This Row],[temperatura]]&lt;=0),brenna[[#This Row],[opad]],IF(G4150=1,0,IF(AND(brenna[[#This Row],[temperatura]]&gt;0,brenna[[#This Row],[opad]]&gt;0),0,F4150))))</f>
        <v>0</v>
      </c>
      <c r="G4151" s="12">
        <f t="shared" si="64"/>
        <v>0</v>
      </c>
    </row>
    <row r="4152" spans="1:7" x14ac:dyDescent="0.3">
      <c r="A4152" s="6">
        <v>43638.916666666664</v>
      </c>
      <c r="B4152">
        <v>16.3</v>
      </c>
      <c r="C4152">
        <v>0</v>
      </c>
      <c r="D4152">
        <f>HOUR(brenna[[#This Row],[data]])</f>
        <v>22</v>
      </c>
      <c r="E4152">
        <f>IF(AND(brenna[[#This Row],[temperatura]]&gt;0,brenna[[#This Row],[opad]]&gt;0),E4151+1,0)</f>
        <v>0</v>
      </c>
      <c r="F4152" s="12">
        <f>IF(AND(brenna[[#This Row],[temperatura]]&lt;=0,G4151=0),F4151+brenna[[#This Row],[opad]],IF(AND(G4151=1,brenna[[#This Row],[temperatura]]&lt;=0),brenna[[#This Row],[opad]],IF(G4151=1,0,IF(AND(brenna[[#This Row],[temperatura]]&gt;0,brenna[[#This Row],[opad]]&gt;0),0,F4151))))</f>
        <v>0</v>
      </c>
      <c r="G4152" s="12">
        <f t="shared" si="64"/>
        <v>0</v>
      </c>
    </row>
    <row r="4153" spans="1:7" x14ac:dyDescent="0.3">
      <c r="A4153" s="6">
        <v>43638.958333333336</v>
      </c>
      <c r="B4153">
        <v>16.100000000000001</v>
      </c>
      <c r="C4153">
        <v>0</v>
      </c>
      <c r="D4153">
        <f>HOUR(brenna[[#This Row],[data]])</f>
        <v>23</v>
      </c>
      <c r="E4153">
        <f>IF(AND(brenna[[#This Row],[temperatura]]&gt;0,brenna[[#This Row],[opad]]&gt;0),E4152+1,0)</f>
        <v>0</v>
      </c>
      <c r="F4153" s="12">
        <f>IF(AND(brenna[[#This Row],[temperatura]]&lt;=0,G4152=0),F4152+brenna[[#This Row],[opad]],IF(AND(G4152=1,brenna[[#This Row],[temperatura]]&lt;=0),brenna[[#This Row],[opad]],IF(G4152=1,0,IF(AND(brenna[[#This Row],[temperatura]]&gt;0,brenna[[#This Row],[opad]]&gt;0),0,F4152))))</f>
        <v>0</v>
      </c>
      <c r="G4153" s="12">
        <f t="shared" si="64"/>
        <v>0</v>
      </c>
    </row>
    <row r="4154" spans="1:7" x14ac:dyDescent="0.3">
      <c r="A4154" s="6">
        <v>43639</v>
      </c>
      <c r="B4154">
        <v>16</v>
      </c>
      <c r="C4154">
        <v>0</v>
      </c>
      <c r="D4154">
        <f>HOUR(brenna[[#This Row],[data]])</f>
        <v>0</v>
      </c>
      <c r="E4154">
        <f>IF(AND(brenna[[#This Row],[temperatura]]&gt;0,brenna[[#This Row],[opad]]&gt;0),E4153+1,0)</f>
        <v>0</v>
      </c>
      <c r="F4154" s="12">
        <f>IF(AND(brenna[[#This Row],[temperatura]]&lt;=0,G4153=0),F4153+brenna[[#This Row],[opad]],IF(AND(G4153=1,brenna[[#This Row],[temperatura]]&lt;=0),brenna[[#This Row],[opad]],IF(G4153=1,0,IF(AND(brenna[[#This Row],[temperatura]]&gt;0,brenna[[#This Row],[opad]]&gt;0),0,F4153))))</f>
        <v>0</v>
      </c>
      <c r="G4154" s="12">
        <f t="shared" si="64"/>
        <v>0</v>
      </c>
    </row>
    <row r="4155" spans="1:7" x14ac:dyDescent="0.3">
      <c r="A4155" s="6">
        <v>43639.041666666664</v>
      </c>
      <c r="B4155">
        <v>15.6</v>
      </c>
      <c r="C4155">
        <v>0</v>
      </c>
      <c r="D4155">
        <f>HOUR(brenna[[#This Row],[data]])</f>
        <v>1</v>
      </c>
      <c r="E4155">
        <f>IF(AND(brenna[[#This Row],[temperatura]]&gt;0,brenna[[#This Row],[opad]]&gt;0),E4154+1,0)</f>
        <v>0</v>
      </c>
      <c r="F4155" s="12">
        <f>IF(AND(brenna[[#This Row],[temperatura]]&lt;=0,G4154=0),F4154+brenna[[#This Row],[opad]],IF(AND(G4154=1,brenna[[#This Row],[temperatura]]&lt;=0),brenna[[#This Row],[opad]],IF(G4154=1,0,IF(AND(brenna[[#This Row],[temperatura]]&gt;0,brenna[[#This Row],[opad]]&gt;0),0,F4154))))</f>
        <v>0</v>
      </c>
      <c r="G4155" s="12">
        <f t="shared" si="64"/>
        <v>0</v>
      </c>
    </row>
    <row r="4156" spans="1:7" x14ac:dyDescent="0.3">
      <c r="A4156" s="6">
        <v>43639.083333333336</v>
      </c>
      <c r="B4156">
        <v>15.6</v>
      </c>
      <c r="C4156">
        <v>0</v>
      </c>
      <c r="D4156">
        <f>HOUR(brenna[[#This Row],[data]])</f>
        <v>2</v>
      </c>
      <c r="E4156">
        <f>IF(AND(brenna[[#This Row],[temperatura]]&gt;0,brenna[[#This Row],[opad]]&gt;0),E4155+1,0)</f>
        <v>0</v>
      </c>
      <c r="F4156" s="12">
        <f>IF(AND(brenna[[#This Row],[temperatura]]&lt;=0,G4155=0),F4155+brenna[[#This Row],[opad]],IF(AND(G4155=1,brenna[[#This Row],[temperatura]]&lt;=0),brenna[[#This Row],[opad]],IF(G4155=1,0,IF(AND(brenna[[#This Row],[temperatura]]&gt;0,brenna[[#This Row],[opad]]&gt;0),0,F4155))))</f>
        <v>0</v>
      </c>
      <c r="G4156" s="12">
        <f t="shared" si="64"/>
        <v>0</v>
      </c>
    </row>
    <row r="4157" spans="1:7" x14ac:dyDescent="0.3">
      <c r="A4157" s="6">
        <v>43639.125</v>
      </c>
      <c r="B4157">
        <v>15.7</v>
      </c>
      <c r="C4157">
        <v>0</v>
      </c>
      <c r="D4157">
        <f>HOUR(brenna[[#This Row],[data]])</f>
        <v>3</v>
      </c>
      <c r="E4157">
        <f>IF(AND(brenna[[#This Row],[temperatura]]&gt;0,brenna[[#This Row],[opad]]&gt;0),E4156+1,0)</f>
        <v>0</v>
      </c>
      <c r="F4157" s="12">
        <f>IF(AND(brenna[[#This Row],[temperatura]]&lt;=0,G4156=0),F4156+brenna[[#This Row],[opad]],IF(AND(G4156=1,brenna[[#This Row],[temperatura]]&lt;=0),brenna[[#This Row],[opad]],IF(G4156=1,0,IF(AND(brenna[[#This Row],[temperatura]]&gt;0,brenna[[#This Row],[opad]]&gt;0),0,F4156))))</f>
        <v>0</v>
      </c>
      <c r="G4157" s="12">
        <f t="shared" si="64"/>
        <v>0</v>
      </c>
    </row>
    <row r="4158" spans="1:7" x14ac:dyDescent="0.3">
      <c r="A4158" s="6">
        <v>43639.166666666664</v>
      </c>
      <c r="B4158">
        <v>15.6</v>
      </c>
      <c r="C4158">
        <v>0</v>
      </c>
      <c r="D4158">
        <f>HOUR(brenna[[#This Row],[data]])</f>
        <v>4</v>
      </c>
      <c r="E4158">
        <f>IF(AND(brenna[[#This Row],[temperatura]]&gt;0,brenna[[#This Row],[opad]]&gt;0),E4157+1,0)</f>
        <v>0</v>
      </c>
      <c r="F4158" s="12">
        <f>IF(AND(brenna[[#This Row],[temperatura]]&lt;=0,G4157=0),F4157+brenna[[#This Row],[opad]],IF(AND(G4157=1,brenna[[#This Row],[temperatura]]&lt;=0),brenna[[#This Row],[opad]],IF(G4157=1,0,IF(AND(brenna[[#This Row],[temperatura]]&gt;0,brenna[[#This Row],[opad]]&gt;0),0,F4157))))</f>
        <v>0</v>
      </c>
      <c r="G4158" s="12">
        <f t="shared" si="64"/>
        <v>0</v>
      </c>
    </row>
    <row r="4159" spans="1:7" x14ac:dyDescent="0.3">
      <c r="A4159" s="6">
        <v>43639.208333333336</v>
      </c>
      <c r="B4159">
        <v>15.4</v>
      </c>
      <c r="C4159">
        <v>0</v>
      </c>
      <c r="D4159">
        <f>HOUR(brenna[[#This Row],[data]])</f>
        <v>5</v>
      </c>
      <c r="E4159">
        <f>IF(AND(brenna[[#This Row],[temperatura]]&gt;0,brenna[[#This Row],[opad]]&gt;0),E4158+1,0)</f>
        <v>0</v>
      </c>
      <c r="F4159" s="12">
        <f>IF(AND(brenna[[#This Row],[temperatura]]&lt;=0,G4158=0),F4158+brenna[[#This Row],[opad]],IF(AND(G4158=1,brenna[[#This Row],[temperatura]]&lt;=0),brenna[[#This Row],[opad]],IF(G4158=1,0,IF(AND(brenna[[#This Row],[temperatura]]&gt;0,brenna[[#This Row],[opad]]&gt;0),0,F4158))))</f>
        <v>0</v>
      </c>
      <c r="G4159" s="12">
        <f t="shared" si="64"/>
        <v>0</v>
      </c>
    </row>
    <row r="4160" spans="1:7" x14ac:dyDescent="0.3">
      <c r="A4160" s="6">
        <v>43639.25</v>
      </c>
      <c r="B4160">
        <v>15.9</v>
      </c>
      <c r="C4160">
        <v>0</v>
      </c>
      <c r="D4160">
        <f>HOUR(brenna[[#This Row],[data]])</f>
        <v>6</v>
      </c>
      <c r="E4160">
        <f>IF(AND(brenna[[#This Row],[temperatura]]&gt;0,brenna[[#This Row],[opad]]&gt;0),E4159+1,0)</f>
        <v>0</v>
      </c>
      <c r="F4160" s="12">
        <f>IF(AND(brenna[[#This Row],[temperatura]]&lt;=0,G4159=0),F4159+brenna[[#This Row],[opad]],IF(AND(G4159=1,brenna[[#This Row],[temperatura]]&lt;=0),brenna[[#This Row],[opad]],IF(G4159=1,0,IF(AND(brenna[[#This Row],[temperatura]]&gt;0,brenna[[#This Row],[opad]]&gt;0),0,F4159))))</f>
        <v>0</v>
      </c>
      <c r="G4160" s="12">
        <f t="shared" si="64"/>
        <v>0</v>
      </c>
    </row>
    <row r="4161" spans="1:7" x14ac:dyDescent="0.3">
      <c r="A4161" s="6">
        <v>43639.291666666664</v>
      </c>
      <c r="B4161">
        <v>16.600000000000001</v>
      </c>
      <c r="C4161">
        <v>0</v>
      </c>
      <c r="D4161">
        <f>HOUR(brenna[[#This Row],[data]])</f>
        <v>7</v>
      </c>
      <c r="E4161">
        <f>IF(AND(brenna[[#This Row],[temperatura]]&gt;0,brenna[[#This Row],[opad]]&gt;0),E4160+1,0)</f>
        <v>0</v>
      </c>
      <c r="F4161" s="12">
        <f>IF(AND(brenna[[#This Row],[temperatura]]&lt;=0,G4160=0),F4160+brenna[[#This Row],[opad]],IF(AND(G4160=1,brenna[[#This Row],[temperatura]]&lt;=0),brenna[[#This Row],[opad]],IF(G4160=1,0,IF(AND(brenna[[#This Row],[temperatura]]&gt;0,brenna[[#This Row],[opad]]&gt;0),0,F4160))))</f>
        <v>0</v>
      </c>
      <c r="G4161" s="12">
        <f t="shared" si="64"/>
        <v>0</v>
      </c>
    </row>
    <row r="4162" spans="1:7" x14ac:dyDescent="0.3">
      <c r="A4162" s="6">
        <v>43639.333333333336</v>
      </c>
      <c r="B4162">
        <v>17.2</v>
      </c>
      <c r="C4162">
        <v>0</v>
      </c>
      <c r="D4162">
        <f>HOUR(brenna[[#This Row],[data]])</f>
        <v>8</v>
      </c>
      <c r="E4162">
        <f>IF(AND(brenna[[#This Row],[temperatura]]&gt;0,brenna[[#This Row],[opad]]&gt;0),E4161+1,0)</f>
        <v>0</v>
      </c>
      <c r="F4162" s="12">
        <f>IF(AND(brenna[[#This Row],[temperatura]]&lt;=0,G4161=0),F4161+brenna[[#This Row],[opad]],IF(AND(G4161=1,brenna[[#This Row],[temperatura]]&lt;=0),brenna[[#This Row],[opad]],IF(G4161=1,0,IF(AND(brenna[[#This Row],[temperatura]]&gt;0,brenna[[#This Row],[opad]]&gt;0),0,F4161))))</f>
        <v>0</v>
      </c>
      <c r="G4162" s="12">
        <f t="shared" si="64"/>
        <v>0</v>
      </c>
    </row>
    <row r="4163" spans="1:7" x14ac:dyDescent="0.3">
      <c r="A4163" s="6">
        <v>43639.375</v>
      </c>
      <c r="B4163">
        <v>16.5</v>
      </c>
      <c r="C4163">
        <v>0</v>
      </c>
      <c r="D4163">
        <f>HOUR(brenna[[#This Row],[data]])</f>
        <v>9</v>
      </c>
      <c r="E4163">
        <f>IF(AND(brenna[[#This Row],[temperatura]]&gt;0,brenna[[#This Row],[opad]]&gt;0),E4162+1,0)</f>
        <v>0</v>
      </c>
      <c r="F4163" s="12">
        <f>IF(AND(brenna[[#This Row],[temperatura]]&lt;=0,G4162=0),F4162+brenna[[#This Row],[opad]],IF(AND(G4162=1,brenna[[#This Row],[temperatura]]&lt;=0),brenna[[#This Row],[opad]],IF(G4162=1,0,IF(AND(brenna[[#This Row],[temperatura]]&gt;0,brenna[[#This Row],[opad]]&gt;0),0,F4162))))</f>
        <v>0</v>
      </c>
      <c r="G4163" s="12">
        <f t="shared" si="64"/>
        <v>0</v>
      </c>
    </row>
    <row r="4164" spans="1:7" x14ac:dyDescent="0.3">
      <c r="A4164" s="6">
        <v>43639.416666666664</v>
      </c>
      <c r="B4164">
        <v>16.5</v>
      </c>
      <c r="C4164">
        <v>0</v>
      </c>
      <c r="D4164">
        <f>HOUR(brenna[[#This Row],[data]])</f>
        <v>10</v>
      </c>
      <c r="E4164">
        <f>IF(AND(brenna[[#This Row],[temperatura]]&gt;0,brenna[[#This Row],[opad]]&gt;0),E4163+1,0)</f>
        <v>0</v>
      </c>
      <c r="F4164" s="12">
        <f>IF(AND(brenna[[#This Row],[temperatura]]&lt;=0,G4163=0),F4163+brenna[[#This Row],[opad]],IF(AND(G4163=1,brenna[[#This Row],[temperatura]]&lt;=0),brenna[[#This Row],[opad]],IF(G4163=1,0,IF(AND(brenna[[#This Row],[temperatura]]&gt;0,brenna[[#This Row],[opad]]&gt;0),0,F4163))))</f>
        <v>0</v>
      </c>
      <c r="G4164" s="12">
        <f t="shared" ref="G4164:G4227" si="65">IF(AND(F4163&gt;4,G4163=0),1,0)</f>
        <v>0</v>
      </c>
    </row>
    <row r="4165" spans="1:7" x14ac:dyDescent="0.3">
      <c r="A4165" s="6">
        <v>43639.458333333336</v>
      </c>
      <c r="B4165">
        <v>17.600000000000001</v>
      </c>
      <c r="C4165">
        <v>0</v>
      </c>
      <c r="D4165">
        <f>HOUR(brenna[[#This Row],[data]])</f>
        <v>11</v>
      </c>
      <c r="E4165">
        <f>IF(AND(brenna[[#This Row],[temperatura]]&gt;0,brenna[[#This Row],[opad]]&gt;0),E4164+1,0)</f>
        <v>0</v>
      </c>
      <c r="F4165" s="12">
        <f>IF(AND(brenna[[#This Row],[temperatura]]&lt;=0,G4164=0),F4164+brenna[[#This Row],[opad]],IF(AND(G4164=1,brenna[[#This Row],[temperatura]]&lt;=0),brenna[[#This Row],[opad]],IF(G4164=1,0,IF(AND(brenna[[#This Row],[temperatura]]&gt;0,brenna[[#This Row],[opad]]&gt;0),0,F4164))))</f>
        <v>0</v>
      </c>
      <c r="G4165" s="12">
        <f t="shared" si="65"/>
        <v>0</v>
      </c>
    </row>
    <row r="4166" spans="1:7" x14ac:dyDescent="0.3">
      <c r="A4166" s="6">
        <v>43639.5</v>
      </c>
      <c r="B4166">
        <v>18.600000000000001</v>
      </c>
      <c r="C4166">
        <v>0</v>
      </c>
      <c r="D4166">
        <f>HOUR(brenna[[#This Row],[data]])</f>
        <v>12</v>
      </c>
      <c r="E4166">
        <f>IF(AND(brenna[[#This Row],[temperatura]]&gt;0,brenna[[#This Row],[opad]]&gt;0),E4165+1,0)</f>
        <v>0</v>
      </c>
      <c r="F4166" s="12">
        <f>IF(AND(brenna[[#This Row],[temperatura]]&lt;=0,G4165=0),F4165+brenna[[#This Row],[opad]],IF(AND(G4165=1,brenna[[#This Row],[temperatura]]&lt;=0),brenna[[#This Row],[opad]],IF(G4165=1,0,IF(AND(brenna[[#This Row],[temperatura]]&gt;0,brenna[[#This Row],[opad]]&gt;0),0,F4165))))</f>
        <v>0</v>
      </c>
      <c r="G4166" s="12">
        <f t="shared" si="65"/>
        <v>0</v>
      </c>
    </row>
    <row r="4167" spans="1:7" x14ac:dyDescent="0.3">
      <c r="A4167" s="6">
        <v>43639.541666666664</v>
      </c>
      <c r="B4167">
        <v>18</v>
      </c>
      <c r="C4167">
        <v>0</v>
      </c>
      <c r="D4167">
        <f>HOUR(brenna[[#This Row],[data]])</f>
        <v>13</v>
      </c>
      <c r="E4167">
        <f>IF(AND(brenna[[#This Row],[temperatura]]&gt;0,brenna[[#This Row],[opad]]&gt;0),E4166+1,0)</f>
        <v>0</v>
      </c>
      <c r="F4167" s="12">
        <f>IF(AND(brenna[[#This Row],[temperatura]]&lt;=0,G4166=0),F4166+brenna[[#This Row],[opad]],IF(AND(G4166=1,brenna[[#This Row],[temperatura]]&lt;=0),brenna[[#This Row],[opad]],IF(G4166=1,0,IF(AND(brenna[[#This Row],[temperatura]]&gt;0,brenna[[#This Row],[opad]]&gt;0),0,F4166))))</f>
        <v>0</v>
      </c>
      <c r="G4167" s="12">
        <f t="shared" si="65"/>
        <v>0</v>
      </c>
    </row>
    <row r="4168" spans="1:7" x14ac:dyDescent="0.3">
      <c r="A4168" s="6">
        <v>43639.583333333336</v>
      </c>
      <c r="B4168">
        <v>18.399999999999999</v>
      </c>
      <c r="C4168">
        <v>0</v>
      </c>
      <c r="D4168">
        <f>HOUR(brenna[[#This Row],[data]])</f>
        <v>14</v>
      </c>
      <c r="E4168">
        <f>IF(AND(brenna[[#This Row],[temperatura]]&gt;0,brenna[[#This Row],[opad]]&gt;0),E4167+1,0)</f>
        <v>0</v>
      </c>
      <c r="F4168" s="12">
        <f>IF(AND(brenna[[#This Row],[temperatura]]&lt;=0,G4167=0),F4167+brenna[[#This Row],[opad]],IF(AND(G4167=1,brenna[[#This Row],[temperatura]]&lt;=0),brenna[[#This Row],[opad]],IF(G4167=1,0,IF(AND(brenna[[#This Row],[temperatura]]&gt;0,brenna[[#This Row],[opad]]&gt;0),0,F4167))))</f>
        <v>0</v>
      </c>
      <c r="G4168" s="12">
        <f t="shared" si="65"/>
        <v>0</v>
      </c>
    </row>
    <row r="4169" spans="1:7" x14ac:dyDescent="0.3">
      <c r="A4169" s="6">
        <v>43639.625</v>
      </c>
      <c r="B4169">
        <v>19.8</v>
      </c>
      <c r="C4169">
        <v>0</v>
      </c>
      <c r="D4169">
        <f>HOUR(brenna[[#This Row],[data]])</f>
        <v>15</v>
      </c>
      <c r="E4169">
        <f>IF(AND(brenna[[#This Row],[temperatura]]&gt;0,brenna[[#This Row],[opad]]&gt;0),E4168+1,0)</f>
        <v>0</v>
      </c>
      <c r="F4169" s="12">
        <f>IF(AND(brenna[[#This Row],[temperatura]]&lt;=0,G4168=0),F4168+brenna[[#This Row],[opad]],IF(AND(G4168=1,brenna[[#This Row],[temperatura]]&lt;=0),brenna[[#This Row],[opad]],IF(G4168=1,0,IF(AND(brenna[[#This Row],[temperatura]]&gt;0,brenna[[#This Row],[opad]]&gt;0),0,F4168))))</f>
        <v>0</v>
      </c>
      <c r="G4169" s="12">
        <f t="shared" si="65"/>
        <v>0</v>
      </c>
    </row>
    <row r="4170" spans="1:7" x14ac:dyDescent="0.3">
      <c r="A4170" s="6">
        <v>43639.666666666664</v>
      </c>
      <c r="B4170">
        <v>19.7</v>
      </c>
      <c r="C4170">
        <v>0</v>
      </c>
      <c r="D4170">
        <f>HOUR(brenna[[#This Row],[data]])</f>
        <v>16</v>
      </c>
      <c r="E4170">
        <f>IF(AND(brenna[[#This Row],[temperatura]]&gt;0,brenna[[#This Row],[opad]]&gt;0),E4169+1,0)</f>
        <v>0</v>
      </c>
      <c r="F4170" s="12">
        <f>IF(AND(brenna[[#This Row],[temperatura]]&lt;=0,G4169=0),F4169+brenna[[#This Row],[opad]],IF(AND(G4169=1,brenna[[#This Row],[temperatura]]&lt;=0),brenna[[#This Row],[opad]],IF(G4169=1,0,IF(AND(brenna[[#This Row],[temperatura]]&gt;0,brenna[[#This Row],[opad]]&gt;0),0,F4169))))</f>
        <v>0</v>
      </c>
      <c r="G4170" s="12">
        <f t="shared" si="65"/>
        <v>0</v>
      </c>
    </row>
    <row r="4171" spans="1:7" x14ac:dyDescent="0.3">
      <c r="A4171" s="6">
        <v>43639.708333333336</v>
      </c>
      <c r="B4171">
        <v>19.8</v>
      </c>
      <c r="C4171">
        <v>0</v>
      </c>
      <c r="D4171">
        <f>HOUR(brenna[[#This Row],[data]])</f>
        <v>17</v>
      </c>
      <c r="E4171">
        <f>IF(AND(brenna[[#This Row],[temperatura]]&gt;0,brenna[[#This Row],[opad]]&gt;0),E4170+1,0)</f>
        <v>0</v>
      </c>
      <c r="F4171" s="12">
        <f>IF(AND(brenna[[#This Row],[temperatura]]&lt;=0,G4170=0),F4170+brenna[[#This Row],[opad]],IF(AND(G4170=1,brenna[[#This Row],[temperatura]]&lt;=0),brenna[[#This Row],[opad]],IF(G4170=1,0,IF(AND(brenna[[#This Row],[temperatura]]&gt;0,brenna[[#This Row],[opad]]&gt;0),0,F4170))))</f>
        <v>0</v>
      </c>
      <c r="G4171" s="12">
        <f t="shared" si="65"/>
        <v>0</v>
      </c>
    </row>
    <row r="4172" spans="1:7" x14ac:dyDescent="0.3">
      <c r="A4172" s="6">
        <v>43639.75</v>
      </c>
      <c r="B4172">
        <v>19.5</v>
      </c>
      <c r="C4172">
        <v>0</v>
      </c>
      <c r="D4172">
        <f>HOUR(brenna[[#This Row],[data]])</f>
        <v>18</v>
      </c>
      <c r="E4172">
        <f>IF(AND(brenna[[#This Row],[temperatura]]&gt;0,brenna[[#This Row],[opad]]&gt;0),E4171+1,0)</f>
        <v>0</v>
      </c>
      <c r="F4172" s="12">
        <f>IF(AND(brenna[[#This Row],[temperatura]]&lt;=0,G4171=0),F4171+brenna[[#This Row],[opad]],IF(AND(G4171=1,brenna[[#This Row],[temperatura]]&lt;=0),brenna[[#This Row],[opad]],IF(G4171=1,0,IF(AND(brenna[[#This Row],[temperatura]]&gt;0,brenna[[#This Row],[opad]]&gt;0),0,F4171))))</f>
        <v>0</v>
      </c>
      <c r="G4172" s="12">
        <f t="shared" si="65"/>
        <v>0</v>
      </c>
    </row>
    <row r="4173" spans="1:7" x14ac:dyDescent="0.3">
      <c r="A4173" s="6">
        <v>43639.791666666664</v>
      </c>
      <c r="B4173">
        <v>17.399999999999999</v>
      </c>
      <c r="C4173">
        <v>0</v>
      </c>
      <c r="D4173">
        <f>HOUR(brenna[[#This Row],[data]])</f>
        <v>19</v>
      </c>
      <c r="E4173">
        <f>IF(AND(brenna[[#This Row],[temperatura]]&gt;0,brenna[[#This Row],[opad]]&gt;0),E4172+1,0)</f>
        <v>0</v>
      </c>
      <c r="F4173" s="12">
        <f>IF(AND(brenna[[#This Row],[temperatura]]&lt;=0,G4172=0),F4172+brenna[[#This Row],[opad]],IF(AND(G4172=1,brenna[[#This Row],[temperatura]]&lt;=0),brenna[[#This Row],[opad]],IF(G4172=1,0,IF(AND(brenna[[#This Row],[temperatura]]&gt;0,brenna[[#This Row],[opad]]&gt;0),0,F4172))))</f>
        <v>0</v>
      </c>
      <c r="G4173" s="12">
        <f t="shared" si="65"/>
        <v>0</v>
      </c>
    </row>
    <row r="4174" spans="1:7" x14ac:dyDescent="0.3">
      <c r="A4174" s="6">
        <v>43639.833333333336</v>
      </c>
      <c r="B4174">
        <v>16.8</v>
      </c>
      <c r="C4174">
        <v>0</v>
      </c>
      <c r="D4174">
        <f>HOUR(brenna[[#This Row],[data]])</f>
        <v>20</v>
      </c>
      <c r="E4174">
        <f>IF(AND(brenna[[#This Row],[temperatura]]&gt;0,brenna[[#This Row],[opad]]&gt;0),E4173+1,0)</f>
        <v>0</v>
      </c>
      <c r="F4174" s="12">
        <f>IF(AND(brenna[[#This Row],[temperatura]]&lt;=0,G4173=0),F4173+brenna[[#This Row],[opad]],IF(AND(G4173=1,brenna[[#This Row],[temperatura]]&lt;=0),brenna[[#This Row],[opad]],IF(G4173=1,0,IF(AND(brenna[[#This Row],[temperatura]]&gt;0,brenna[[#This Row],[opad]]&gt;0),0,F4173))))</f>
        <v>0</v>
      </c>
      <c r="G4174" s="12">
        <f t="shared" si="65"/>
        <v>0</v>
      </c>
    </row>
    <row r="4175" spans="1:7" x14ac:dyDescent="0.3">
      <c r="A4175" s="6">
        <v>43639.875</v>
      </c>
      <c r="B4175">
        <v>16.7</v>
      </c>
      <c r="C4175">
        <v>0</v>
      </c>
      <c r="D4175">
        <f>HOUR(brenna[[#This Row],[data]])</f>
        <v>21</v>
      </c>
      <c r="E4175">
        <f>IF(AND(brenna[[#This Row],[temperatura]]&gt;0,brenna[[#This Row],[opad]]&gt;0),E4174+1,0)</f>
        <v>0</v>
      </c>
      <c r="F4175" s="12">
        <f>IF(AND(brenna[[#This Row],[temperatura]]&lt;=0,G4174=0),F4174+brenna[[#This Row],[opad]],IF(AND(G4174=1,brenna[[#This Row],[temperatura]]&lt;=0),brenna[[#This Row],[opad]],IF(G4174=1,0,IF(AND(brenna[[#This Row],[temperatura]]&gt;0,brenna[[#This Row],[opad]]&gt;0),0,F4174))))</f>
        <v>0</v>
      </c>
      <c r="G4175" s="12">
        <f t="shared" si="65"/>
        <v>0</v>
      </c>
    </row>
    <row r="4176" spans="1:7" x14ac:dyDescent="0.3">
      <c r="A4176" s="6">
        <v>43639.916666666664</v>
      </c>
      <c r="B4176">
        <v>16.3</v>
      </c>
      <c r="C4176">
        <v>0</v>
      </c>
      <c r="D4176">
        <f>HOUR(brenna[[#This Row],[data]])</f>
        <v>22</v>
      </c>
      <c r="E4176">
        <f>IF(AND(brenna[[#This Row],[temperatura]]&gt;0,brenna[[#This Row],[opad]]&gt;0),E4175+1,0)</f>
        <v>0</v>
      </c>
      <c r="F4176" s="12">
        <f>IF(AND(brenna[[#This Row],[temperatura]]&lt;=0,G4175=0),F4175+brenna[[#This Row],[opad]],IF(AND(G4175=1,brenna[[#This Row],[temperatura]]&lt;=0),brenna[[#This Row],[opad]],IF(G4175=1,0,IF(AND(brenna[[#This Row],[temperatura]]&gt;0,brenna[[#This Row],[opad]]&gt;0),0,F4175))))</f>
        <v>0</v>
      </c>
      <c r="G4176" s="12">
        <f t="shared" si="65"/>
        <v>0</v>
      </c>
    </row>
    <row r="4177" spans="1:7" x14ac:dyDescent="0.3">
      <c r="A4177" s="6">
        <v>43639.958333333336</v>
      </c>
      <c r="B4177">
        <v>15.8</v>
      </c>
      <c r="C4177">
        <v>0</v>
      </c>
      <c r="D4177">
        <f>HOUR(brenna[[#This Row],[data]])</f>
        <v>23</v>
      </c>
      <c r="E4177">
        <f>IF(AND(brenna[[#This Row],[temperatura]]&gt;0,brenna[[#This Row],[opad]]&gt;0),E4176+1,0)</f>
        <v>0</v>
      </c>
      <c r="F4177" s="12">
        <f>IF(AND(brenna[[#This Row],[temperatura]]&lt;=0,G4176=0),F4176+brenna[[#This Row],[opad]],IF(AND(G4176=1,brenna[[#This Row],[temperatura]]&lt;=0),brenna[[#This Row],[opad]],IF(G4176=1,0,IF(AND(brenna[[#This Row],[temperatura]]&gt;0,brenna[[#This Row],[opad]]&gt;0),0,F4176))))</f>
        <v>0</v>
      </c>
      <c r="G4177" s="12">
        <f t="shared" si="65"/>
        <v>0</v>
      </c>
    </row>
    <row r="4178" spans="1:7" x14ac:dyDescent="0.3">
      <c r="A4178" s="6">
        <v>43640</v>
      </c>
      <c r="B4178">
        <v>15.4</v>
      </c>
      <c r="C4178">
        <v>0</v>
      </c>
      <c r="D4178">
        <f>HOUR(brenna[[#This Row],[data]])</f>
        <v>0</v>
      </c>
      <c r="E4178">
        <f>IF(AND(brenna[[#This Row],[temperatura]]&gt;0,brenna[[#This Row],[opad]]&gt;0),E4177+1,0)</f>
        <v>0</v>
      </c>
      <c r="F4178" s="12">
        <f>IF(AND(brenna[[#This Row],[temperatura]]&lt;=0,G4177=0),F4177+brenna[[#This Row],[opad]],IF(AND(G4177=1,brenna[[#This Row],[temperatura]]&lt;=0),brenna[[#This Row],[opad]],IF(G4177=1,0,IF(AND(brenna[[#This Row],[temperatura]]&gt;0,brenna[[#This Row],[opad]]&gt;0),0,F4177))))</f>
        <v>0</v>
      </c>
      <c r="G4178" s="12">
        <f t="shared" si="65"/>
        <v>0</v>
      </c>
    </row>
    <row r="4179" spans="1:7" x14ac:dyDescent="0.3">
      <c r="A4179" s="6">
        <v>43640.041666666664</v>
      </c>
      <c r="B4179">
        <v>15.2</v>
      </c>
      <c r="C4179">
        <v>0</v>
      </c>
      <c r="D4179">
        <f>HOUR(brenna[[#This Row],[data]])</f>
        <v>1</v>
      </c>
      <c r="E4179">
        <f>IF(AND(brenna[[#This Row],[temperatura]]&gt;0,brenna[[#This Row],[opad]]&gt;0),E4178+1,0)</f>
        <v>0</v>
      </c>
      <c r="F4179" s="12">
        <f>IF(AND(brenna[[#This Row],[temperatura]]&lt;=0,G4178=0),F4178+brenna[[#This Row],[opad]],IF(AND(G4178=1,brenna[[#This Row],[temperatura]]&lt;=0),brenna[[#This Row],[opad]],IF(G4178=1,0,IF(AND(brenna[[#This Row],[temperatura]]&gt;0,brenna[[#This Row],[opad]]&gt;0),0,F4178))))</f>
        <v>0</v>
      </c>
      <c r="G4179" s="12">
        <f t="shared" si="65"/>
        <v>0</v>
      </c>
    </row>
    <row r="4180" spans="1:7" x14ac:dyDescent="0.3">
      <c r="A4180" s="6">
        <v>43640.083333333336</v>
      </c>
      <c r="B4180">
        <v>15.6</v>
      </c>
      <c r="C4180">
        <v>0</v>
      </c>
      <c r="D4180">
        <f>HOUR(brenna[[#This Row],[data]])</f>
        <v>2</v>
      </c>
      <c r="E4180">
        <f>IF(AND(brenna[[#This Row],[temperatura]]&gt;0,brenna[[#This Row],[opad]]&gt;0),E4179+1,0)</f>
        <v>0</v>
      </c>
      <c r="F4180" s="12">
        <f>IF(AND(brenna[[#This Row],[temperatura]]&lt;=0,G4179=0),F4179+brenna[[#This Row],[opad]],IF(AND(G4179=1,brenna[[#This Row],[temperatura]]&lt;=0),brenna[[#This Row],[opad]],IF(G4179=1,0,IF(AND(brenna[[#This Row],[temperatura]]&gt;0,brenna[[#This Row],[opad]]&gt;0),0,F4179))))</f>
        <v>0</v>
      </c>
      <c r="G4180" s="12">
        <f t="shared" si="65"/>
        <v>0</v>
      </c>
    </row>
    <row r="4181" spans="1:7" x14ac:dyDescent="0.3">
      <c r="A4181" s="6">
        <v>43640.125</v>
      </c>
      <c r="B4181">
        <v>15.6</v>
      </c>
      <c r="C4181">
        <v>0</v>
      </c>
      <c r="D4181">
        <f>HOUR(brenna[[#This Row],[data]])</f>
        <v>3</v>
      </c>
      <c r="E4181">
        <f>IF(AND(brenna[[#This Row],[temperatura]]&gt;0,brenna[[#This Row],[opad]]&gt;0),E4180+1,0)</f>
        <v>0</v>
      </c>
      <c r="F4181" s="12">
        <f>IF(AND(brenna[[#This Row],[temperatura]]&lt;=0,G4180=0),F4180+brenna[[#This Row],[opad]],IF(AND(G4180=1,brenna[[#This Row],[temperatura]]&lt;=0),brenna[[#This Row],[opad]],IF(G4180=1,0,IF(AND(brenna[[#This Row],[temperatura]]&gt;0,brenna[[#This Row],[opad]]&gt;0),0,F4180))))</f>
        <v>0</v>
      </c>
      <c r="G4181" s="12">
        <f t="shared" si="65"/>
        <v>0</v>
      </c>
    </row>
    <row r="4182" spans="1:7" x14ac:dyDescent="0.3">
      <c r="A4182" s="6">
        <v>43640.166666666664</v>
      </c>
      <c r="B4182">
        <v>15.9</v>
      </c>
      <c r="C4182">
        <v>0</v>
      </c>
      <c r="D4182">
        <f>HOUR(brenna[[#This Row],[data]])</f>
        <v>4</v>
      </c>
      <c r="E4182">
        <f>IF(AND(brenna[[#This Row],[temperatura]]&gt;0,brenna[[#This Row],[opad]]&gt;0),E4181+1,0)</f>
        <v>0</v>
      </c>
      <c r="F4182" s="12">
        <f>IF(AND(brenna[[#This Row],[temperatura]]&lt;=0,G4181=0),F4181+brenna[[#This Row],[opad]],IF(AND(G4181=1,brenna[[#This Row],[temperatura]]&lt;=0),brenna[[#This Row],[opad]],IF(G4181=1,0,IF(AND(brenna[[#This Row],[temperatura]]&gt;0,brenna[[#This Row],[opad]]&gt;0),0,F4181))))</f>
        <v>0</v>
      </c>
      <c r="G4182" s="12">
        <f t="shared" si="65"/>
        <v>0</v>
      </c>
    </row>
    <row r="4183" spans="1:7" x14ac:dyDescent="0.3">
      <c r="A4183" s="6">
        <v>43640.208333333336</v>
      </c>
      <c r="B4183">
        <v>16</v>
      </c>
      <c r="C4183">
        <v>0</v>
      </c>
      <c r="D4183">
        <f>HOUR(brenna[[#This Row],[data]])</f>
        <v>5</v>
      </c>
      <c r="E4183">
        <f>IF(AND(brenna[[#This Row],[temperatura]]&gt;0,brenna[[#This Row],[opad]]&gt;0),E4182+1,0)</f>
        <v>0</v>
      </c>
      <c r="F4183" s="12">
        <f>IF(AND(brenna[[#This Row],[temperatura]]&lt;=0,G4182=0),F4182+brenna[[#This Row],[opad]],IF(AND(G4182=1,brenna[[#This Row],[temperatura]]&lt;=0),brenna[[#This Row],[opad]],IF(G4182=1,0,IF(AND(brenna[[#This Row],[temperatura]]&gt;0,brenna[[#This Row],[opad]]&gt;0),0,F4182))))</f>
        <v>0</v>
      </c>
      <c r="G4183" s="12">
        <f t="shared" si="65"/>
        <v>0</v>
      </c>
    </row>
    <row r="4184" spans="1:7" x14ac:dyDescent="0.3">
      <c r="A4184" s="6">
        <v>43640.25</v>
      </c>
      <c r="B4184">
        <v>16.899999999999999</v>
      </c>
      <c r="C4184">
        <v>0</v>
      </c>
      <c r="D4184">
        <f>HOUR(brenna[[#This Row],[data]])</f>
        <v>6</v>
      </c>
      <c r="E4184">
        <f>IF(AND(brenna[[#This Row],[temperatura]]&gt;0,brenna[[#This Row],[opad]]&gt;0),E4183+1,0)</f>
        <v>0</v>
      </c>
      <c r="F4184" s="12">
        <f>IF(AND(brenna[[#This Row],[temperatura]]&lt;=0,G4183=0),F4183+brenna[[#This Row],[opad]],IF(AND(G4183=1,brenna[[#This Row],[temperatura]]&lt;=0),brenna[[#This Row],[opad]],IF(G4183=1,0,IF(AND(brenna[[#This Row],[temperatura]]&gt;0,brenna[[#This Row],[opad]]&gt;0),0,F4183))))</f>
        <v>0</v>
      </c>
      <c r="G4184" s="12">
        <f t="shared" si="65"/>
        <v>0</v>
      </c>
    </row>
    <row r="4185" spans="1:7" x14ac:dyDescent="0.3">
      <c r="A4185" s="6">
        <v>43640.291666666664</v>
      </c>
      <c r="B4185">
        <v>17.7</v>
      </c>
      <c r="C4185">
        <v>0</v>
      </c>
      <c r="D4185">
        <f>HOUR(brenna[[#This Row],[data]])</f>
        <v>7</v>
      </c>
      <c r="E4185">
        <f>IF(AND(brenna[[#This Row],[temperatura]]&gt;0,brenna[[#This Row],[opad]]&gt;0),E4184+1,0)</f>
        <v>0</v>
      </c>
      <c r="F4185" s="12">
        <f>IF(AND(brenna[[#This Row],[temperatura]]&lt;=0,G4184=0),F4184+brenna[[#This Row],[opad]],IF(AND(G4184=1,brenna[[#This Row],[temperatura]]&lt;=0),brenna[[#This Row],[opad]],IF(G4184=1,0,IF(AND(brenna[[#This Row],[temperatura]]&gt;0,brenna[[#This Row],[opad]]&gt;0),0,F4184))))</f>
        <v>0</v>
      </c>
      <c r="G4185" s="12">
        <f t="shared" si="65"/>
        <v>0</v>
      </c>
    </row>
    <row r="4186" spans="1:7" x14ac:dyDescent="0.3">
      <c r="A4186" s="6">
        <v>43640.333333333336</v>
      </c>
      <c r="B4186">
        <v>18.5</v>
      </c>
      <c r="C4186">
        <v>0</v>
      </c>
      <c r="D4186">
        <f>HOUR(brenna[[#This Row],[data]])</f>
        <v>8</v>
      </c>
      <c r="E4186">
        <f>IF(AND(brenna[[#This Row],[temperatura]]&gt;0,brenna[[#This Row],[opad]]&gt;0),E4185+1,0)</f>
        <v>0</v>
      </c>
      <c r="F4186" s="12">
        <f>IF(AND(brenna[[#This Row],[temperatura]]&lt;=0,G4185=0),F4185+brenna[[#This Row],[opad]],IF(AND(G4185=1,brenna[[#This Row],[temperatura]]&lt;=0),brenna[[#This Row],[opad]],IF(G4185=1,0,IF(AND(brenna[[#This Row],[temperatura]]&gt;0,brenna[[#This Row],[opad]]&gt;0),0,F4185))))</f>
        <v>0</v>
      </c>
      <c r="G4186" s="12">
        <f t="shared" si="65"/>
        <v>0</v>
      </c>
    </row>
    <row r="4187" spans="1:7" x14ac:dyDescent="0.3">
      <c r="A4187" s="6">
        <v>43640.375</v>
      </c>
      <c r="B4187">
        <v>19.3</v>
      </c>
      <c r="C4187">
        <v>0</v>
      </c>
      <c r="D4187">
        <f>HOUR(brenna[[#This Row],[data]])</f>
        <v>9</v>
      </c>
      <c r="E4187">
        <f>IF(AND(brenna[[#This Row],[temperatura]]&gt;0,brenna[[#This Row],[opad]]&gt;0),E4186+1,0)</f>
        <v>0</v>
      </c>
      <c r="F4187" s="12">
        <f>IF(AND(brenna[[#This Row],[temperatura]]&lt;=0,G4186=0),F4186+brenna[[#This Row],[opad]],IF(AND(G4186=1,brenna[[#This Row],[temperatura]]&lt;=0),brenna[[#This Row],[opad]],IF(G4186=1,0,IF(AND(brenna[[#This Row],[temperatura]]&gt;0,brenna[[#This Row],[opad]]&gt;0),0,F4186))))</f>
        <v>0</v>
      </c>
      <c r="G4187" s="12">
        <f t="shared" si="65"/>
        <v>0</v>
      </c>
    </row>
    <row r="4188" spans="1:7" x14ac:dyDescent="0.3">
      <c r="A4188" s="6">
        <v>43640.416666666664</v>
      </c>
      <c r="B4188">
        <v>20.2</v>
      </c>
      <c r="C4188">
        <v>0</v>
      </c>
      <c r="D4188">
        <f>HOUR(brenna[[#This Row],[data]])</f>
        <v>10</v>
      </c>
      <c r="E4188">
        <f>IF(AND(brenna[[#This Row],[temperatura]]&gt;0,brenna[[#This Row],[opad]]&gt;0),E4187+1,0)</f>
        <v>0</v>
      </c>
      <c r="F4188" s="12">
        <f>IF(AND(brenna[[#This Row],[temperatura]]&lt;=0,G4187=0),F4187+brenna[[#This Row],[opad]],IF(AND(G4187=1,brenna[[#This Row],[temperatura]]&lt;=0),brenna[[#This Row],[opad]],IF(G4187=1,0,IF(AND(brenna[[#This Row],[temperatura]]&gt;0,brenna[[#This Row],[opad]]&gt;0),0,F4187))))</f>
        <v>0</v>
      </c>
      <c r="G4188" s="12">
        <f t="shared" si="65"/>
        <v>0</v>
      </c>
    </row>
    <row r="4189" spans="1:7" x14ac:dyDescent="0.3">
      <c r="A4189" s="6">
        <v>43640.458333333336</v>
      </c>
      <c r="B4189">
        <v>20.2</v>
      </c>
      <c r="C4189">
        <v>0</v>
      </c>
      <c r="D4189">
        <f>HOUR(brenna[[#This Row],[data]])</f>
        <v>11</v>
      </c>
      <c r="E4189">
        <f>IF(AND(brenna[[#This Row],[temperatura]]&gt;0,brenna[[#This Row],[opad]]&gt;0),E4188+1,0)</f>
        <v>0</v>
      </c>
      <c r="F4189" s="12">
        <f>IF(AND(brenna[[#This Row],[temperatura]]&lt;=0,G4188=0),F4188+brenna[[#This Row],[opad]],IF(AND(G4188=1,brenna[[#This Row],[temperatura]]&lt;=0),brenna[[#This Row],[opad]],IF(G4188=1,0,IF(AND(brenna[[#This Row],[temperatura]]&gt;0,brenna[[#This Row],[opad]]&gt;0),0,F4188))))</f>
        <v>0</v>
      </c>
      <c r="G4189" s="12">
        <f t="shared" si="65"/>
        <v>0</v>
      </c>
    </row>
    <row r="4190" spans="1:7" x14ac:dyDescent="0.3">
      <c r="A4190" s="6">
        <v>43640.5</v>
      </c>
      <c r="B4190">
        <v>20.9</v>
      </c>
      <c r="C4190">
        <v>0</v>
      </c>
      <c r="D4190">
        <f>HOUR(brenna[[#This Row],[data]])</f>
        <v>12</v>
      </c>
      <c r="E4190">
        <f>IF(AND(brenna[[#This Row],[temperatura]]&gt;0,brenna[[#This Row],[opad]]&gt;0),E4189+1,0)</f>
        <v>0</v>
      </c>
      <c r="F4190" s="12">
        <f>IF(AND(brenna[[#This Row],[temperatura]]&lt;=0,G4189=0),F4189+brenna[[#This Row],[opad]],IF(AND(G4189=1,brenna[[#This Row],[temperatura]]&lt;=0),brenna[[#This Row],[opad]],IF(G4189=1,0,IF(AND(brenna[[#This Row],[temperatura]]&gt;0,brenna[[#This Row],[opad]]&gt;0),0,F4189))))</f>
        <v>0</v>
      </c>
      <c r="G4190" s="12">
        <f t="shared" si="65"/>
        <v>0</v>
      </c>
    </row>
    <row r="4191" spans="1:7" x14ac:dyDescent="0.3">
      <c r="A4191" s="6">
        <v>43640.541666666664</v>
      </c>
      <c r="B4191">
        <v>21.9</v>
      </c>
      <c r="C4191">
        <v>0</v>
      </c>
      <c r="D4191">
        <f>HOUR(brenna[[#This Row],[data]])</f>
        <v>13</v>
      </c>
      <c r="E4191">
        <f>IF(AND(brenna[[#This Row],[temperatura]]&gt;0,brenna[[#This Row],[opad]]&gt;0),E4190+1,0)</f>
        <v>0</v>
      </c>
      <c r="F4191" s="12">
        <f>IF(AND(brenna[[#This Row],[temperatura]]&lt;=0,G4190=0),F4190+brenna[[#This Row],[opad]],IF(AND(G4190=1,brenna[[#This Row],[temperatura]]&lt;=0),brenna[[#This Row],[opad]],IF(G4190=1,0,IF(AND(brenna[[#This Row],[temperatura]]&gt;0,brenna[[#This Row],[opad]]&gt;0),0,F4190))))</f>
        <v>0</v>
      </c>
      <c r="G4191" s="12">
        <f t="shared" si="65"/>
        <v>0</v>
      </c>
    </row>
    <row r="4192" spans="1:7" x14ac:dyDescent="0.3">
      <c r="A4192" s="6">
        <v>43640.583333333336</v>
      </c>
      <c r="B4192">
        <v>22</v>
      </c>
      <c r="C4192">
        <v>0</v>
      </c>
      <c r="D4192">
        <f>HOUR(brenna[[#This Row],[data]])</f>
        <v>14</v>
      </c>
      <c r="E4192">
        <f>IF(AND(brenna[[#This Row],[temperatura]]&gt;0,brenna[[#This Row],[opad]]&gt;0),E4191+1,0)</f>
        <v>0</v>
      </c>
      <c r="F4192" s="12">
        <f>IF(AND(brenna[[#This Row],[temperatura]]&lt;=0,G4191=0),F4191+brenna[[#This Row],[opad]],IF(AND(G4191=1,brenna[[#This Row],[temperatura]]&lt;=0),brenna[[#This Row],[opad]],IF(G4191=1,0,IF(AND(brenna[[#This Row],[temperatura]]&gt;0,brenna[[#This Row],[opad]]&gt;0),0,F4191))))</f>
        <v>0</v>
      </c>
      <c r="G4192" s="12">
        <f t="shared" si="65"/>
        <v>0</v>
      </c>
    </row>
    <row r="4193" spans="1:7" x14ac:dyDescent="0.3">
      <c r="A4193" s="6">
        <v>43640.625</v>
      </c>
      <c r="B4193">
        <v>22.2</v>
      </c>
      <c r="C4193">
        <v>0</v>
      </c>
      <c r="D4193">
        <f>HOUR(brenna[[#This Row],[data]])</f>
        <v>15</v>
      </c>
      <c r="E4193">
        <f>IF(AND(brenna[[#This Row],[temperatura]]&gt;0,brenna[[#This Row],[opad]]&gt;0),E4192+1,0)</f>
        <v>0</v>
      </c>
      <c r="F4193" s="12">
        <f>IF(AND(brenna[[#This Row],[temperatura]]&lt;=0,G4192=0),F4192+brenna[[#This Row],[opad]],IF(AND(G4192=1,brenna[[#This Row],[temperatura]]&lt;=0),brenna[[#This Row],[opad]],IF(G4192=1,0,IF(AND(brenna[[#This Row],[temperatura]]&gt;0,brenna[[#This Row],[opad]]&gt;0),0,F4192))))</f>
        <v>0</v>
      </c>
      <c r="G4193" s="12">
        <f t="shared" si="65"/>
        <v>0</v>
      </c>
    </row>
    <row r="4194" spans="1:7" x14ac:dyDescent="0.3">
      <c r="A4194" s="6">
        <v>43640.666666666664</v>
      </c>
      <c r="B4194">
        <v>20.9</v>
      </c>
      <c r="C4194">
        <v>0</v>
      </c>
      <c r="D4194">
        <f>HOUR(brenna[[#This Row],[data]])</f>
        <v>16</v>
      </c>
      <c r="E4194">
        <f>IF(AND(brenna[[#This Row],[temperatura]]&gt;0,brenna[[#This Row],[opad]]&gt;0),E4193+1,0)</f>
        <v>0</v>
      </c>
      <c r="F4194" s="12">
        <f>IF(AND(brenna[[#This Row],[temperatura]]&lt;=0,G4193=0),F4193+brenna[[#This Row],[opad]],IF(AND(G4193=1,brenna[[#This Row],[temperatura]]&lt;=0),brenna[[#This Row],[opad]],IF(G4193=1,0,IF(AND(brenna[[#This Row],[temperatura]]&gt;0,brenna[[#This Row],[opad]]&gt;0),0,F4193))))</f>
        <v>0</v>
      </c>
      <c r="G4194" s="12">
        <f t="shared" si="65"/>
        <v>0</v>
      </c>
    </row>
    <row r="4195" spans="1:7" x14ac:dyDescent="0.3">
      <c r="A4195" s="6">
        <v>43640.708333333336</v>
      </c>
      <c r="B4195">
        <v>20.9</v>
      </c>
      <c r="C4195">
        <v>0</v>
      </c>
      <c r="D4195">
        <f>HOUR(brenna[[#This Row],[data]])</f>
        <v>17</v>
      </c>
      <c r="E4195">
        <f>IF(AND(brenna[[#This Row],[temperatura]]&gt;0,brenna[[#This Row],[opad]]&gt;0),E4194+1,0)</f>
        <v>0</v>
      </c>
      <c r="F4195" s="12">
        <f>IF(AND(brenna[[#This Row],[temperatura]]&lt;=0,G4194=0),F4194+brenna[[#This Row],[opad]],IF(AND(G4194=1,brenna[[#This Row],[temperatura]]&lt;=0),brenna[[#This Row],[opad]],IF(G4194=1,0,IF(AND(brenna[[#This Row],[temperatura]]&gt;0,brenna[[#This Row],[opad]]&gt;0),0,F4194))))</f>
        <v>0</v>
      </c>
      <c r="G4195" s="12">
        <f t="shared" si="65"/>
        <v>0</v>
      </c>
    </row>
    <row r="4196" spans="1:7" x14ac:dyDescent="0.3">
      <c r="A4196" s="6">
        <v>43640.75</v>
      </c>
      <c r="B4196">
        <v>20.100000000000001</v>
      </c>
      <c r="C4196">
        <v>0</v>
      </c>
      <c r="D4196">
        <f>HOUR(brenna[[#This Row],[data]])</f>
        <v>18</v>
      </c>
      <c r="E4196">
        <f>IF(AND(brenna[[#This Row],[temperatura]]&gt;0,brenna[[#This Row],[opad]]&gt;0),E4195+1,0)</f>
        <v>0</v>
      </c>
      <c r="F4196" s="12">
        <f>IF(AND(brenna[[#This Row],[temperatura]]&lt;=0,G4195=0),F4195+brenna[[#This Row],[opad]],IF(AND(G4195=1,brenna[[#This Row],[temperatura]]&lt;=0),brenna[[#This Row],[opad]],IF(G4195=1,0,IF(AND(brenna[[#This Row],[temperatura]]&gt;0,brenna[[#This Row],[opad]]&gt;0),0,F4195))))</f>
        <v>0</v>
      </c>
      <c r="G4196" s="12">
        <f t="shared" si="65"/>
        <v>0</v>
      </c>
    </row>
    <row r="4197" spans="1:7" x14ac:dyDescent="0.3">
      <c r="A4197" s="6">
        <v>43640.791666666664</v>
      </c>
      <c r="B4197">
        <v>18.399999999999999</v>
      </c>
      <c r="C4197">
        <v>0</v>
      </c>
      <c r="D4197">
        <f>HOUR(brenna[[#This Row],[data]])</f>
        <v>19</v>
      </c>
      <c r="E4197">
        <f>IF(AND(brenna[[#This Row],[temperatura]]&gt;0,brenna[[#This Row],[opad]]&gt;0),E4196+1,0)</f>
        <v>0</v>
      </c>
      <c r="F4197" s="12">
        <f>IF(AND(brenna[[#This Row],[temperatura]]&lt;=0,G4196=0),F4196+brenna[[#This Row],[opad]],IF(AND(G4196=1,brenna[[#This Row],[temperatura]]&lt;=0),brenna[[#This Row],[opad]],IF(G4196=1,0,IF(AND(brenna[[#This Row],[temperatura]]&gt;0,brenna[[#This Row],[opad]]&gt;0),0,F4196))))</f>
        <v>0</v>
      </c>
      <c r="G4197" s="12">
        <f t="shared" si="65"/>
        <v>0</v>
      </c>
    </row>
    <row r="4198" spans="1:7" x14ac:dyDescent="0.3">
      <c r="A4198" s="6">
        <v>43640.833333333336</v>
      </c>
      <c r="B4198">
        <v>17.100000000000001</v>
      </c>
      <c r="C4198">
        <v>0</v>
      </c>
      <c r="D4198">
        <f>HOUR(brenna[[#This Row],[data]])</f>
        <v>20</v>
      </c>
      <c r="E4198">
        <f>IF(AND(brenna[[#This Row],[temperatura]]&gt;0,brenna[[#This Row],[opad]]&gt;0),E4197+1,0)</f>
        <v>0</v>
      </c>
      <c r="F4198" s="12">
        <f>IF(AND(brenna[[#This Row],[temperatura]]&lt;=0,G4197=0),F4197+brenna[[#This Row],[opad]],IF(AND(G4197=1,brenna[[#This Row],[temperatura]]&lt;=0),brenna[[#This Row],[opad]],IF(G4197=1,0,IF(AND(brenna[[#This Row],[temperatura]]&gt;0,brenna[[#This Row],[opad]]&gt;0),0,F4197))))</f>
        <v>0</v>
      </c>
      <c r="G4198" s="12">
        <f t="shared" si="65"/>
        <v>0</v>
      </c>
    </row>
    <row r="4199" spans="1:7" x14ac:dyDescent="0.3">
      <c r="A4199" s="6">
        <v>43640.875</v>
      </c>
      <c r="B4199">
        <v>16.8</v>
      </c>
      <c r="C4199">
        <v>0</v>
      </c>
      <c r="D4199">
        <f>HOUR(brenna[[#This Row],[data]])</f>
        <v>21</v>
      </c>
      <c r="E4199">
        <f>IF(AND(brenna[[#This Row],[temperatura]]&gt;0,brenna[[#This Row],[opad]]&gt;0),E4198+1,0)</f>
        <v>0</v>
      </c>
      <c r="F4199" s="12">
        <f>IF(AND(brenna[[#This Row],[temperatura]]&lt;=0,G4198=0),F4198+brenna[[#This Row],[opad]],IF(AND(G4198=1,brenna[[#This Row],[temperatura]]&lt;=0),brenna[[#This Row],[opad]],IF(G4198=1,0,IF(AND(brenna[[#This Row],[temperatura]]&gt;0,brenna[[#This Row],[opad]]&gt;0),0,F4198))))</f>
        <v>0</v>
      </c>
      <c r="G4199" s="12">
        <f t="shared" si="65"/>
        <v>0</v>
      </c>
    </row>
    <row r="4200" spans="1:7" x14ac:dyDescent="0.3">
      <c r="A4200" s="6">
        <v>43640.916666666664</v>
      </c>
      <c r="B4200">
        <v>16.2</v>
      </c>
      <c r="C4200">
        <v>0</v>
      </c>
      <c r="D4200">
        <f>HOUR(brenna[[#This Row],[data]])</f>
        <v>22</v>
      </c>
      <c r="E4200">
        <f>IF(AND(brenna[[#This Row],[temperatura]]&gt;0,brenna[[#This Row],[opad]]&gt;0),E4199+1,0)</f>
        <v>0</v>
      </c>
      <c r="F4200" s="12">
        <f>IF(AND(brenna[[#This Row],[temperatura]]&lt;=0,G4199=0),F4199+brenna[[#This Row],[opad]],IF(AND(G4199=1,brenna[[#This Row],[temperatura]]&lt;=0),brenna[[#This Row],[opad]],IF(G4199=1,0,IF(AND(brenna[[#This Row],[temperatura]]&gt;0,brenna[[#This Row],[opad]]&gt;0),0,F4199))))</f>
        <v>0</v>
      </c>
      <c r="G4200" s="12">
        <f t="shared" si="65"/>
        <v>0</v>
      </c>
    </row>
    <row r="4201" spans="1:7" x14ac:dyDescent="0.3">
      <c r="A4201" s="6">
        <v>43640.958333333336</v>
      </c>
      <c r="B4201">
        <v>16.600000000000001</v>
      </c>
      <c r="C4201">
        <v>0</v>
      </c>
      <c r="D4201">
        <f>HOUR(brenna[[#This Row],[data]])</f>
        <v>23</v>
      </c>
      <c r="E4201">
        <f>IF(AND(brenna[[#This Row],[temperatura]]&gt;0,brenna[[#This Row],[opad]]&gt;0),E4200+1,0)</f>
        <v>0</v>
      </c>
      <c r="F4201" s="12">
        <f>IF(AND(brenna[[#This Row],[temperatura]]&lt;=0,G4200=0),F4200+brenna[[#This Row],[opad]],IF(AND(G4200=1,brenna[[#This Row],[temperatura]]&lt;=0),brenna[[#This Row],[opad]],IF(G4200=1,0,IF(AND(brenna[[#This Row],[temperatura]]&gt;0,brenna[[#This Row],[opad]]&gt;0),0,F4200))))</f>
        <v>0</v>
      </c>
      <c r="G4201" s="12">
        <f t="shared" si="65"/>
        <v>0</v>
      </c>
    </row>
    <row r="4202" spans="1:7" x14ac:dyDescent="0.3">
      <c r="A4202" s="6">
        <v>43641</v>
      </c>
      <c r="B4202">
        <v>16.3</v>
      </c>
      <c r="C4202">
        <v>0</v>
      </c>
      <c r="D4202">
        <f>HOUR(brenna[[#This Row],[data]])</f>
        <v>0</v>
      </c>
      <c r="E4202">
        <f>IF(AND(brenna[[#This Row],[temperatura]]&gt;0,brenna[[#This Row],[opad]]&gt;0),E4201+1,0)</f>
        <v>0</v>
      </c>
      <c r="F4202" s="12">
        <f>IF(AND(brenna[[#This Row],[temperatura]]&lt;=0,G4201=0),F4201+brenna[[#This Row],[opad]],IF(AND(G4201=1,brenna[[#This Row],[temperatura]]&lt;=0),brenna[[#This Row],[opad]],IF(G4201=1,0,IF(AND(brenna[[#This Row],[temperatura]]&gt;0,brenna[[#This Row],[opad]]&gt;0),0,F4201))))</f>
        <v>0</v>
      </c>
      <c r="G4202" s="12">
        <f t="shared" si="65"/>
        <v>0</v>
      </c>
    </row>
    <row r="4203" spans="1:7" x14ac:dyDescent="0.3">
      <c r="A4203" s="6">
        <v>43641.041666666664</v>
      </c>
      <c r="B4203">
        <v>15.5</v>
      </c>
      <c r="C4203">
        <v>0</v>
      </c>
      <c r="D4203">
        <f>HOUR(brenna[[#This Row],[data]])</f>
        <v>1</v>
      </c>
      <c r="E4203">
        <f>IF(AND(brenna[[#This Row],[temperatura]]&gt;0,brenna[[#This Row],[opad]]&gt;0),E4202+1,0)</f>
        <v>0</v>
      </c>
      <c r="F4203" s="12">
        <f>IF(AND(brenna[[#This Row],[temperatura]]&lt;=0,G4202=0),F4202+brenna[[#This Row],[opad]],IF(AND(G4202=1,brenna[[#This Row],[temperatura]]&lt;=0),brenna[[#This Row],[opad]],IF(G4202=1,0,IF(AND(brenna[[#This Row],[temperatura]]&gt;0,brenna[[#This Row],[opad]]&gt;0),0,F4202))))</f>
        <v>0</v>
      </c>
      <c r="G4203" s="12">
        <f t="shared" si="65"/>
        <v>0</v>
      </c>
    </row>
    <row r="4204" spans="1:7" x14ac:dyDescent="0.3">
      <c r="A4204" s="6">
        <v>43641.083333333336</v>
      </c>
      <c r="B4204">
        <v>16.3</v>
      </c>
      <c r="C4204">
        <v>0</v>
      </c>
      <c r="D4204">
        <f>HOUR(brenna[[#This Row],[data]])</f>
        <v>2</v>
      </c>
      <c r="E4204">
        <f>IF(AND(brenna[[#This Row],[temperatura]]&gt;0,brenna[[#This Row],[opad]]&gt;0),E4203+1,0)</f>
        <v>0</v>
      </c>
      <c r="F4204" s="12">
        <f>IF(AND(brenna[[#This Row],[temperatura]]&lt;=0,G4203=0),F4203+brenna[[#This Row],[opad]],IF(AND(G4203=1,brenna[[#This Row],[temperatura]]&lt;=0),brenna[[#This Row],[opad]],IF(G4203=1,0,IF(AND(brenna[[#This Row],[temperatura]]&gt;0,brenna[[#This Row],[opad]]&gt;0),0,F4203))))</f>
        <v>0</v>
      </c>
      <c r="G4204" s="12">
        <f t="shared" si="65"/>
        <v>0</v>
      </c>
    </row>
    <row r="4205" spans="1:7" x14ac:dyDescent="0.3">
      <c r="A4205" s="6">
        <v>43641.125</v>
      </c>
      <c r="B4205">
        <v>16.8</v>
      </c>
      <c r="C4205">
        <v>0</v>
      </c>
      <c r="D4205">
        <f>HOUR(brenna[[#This Row],[data]])</f>
        <v>3</v>
      </c>
      <c r="E4205">
        <f>IF(AND(brenna[[#This Row],[temperatura]]&gt;0,brenna[[#This Row],[opad]]&gt;0),E4204+1,0)</f>
        <v>0</v>
      </c>
      <c r="F4205" s="12">
        <f>IF(AND(brenna[[#This Row],[temperatura]]&lt;=0,G4204=0),F4204+brenna[[#This Row],[opad]],IF(AND(G4204=1,brenna[[#This Row],[temperatura]]&lt;=0),brenna[[#This Row],[opad]],IF(G4204=1,0,IF(AND(brenna[[#This Row],[temperatura]]&gt;0,brenna[[#This Row],[opad]]&gt;0),0,F4204))))</f>
        <v>0</v>
      </c>
      <c r="G4205" s="12">
        <f t="shared" si="65"/>
        <v>0</v>
      </c>
    </row>
    <row r="4206" spans="1:7" x14ac:dyDescent="0.3">
      <c r="A4206" s="6">
        <v>43641.166666666664</v>
      </c>
      <c r="B4206">
        <v>18</v>
      </c>
      <c r="C4206">
        <v>0</v>
      </c>
      <c r="D4206">
        <f>HOUR(brenna[[#This Row],[data]])</f>
        <v>4</v>
      </c>
      <c r="E4206">
        <f>IF(AND(brenna[[#This Row],[temperatura]]&gt;0,brenna[[#This Row],[opad]]&gt;0),E4205+1,0)</f>
        <v>0</v>
      </c>
      <c r="F4206" s="12">
        <f>IF(AND(brenna[[#This Row],[temperatura]]&lt;=0,G4205=0),F4205+brenna[[#This Row],[opad]],IF(AND(G4205=1,brenna[[#This Row],[temperatura]]&lt;=0),brenna[[#This Row],[opad]],IF(G4205=1,0,IF(AND(brenna[[#This Row],[temperatura]]&gt;0,brenna[[#This Row],[opad]]&gt;0),0,F4205))))</f>
        <v>0</v>
      </c>
      <c r="G4206" s="12">
        <f t="shared" si="65"/>
        <v>0</v>
      </c>
    </row>
    <row r="4207" spans="1:7" x14ac:dyDescent="0.3">
      <c r="A4207" s="6">
        <v>43641.208333333336</v>
      </c>
      <c r="B4207">
        <v>19.100000000000001</v>
      </c>
      <c r="C4207">
        <v>0</v>
      </c>
      <c r="D4207">
        <f>HOUR(brenna[[#This Row],[data]])</f>
        <v>5</v>
      </c>
      <c r="E4207">
        <f>IF(AND(brenna[[#This Row],[temperatura]]&gt;0,brenna[[#This Row],[opad]]&gt;0),E4206+1,0)</f>
        <v>0</v>
      </c>
      <c r="F4207" s="12">
        <f>IF(AND(brenna[[#This Row],[temperatura]]&lt;=0,G4206=0),F4206+brenna[[#This Row],[opad]],IF(AND(G4206=1,brenna[[#This Row],[temperatura]]&lt;=0),brenna[[#This Row],[opad]],IF(G4206=1,0,IF(AND(brenna[[#This Row],[temperatura]]&gt;0,brenna[[#This Row],[opad]]&gt;0),0,F4206))))</f>
        <v>0</v>
      </c>
      <c r="G4207" s="12">
        <f t="shared" si="65"/>
        <v>0</v>
      </c>
    </row>
    <row r="4208" spans="1:7" x14ac:dyDescent="0.3">
      <c r="A4208" s="6">
        <v>43641.25</v>
      </c>
      <c r="B4208">
        <v>20.7</v>
      </c>
      <c r="C4208">
        <v>0</v>
      </c>
      <c r="D4208">
        <f>HOUR(brenna[[#This Row],[data]])</f>
        <v>6</v>
      </c>
      <c r="E4208">
        <f>IF(AND(brenna[[#This Row],[temperatura]]&gt;0,brenna[[#This Row],[opad]]&gt;0),E4207+1,0)</f>
        <v>0</v>
      </c>
      <c r="F4208" s="12">
        <f>IF(AND(brenna[[#This Row],[temperatura]]&lt;=0,G4207=0),F4207+brenna[[#This Row],[opad]],IF(AND(G4207=1,brenna[[#This Row],[temperatura]]&lt;=0),brenna[[#This Row],[opad]],IF(G4207=1,0,IF(AND(brenna[[#This Row],[temperatura]]&gt;0,brenna[[#This Row],[opad]]&gt;0),0,F4207))))</f>
        <v>0</v>
      </c>
      <c r="G4208" s="12">
        <f t="shared" si="65"/>
        <v>0</v>
      </c>
    </row>
    <row r="4209" spans="1:7" x14ac:dyDescent="0.3">
      <c r="A4209" s="6">
        <v>43641.291666666664</v>
      </c>
      <c r="B4209">
        <v>22.5</v>
      </c>
      <c r="C4209">
        <v>0</v>
      </c>
      <c r="D4209">
        <f>HOUR(brenna[[#This Row],[data]])</f>
        <v>7</v>
      </c>
      <c r="E4209">
        <f>IF(AND(brenna[[#This Row],[temperatura]]&gt;0,brenna[[#This Row],[opad]]&gt;0),E4208+1,0)</f>
        <v>0</v>
      </c>
      <c r="F4209" s="12">
        <f>IF(AND(brenna[[#This Row],[temperatura]]&lt;=0,G4208=0),F4208+brenna[[#This Row],[opad]],IF(AND(G4208=1,brenna[[#This Row],[temperatura]]&lt;=0),brenna[[#This Row],[opad]],IF(G4208=1,0,IF(AND(brenna[[#This Row],[temperatura]]&gt;0,brenna[[#This Row],[opad]]&gt;0),0,F4208))))</f>
        <v>0</v>
      </c>
      <c r="G4209" s="12">
        <f t="shared" si="65"/>
        <v>0</v>
      </c>
    </row>
    <row r="4210" spans="1:7" x14ac:dyDescent="0.3">
      <c r="A4210" s="6">
        <v>43641.333333333336</v>
      </c>
      <c r="B4210">
        <v>23.2</v>
      </c>
      <c r="C4210">
        <v>0</v>
      </c>
      <c r="D4210">
        <f>HOUR(brenna[[#This Row],[data]])</f>
        <v>8</v>
      </c>
      <c r="E4210">
        <f>IF(AND(brenna[[#This Row],[temperatura]]&gt;0,brenna[[#This Row],[opad]]&gt;0),E4209+1,0)</f>
        <v>0</v>
      </c>
      <c r="F4210" s="12">
        <f>IF(AND(brenna[[#This Row],[temperatura]]&lt;=0,G4209=0),F4209+brenna[[#This Row],[opad]],IF(AND(G4209=1,brenna[[#This Row],[temperatura]]&lt;=0),brenna[[#This Row],[opad]],IF(G4209=1,0,IF(AND(brenna[[#This Row],[temperatura]]&gt;0,brenna[[#This Row],[opad]]&gt;0),0,F4209))))</f>
        <v>0</v>
      </c>
      <c r="G4210" s="12">
        <f t="shared" si="65"/>
        <v>0</v>
      </c>
    </row>
    <row r="4211" spans="1:7" x14ac:dyDescent="0.3">
      <c r="A4211" s="6">
        <v>43641.375</v>
      </c>
      <c r="B4211">
        <v>23.6</v>
      </c>
      <c r="C4211">
        <v>0</v>
      </c>
      <c r="D4211">
        <f>HOUR(brenna[[#This Row],[data]])</f>
        <v>9</v>
      </c>
      <c r="E4211">
        <f>IF(AND(brenna[[#This Row],[temperatura]]&gt;0,brenna[[#This Row],[opad]]&gt;0),E4210+1,0)</f>
        <v>0</v>
      </c>
      <c r="F4211" s="12">
        <f>IF(AND(brenna[[#This Row],[temperatura]]&lt;=0,G4210=0),F4210+brenna[[#This Row],[opad]],IF(AND(G4210=1,brenna[[#This Row],[temperatura]]&lt;=0),brenna[[#This Row],[opad]],IF(G4210=1,0,IF(AND(brenna[[#This Row],[temperatura]]&gt;0,brenna[[#This Row],[opad]]&gt;0),0,F4210))))</f>
        <v>0</v>
      </c>
      <c r="G4211" s="12">
        <f t="shared" si="65"/>
        <v>0</v>
      </c>
    </row>
    <row r="4212" spans="1:7" x14ac:dyDescent="0.3">
      <c r="A4212" s="6">
        <v>43641.416666666664</v>
      </c>
      <c r="B4212">
        <v>24.5</v>
      </c>
      <c r="C4212">
        <v>0</v>
      </c>
      <c r="D4212">
        <f>HOUR(brenna[[#This Row],[data]])</f>
        <v>10</v>
      </c>
      <c r="E4212">
        <f>IF(AND(brenna[[#This Row],[temperatura]]&gt;0,brenna[[#This Row],[opad]]&gt;0),E4211+1,0)</f>
        <v>0</v>
      </c>
      <c r="F4212" s="12">
        <f>IF(AND(brenna[[#This Row],[temperatura]]&lt;=0,G4211=0),F4211+brenna[[#This Row],[opad]],IF(AND(G4211=1,brenna[[#This Row],[temperatura]]&lt;=0),brenna[[#This Row],[opad]],IF(G4211=1,0,IF(AND(brenna[[#This Row],[temperatura]]&gt;0,brenna[[#This Row],[opad]]&gt;0),0,F4211))))</f>
        <v>0</v>
      </c>
      <c r="G4212" s="12">
        <f t="shared" si="65"/>
        <v>0</v>
      </c>
    </row>
    <row r="4213" spans="1:7" x14ac:dyDescent="0.3">
      <c r="A4213" s="6">
        <v>43641.458333333336</v>
      </c>
      <c r="B4213">
        <v>25.1</v>
      </c>
      <c r="C4213">
        <v>0</v>
      </c>
      <c r="D4213">
        <f>HOUR(brenna[[#This Row],[data]])</f>
        <v>11</v>
      </c>
      <c r="E4213">
        <f>IF(AND(brenna[[#This Row],[temperatura]]&gt;0,brenna[[#This Row],[opad]]&gt;0),E4212+1,0)</f>
        <v>0</v>
      </c>
      <c r="F4213" s="12">
        <f>IF(AND(brenna[[#This Row],[temperatura]]&lt;=0,G4212=0),F4212+brenna[[#This Row],[opad]],IF(AND(G4212=1,brenna[[#This Row],[temperatura]]&lt;=0),brenna[[#This Row],[opad]],IF(G4212=1,0,IF(AND(brenna[[#This Row],[temperatura]]&gt;0,brenna[[#This Row],[opad]]&gt;0),0,F4212))))</f>
        <v>0</v>
      </c>
      <c r="G4213" s="12">
        <f t="shared" si="65"/>
        <v>0</v>
      </c>
    </row>
    <row r="4214" spans="1:7" x14ac:dyDescent="0.3">
      <c r="A4214" s="6">
        <v>43641.5</v>
      </c>
      <c r="B4214">
        <v>26.3</v>
      </c>
      <c r="C4214">
        <v>0</v>
      </c>
      <c r="D4214">
        <f>HOUR(brenna[[#This Row],[data]])</f>
        <v>12</v>
      </c>
      <c r="E4214">
        <f>IF(AND(brenna[[#This Row],[temperatura]]&gt;0,brenna[[#This Row],[opad]]&gt;0),E4213+1,0)</f>
        <v>0</v>
      </c>
      <c r="F4214" s="12">
        <f>IF(AND(brenna[[#This Row],[temperatura]]&lt;=0,G4213=0),F4213+brenna[[#This Row],[opad]],IF(AND(G4213=1,brenna[[#This Row],[temperatura]]&lt;=0),brenna[[#This Row],[opad]],IF(G4213=1,0,IF(AND(brenna[[#This Row],[temperatura]]&gt;0,brenna[[#This Row],[opad]]&gt;0),0,F4213))))</f>
        <v>0</v>
      </c>
      <c r="G4214" s="12">
        <f t="shared" si="65"/>
        <v>0</v>
      </c>
    </row>
    <row r="4215" spans="1:7" x14ac:dyDescent="0.3">
      <c r="A4215" s="6">
        <v>43641.541666666664</v>
      </c>
      <c r="B4215">
        <v>26.3</v>
      </c>
      <c r="C4215">
        <v>0</v>
      </c>
      <c r="D4215">
        <f>HOUR(brenna[[#This Row],[data]])</f>
        <v>13</v>
      </c>
      <c r="E4215">
        <f>IF(AND(brenna[[#This Row],[temperatura]]&gt;0,brenna[[#This Row],[opad]]&gt;0),E4214+1,0)</f>
        <v>0</v>
      </c>
      <c r="F4215" s="12">
        <f>IF(AND(brenna[[#This Row],[temperatura]]&lt;=0,G4214=0),F4214+brenna[[#This Row],[opad]],IF(AND(G4214=1,brenna[[#This Row],[temperatura]]&lt;=0),brenna[[#This Row],[opad]],IF(G4214=1,0,IF(AND(brenna[[#This Row],[temperatura]]&gt;0,brenna[[#This Row],[opad]]&gt;0),0,F4214))))</f>
        <v>0</v>
      </c>
      <c r="G4215" s="12">
        <f t="shared" si="65"/>
        <v>0</v>
      </c>
    </row>
    <row r="4216" spans="1:7" x14ac:dyDescent="0.3">
      <c r="A4216" s="6">
        <v>43641.583333333336</v>
      </c>
      <c r="B4216">
        <v>26.3</v>
      </c>
      <c r="C4216">
        <v>0</v>
      </c>
      <c r="D4216">
        <f>HOUR(brenna[[#This Row],[data]])</f>
        <v>14</v>
      </c>
      <c r="E4216">
        <f>IF(AND(brenna[[#This Row],[temperatura]]&gt;0,brenna[[#This Row],[opad]]&gt;0),E4215+1,0)</f>
        <v>0</v>
      </c>
      <c r="F4216" s="12">
        <f>IF(AND(brenna[[#This Row],[temperatura]]&lt;=0,G4215=0),F4215+brenna[[#This Row],[opad]],IF(AND(G4215=1,brenna[[#This Row],[temperatura]]&lt;=0),brenna[[#This Row],[opad]],IF(G4215=1,0,IF(AND(brenna[[#This Row],[temperatura]]&gt;0,brenna[[#This Row],[opad]]&gt;0),0,F4215))))</f>
        <v>0</v>
      </c>
      <c r="G4216" s="12">
        <f t="shared" si="65"/>
        <v>0</v>
      </c>
    </row>
    <row r="4217" spans="1:7" x14ac:dyDescent="0.3">
      <c r="A4217" s="6">
        <v>43641.625</v>
      </c>
      <c r="B4217">
        <v>27.6</v>
      </c>
      <c r="C4217">
        <v>0</v>
      </c>
      <c r="D4217">
        <f>HOUR(brenna[[#This Row],[data]])</f>
        <v>15</v>
      </c>
      <c r="E4217">
        <f>IF(AND(brenna[[#This Row],[temperatura]]&gt;0,brenna[[#This Row],[opad]]&gt;0),E4216+1,0)</f>
        <v>0</v>
      </c>
      <c r="F4217" s="12">
        <f>IF(AND(brenna[[#This Row],[temperatura]]&lt;=0,G4216=0),F4216+brenna[[#This Row],[opad]],IF(AND(G4216=1,brenna[[#This Row],[temperatura]]&lt;=0),brenna[[#This Row],[opad]],IF(G4216=1,0,IF(AND(brenna[[#This Row],[temperatura]]&gt;0,brenna[[#This Row],[opad]]&gt;0),0,F4216))))</f>
        <v>0</v>
      </c>
      <c r="G4217" s="12">
        <f t="shared" si="65"/>
        <v>0</v>
      </c>
    </row>
    <row r="4218" spans="1:7" x14ac:dyDescent="0.3">
      <c r="A4218" s="6">
        <v>43641.666666666664</v>
      </c>
      <c r="B4218">
        <v>27.2</v>
      </c>
      <c r="C4218">
        <v>0</v>
      </c>
      <c r="D4218">
        <f>HOUR(brenna[[#This Row],[data]])</f>
        <v>16</v>
      </c>
      <c r="E4218">
        <f>IF(AND(brenna[[#This Row],[temperatura]]&gt;0,brenna[[#This Row],[opad]]&gt;0),E4217+1,0)</f>
        <v>0</v>
      </c>
      <c r="F4218" s="12">
        <f>IF(AND(brenna[[#This Row],[temperatura]]&lt;=0,G4217=0),F4217+brenna[[#This Row],[opad]],IF(AND(G4217=1,brenna[[#This Row],[temperatura]]&lt;=0),brenna[[#This Row],[opad]],IF(G4217=1,0,IF(AND(brenna[[#This Row],[temperatura]]&gt;0,brenna[[#This Row],[opad]]&gt;0),0,F4217))))</f>
        <v>0</v>
      </c>
      <c r="G4218" s="12">
        <f t="shared" si="65"/>
        <v>0</v>
      </c>
    </row>
    <row r="4219" spans="1:7" x14ac:dyDescent="0.3">
      <c r="A4219" s="6">
        <v>43641.708333333336</v>
      </c>
      <c r="B4219">
        <v>26.2</v>
      </c>
      <c r="C4219">
        <v>0</v>
      </c>
      <c r="D4219">
        <f>HOUR(brenna[[#This Row],[data]])</f>
        <v>17</v>
      </c>
      <c r="E4219">
        <f>IF(AND(brenna[[#This Row],[temperatura]]&gt;0,brenna[[#This Row],[opad]]&gt;0),E4218+1,0)</f>
        <v>0</v>
      </c>
      <c r="F4219" s="12">
        <f>IF(AND(brenna[[#This Row],[temperatura]]&lt;=0,G4218=0),F4218+brenna[[#This Row],[opad]],IF(AND(G4218=1,brenna[[#This Row],[temperatura]]&lt;=0),brenna[[#This Row],[opad]],IF(G4218=1,0,IF(AND(brenna[[#This Row],[temperatura]]&gt;0,brenna[[#This Row],[opad]]&gt;0),0,F4218))))</f>
        <v>0</v>
      </c>
      <c r="G4219" s="12">
        <f t="shared" si="65"/>
        <v>0</v>
      </c>
    </row>
    <row r="4220" spans="1:7" x14ac:dyDescent="0.3">
      <c r="A4220" s="6">
        <v>43641.75</v>
      </c>
      <c r="B4220">
        <v>25.5</v>
      </c>
      <c r="C4220">
        <v>0</v>
      </c>
      <c r="D4220">
        <f>HOUR(brenna[[#This Row],[data]])</f>
        <v>18</v>
      </c>
      <c r="E4220">
        <f>IF(AND(brenna[[#This Row],[temperatura]]&gt;0,brenna[[#This Row],[opad]]&gt;0),E4219+1,0)</f>
        <v>0</v>
      </c>
      <c r="F4220" s="12">
        <f>IF(AND(brenna[[#This Row],[temperatura]]&lt;=0,G4219=0),F4219+brenna[[#This Row],[opad]],IF(AND(G4219=1,brenna[[#This Row],[temperatura]]&lt;=0),brenna[[#This Row],[opad]],IF(G4219=1,0,IF(AND(brenna[[#This Row],[temperatura]]&gt;0,brenna[[#This Row],[opad]]&gt;0),0,F4219))))</f>
        <v>0</v>
      </c>
      <c r="G4220" s="12">
        <f t="shared" si="65"/>
        <v>0</v>
      </c>
    </row>
    <row r="4221" spans="1:7" x14ac:dyDescent="0.3">
      <c r="A4221" s="6">
        <v>43641.791666666664</v>
      </c>
      <c r="B4221">
        <v>23.7</v>
      </c>
      <c r="C4221">
        <v>0</v>
      </c>
      <c r="D4221">
        <f>HOUR(brenna[[#This Row],[data]])</f>
        <v>19</v>
      </c>
      <c r="E4221">
        <f>IF(AND(brenna[[#This Row],[temperatura]]&gt;0,brenna[[#This Row],[opad]]&gt;0),E4220+1,0)</f>
        <v>0</v>
      </c>
      <c r="F4221" s="12">
        <f>IF(AND(brenna[[#This Row],[temperatura]]&lt;=0,G4220=0),F4220+brenna[[#This Row],[opad]],IF(AND(G4220=1,brenna[[#This Row],[temperatura]]&lt;=0),brenna[[#This Row],[opad]],IF(G4220=1,0,IF(AND(brenna[[#This Row],[temperatura]]&gt;0,brenna[[#This Row],[opad]]&gt;0),0,F4220))))</f>
        <v>0</v>
      </c>
      <c r="G4221" s="12">
        <f t="shared" si="65"/>
        <v>0</v>
      </c>
    </row>
    <row r="4222" spans="1:7" x14ac:dyDescent="0.3">
      <c r="A4222" s="6">
        <v>43641.833333333336</v>
      </c>
      <c r="B4222">
        <v>23.3</v>
      </c>
      <c r="C4222">
        <v>0</v>
      </c>
      <c r="D4222">
        <f>HOUR(brenna[[#This Row],[data]])</f>
        <v>20</v>
      </c>
      <c r="E4222">
        <f>IF(AND(brenna[[#This Row],[temperatura]]&gt;0,brenna[[#This Row],[opad]]&gt;0),E4221+1,0)</f>
        <v>0</v>
      </c>
      <c r="F4222" s="12">
        <f>IF(AND(brenna[[#This Row],[temperatura]]&lt;=0,G4221=0),F4221+brenna[[#This Row],[opad]],IF(AND(G4221=1,brenna[[#This Row],[temperatura]]&lt;=0),brenna[[#This Row],[opad]],IF(G4221=1,0,IF(AND(brenna[[#This Row],[temperatura]]&gt;0,brenna[[#This Row],[opad]]&gt;0),0,F4221))))</f>
        <v>0</v>
      </c>
      <c r="G4222" s="12">
        <f t="shared" si="65"/>
        <v>0</v>
      </c>
    </row>
    <row r="4223" spans="1:7" x14ac:dyDescent="0.3">
      <c r="A4223" s="6">
        <v>43641.875</v>
      </c>
      <c r="B4223">
        <v>23.2</v>
      </c>
      <c r="C4223">
        <v>0</v>
      </c>
      <c r="D4223">
        <f>HOUR(brenna[[#This Row],[data]])</f>
        <v>21</v>
      </c>
      <c r="E4223">
        <f>IF(AND(brenna[[#This Row],[temperatura]]&gt;0,brenna[[#This Row],[opad]]&gt;0),E4222+1,0)</f>
        <v>0</v>
      </c>
      <c r="F4223" s="12">
        <f>IF(AND(brenna[[#This Row],[temperatura]]&lt;=0,G4222=0),F4222+brenna[[#This Row],[opad]],IF(AND(G4222=1,brenna[[#This Row],[temperatura]]&lt;=0),brenna[[#This Row],[opad]],IF(G4222=1,0,IF(AND(brenna[[#This Row],[temperatura]]&gt;0,brenna[[#This Row],[opad]]&gt;0),0,F4222))))</f>
        <v>0</v>
      </c>
      <c r="G4223" s="12">
        <f t="shared" si="65"/>
        <v>0</v>
      </c>
    </row>
    <row r="4224" spans="1:7" x14ac:dyDescent="0.3">
      <c r="A4224" s="6">
        <v>43641.916666666664</v>
      </c>
      <c r="B4224">
        <v>22.7</v>
      </c>
      <c r="C4224">
        <v>0</v>
      </c>
      <c r="D4224">
        <f>HOUR(brenna[[#This Row],[data]])</f>
        <v>22</v>
      </c>
      <c r="E4224">
        <f>IF(AND(brenna[[#This Row],[temperatura]]&gt;0,brenna[[#This Row],[opad]]&gt;0),E4223+1,0)</f>
        <v>0</v>
      </c>
      <c r="F4224" s="12">
        <f>IF(AND(brenna[[#This Row],[temperatura]]&lt;=0,G4223=0),F4223+brenna[[#This Row],[opad]],IF(AND(G4223=1,brenna[[#This Row],[temperatura]]&lt;=0),brenna[[#This Row],[opad]],IF(G4223=1,0,IF(AND(brenna[[#This Row],[temperatura]]&gt;0,brenna[[#This Row],[opad]]&gt;0),0,F4223))))</f>
        <v>0</v>
      </c>
      <c r="G4224" s="12">
        <f t="shared" si="65"/>
        <v>0</v>
      </c>
    </row>
    <row r="4225" spans="1:7" x14ac:dyDescent="0.3">
      <c r="A4225" s="6">
        <v>43641.958333333336</v>
      </c>
      <c r="B4225">
        <v>22.2</v>
      </c>
      <c r="C4225">
        <v>0</v>
      </c>
      <c r="D4225">
        <f>HOUR(brenna[[#This Row],[data]])</f>
        <v>23</v>
      </c>
      <c r="E4225">
        <f>IF(AND(brenna[[#This Row],[temperatura]]&gt;0,brenna[[#This Row],[opad]]&gt;0),E4224+1,0)</f>
        <v>0</v>
      </c>
      <c r="F4225" s="12">
        <f>IF(AND(brenna[[#This Row],[temperatura]]&lt;=0,G4224=0),F4224+brenna[[#This Row],[opad]],IF(AND(G4224=1,brenna[[#This Row],[temperatura]]&lt;=0),brenna[[#This Row],[opad]],IF(G4224=1,0,IF(AND(brenna[[#This Row],[temperatura]]&gt;0,brenna[[#This Row],[opad]]&gt;0),0,F4224))))</f>
        <v>0</v>
      </c>
      <c r="G4225" s="12">
        <f t="shared" si="65"/>
        <v>0</v>
      </c>
    </row>
    <row r="4226" spans="1:7" x14ac:dyDescent="0.3">
      <c r="A4226" s="6">
        <v>43642</v>
      </c>
      <c r="B4226">
        <v>21.8</v>
      </c>
      <c r="C4226">
        <v>0</v>
      </c>
      <c r="D4226">
        <f>HOUR(brenna[[#This Row],[data]])</f>
        <v>0</v>
      </c>
      <c r="E4226">
        <f>IF(AND(brenna[[#This Row],[temperatura]]&gt;0,brenna[[#This Row],[opad]]&gt;0),E4225+1,0)</f>
        <v>0</v>
      </c>
      <c r="F4226" s="12">
        <f>IF(AND(brenna[[#This Row],[temperatura]]&lt;=0,G4225=0),F4225+brenna[[#This Row],[opad]],IF(AND(G4225=1,brenna[[#This Row],[temperatura]]&lt;=0),brenna[[#This Row],[opad]],IF(G4225=1,0,IF(AND(brenna[[#This Row],[temperatura]]&gt;0,brenna[[#This Row],[opad]]&gt;0),0,F4225))))</f>
        <v>0</v>
      </c>
      <c r="G4226" s="12">
        <f t="shared" si="65"/>
        <v>0</v>
      </c>
    </row>
    <row r="4227" spans="1:7" x14ac:dyDescent="0.3">
      <c r="A4227" s="6">
        <v>43642.041666666664</v>
      </c>
      <c r="B4227">
        <v>21.5</v>
      </c>
      <c r="C4227">
        <v>0</v>
      </c>
      <c r="D4227">
        <f>HOUR(brenna[[#This Row],[data]])</f>
        <v>1</v>
      </c>
      <c r="E4227">
        <f>IF(AND(brenna[[#This Row],[temperatura]]&gt;0,brenna[[#This Row],[opad]]&gt;0),E4226+1,0)</f>
        <v>0</v>
      </c>
      <c r="F4227" s="12">
        <f>IF(AND(brenna[[#This Row],[temperatura]]&lt;=0,G4226=0),F4226+brenna[[#This Row],[opad]],IF(AND(G4226=1,brenna[[#This Row],[temperatura]]&lt;=0),brenna[[#This Row],[opad]],IF(G4226=1,0,IF(AND(brenna[[#This Row],[temperatura]]&gt;0,brenna[[#This Row],[opad]]&gt;0),0,F4226))))</f>
        <v>0</v>
      </c>
      <c r="G4227" s="12">
        <f t="shared" si="65"/>
        <v>0</v>
      </c>
    </row>
    <row r="4228" spans="1:7" x14ac:dyDescent="0.3">
      <c r="A4228" s="6">
        <v>43642.083333333336</v>
      </c>
      <c r="B4228">
        <v>21.2</v>
      </c>
      <c r="C4228">
        <v>0</v>
      </c>
      <c r="D4228">
        <f>HOUR(brenna[[#This Row],[data]])</f>
        <v>2</v>
      </c>
      <c r="E4228">
        <f>IF(AND(brenna[[#This Row],[temperatura]]&gt;0,brenna[[#This Row],[opad]]&gt;0),E4227+1,0)</f>
        <v>0</v>
      </c>
      <c r="F4228" s="12">
        <f>IF(AND(brenna[[#This Row],[temperatura]]&lt;=0,G4227=0),F4227+brenna[[#This Row],[opad]],IF(AND(G4227=1,brenna[[#This Row],[temperatura]]&lt;=0),brenna[[#This Row],[opad]],IF(G4227=1,0,IF(AND(brenna[[#This Row],[temperatura]]&gt;0,brenna[[#This Row],[opad]]&gt;0),0,F4227))))</f>
        <v>0</v>
      </c>
      <c r="G4228" s="12">
        <f t="shared" ref="G4228:G4291" si="66">IF(AND(F4227&gt;4,G4227=0),1,0)</f>
        <v>0</v>
      </c>
    </row>
    <row r="4229" spans="1:7" x14ac:dyDescent="0.3">
      <c r="A4229" s="6">
        <v>43642.125</v>
      </c>
      <c r="B4229">
        <v>20.7</v>
      </c>
      <c r="C4229">
        <v>0</v>
      </c>
      <c r="D4229">
        <f>HOUR(brenna[[#This Row],[data]])</f>
        <v>3</v>
      </c>
      <c r="E4229">
        <f>IF(AND(brenna[[#This Row],[temperatura]]&gt;0,brenna[[#This Row],[opad]]&gt;0),E4228+1,0)</f>
        <v>0</v>
      </c>
      <c r="F4229" s="12">
        <f>IF(AND(brenna[[#This Row],[temperatura]]&lt;=0,G4228=0),F4228+brenna[[#This Row],[opad]],IF(AND(G4228=1,brenna[[#This Row],[temperatura]]&lt;=0),brenna[[#This Row],[opad]],IF(G4228=1,0,IF(AND(brenna[[#This Row],[temperatura]]&gt;0,brenna[[#This Row],[opad]]&gt;0),0,F4228))))</f>
        <v>0</v>
      </c>
      <c r="G4229" s="12">
        <f t="shared" si="66"/>
        <v>0</v>
      </c>
    </row>
    <row r="4230" spans="1:7" x14ac:dyDescent="0.3">
      <c r="A4230" s="6">
        <v>43642.166666666664</v>
      </c>
      <c r="B4230">
        <v>20.7</v>
      </c>
      <c r="C4230">
        <v>0</v>
      </c>
      <c r="D4230">
        <f>HOUR(brenna[[#This Row],[data]])</f>
        <v>4</v>
      </c>
      <c r="E4230">
        <f>IF(AND(brenna[[#This Row],[temperatura]]&gt;0,brenna[[#This Row],[opad]]&gt;0),E4229+1,0)</f>
        <v>0</v>
      </c>
      <c r="F4230" s="12">
        <f>IF(AND(brenna[[#This Row],[temperatura]]&lt;=0,G4229=0),F4229+brenna[[#This Row],[opad]],IF(AND(G4229=1,brenna[[#This Row],[temperatura]]&lt;=0),brenna[[#This Row],[opad]],IF(G4229=1,0,IF(AND(brenna[[#This Row],[temperatura]]&gt;0,brenna[[#This Row],[opad]]&gt;0),0,F4229))))</f>
        <v>0</v>
      </c>
      <c r="G4230" s="12">
        <f t="shared" si="66"/>
        <v>0</v>
      </c>
    </row>
    <row r="4231" spans="1:7" x14ac:dyDescent="0.3">
      <c r="A4231" s="6">
        <v>43642.208333333336</v>
      </c>
      <c r="B4231">
        <v>20.6</v>
      </c>
      <c r="C4231">
        <v>0</v>
      </c>
      <c r="D4231">
        <f>HOUR(brenna[[#This Row],[data]])</f>
        <v>5</v>
      </c>
      <c r="E4231">
        <f>IF(AND(brenna[[#This Row],[temperatura]]&gt;0,brenna[[#This Row],[opad]]&gt;0),E4230+1,0)</f>
        <v>0</v>
      </c>
      <c r="F4231" s="12">
        <f>IF(AND(brenna[[#This Row],[temperatura]]&lt;=0,G4230=0),F4230+brenna[[#This Row],[opad]],IF(AND(G4230=1,brenna[[#This Row],[temperatura]]&lt;=0),brenna[[#This Row],[opad]],IF(G4230=1,0,IF(AND(brenna[[#This Row],[temperatura]]&gt;0,brenna[[#This Row],[opad]]&gt;0),0,F4230))))</f>
        <v>0</v>
      </c>
      <c r="G4231" s="12">
        <f t="shared" si="66"/>
        <v>0</v>
      </c>
    </row>
    <row r="4232" spans="1:7" x14ac:dyDescent="0.3">
      <c r="A4232" s="6">
        <v>43642.25</v>
      </c>
      <c r="B4232">
        <v>21.6</v>
      </c>
      <c r="C4232">
        <v>0</v>
      </c>
      <c r="D4232">
        <f>HOUR(brenna[[#This Row],[data]])</f>
        <v>6</v>
      </c>
      <c r="E4232">
        <f>IF(AND(brenna[[#This Row],[temperatura]]&gt;0,brenna[[#This Row],[opad]]&gt;0),E4231+1,0)</f>
        <v>0</v>
      </c>
      <c r="F4232" s="12">
        <f>IF(AND(brenna[[#This Row],[temperatura]]&lt;=0,G4231=0),F4231+brenna[[#This Row],[opad]],IF(AND(G4231=1,brenna[[#This Row],[temperatura]]&lt;=0),brenna[[#This Row],[opad]],IF(G4231=1,0,IF(AND(brenna[[#This Row],[temperatura]]&gt;0,brenna[[#This Row],[opad]]&gt;0),0,F4231))))</f>
        <v>0</v>
      </c>
      <c r="G4232" s="12">
        <f t="shared" si="66"/>
        <v>0</v>
      </c>
    </row>
    <row r="4233" spans="1:7" x14ac:dyDescent="0.3">
      <c r="A4233" s="6">
        <v>43642.291666666664</v>
      </c>
      <c r="B4233">
        <v>22.6</v>
      </c>
      <c r="C4233">
        <v>0</v>
      </c>
      <c r="D4233">
        <f>HOUR(brenna[[#This Row],[data]])</f>
        <v>7</v>
      </c>
      <c r="E4233">
        <f>IF(AND(brenna[[#This Row],[temperatura]]&gt;0,brenna[[#This Row],[opad]]&gt;0),E4232+1,0)</f>
        <v>0</v>
      </c>
      <c r="F4233" s="12">
        <f>IF(AND(brenna[[#This Row],[temperatura]]&lt;=0,G4232=0),F4232+brenna[[#This Row],[opad]],IF(AND(G4232=1,brenna[[#This Row],[temperatura]]&lt;=0),brenna[[#This Row],[opad]],IF(G4232=1,0,IF(AND(brenna[[#This Row],[temperatura]]&gt;0,brenna[[#This Row],[opad]]&gt;0),0,F4232))))</f>
        <v>0</v>
      </c>
      <c r="G4233" s="12">
        <f t="shared" si="66"/>
        <v>0</v>
      </c>
    </row>
    <row r="4234" spans="1:7" x14ac:dyDescent="0.3">
      <c r="A4234" s="6">
        <v>43642.333333333336</v>
      </c>
      <c r="B4234">
        <v>23.3</v>
      </c>
      <c r="C4234">
        <v>0</v>
      </c>
      <c r="D4234">
        <f>HOUR(brenna[[#This Row],[data]])</f>
        <v>8</v>
      </c>
      <c r="E4234">
        <f>IF(AND(brenna[[#This Row],[temperatura]]&gt;0,brenna[[#This Row],[opad]]&gt;0),E4233+1,0)</f>
        <v>0</v>
      </c>
      <c r="F4234" s="12">
        <f>IF(AND(brenna[[#This Row],[temperatura]]&lt;=0,G4233=0),F4233+brenna[[#This Row],[opad]],IF(AND(G4233=1,brenna[[#This Row],[temperatura]]&lt;=0),brenna[[#This Row],[opad]],IF(G4233=1,0,IF(AND(brenna[[#This Row],[temperatura]]&gt;0,brenna[[#This Row],[opad]]&gt;0),0,F4233))))</f>
        <v>0</v>
      </c>
      <c r="G4234" s="12">
        <f t="shared" si="66"/>
        <v>0</v>
      </c>
    </row>
    <row r="4235" spans="1:7" x14ac:dyDescent="0.3">
      <c r="A4235" s="6">
        <v>43642.375</v>
      </c>
      <c r="B4235">
        <v>24.7</v>
      </c>
      <c r="C4235">
        <v>0</v>
      </c>
      <c r="D4235">
        <f>HOUR(brenna[[#This Row],[data]])</f>
        <v>9</v>
      </c>
      <c r="E4235">
        <f>IF(AND(brenna[[#This Row],[temperatura]]&gt;0,brenna[[#This Row],[opad]]&gt;0),E4234+1,0)</f>
        <v>0</v>
      </c>
      <c r="F4235" s="12">
        <f>IF(AND(brenna[[#This Row],[temperatura]]&lt;=0,G4234=0),F4234+brenna[[#This Row],[opad]],IF(AND(G4234=1,brenna[[#This Row],[temperatura]]&lt;=0),brenna[[#This Row],[opad]],IF(G4234=1,0,IF(AND(brenna[[#This Row],[temperatura]]&gt;0,brenna[[#This Row],[opad]]&gt;0),0,F4234))))</f>
        <v>0</v>
      </c>
      <c r="G4235" s="12">
        <f t="shared" si="66"/>
        <v>0</v>
      </c>
    </row>
    <row r="4236" spans="1:7" x14ac:dyDescent="0.3">
      <c r="A4236" s="6">
        <v>43642.416666666664</v>
      </c>
      <c r="B4236">
        <v>26.2</v>
      </c>
      <c r="C4236">
        <v>0</v>
      </c>
      <c r="D4236">
        <f>HOUR(brenna[[#This Row],[data]])</f>
        <v>10</v>
      </c>
      <c r="E4236">
        <f>IF(AND(brenna[[#This Row],[temperatura]]&gt;0,brenna[[#This Row],[opad]]&gt;0),E4235+1,0)</f>
        <v>0</v>
      </c>
      <c r="F4236" s="12">
        <f>IF(AND(brenna[[#This Row],[temperatura]]&lt;=0,G4235=0),F4235+brenna[[#This Row],[opad]],IF(AND(G4235=1,brenna[[#This Row],[temperatura]]&lt;=0),brenna[[#This Row],[opad]],IF(G4235=1,0,IF(AND(brenna[[#This Row],[temperatura]]&gt;0,brenna[[#This Row],[opad]]&gt;0),0,F4235))))</f>
        <v>0</v>
      </c>
      <c r="G4236" s="12">
        <f t="shared" si="66"/>
        <v>0</v>
      </c>
    </row>
    <row r="4237" spans="1:7" x14ac:dyDescent="0.3">
      <c r="A4237" s="6">
        <v>43642.458333333336</v>
      </c>
      <c r="B4237">
        <v>27.2</v>
      </c>
      <c r="C4237">
        <v>0</v>
      </c>
      <c r="D4237">
        <f>HOUR(brenna[[#This Row],[data]])</f>
        <v>11</v>
      </c>
      <c r="E4237">
        <f>IF(AND(brenna[[#This Row],[temperatura]]&gt;0,brenna[[#This Row],[opad]]&gt;0),E4236+1,0)</f>
        <v>0</v>
      </c>
      <c r="F4237" s="12">
        <f>IF(AND(brenna[[#This Row],[temperatura]]&lt;=0,G4236=0),F4236+brenna[[#This Row],[opad]],IF(AND(G4236=1,brenna[[#This Row],[temperatura]]&lt;=0),brenna[[#This Row],[opad]],IF(G4236=1,0,IF(AND(brenna[[#This Row],[temperatura]]&gt;0,brenna[[#This Row],[opad]]&gt;0),0,F4236))))</f>
        <v>0</v>
      </c>
      <c r="G4237" s="12">
        <f t="shared" si="66"/>
        <v>0</v>
      </c>
    </row>
    <row r="4238" spans="1:7" x14ac:dyDescent="0.3">
      <c r="A4238" s="6">
        <v>43642.5</v>
      </c>
      <c r="B4238">
        <v>27.9</v>
      </c>
      <c r="C4238">
        <v>0</v>
      </c>
      <c r="D4238">
        <f>HOUR(brenna[[#This Row],[data]])</f>
        <v>12</v>
      </c>
      <c r="E4238">
        <f>IF(AND(brenna[[#This Row],[temperatura]]&gt;0,brenna[[#This Row],[opad]]&gt;0),E4237+1,0)</f>
        <v>0</v>
      </c>
      <c r="F4238" s="12">
        <f>IF(AND(brenna[[#This Row],[temperatura]]&lt;=0,G4237=0),F4237+brenna[[#This Row],[opad]],IF(AND(G4237=1,brenna[[#This Row],[temperatura]]&lt;=0),brenna[[#This Row],[opad]],IF(G4237=1,0,IF(AND(brenna[[#This Row],[temperatura]]&gt;0,brenna[[#This Row],[opad]]&gt;0),0,F4237))))</f>
        <v>0</v>
      </c>
      <c r="G4238" s="12">
        <f t="shared" si="66"/>
        <v>0</v>
      </c>
    </row>
    <row r="4239" spans="1:7" x14ac:dyDescent="0.3">
      <c r="A4239" s="6">
        <v>43642.541666666664</v>
      </c>
      <c r="B4239">
        <v>28.6</v>
      </c>
      <c r="C4239">
        <v>0</v>
      </c>
      <c r="D4239">
        <f>HOUR(brenna[[#This Row],[data]])</f>
        <v>13</v>
      </c>
      <c r="E4239">
        <f>IF(AND(brenna[[#This Row],[temperatura]]&gt;0,brenna[[#This Row],[opad]]&gt;0),E4238+1,0)</f>
        <v>0</v>
      </c>
      <c r="F4239" s="12">
        <f>IF(AND(brenna[[#This Row],[temperatura]]&lt;=0,G4238=0),F4238+brenna[[#This Row],[opad]],IF(AND(G4238=1,brenna[[#This Row],[temperatura]]&lt;=0),brenna[[#This Row],[opad]],IF(G4238=1,0,IF(AND(brenna[[#This Row],[temperatura]]&gt;0,brenna[[#This Row],[opad]]&gt;0),0,F4238))))</f>
        <v>0</v>
      </c>
      <c r="G4239" s="12">
        <f t="shared" si="66"/>
        <v>0</v>
      </c>
    </row>
    <row r="4240" spans="1:7" x14ac:dyDescent="0.3">
      <c r="A4240" s="6">
        <v>43642.583333333336</v>
      </c>
      <c r="B4240">
        <v>28.8</v>
      </c>
      <c r="C4240">
        <v>0</v>
      </c>
      <c r="D4240">
        <f>HOUR(brenna[[#This Row],[data]])</f>
        <v>14</v>
      </c>
      <c r="E4240">
        <f>IF(AND(brenna[[#This Row],[temperatura]]&gt;0,brenna[[#This Row],[opad]]&gt;0),E4239+1,0)</f>
        <v>0</v>
      </c>
      <c r="F4240" s="12">
        <f>IF(AND(brenna[[#This Row],[temperatura]]&lt;=0,G4239=0),F4239+brenna[[#This Row],[opad]],IF(AND(G4239=1,brenna[[#This Row],[temperatura]]&lt;=0),brenna[[#This Row],[opad]],IF(G4239=1,0,IF(AND(brenna[[#This Row],[temperatura]]&gt;0,brenna[[#This Row],[opad]]&gt;0),0,F4239))))</f>
        <v>0</v>
      </c>
      <c r="G4240" s="12">
        <f t="shared" si="66"/>
        <v>0</v>
      </c>
    </row>
    <row r="4241" spans="1:7" x14ac:dyDescent="0.3">
      <c r="A4241" s="6">
        <v>43642.625</v>
      </c>
      <c r="B4241">
        <v>29.1</v>
      </c>
      <c r="C4241">
        <v>0</v>
      </c>
      <c r="D4241">
        <f>HOUR(brenna[[#This Row],[data]])</f>
        <v>15</v>
      </c>
      <c r="E4241">
        <f>IF(AND(brenna[[#This Row],[temperatura]]&gt;0,brenna[[#This Row],[opad]]&gt;0),E4240+1,0)</f>
        <v>0</v>
      </c>
      <c r="F4241" s="12">
        <f>IF(AND(brenna[[#This Row],[temperatura]]&lt;=0,G4240=0),F4240+brenna[[#This Row],[opad]],IF(AND(G4240=1,brenna[[#This Row],[temperatura]]&lt;=0),brenna[[#This Row],[opad]],IF(G4240=1,0,IF(AND(brenna[[#This Row],[temperatura]]&gt;0,brenna[[#This Row],[opad]]&gt;0),0,F4240))))</f>
        <v>0</v>
      </c>
      <c r="G4241" s="12">
        <f t="shared" si="66"/>
        <v>0</v>
      </c>
    </row>
    <row r="4242" spans="1:7" x14ac:dyDescent="0.3">
      <c r="A4242" s="6">
        <v>43642.666666666664</v>
      </c>
      <c r="B4242">
        <v>28.7</v>
      </c>
      <c r="C4242">
        <v>0</v>
      </c>
      <c r="D4242">
        <f>HOUR(brenna[[#This Row],[data]])</f>
        <v>16</v>
      </c>
      <c r="E4242">
        <f>IF(AND(brenna[[#This Row],[temperatura]]&gt;0,brenna[[#This Row],[opad]]&gt;0),E4241+1,0)</f>
        <v>0</v>
      </c>
      <c r="F4242" s="12">
        <f>IF(AND(brenna[[#This Row],[temperatura]]&lt;=0,G4241=0),F4241+brenna[[#This Row],[opad]],IF(AND(G4241=1,brenna[[#This Row],[temperatura]]&lt;=0),brenna[[#This Row],[opad]],IF(G4241=1,0,IF(AND(brenna[[#This Row],[temperatura]]&gt;0,brenna[[#This Row],[opad]]&gt;0),0,F4241))))</f>
        <v>0</v>
      </c>
      <c r="G4242" s="12">
        <f t="shared" si="66"/>
        <v>0</v>
      </c>
    </row>
    <row r="4243" spans="1:7" x14ac:dyDescent="0.3">
      <c r="A4243" s="6">
        <v>43642.708333333336</v>
      </c>
      <c r="B4243">
        <v>27.4</v>
      </c>
      <c r="C4243">
        <v>0</v>
      </c>
      <c r="D4243">
        <f>HOUR(brenna[[#This Row],[data]])</f>
        <v>17</v>
      </c>
      <c r="E4243">
        <f>IF(AND(brenna[[#This Row],[temperatura]]&gt;0,brenna[[#This Row],[opad]]&gt;0),E4242+1,0)</f>
        <v>0</v>
      </c>
      <c r="F4243" s="12">
        <f>IF(AND(brenna[[#This Row],[temperatura]]&lt;=0,G4242=0),F4242+brenna[[#This Row],[opad]],IF(AND(G4242=1,brenna[[#This Row],[temperatura]]&lt;=0),brenna[[#This Row],[opad]],IF(G4242=1,0,IF(AND(brenna[[#This Row],[temperatura]]&gt;0,brenna[[#This Row],[opad]]&gt;0),0,F4242))))</f>
        <v>0</v>
      </c>
      <c r="G4243" s="12">
        <f t="shared" si="66"/>
        <v>0</v>
      </c>
    </row>
    <row r="4244" spans="1:7" x14ac:dyDescent="0.3">
      <c r="A4244" s="6">
        <v>43642.75</v>
      </c>
      <c r="B4244">
        <v>27.1</v>
      </c>
      <c r="C4244">
        <v>0</v>
      </c>
      <c r="D4244">
        <f>HOUR(brenna[[#This Row],[data]])</f>
        <v>18</v>
      </c>
      <c r="E4244">
        <f>IF(AND(brenna[[#This Row],[temperatura]]&gt;0,brenna[[#This Row],[opad]]&gt;0),E4243+1,0)</f>
        <v>0</v>
      </c>
      <c r="F4244" s="12">
        <f>IF(AND(brenna[[#This Row],[temperatura]]&lt;=0,G4243=0),F4243+brenna[[#This Row],[opad]],IF(AND(G4243=1,brenna[[#This Row],[temperatura]]&lt;=0),brenna[[#This Row],[opad]],IF(G4243=1,0,IF(AND(brenna[[#This Row],[temperatura]]&gt;0,brenna[[#This Row],[opad]]&gt;0),0,F4243))))</f>
        <v>0</v>
      </c>
      <c r="G4244" s="12">
        <f t="shared" si="66"/>
        <v>0</v>
      </c>
    </row>
    <row r="4245" spans="1:7" x14ac:dyDescent="0.3">
      <c r="A4245" s="6">
        <v>43642.791666666664</v>
      </c>
      <c r="B4245">
        <v>25</v>
      </c>
      <c r="C4245">
        <v>0</v>
      </c>
      <c r="D4245">
        <f>HOUR(brenna[[#This Row],[data]])</f>
        <v>19</v>
      </c>
      <c r="E4245">
        <f>IF(AND(brenna[[#This Row],[temperatura]]&gt;0,brenna[[#This Row],[opad]]&gt;0),E4244+1,0)</f>
        <v>0</v>
      </c>
      <c r="F4245" s="12">
        <f>IF(AND(brenna[[#This Row],[temperatura]]&lt;=0,G4244=0),F4244+brenna[[#This Row],[opad]],IF(AND(G4244=1,brenna[[#This Row],[temperatura]]&lt;=0),brenna[[#This Row],[opad]],IF(G4244=1,0,IF(AND(brenna[[#This Row],[temperatura]]&gt;0,brenna[[#This Row],[opad]]&gt;0),0,F4244))))</f>
        <v>0</v>
      </c>
      <c r="G4245" s="12">
        <f t="shared" si="66"/>
        <v>0</v>
      </c>
    </row>
    <row r="4246" spans="1:7" x14ac:dyDescent="0.3">
      <c r="A4246" s="6">
        <v>43642.833333333336</v>
      </c>
      <c r="B4246">
        <v>23.7</v>
      </c>
      <c r="C4246">
        <v>0</v>
      </c>
      <c r="D4246">
        <f>HOUR(brenna[[#This Row],[data]])</f>
        <v>20</v>
      </c>
      <c r="E4246">
        <f>IF(AND(brenna[[#This Row],[temperatura]]&gt;0,brenna[[#This Row],[opad]]&gt;0),E4245+1,0)</f>
        <v>0</v>
      </c>
      <c r="F4246" s="12">
        <f>IF(AND(brenna[[#This Row],[temperatura]]&lt;=0,G4245=0),F4245+brenna[[#This Row],[opad]],IF(AND(G4245=1,brenna[[#This Row],[temperatura]]&lt;=0),brenna[[#This Row],[opad]],IF(G4245=1,0,IF(AND(brenna[[#This Row],[temperatura]]&gt;0,brenna[[#This Row],[opad]]&gt;0),0,F4245))))</f>
        <v>0</v>
      </c>
      <c r="G4246" s="12">
        <f t="shared" si="66"/>
        <v>0</v>
      </c>
    </row>
    <row r="4247" spans="1:7" x14ac:dyDescent="0.3">
      <c r="A4247" s="6">
        <v>43642.875</v>
      </c>
      <c r="B4247">
        <v>23.5</v>
      </c>
      <c r="C4247">
        <v>0</v>
      </c>
      <c r="D4247">
        <f>HOUR(brenna[[#This Row],[data]])</f>
        <v>21</v>
      </c>
      <c r="E4247">
        <f>IF(AND(brenna[[#This Row],[temperatura]]&gt;0,brenna[[#This Row],[opad]]&gt;0),E4246+1,0)</f>
        <v>0</v>
      </c>
      <c r="F4247" s="12">
        <f>IF(AND(brenna[[#This Row],[temperatura]]&lt;=0,G4246=0),F4246+brenna[[#This Row],[opad]],IF(AND(G4246=1,brenna[[#This Row],[temperatura]]&lt;=0),brenna[[#This Row],[opad]],IF(G4246=1,0,IF(AND(brenna[[#This Row],[temperatura]]&gt;0,brenna[[#This Row],[opad]]&gt;0),0,F4246))))</f>
        <v>0</v>
      </c>
      <c r="G4247" s="12">
        <f t="shared" si="66"/>
        <v>0</v>
      </c>
    </row>
    <row r="4248" spans="1:7" x14ac:dyDescent="0.3">
      <c r="A4248" s="6">
        <v>43642.916666666664</v>
      </c>
      <c r="B4248">
        <v>23.2</v>
      </c>
      <c r="C4248">
        <v>0</v>
      </c>
      <c r="D4248">
        <f>HOUR(brenna[[#This Row],[data]])</f>
        <v>22</v>
      </c>
      <c r="E4248">
        <f>IF(AND(brenna[[#This Row],[temperatura]]&gt;0,brenna[[#This Row],[opad]]&gt;0),E4247+1,0)</f>
        <v>0</v>
      </c>
      <c r="F4248" s="12">
        <f>IF(AND(brenna[[#This Row],[temperatura]]&lt;=0,G4247=0),F4247+brenna[[#This Row],[opad]],IF(AND(G4247=1,brenna[[#This Row],[temperatura]]&lt;=0),brenna[[#This Row],[opad]],IF(G4247=1,0,IF(AND(brenna[[#This Row],[temperatura]]&gt;0,brenna[[#This Row],[opad]]&gt;0),0,F4247))))</f>
        <v>0</v>
      </c>
      <c r="G4248" s="12">
        <f t="shared" si="66"/>
        <v>0</v>
      </c>
    </row>
    <row r="4249" spans="1:7" x14ac:dyDescent="0.3">
      <c r="A4249" s="6">
        <v>43642.958333333336</v>
      </c>
      <c r="B4249">
        <v>22.8</v>
      </c>
      <c r="C4249">
        <v>0</v>
      </c>
      <c r="D4249">
        <f>HOUR(brenna[[#This Row],[data]])</f>
        <v>23</v>
      </c>
      <c r="E4249">
        <f>IF(AND(brenna[[#This Row],[temperatura]]&gt;0,brenna[[#This Row],[opad]]&gt;0),E4248+1,0)</f>
        <v>0</v>
      </c>
      <c r="F4249" s="12">
        <f>IF(AND(brenna[[#This Row],[temperatura]]&lt;=0,G4248=0),F4248+brenna[[#This Row],[opad]],IF(AND(G4248=1,brenna[[#This Row],[temperatura]]&lt;=0),brenna[[#This Row],[opad]],IF(G4248=1,0,IF(AND(brenna[[#This Row],[temperatura]]&gt;0,brenna[[#This Row],[opad]]&gt;0),0,F4248))))</f>
        <v>0</v>
      </c>
      <c r="G4249" s="12">
        <f t="shared" si="66"/>
        <v>0</v>
      </c>
    </row>
    <row r="4250" spans="1:7" x14ac:dyDescent="0.3">
      <c r="A4250" s="6">
        <v>43643</v>
      </c>
      <c r="B4250">
        <v>22.2</v>
      </c>
      <c r="C4250">
        <v>0</v>
      </c>
      <c r="D4250">
        <f>HOUR(brenna[[#This Row],[data]])</f>
        <v>0</v>
      </c>
      <c r="E4250">
        <f>IF(AND(brenna[[#This Row],[temperatura]]&gt;0,brenna[[#This Row],[opad]]&gt;0),E4249+1,0)</f>
        <v>0</v>
      </c>
      <c r="F4250" s="12">
        <f>IF(AND(brenna[[#This Row],[temperatura]]&lt;=0,G4249=0),F4249+brenna[[#This Row],[opad]],IF(AND(G4249=1,brenna[[#This Row],[temperatura]]&lt;=0),brenna[[#This Row],[opad]],IF(G4249=1,0,IF(AND(brenna[[#This Row],[temperatura]]&gt;0,brenna[[#This Row],[opad]]&gt;0),0,F4249))))</f>
        <v>0</v>
      </c>
      <c r="G4250" s="12">
        <f t="shared" si="66"/>
        <v>0</v>
      </c>
    </row>
    <row r="4251" spans="1:7" x14ac:dyDescent="0.3">
      <c r="A4251" s="6">
        <v>43643.041666666664</v>
      </c>
      <c r="B4251">
        <v>22.3</v>
      </c>
      <c r="C4251">
        <v>0</v>
      </c>
      <c r="D4251">
        <f>HOUR(brenna[[#This Row],[data]])</f>
        <v>1</v>
      </c>
      <c r="E4251">
        <f>IF(AND(brenna[[#This Row],[temperatura]]&gt;0,brenna[[#This Row],[opad]]&gt;0),E4250+1,0)</f>
        <v>0</v>
      </c>
      <c r="F4251" s="12">
        <f>IF(AND(brenna[[#This Row],[temperatura]]&lt;=0,G4250=0),F4250+brenna[[#This Row],[opad]],IF(AND(G4250=1,brenna[[#This Row],[temperatura]]&lt;=0),brenna[[#This Row],[opad]],IF(G4250=1,0,IF(AND(brenna[[#This Row],[temperatura]]&gt;0,brenna[[#This Row],[opad]]&gt;0),0,F4250))))</f>
        <v>0</v>
      </c>
      <c r="G4251" s="12">
        <f t="shared" si="66"/>
        <v>0</v>
      </c>
    </row>
    <row r="4252" spans="1:7" x14ac:dyDescent="0.3">
      <c r="A4252" s="6">
        <v>43643.083333333336</v>
      </c>
      <c r="B4252">
        <v>22.3</v>
      </c>
      <c r="C4252">
        <v>0</v>
      </c>
      <c r="D4252">
        <f>HOUR(brenna[[#This Row],[data]])</f>
        <v>2</v>
      </c>
      <c r="E4252">
        <f>IF(AND(brenna[[#This Row],[temperatura]]&gt;0,brenna[[#This Row],[opad]]&gt;0),E4251+1,0)</f>
        <v>0</v>
      </c>
      <c r="F4252" s="12">
        <f>IF(AND(brenna[[#This Row],[temperatura]]&lt;=0,G4251=0),F4251+brenna[[#This Row],[opad]],IF(AND(G4251=1,brenna[[#This Row],[temperatura]]&lt;=0),brenna[[#This Row],[opad]],IF(G4251=1,0,IF(AND(brenna[[#This Row],[temperatura]]&gt;0,brenna[[#This Row],[opad]]&gt;0),0,F4251))))</f>
        <v>0</v>
      </c>
      <c r="G4252" s="12">
        <f t="shared" si="66"/>
        <v>0</v>
      </c>
    </row>
    <row r="4253" spans="1:7" x14ac:dyDescent="0.3">
      <c r="A4253" s="6">
        <v>43643.125</v>
      </c>
      <c r="B4253">
        <v>22.3</v>
      </c>
      <c r="C4253">
        <v>0</v>
      </c>
      <c r="D4253">
        <f>HOUR(brenna[[#This Row],[data]])</f>
        <v>3</v>
      </c>
      <c r="E4253">
        <f>IF(AND(brenna[[#This Row],[temperatura]]&gt;0,brenna[[#This Row],[opad]]&gt;0),E4252+1,0)</f>
        <v>0</v>
      </c>
      <c r="F4253" s="12">
        <f>IF(AND(brenna[[#This Row],[temperatura]]&lt;=0,G4252=0),F4252+brenna[[#This Row],[opad]],IF(AND(G4252=1,brenna[[#This Row],[temperatura]]&lt;=0),brenna[[#This Row],[opad]],IF(G4252=1,0,IF(AND(brenna[[#This Row],[temperatura]]&gt;0,brenna[[#This Row],[opad]]&gt;0),0,F4252))))</f>
        <v>0</v>
      </c>
      <c r="G4253" s="12">
        <f t="shared" si="66"/>
        <v>0</v>
      </c>
    </row>
    <row r="4254" spans="1:7" x14ac:dyDescent="0.3">
      <c r="A4254" s="6">
        <v>43643.166666666664</v>
      </c>
      <c r="B4254">
        <v>22.2</v>
      </c>
      <c r="C4254">
        <v>0</v>
      </c>
      <c r="D4254">
        <f>HOUR(brenna[[#This Row],[data]])</f>
        <v>4</v>
      </c>
      <c r="E4254">
        <f>IF(AND(brenna[[#This Row],[temperatura]]&gt;0,brenna[[#This Row],[opad]]&gt;0),E4253+1,0)</f>
        <v>0</v>
      </c>
      <c r="F4254" s="12">
        <f>IF(AND(brenna[[#This Row],[temperatura]]&lt;=0,G4253=0),F4253+brenna[[#This Row],[opad]],IF(AND(G4253=1,brenna[[#This Row],[temperatura]]&lt;=0),brenna[[#This Row],[opad]],IF(G4253=1,0,IF(AND(brenna[[#This Row],[temperatura]]&gt;0,brenna[[#This Row],[opad]]&gt;0),0,F4253))))</f>
        <v>0</v>
      </c>
      <c r="G4254" s="12">
        <f t="shared" si="66"/>
        <v>0</v>
      </c>
    </row>
    <row r="4255" spans="1:7" x14ac:dyDescent="0.3">
      <c r="A4255" s="6">
        <v>43643.208333333336</v>
      </c>
      <c r="B4255">
        <v>21.6</v>
      </c>
      <c r="C4255">
        <v>0</v>
      </c>
      <c r="D4255">
        <f>HOUR(brenna[[#This Row],[data]])</f>
        <v>5</v>
      </c>
      <c r="E4255">
        <f>IF(AND(brenna[[#This Row],[temperatura]]&gt;0,brenna[[#This Row],[opad]]&gt;0),E4254+1,0)</f>
        <v>0</v>
      </c>
      <c r="F4255" s="12">
        <f>IF(AND(brenna[[#This Row],[temperatura]]&lt;=0,G4254=0),F4254+brenna[[#This Row],[opad]],IF(AND(G4254=1,brenna[[#This Row],[temperatura]]&lt;=0),brenna[[#This Row],[opad]],IF(G4254=1,0,IF(AND(brenna[[#This Row],[temperatura]]&gt;0,brenna[[#This Row],[opad]]&gt;0),0,F4254))))</f>
        <v>0</v>
      </c>
      <c r="G4255" s="12">
        <f t="shared" si="66"/>
        <v>0</v>
      </c>
    </row>
    <row r="4256" spans="1:7" x14ac:dyDescent="0.3">
      <c r="A4256" s="6">
        <v>43643.25</v>
      </c>
      <c r="B4256">
        <v>21.7</v>
      </c>
      <c r="C4256">
        <v>0</v>
      </c>
      <c r="D4256">
        <f>HOUR(brenna[[#This Row],[data]])</f>
        <v>6</v>
      </c>
      <c r="E4256">
        <f>IF(AND(brenna[[#This Row],[temperatura]]&gt;0,brenna[[#This Row],[opad]]&gt;0),E4255+1,0)</f>
        <v>0</v>
      </c>
      <c r="F4256" s="12">
        <f>IF(AND(brenna[[#This Row],[temperatura]]&lt;=0,G4255=0),F4255+brenna[[#This Row],[opad]],IF(AND(G4255=1,brenna[[#This Row],[temperatura]]&lt;=0),brenna[[#This Row],[opad]],IF(G4255=1,0,IF(AND(brenna[[#This Row],[temperatura]]&gt;0,brenna[[#This Row],[opad]]&gt;0),0,F4255))))</f>
        <v>0</v>
      </c>
      <c r="G4256" s="12">
        <f t="shared" si="66"/>
        <v>0</v>
      </c>
    </row>
    <row r="4257" spans="1:7" x14ac:dyDescent="0.3">
      <c r="A4257" s="6">
        <v>43643.291666666664</v>
      </c>
      <c r="B4257">
        <v>22.1</v>
      </c>
      <c r="C4257">
        <v>0</v>
      </c>
      <c r="D4257">
        <f>HOUR(brenna[[#This Row],[data]])</f>
        <v>7</v>
      </c>
      <c r="E4257">
        <f>IF(AND(brenna[[#This Row],[temperatura]]&gt;0,brenna[[#This Row],[opad]]&gt;0),E4256+1,0)</f>
        <v>0</v>
      </c>
      <c r="F4257" s="12">
        <f>IF(AND(brenna[[#This Row],[temperatura]]&lt;=0,G4256=0),F4256+brenna[[#This Row],[opad]],IF(AND(G4256=1,brenna[[#This Row],[temperatura]]&lt;=0),brenna[[#This Row],[opad]],IF(G4256=1,0,IF(AND(brenna[[#This Row],[temperatura]]&gt;0,brenna[[#This Row],[opad]]&gt;0),0,F4256))))</f>
        <v>0</v>
      </c>
      <c r="G4257" s="12">
        <f t="shared" si="66"/>
        <v>0</v>
      </c>
    </row>
    <row r="4258" spans="1:7" x14ac:dyDescent="0.3">
      <c r="A4258" s="6">
        <v>43643.333333333336</v>
      </c>
      <c r="B4258">
        <v>21.9</v>
      </c>
      <c r="C4258">
        <v>0</v>
      </c>
      <c r="D4258">
        <f>HOUR(brenna[[#This Row],[data]])</f>
        <v>8</v>
      </c>
      <c r="E4258">
        <f>IF(AND(brenna[[#This Row],[temperatura]]&gt;0,brenna[[#This Row],[opad]]&gt;0),E4257+1,0)</f>
        <v>0</v>
      </c>
      <c r="F4258" s="12">
        <f>IF(AND(brenna[[#This Row],[temperatura]]&lt;=0,G4257=0),F4257+brenna[[#This Row],[opad]],IF(AND(G4257=1,brenna[[#This Row],[temperatura]]&lt;=0),brenna[[#This Row],[opad]],IF(G4257=1,0,IF(AND(brenna[[#This Row],[temperatura]]&gt;0,brenna[[#This Row],[opad]]&gt;0),0,F4257))))</f>
        <v>0</v>
      </c>
      <c r="G4258" s="12">
        <f t="shared" si="66"/>
        <v>0</v>
      </c>
    </row>
    <row r="4259" spans="1:7" x14ac:dyDescent="0.3">
      <c r="A4259" s="6">
        <v>43643.375</v>
      </c>
      <c r="B4259">
        <v>21.3</v>
      </c>
      <c r="C4259">
        <v>0</v>
      </c>
      <c r="D4259">
        <f>HOUR(brenna[[#This Row],[data]])</f>
        <v>9</v>
      </c>
      <c r="E4259">
        <f>IF(AND(brenna[[#This Row],[temperatura]]&gt;0,brenna[[#This Row],[opad]]&gt;0),E4258+1,0)</f>
        <v>0</v>
      </c>
      <c r="F4259" s="12">
        <f>IF(AND(brenna[[#This Row],[temperatura]]&lt;=0,G4258=0),F4258+brenna[[#This Row],[opad]],IF(AND(G4258=1,brenna[[#This Row],[temperatura]]&lt;=0),brenna[[#This Row],[opad]],IF(G4258=1,0,IF(AND(brenna[[#This Row],[temperatura]]&gt;0,brenna[[#This Row],[opad]]&gt;0),0,F4258))))</f>
        <v>0</v>
      </c>
      <c r="G4259" s="12">
        <f t="shared" si="66"/>
        <v>0</v>
      </c>
    </row>
    <row r="4260" spans="1:7" x14ac:dyDescent="0.3">
      <c r="A4260" s="6">
        <v>43643.416666666664</v>
      </c>
      <c r="B4260">
        <v>21.3</v>
      </c>
      <c r="C4260">
        <v>0</v>
      </c>
      <c r="D4260">
        <f>HOUR(brenna[[#This Row],[data]])</f>
        <v>10</v>
      </c>
      <c r="E4260">
        <f>IF(AND(brenna[[#This Row],[temperatura]]&gt;0,brenna[[#This Row],[opad]]&gt;0),E4259+1,0)</f>
        <v>0</v>
      </c>
      <c r="F4260" s="12">
        <f>IF(AND(brenna[[#This Row],[temperatura]]&lt;=0,G4259=0),F4259+brenna[[#This Row],[opad]],IF(AND(G4259=1,brenna[[#This Row],[temperatura]]&lt;=0),brenna[[#This Row],[opad]],IF(G4259=1,0,IF(AND(brenna[[#This Row],[temperatura]]&gt;0,brenna[[#This Row],[opad]]&gt;0),0,F4259))))</f>
        <v>0</v>
      </c>
      <c r="G4260" s="12">
        <f t="shared" si="66"/>
        <v>0</v>
      </c>
    </row>
    <row r="4261" spans="1:7" x14ac:dyDescent="0.3">
      <c r="A4261" s="6">
        <v>43643.458333333336</v>
      </c>
      <c r="B4261">
        <v>21.7</v>
      </c>
      <c r="C4261">
        <v>0</v>
      </c>
      <c r="D4261">
        <f>HOUR(brenna[[#This Row],[data]])</f>
        <v>11</v>
      </c>
      <c r="E4261">
        <f>IF(AND(brenna[[#This Row],[temperatura]]&gt;0,brenna[[#This Row],[opad]]&gt;0),E4260+1,0)</f>
        <v>0</v>
      </c>
      <c r="F4261" s="12">
        <f>IF(AND(brenna[[#This Row],[temperatura]]&lt;=0,G4260=0),F4260+brenna[[#This Row],[opad]],IF(AND(G4260=1,brenna[[#This Row],[temperatura]]&lt;=0),brenna[[#This Row],[opad]],IF(G4260=1,0,IF(AND(brenna[[#This Row],[temperatura]]&gt;0,brenna[[#This Row],[opad]]&gt;0),0,F4260))))</f>
        <v>0</v>
      </c>
      <c r="G4261" s="12">
        <f t="shared" si="66"/>
        <v>0</v>
      </c>
    </row>
    <row r="4262" spans="1:7" x14ac:dyDescent="0.3">
      <c r="A4262" s="6">
        <v>43643.5</v>
      </c>
      <c r="B4262">
        <v>22.6</v>
      </c>
      <c r="C4262">
        <v>0</v>
      </c>
      <c r="D4262">
        <f>HOUR(brenna[[#This Row],[data]])</f>
        <v>12</v>
      </c>
      <c r="E4262">
        <f>IF(AND(brenna[[#This Row],[temperatura]]&gt;0,brenna[[#This Row],[opad]]&gt;0),E4261+1,0)</f>
        <v>0</v>
      </c>
      <c r="F4262" s="12">
        <f>IF(AND(brenna[[#This Row],[temperatura]]&lt;=0,G4261=0),F4261+brenna[[#This Row],[opad]],IF(AND(G4261=1,brenna[[#This Row],[temperatura]]&lt;=0),brenna[[#This Row],[opad]],IF(G4261=1,0,IF(AND(brenna[[#This Row],[temperatura]]&gt;0,brenna[[#This Row],[opad]]&gt;0),0,F4261))))</f>
        <v>0</v>
      </c>
      <c r="G4262" s="12">
        <f t="shared" si="66"/>
        <v>0</v>
      </c>
    </row>
    <row r="4263" spans="1:7" x14ac:dyDescent="0.3">
      <c r="A4263" s="6">
        <v>43643.541666666664</v>
      </c>
      <c r="B4263">
        <v>23.6</v>
      </c>
      <c r="C4263">
        <v>0</v>
      </c>
      <c r="D4263">
        <f>HOUR(brenna[[#This Row],[data]])</f>
        <v>13</v>
      </c>
      <c r="E4263">
        <f>IF(AND(brenna[[#This Row],[temperatura]]&gt;0,brenna[[#This Row],[opad]]&gt;0),E4262+1,0)</f>
        <v>0</v>
      </c>
      <c r="F4263" s="12">
        <f>IF(AND(brenna[[#This Row],[temperatura]]&lt;=0,G4262=0),F4262+brenna[[#This Row],[opad]],IF(AND(G4262=1,brenna[[#This Row],[temperatura]]&lt;=0),brenna[[#This Row],[opad]],IF(G4262=1,0,IF(AND(brenna[[#This Row],[temperatura]]&gt;0,brenna[[#This Row],[opad]]&gt;0),0,F4262))))</f>
        <v>0</v>
      </c>
      <c r="G4263" s="12">
        <f t="shared" si="66"/>
        <v>0</v>
      </c>
    </row>
    <row r="4264" spans="1:7" x14ac:dyDescent="0.3">
      <c r="A4264" s="6">
        <v>43643.583333333336</v>
      </c>
      <c r="B4264">
        <v>23.5</v>
      </c>
      <c r="C4264">
        <v>0</v>
      </c>
      <c r="D4264">
        <f>HOUR(brenna[[#This Row],[data]])</f>
        <v>14</v>
      </c>
      <c r="E4264">
        <f>IF(AND(brenna[[#This Row],[temperatura]]&gt;0,brenna[[#This Row],[opad]]&gt;0),E4263+1,0)</f>
        <v>0</v>
      </c>
      <c r="F4264" s="12">
        <f>IF(AND(brenna[[#This Row],[temperatura]]&lt;=0,G4263=0),F4263+brenna[[#This Row],[opad]],IF(AND(G4263=1,brenna[[#This Row],[temperatura]]&lt;=0),brenna[[#This Row],[opad]],IF(G4263=1,0,IF(AND(brenna[[#This Row],[temperatura]]&gt;0,brenna[[#This Row],[opad]]&gt;0),0,F4263))))</f>
        <v>0</v>
      </c>
      <c r="G4264" s="12">
        <f t="shared" si="66"/>
        <v>0</v>
      </c>
    </row>
    <row r="4265" spans="1:7" x14ac:dyDescent="0.3">
      <c r="A4265" s="6">
        <v>43643.625</v>
      </c>
      <c r="B4265">
        <v>23.2</v>
      </c>
      <c r="C4265">
        <v>0</v>
      </c>
      <c r="D4265">
        <f>HOUR(brenna[[#This Row],[data]])</f>
        <v>15</v>
      </c>
      <c r="E4265">
        <f>IF(AND(brenna[[#This Row],[temperatura]]&gt;0,brenna[[#This Row],[opad]]&gt;0),E4264+1,0)</f>
        <v>0</v>
      </c>
      <c r="F4265" s="12">
        <f>IF(AND(brenna[[#This Row],[temperatura]]&lt;=0,G4264=0),F4264+brenna[[#This Row],[opad]],IF(AND(G4264=1,brenna[[#This Row],[temperatura]]&lt;=0),brenna[[#This Row],[opad]],IF(G4264=1,0,IF(AND(brenna[[#This Row],[temperatura]]&gt;0,brenna[[#This Row],[opad]]&gt;0),0,F4264))))</f>
        <v>0</v>
      </c>
      <c r="G4265" s="12">
        <f t="shared" si="66"/>
        <v>0</v>
      </c>
    </row>
    <row r="4266" spans="1:7" x14ac:dyDescent="0.3">
      <c r="A4266" s="6">
        <v>43643.666666666664</v>
      </c>
      <c r="B4266">
        <v>22.7</v>
      </c>
      <c r="C4266">
        <v>0</v>
      </c>
      <c r="D4266">
        <f>HOUR(brenna[[#This Row],[data]])</f>
        <v>16</v>
      </c>
      <c r="E4266">
        <f>IF(AND(brenna[[#This Row],[temperatura]]&gt;0,brenna[[#This Row],[opad]]&gt;0),E4265+1,0)</f>
        <v>0</v>
      </c>
      <c r="F4266" s="12">
        <f>IF(AND(brenna[[#This Row],[temperatura]]&lt;=0,G4265=0),F4265+brenna[[#This Row],[opad]],IF(AND(G4265=1,brenna[[#This Row],[temperatura]]&lt;=0),brenna[[#This Row],[opad]],IF(G4265=1,0,IF(AND(brenna[[#This Row],[temperatura]]&gt;0,brenna[[#This Row],[opad]]&gt;0),0,F4265))))</f>
        <v>0</v>
      </c>
      <c r="G4266" s="12">
        <f t="shared" si="66"/>
        <v>0</v>
      </c>
    </row>
    <row r="4267" spans="1:7" x14ac:dyDescent="0.3">
      <c r="A4267" s="6">
        <v>43643.708333333336</v>
      </c>
      <c r="B4267">
        <v>22</v>
      </c>
      <c r="C4267">
        <v>0</v>
      </c>
      <c r="D4267">
        <f>HOUR(brenna[[#This Row],[data]])</f>
        <v>17</v>
      </c>
      <c r="E4267">
        <f>IF(AND(brenna[[#This Row],[temperatura]]&gt;0,brenna[[#This Row],[opad]]&gt;0),E4266+1,0)</f>
        <v>0</v>
      </c>
      <c r="F4267" s="12">
        <f>IF(AND(brenna[[#This Row],[temperatura]]&lt;=0,G4266=0),F4266+brenna[[#This Row],[opad]],IF(AND(G4266=1,brenna[[#This Row],[temperatura]]&lt;=0),brenna[[#This Row],[opad]],IF(G4266=1,0,IF(AND(brenna[[#This Row],[temperatura]]&gt;0,brenna[[#This Row],[opad]]&gt;0),0,F4266))))</f>
        <v>0</v>
      </c>
      <c r="G4267" s="12">
        <f t="shared" si="66"/>
        <v>0</v>
      </c>
    </row>
    <row r="4268" spans="1:7" x14ac:dyDescent="0.3">
      <c r="A4268" s="6">
        <v>43643.75</v>
      </c>
      <c r="B4268">
        <v>20.9</v>
      </c>
      <c r="C4268">
        <v>0</v>
      </c>
      <c r="D4268">
        <f>HOUR(brenna[[#This Row],[data]])</f>
        <v>18</v>
      </c>
      <c r="E4268">
        <f>IF(AND(brenna[[#This Row],[temperatura]]&gt;0,brenna[[#This Row],[opad]]&gt;0),E4267+1,0)</f>
        <v>0</v>
      </c>
      <c r="F4268" s="12">
        <f>IF(AND(brenna[[#This Row],[temperatura]]&lt;=0,G4267=0),F4267+brenna[[#This Row],[opad]],IF(AND(G4267=1,brenna[[#This Row],[temperatura]]&lt;=0),brenna[[#This Row],[opad]],IF(G4267=1,0,IF(AND(brenna[[#This Row],[temperatura]]&gt;0,brenna[[#This Row],[opad]]&gt;0),0,F4267))))</f>
        <v>0</v>
      </c>
      <c r="G4268" s="12">
        <f t="shared" si="66"/>
        <v>0</v>
      </c>
    </row>
    <row r="4269" spans="1:7" x14ac:dyDescent="0.3">
      <c r="A4269" s="6">
        <v>43643.791666666664</v>
      </c>
      <c r="B4269">
        <v>19.100000000000001</v>
      </c>
      <c r="C4269">
        <v>0</v>
      </c>
      <c r="D4269">
        <f>HOUR(brenna[[#This Row],[data]])</f>
        <v>19</v>
      </c>
      <c r="E4269">
        <f>IF(AND(brenna[[#This Row],[temperatura]]&gt;0,brenna[[#This Row],[opad]]&gt;0),E4268+1,0)</f>
        <v>0</v>
      </c>
      <c r="F4269" s="12">
        <f>IF(AND(brenna[[#This Row],[temperatura]]&lt;=0,G4268=0),F4268+brenna[[#This Row],[opad]],IF(AND(G4268=1,brenna[[#This Row],[temperatura]]&lt;=0),brenna[[#This Row],[opad]],IF(G4268=1,0,IF(AND(brenna[[#This Row],[temperatura]]&gt;0,brenna[[#This Row],[opad]]&gt;0),0,F4268))))</f>
        <v>0</v>
      </c>
      <c r="G4269" s="12">
        <f t="shared" si="66"/>
        <v>0</v>
      </c>
    </row>
    <row r="4270" spans="1:7" x14ac:dyDescent="0.3">
      <c r="A4270" s="6">
        <v>43643.833333333336</v>
      </c>
      <c r="B4270">
        <v>17.100000000000001</v>
      </c>
      <c r="C4270">
        <v>0</v>
      </c>
      <c r="D4270">
        <f>HOUR(brenna[[#This Row],[data]])</f>
        <v>20</v>
      </c>
      <c r="E4270">
        <f>IF(AND(brenna[[#This Row],[temperatura]]&gt;0,brenna[[#This Row],[opad]]&gt;0),E4269+1,0)</f>
        <v>0</v>
      </c>
      <c r="F4270" s="12">
        <f>IF(AND(brenna[[#This Row],[temperatura]]&lt;=0,G4269=0),F4269+brenna[[#This Row],[opad]],IF(AND(G4269=1,brenna[[#This Row],[temperatura]]&lt;=0),brenna[[#This Row],[opad]],IF(G4269=1,0,IF(AND(brenna[[#This Row],[temperatura]]&gt;0,brenna[[#This Row],[opad]]&gt;0),0,F4269))))</f>
        <v>0</v>
      </c>
      <c r="G4270" s="12">
        <f t="shared" si="66"/>
        <v>0</v>
      </c>
    </row>
    <row r="4271" spans="1:7" x14ac:dyDescent="0.3">
      <c r="A4271" s="6">
        <v>43643.875</v>
      </c>
      <c r="B4271">
        <v>16.3</v>
      </c>
      <c r="C4271">
        <v>0</v>
      </c>
      <c r="D4271">
        <f>HOUR(brenna[[#This Row],[data]])</f>
        <v>21</v>
      </c>
      <c r="E4271">
        <f>IF(AND(brenna[[#This Row],[temperatura]]&gt;0,brenna[[#This Row],[opad]]&gt;0),E4270+1,0)</f>
        <v>0</v>
      </c>
      <c r="F4271" s="12">
        <f>IF(AND(brenna[[#This Row],[temperatura]]&lt;=0,G4270=0),F4270+brenna[[#This Row],[opad]],IF(AND(G4270=1,brenna[[#This Row],[temperatura]]&lt;=0),brenna[[#This Row],[opad]],IF(G4270=1,0,IF(AND(brenna[[#This Row],[temperatura]]&gt;0,brenna[[#This Row],[opad]]&gt;0),0,F4270))))</f>
        <v>0</v>
      </c>
      <c r="G4271" s="12">
        <f t="shared" si="66"/>
        <v>0</v>
      </c>
    </row>
    <row r="4272" spans="1:7" x14ac:dyDescent="0.3">
      <c r="A4272" s="6">
        <v>43643.916666666664</v>
      </c>
      <c r="B4272">
        <v>15.5</v>
      </c>
      <c r="C4272">
        <v>0</v>
      </c>
      <c r="D4272">
        <f>HOUR(brenna[[#This Row],[data]])</f>
        <v>22</v>
      </c>
      <c r="E4272">
        <f>IF(AND(brenna[[#This Row],[temperatura]]&gt;0,brenna[[#This Row],[opad]]&gt;0),E4271+1,0)</f>
        <v>0</v>
      </c>
      <c r="F4272" s="12">
        <f>IF(AND(brenna[[#This Row],[temperatura]]&lt;=0,G4271=0),F4271+brenna[[#This Row],[opad]],IF(AND(G4271=1,brenna[[#This Row],[temperatura]]&lt;=0),brenna[[#This Row],[opad]],IF(G4271=1,0,IF(AND(brenna[[#This Row],[temperatura]]&gt;0,brenna[[#This Row],[opad]]&gt;0),0,F4271))))</f>
        <v>0</v>
      </c>
      <c r="G4272" s="12">
        <f t="shared" si="66"/>
        <v>0</v>
      </c>
    </row>
    <row r="4273" spans="1:7" x14ac:dyDescent="0.3">
      <c r="A4273" s="6">
        <v>43643.958333333336</v>
      </c>
      <c r="B4273">
        <v>14.4</v>
      </c>
      <c r="C4273">
        <v>0</v>
      </c>
      <c r="D4273">
        <f>HOUR(brenna[[#This Row],[data]])</f>
        <v>23</v>
      </c>
      <c r="E4273">
        <f>IF(AND(brenna[[#This Row],[temperatura]]&gt;0,brenna[[#This Row],[opad]]&gt;0),E4272+1,0)</f>
        <v>0</v>
      </c>
      <c r="F4273" s="12">
        <f>IF(AND(brenna[[#This Row],[temperatura]]&lt;=0,G4272=0),F4272+brenna[[#This Row],[opad]],IF(AND(G4272=1,brenna[[#This Row],[temperatura]]&lt;=0),brenna[[#This Row],[opad]],IF(G4272=1,0,IF(AND(brenna[[#This Row],[temperatura]]&gt;0,brenna[[#This Row],[opad]]&gt;0),0,F4272))))</f>
        <v>0</v>
      </c>
      <c r="G4273" s="12">
        <f t="shared" si="66"/>
        <v>0</v>
      </c>
    </row>
    <row r="4274" spans="1:7" x14ac:dyDescent="0.3">
      <c r="A4274" s="6">
        <v>43644</v>
      </c>
      <c r="B4274">
        <v>13.2</v>
      </c>
      <c r="C4274">
        <v>0</v>
      </c>
      <c r="D4274">
        <f>HOUR(brenna[[#This Row],[data]])</f>
        <v>0</v>
      </c>
      <c r="E4274">
        <f>IF(AND(brenna[[#This Row],[temperatura]]&gt;0,brenna[[#This Row],[opad]]&gt;0),E4273+1,0)</f>
        <v>0</v>
      </c>
      <c r="F4274" s="12">
        <f>IF(AND(brenna[[#This Row],[temperatura]]&lt;=0,G4273=0),F4273+brenna[[#This Row],[opad]],IF(AND(G4273=1,brenna[[#This Row],[temperatura]]&lt;=0),brenna[[#This Row],[opad]],IF(G4273=1,0,IF(AND(brenna[[#This Row],[temperatura]]&gt;0,brenna[[#This Row],[opad]]&gt;0),0,F4273))))</f>
        <v>0</v>
      </c>
      <c r="G4274" s="12">
        <f t="shared" si="66"/>
        <v>0</v>
      </c>
    </row>
    <row r="4275" spans="1:7" x14ac:dyDescent="0.3">
      <c r="A4275" s="6">
        <v>43644.041666666664</v>
      </c>
      <c r="B4275">
        <v>12.7</v>
      </c>
      <c r="C4275">
        <v>0</v>
      </c>
      <c r="D4275">
        <f>HOUR(brenna[[#This Row],[data]])</f>
        <v>1</v>
      </c>
      <c r="E4275">
        <f>IF(AND(brenna[[#This Row],[temperatura]]&gt;0,brenna[[#This Row],[opad]]&gt;0),E4274+1,0)</f>
        <v>0</v>
      </c>
      <c r="F4275" s="12">
        <f>IF(AND(brenna[[#This Row],[temperatura]]&lt;=0,G4274=0),F4274+brenna[[#This Row],[opad]],IF(AND(G4274=1,brenna[[#This Row],[temperatura]]&lt;=0),brenna[[#This Row],[opad]],IF(G4274=1,0,IF(AND(brenna[[#This Row],[temperatura]]&gt;0,brenna[[#This Row],[opad]]&gt;0),0,F4274))))</f>
        <v>0</v>
      </c>
      <c r="G4275" s="12">
        <f t="shared" si="66"/>
        <v>0</v>
      </c>
    </row>
    <row r="4276" spans="1:7" x14ac:dyDescent="0.3">
      <c r="A4276" s="6">
        <v>43644.083333333336</v>
      </c>
      <c r="B4276">
        <v>12.3</v>
      </c>
      <c r="C4276">
        <v>0</v>
      </c>
      <c r="D4276">
        <f>HOUR(brenna[[#This Row],[data]])</f>
        <v>2</v>
      </c>
      <c r="E4276">
        <f>IF(AND(brenna[[#This Row],[temperatura]]&gt;0,brenna[[#This Row],[opad]]&gt;0),E4275+1,0)</f>
        <v>0</v>
      </c>
      <c r="F4276" s="12">
        <f>IF(AND(brenna[[#This Row],[temperatura]]&lt;=0,G4275=0),F4275+brenna[[#This Row],[opad]],IF(AND(G4275=1,brenna[[#This Row],[temperatura]]&lt;=0),brenna[[#This Row],[opad]],IF(G4275=1,0,IF(AND(brenna[[#This Row],[temperatura]]&gt;0,brenna[[#This Row],[opad]]&gt;0),0,F4275))))</f>
        <v>0</v>
      </c>
      <c r="G4276" s="12">
        <f t="shared" si="66"/>
        <v>0</v>
      </c>
    </row>
    <row r="4277" spans="1:7" x14ac:dyDescent="0.3">
      <c r="A4277" s="6">
        <v>43644.125</v>
      </c>
      <c r="B4277">
        <v>11.6</v>
      </c>
      <c r="C4277">
        <v>0</v>
      </c>
      <c r="D4277">
        <f>HOUR(brenna[[#This Row],[data]])</f>
        <v>3</v>
      </c>
      <c r="E4277">
        <f>IF(AND(brenna[[#This Row],[temperatura]]&gt;0,brenna[[#This Row],[opad]]&gt;0),E4276+1,0)</f>
        <v>0</v>
      </c>
      <c r="F4277" s="12">
        <f>IF(AND(brenna[[#This Row],[temperatura]]&lt;=0,G4276=0),F4276+brenna[[#This Row],[opad]],IF(AND(G4276=1,brenna[[#This Row],[temperatura]]&lt;=0),brenna[[#This Row],[opad]],IF(G4276=1,0,IF(AND(brenna[[#This Row],[temperatura]]&gt;0,brenna[[#This Row],[opad]]&gt;0),0,F4276))))</f>
        <v>0</v>
      </c>
      <c r="G4277" s="12">
        <f t="shared" si="66"/>
        <v>0</v>
      </c>
    </row>
    <row r="4278" spans="1:7" x14ac:dyDescent="0.3">
      <c r="A4278" s="6">
        <v>43644.166666666664</v>
      </c>
      <c r="B4278">
        <v>11.3</v>
      </c>
      <c r="C4278">
        <v>0</v>
      </c>
      <c r="D4278">
        <f>HOUR(brenna[[#This Row],[data]])</f>
        <v>4</v>
      </c>
      <c r="E4278">
        <f>IF(AND(brenna[[#This Row],[temperatura]]&gt;0,brenna[[#This Row],[opad]]&gt;0),E4277+1,0)</f>
        <v>0</v>
      </c>
      <c r="F4278" s="12">
        <f>IF(AND(brenna[[#This Row],[temperatura]]&lt;=0,G4277=0),F4277+brenna[[#This Row],[opad]],IF(AND(G4277=1,brenna[[#This Row],[temperatura]]&lt;=0),brenna[[#This Row],[opad]],IF(G4277=1,0,IF(AND(brenna[[#This Row],[temperatura]]&gt;0,brenna[[#This Row],[opad]]&gt;0),0,F4277))))</f>
        <v>0</v>
      </c>
      <c r="G4278" s="12">
        <f t="shared" si="66"/>
        <v>0</v>
      </c>
    </row>
    <row r="4279" spans="1:7" x14ac:dyDescent="0.3">
      <c r="A4279" s="6">
        <v>43644.208333333336</v>
      </c>
      <c r="B4279">
        <v>10.9</v>
      </c>
      <c r="C4279">
        <v>0</v>
      </c>
      <c r="D4279">
        <f>HOUR(brenna[[#This Row],[data]])</f>
        <v>5</v>
      </c>
      <c r="E4279">
        <f>IF(AND(brenna[[#This Row],[temperatura]]&gt;0,brenna[[#This Row],[opad]]&gt;0),E4278+1,0)</f>
        <v>0</v>
      </c>
      <c r="F4279" s="12">
        <f>IF(AND(brenna[[#This Row],[temperatura]]&lt;=0,G4278=0),F4278+brenna[[#This Row],[opad]],IF(AND(G4278=1,brenna[[#This Row],[temperatura]]&lt;=0),brenna[[#This Row],[opad]],IF(G4278=1,0,IF(AND(brenna[[#This Row],[temperatura]]&gt;0,brenna[[#This Row],[opad]]&gt;0),0,F4278))))</f>
        <v>0</v>
      </c>
      <c r="G4279" s="12">
        <f t="shared" si="66"/>
        <v>0</v>
      </c>
    </row>
    <row r="4280" spans="1:7" x14ac:dyDescent="0.3">
      <c r="A4280" s="6">
        <v>43644.25</v>
      </c>
      <c r="B4280">
        <v>12</v>
      </c>
      <c r="C4280">
        <v>0</v>
      </c>
      <c r="D4280">
        <f>HOUR(brenna[[#This Row],[data]])</f>
        <v>6</v>
      </c>
      <c r="E4280">
        <f>IF(AND(brenna[[#This Row],[temperatura]]&gt;0,brenna[[#This Row],[opad]]&gt;0),E4279+1,0)</f>
        <v>0</v>
      </c>
      <c r="F4280" s="12">
        <f>IF(AND(brenna[[#This Row],[temperatura]]&lt;=0,G4279=0),F4279+brenna[[#This Row],[opad]],IF(AND(G4279=1,brenna[[#This Row],[temperatura]]&lt;=0),brenna[[#This Row],[opad]],IF(G4279=1,0,IF(AND(brenna[[#This Row],[temperatura]]&gt;0,brenna[[#This Row],[opad]]&gt;0),0,F4279))))</f>
        <v>0</v>
      </c>
      <c r="G4280" s="12">
        <f t="shared" si="66"/>
        <v>0</v>
      </c>
    </row>
    <row r="4281" spans="1:7" x14ac:dyDescent="0.3">
      <c r="A4281" s="6">
        <v>43644.291666666664</v>
      </c>
      <c r="B4281">
        <v>12.4</v>
      </c>
      <c r="C4281">
        <v>0</v>
      </c>
      <c r="D4281">
        <f>HOUR(brenna[[#This Row],[data]])</f>
        <v>7</v>
      </c>
      <c r="E4281">
        <f>IF(AND(brenna[[#This Row],[temperatura]]&gt;0,brenna[[#This Row],[opad]]&gt;0),E4280+1,0)</f>
        <v>0</v>
      </c>
      <c r="F4281" s="12">
        <f>IF(AND(brenna[[#This Row],[temperatura]]&lt;=0,G4280=0),F4280+brenna[[#This Row],[opad]],IF(AND(G4280=1,brenna[[#This Row],[temperatura]]&lt;=0),brenna[[#This Row],[opad]],IF(G4280=1,0,IF(AND(brenna[[#This Row],[temperatura]]&gt;0,brenna[[#This Row],[opad]]&gt;0),0,F4280))))</f>
        <v>0</v>
      </c>
      <c r="G4281" s="12">
        <f t="shared" si="66"/>
        <v>0</v>
      </c>
    </row>
    <row r="4282" spans="1:7" x14ac:dyDescent="0.3">
      <c r="A4282" s="6">
        <v>43644.333333333336</v>
      </c>
      <c r="B4282">
        <v>12.3</v>
      </c>
      <c r="C4282">
        <v>0</v>
      </c>
      <c r="D4282">
        <f>HOUR(brenna[[#This Row],[data]])</f>
        <v>8</v>
      </c>
      <c r="E4282">
        <f>IF(AND(brenna[[#This Row],[temperatura]]&gt;0,brenna[[#This Row],[opad]]&gt;0),E4281+1,0)</f>
        <v>0</v>
      </c>
      <c r="F4282" s="12">
        <f>IF(AND(brenna[[#This Row],[temperatura]]&lt;=0,G4281=0),F4281+brenna[[#This Row],[opad]],IF(AND(G4281=1,brenna[[#This Row],[temperatura]]&lt;=0),brenna[[#This Row],[opad]],IF(G4281=1,0,IF(AND(brenna[[#This Row],[temperatura]]&gt;0,brenna[[#This Row],[opad]]&gt;0),0,F4281))))</f>
        <v>0</v>
      </c>
      <c r="G4282" s="12">
        <f t="shared" si="66"/>
        <v>0</v>
      </c>
    </row>
    <row r="4283" spans="1:7" x14ac:dyDescent="0.3">
      <c r="A4283" s="6">
        <v>43644.375</v>
      </c>
      <c r="B4283">
        <v>13.3</v>
      </c>
      <c r="C4283">
        <v>0</v>
      </c>
      <c r="D4283">
        <f>HOUR(brenna[[#This Row],[data]])</f>
        <v>9</v>
      </c>
      <c r="E4283">
        <f>IF(AND(brenna[[#This Row],[temperatura]]&gt;0,brenna[[#This Row],[opad]]&gt;0),E4282+1,0)</f>
        <v>0</v>
      </c>
      <c r="F4283" s="12">
        <f>IF(AND(brenna[[#This Row],[temperatura]]&lt;=0,G4282=0),F4282+brenna[[#This Row],[opad]],IF(AND(G4282=1,brenna[[#This Row],[temperatura]]&lt;=0),brenna[[#This Row],[opad]],IF(G4282=1,0,IF(AND(brenna[[#This Row],[temperatura]]&gt;0,brenna[[#This Row],[opad]]&gt;0),0,F4282))))</f>
        <v>0</v>
      </c>
      <c r="G4283" s="12">
        <f t="shared" si="66"/>
        <v>0</v>
      </c>
    </row>
    <row r="4284" spans="1:7" x14ac:dyDescent="0.3">
      <c r="A4284" s="6">
        <v>43644.416666666664</v>
      </c>
      <c r="B4284">
        <v>13.1</v>
      </c>
      <c r="C4284">
        <v>0</v>
      </c>
      <c r="D4284">
        <f>HOUR(brenna[[#This Row],[data]])</f>
        <v>10</v>
      </c>
      <c r="E4284">
        <f>IF(AND(brenna[[#This Row],[temperatura]]&gt;0,brenna[[#This Row],[opad]]&gt;0),E4283+1,0)</f>
        <v>0</v>
      </c>
      <c r="F4284" s="12">
        <f>IF(AND(brenna[[#This Row],[temperatura]]&lt;=0,G4283=0),F4283+brenna[[#This Row],[opad]],IF(AND(G4283=1,brenna[[#This Row],[temperatura]]&lt;=0),brenna[[#This Row],[opad]],IF(G4283=1,0,IF(AND(brenna[[#This Row],[temperatura]]&gt;0,brenna[[#This Row],[opad]]&gt;0),0,F4283))))</f>
        <v>0</v>
      </c>
      <c r="G4284" s="12">
        <f t="shared" si="66"/>
        <v>0</v>
      </c>
    </row>
    <row r="4285" spans="1:7" x14ac:dyDescent="0.3">
      <c r="A4285" s="6">
        <v>43644.458333333336</v>
      </c>
      <c r="B4285">
        <v>13.4</v>
      </c>
      <c r="C4285">
        <v>0</v>
      </c>
      <c r="D4285">
        <f>HOUR(brenna[[#This Row],[data]])</f>
        <v>11</v>
      </c>
      <c r="E4285">
        <f>IF(AND(brenna[[#This Row],[temperatura]]&gt;0,brenna[[#This Row],[opad]]&gt;0),E4284+1,0)</f>
        <v>0</v>
      </c>
      <c r="F4285" s="12">
        <f>IF(AND(brenna[[#This Row],[temperatura]]&lt;=0,G4284=0),F4284+brenna[[#This Row],[opad]],IF(AND(G4284=1,brenna[[#This Row],[temperatura]]&lt;=0),brenna[[#This Row],[opad]],IF(G4284=1,0,IF(AND(brenna[[#This Row],[temperatura]]&gt;0,brenna[[#This Row],[opad]]&gt;0),0,F4284))))</f>
        <v>0</v>
      </c>
      <c r="G4285" s="12">
        <f t="shared" si="66"/>
        <v>0</v>
      </c>
    </row>
    <row r="4286" spans="1:7" x14ac:dyDescent="0.3">
      <c r="A4286" s="6">
        <v>43644.5</v>
      </c>
      <c r="B4286">
        <v>14.3</v>
      </c>
      <c r="C4286">
        <v>0</v>
      </c>
      <c r="D4286">
        <f>HOUR(brenna[[#This Row],[data]])</f>
        <v>12</v>
      </c>
      <c r="E4286">
        <f>IF(AND(brenna[[#This Row],[temperatura]]&gt;0,brenna[[#This Row],[opad]]&gt;0),E4285+1,0)</f>
        <v>0</v>
      </c>
      <c r="F4286" s="12">
        <f>IF(AND(brenna[[#This Row],[temperatura]]&lt;=0,G4285=0),F4285+brenna[[#This Row],[opad]],IF(AND(G4285=1,brenna[[#This Row],[temperatura]]&lt;=0),brenna[[#This Row],[opad]],IF(G4285=1,0,IF(AND(brenna[[#This Row],[temperatura]]&gt;0,brenna[[#This Row],[opad]]&gt;0),0,F4285))))</f>
        <v>0</v>
      </c>
      <c r="G4286" s="12">
        <f t="shared" si="66"/>
        <v>0</v>
      </c>
    </row>
    <row r="4287" spans="1:7" x14ac:dyDescent="0.3">
      <c r="A4287" s="6">
        <v>43644.541666666664</v>
      </c>
      <c r="B4287">
        <v>15</v>
      </c>
      <c r="C4287">
        <v>0</v>
      </c>
      <c r="D4287">
        <f>HOUR(brenna[[#This Row],[data]])</f>
        <v>13</v>
      </c>
      <c r="E4287">
        <f>IF(AND(brenna[[#This Row],[temperatura]]&gt;0,brenna[[#This Row],[opad]]&gt;0),E4286+1,0)</f>
        <v>0</v>
      </c>
      <c r="F4287" s="12">
        <f>IF(AND(brenna[[#This Row],[temperatura]]&lt;=0,G4286=0),F4286+brenna[[#This Row],[opad]],IF(AND(G4286=1,brenna[[#This Row],[temperatura]]&lt;=0),brenna[[#This Row],[opad]],IF(G4286=1,0,IF(AND(brenna[[#This Row],[temperatura]]&gt;0,brenna[[#This Row],[opad]]&gt;0),0,F4286))))</f>
        <v>0</v>
      </c>
      <c r="G4287" s="12">
        <f t="shared" si="66"/>
        <v>0</v>
      </c>
    </row>
    <row r="4288" spans="1:7" x14ac:dyDescent="0.3">
      <c r="A4288" s="6">
        <v>43644.583333333336</v>
      </c>
      <c r="B4288">
        <v>15.8</v>
      </c>
      <c r="C4288">
        <v>0</v>
      </c>
      <c r="D4288">
        <f>HOUR(brenna[[#This Row],[data]])</f>
        <v>14</v>
      </c>
      <c r="E4288">
        <f>IF(AND(brenna[[#This Row],[temperatura]]&gt;0,brenna[[#This Row],[opad]]&gt;0),E4287+1,0)</f>
        <v>0</v>
      </c>
      <c r="F4288" s="12">
        <f>IF(AND(brenna[[#This Row],[temperatura]]&lt;=0,G4287=0),F4287+brenna[[#This Row],[opad]],IF(AND(G4287=1,brenna[[#This Row],[temperatura]]&lt;=0),brenna[[#This Row],[opad]],IF(G4287=1,0,IF(AND(brenna[[#This Row],[temperatura]]&gt;0,brenna[[#This Row],[opad]]&gt;0),0,F4287))))</f>
        <v>0</v>
      </c>
      <c r="G4288" s="12">
        <f t="shared" si="66"/>
        <v>0</v>
      </c>
    </row>
    <row r="4289" spans="1:7" x14ac:dyDescent="0.3">
      <c r="A4289" s="6">
        <v>43644.625</v>
      </c>
      <c r="B4289">
        <v>15.5</v>
      </c>
      <c r="C4289">
        <v>0</v>
      </c>
      <c r="D4289">
        <f>HOUR(brenna[[#This Row],[data]])</f>
        <v>15</v>
      </c>
      <c r="E4289">
        <f>IF(AND(brenna[[#This Row],[temperatura]]&gt;0,brenna[[#This Row],[opad]]&gt;0),E4288+1,0)</f>
        <v>0</v>
      </c>
      <c r="F4289" s="12">
        <f>IF(AND(brenna[[#This Row],[temperatura]]&lt;=0,G4288=0),F4288+brenna[[#This Row],[opad]],IF(AND(G4288=1,brenna[[#This Row],[temperatura]]&lt;=0),brenna[[#This Row],[opad]],IF(G4288=1,0,IF(AND(brenna[[#This Row],[temperatura]]&gt;0,brenna[[#This Row],[opad]]&gt;0),0,F4288))))</f>
        <v>0</v>
      </c>
      <c r="G4289" s="12">
        <f t="shared" si="66"/>
        <v>0</v>
      </c>
    </row>
    <row r="4290" spans="1:7" x14ac:dyDescent="0.3">
      <c r="A4290" s="6">
        <v>43644.666666666664</v>
      </c>
      <c r="B4290">
        <v>16</v>
      </c>
      <c r="C4290">
        <v>0</v>
      </c>
      <c r="D4290">
        <f>HOUR(brenna[[#This Row],[data]])</f>
        <v>16</v>
      </c>
      <c r="E4290">
        <f>IF(AND(brenna[[#This Row],[temperatura]]&gt;0,brenna[[#This Row],[opad]]&gt;0),E4289+1,0)</f>
        <v>0</v>
      </c>
      <c r="F4290" s="12">
        <f>IF(AND(brenna[[#This Row],[temperatura]]&lt;=0,G4289=0),F4289+brenna[[#This Row],[opad]],IF(AND(G4289=1,brenna[[#This Row],[temperatura]]&lt;=0),brenna[[#This Row],[opad]],IF(G4289=1,0,IF(AND(brenna[[#This Row],[temperatura]]&gt;0,brenna[[#This Row],[opad]]&gt;0),0,F4289))))</f>
        <v>0</v>
      </c>
      <c r="G4290" s="12">
        <f t="shared" si="66"/>
        <v>0</v>
      </c>
    </row>
    <row r="4291" spans="1:7" x14ac:dyDescent="0.3">
      <c r="A4291" s="6">
        <v>43644.708333333336</v>
      </c>
      <c r="B4291">
        <v>16.5</v>
      </c>
      <c r="C4291">
        <v>0</v>
      </c>
      <c r="D4291">
        <f>HOUR(brenna[[#This Row],[data]])</f>
        <v>17</v>
      </c>
      <c r="E4291">
        <f>IF(AND(brenna[[#This Row],[temperatura]]&gt;0,brenna[[#This Row],[opad]]&gt;0),E4290+1,0)</f>
        <v>0</v>
      </c>
      <c r="F4291" s="12">
        <f>IF(AND(brenna[[#This Row],[temperatura]]&lt;=0,G4290=0),F4290+brenna[[#This Row],[opad]],IF(AND(G4290=1,brenna[[#This Row],[temperatura]]&lt;=0),brenna[[#This Row],[opad]],IF(G4290=1,0,IF(AND(brenna[[#This Row],[temperatura]]&gt;0,brenna[[#This Row],[opad]]&gt;0),0,F4290))))</f>
        <v>0</v>
      </c>
      <c r="G4291" s="12">
        <f t="shared" si="66"/>
        <v>0</v>
      </c>
    </row>
    <row r="4292" spans="1:7" x14ac:dyDescent="0.3">
      <c r="A4292" s="6">
        <v>43644.75</v>
      </c>
      <c r="B4292">
        <v>16.100000000000001</v>
      </c>
      <c r="C4292">
        <v>0</v>
      </c>
      <c r="D4292">
        <f>HOUR(brenna[[#This Row],[data]])</f>
        <v>18</v>
      </c>
      <c r="E4292">
        <f>IF(AND(brenna[[#This Row],[temperatura]]&gt;0,brenna[[#This Row],[opad]]&gt;0),E4291+1,0)</f>
        <v>0</v>
      </c>
      <c r="F4292" s="12">
        <f>IF(AND(brenna[[#This Row],[temperatura]]&lt;=0,G4291=0),F4291+brenna[[#This Row],[opad]],IF(AND(G4291=1,brenna[[#This Row],[temperatura]]&lt;=0),brenna[[#This Row],[opad]],IF(G4291=1,0,IF(AND(brenna[[#This Row],[temperatura]]&gt;0,brenna[[#This Row],[opad]]&gt;0),0,F4291))))</f>
        <v>0</v>
      </c>
      <c r="G4292" s="12">
        <f t="shared" ref="G4292:G4355" si="67">IF(AND(F4291&gt;4,G4291=0),1,0)</f>
        <v>0</v>
      </c>
    </row>
    <row r="4293" spans="1:7" x14ac:dyDescent="0.3">
      <c r="A4293" s="6">
        <v>43644.791666666664</v>
      </c>
      <c r="B4293">
        <v>15.1</v>
      </c>
      <c r="C4293">
        <v>0</v>
      </c>
      <c r="D4293">
        <f>HOUR(brenna[[#This Row],[data]])</f>
        <v>19</v>
      </c>
      <c r="E4293">
        <f>IF(AND(brenna[[#This Row],[temperatura]]&gt;0,brenna[[#This Row],[opad]]&gt;0),E4292+1,0)</f>
        <v>0</v>
      </c>
      <c r="F4293" s="12">
        <f>IF(AND(brenna[[#This Row],[temperatura]]&lt;=0,G4292=0),F4292+brenna[[#This Row],[opad]],IF(AND(G4292=1,brenna[[#This Row],[temperatura]]&lt;=0),brenna[[#This Row],[opad]],IF(G4292=1,0,IF(AND(brenna[[#This Row],[temperatura]]&gt;0,brenna[[#This Row],[opad]]&gt;0),0,F4292))))</f>
        <v>0</v>
      </c>
      <c r="G4293" s="12">
        <f t="shared" si="67"/>
        <v>0</v>
      </c>
    </row>
    <row r="4294" spans="1:7" x14ac:dyDescent="0.3">
      <c r="A4294" s="6">
        <v>43644.833333333336</v>
      </c>
      <c r="B4294">
        <v>14.2</v>
      </c>
      <c r="C4294">
        <v>0</v>
      </c>
      <c r="D4294">
        <f>HOUR(brenna[[#This Row],[data]])</f>
        <v>20</v>
      </c>
      <c r="E4294">
        <f>IF(AND(brenna[[#This Row],[temperatura]]&gt;0,brenna[[#This Row],[opad]]&gt;0),E4293+1,0)</f>
        <v>0</v>
      </c>
      <c r="F4294" s="12">
        <f>IF(AND(brenna[[#This Row],[temperatura]]&lt;=0,G4293=0),F4293+brenna[[#This Row],[opad]],IF(AND(G4293=1,brenna[[#This Row],[temperatura]]&lt;=0),brenna[[#This Row],[opad]],IF(G4293=1,0,IF(AND(brenna[[#This Row],[temperatura]]&gt;0,brenna[[#This Row],[opad]]&gt;0),0,F4293))))</f>
        <v>0</v>
      </c>
      <c r="G4294" s="12">
        <f t="shared" si="67"/>
        <v>0</v>
      </c>
    </row>
    <row r="4295" spans="1:7" x14ac:dyDescent="0.3">
      <c r="A4295" s="6">
        <v>43644.875</v>
      </c>
      <c r="B4295">
        <v>14</v>
      </c>
      <c r="C4295">
        <v>0</v>
      </c>
      <c r="D4295">
        <f>HOUR(brenna[[#This Row],[data]])</f>
        <v>21</v>
      </c>
      <c r="E4295">
        <f>IF(AND(brenna[[#This Row],[temperatura]]&gt;0,brenna[[#This Row],[opad]]&gt;0),E4294+1,0)</f>
        <v>0</v>
      </c>
      <c r="F4295" s="12">
        <f>IF(AND(brenna[[#This Row],[temperatura]]&lt;=0,G4294=0),F4294+brenna[[#This Row],[opad]],IF(AND(G4294=1,brenna[[#This Row],[temperatura]]&lt;=0),brenna[[#This Row],[opad]],IF(G4294=1,0,IF(AND(brenna[[#This Row],[temperatura]]&gt;0,brenna[[#This Row],[opad]]&gt;0),0,F4294))))</f>
        <v>0</v>
      </c>
      <c r="G4295" s="12">
        <f t="shared" si="67"/>
        <v>0</v>
      </c>
    </row>
    <row r="4296" spans="1:7" x14ac:dyDescent="0.3">
      <c r="A4296" s="6">
        <v>43644.916666666664</v>
      </c>
      <c r="B4296">
        <v>14.1</v>
      </c>
      <c r="C4296">
        <v>0</v>
      </c>
      <c r="D4296">
        <f>HOUR(brenna[[#This Row],[data]])</f>
        <v>22</v>
      </c>
      <c r="E4296">
        <f>IF(AND(brenna[[#This Row],[temperatura]]&gt;0,brenna[[#This Row],[opad]]&gt;0),E4295+1,0)</f>
        <v>0</v>
      </c>
      <c r="F4296" s="12">
        <f>IF(AND(brenna[[#This Row],[temperatura]]&lt;=0,G4295=0),F4295+brenna[[#This Row],[opad]],IF(AND(G4295=1,brenna[[#This Row],[temperatura]]&lt;=0),brenna[[#This Row],[opad]],IF(G4295=1,0,IF(AND(brenna[[#This Row],[temperatura]]&gt;0,brenna[[#This Row],[opad]]&gt;0),0,F4295))))</f>
        <v>0</v>
      </c>
      <c r="G4296" s="12">
        <f t="shared" si="67"/>
        <v>0</v>
      </c>
    </row>
    <row r="4297" spans="1:7" x14ac:dyDescent="0.3">
      <c r="A4297" s="6">
        <v>43644.958333333336</v>
      </c>
      <c r="B4297">
        <v>13.6</v>
      </c>
      <c r="C4297">
        <v>0</v>
      </c>
      <c r="D4297">
        <f>HOUR(brenna[[#This Row],[data]])</f>
        <v>23</v>
      </c>
      <c r="E4297">
        <f>IF(AND(brenna[[#This Row],[temperatura]]&gt;0,brenna[[#This Row],[opad]]&gt;0),E4296+1,0)</f>
        <v>0</v>
      </c>
      <c r="F4297" s="12">
        <f>IF(AND(brenna[[#This Row],[temperatura]]&lt;=0,G4296=0),F4296+brenna[[#This Row],[opad]],IF(AND(G4296=1,brenna[[#This Row],[temperatura]]&lt;=0),brenna[[#This Row],[opad]],IF(G4296=1,0,IF(AND(brenna[[#This Row],[temperatura]]&gt;0,brenna[[#This Row],[opad]]&gt;0),0,F4296))))</f>
        <v>0</v>
      </c>
      <c r="G4297" s="12">
        <f t="shared" si="67"/>
        <v>0</v>
      </c>
    </row>
    <row r="4298" spans="1:7" x14ac:dyDescent="0.3">
      <c r="A4298" s="6">
        <v>43645</v>
      </c>
      <c r="B4298">
        <v>13.5</v>
      </c>
      <c r="C4298">
        <v>0</v>
      </c>
      <c r="D4298">
        <f>HOUR(brenna[[#This Row],[data]])</f>
        <v>0</v>
      </c>
      <c r="E4298">
        <f>IF(AND(brenna[[#This Row],[temperatura]]&gt;0,brenna[[#This Row],[opad]]&gt;0),E4297+1,0)</f>
        <v>0</v>
      </c>
      <c r="F4298" s="12">
        <f>IF(AND(brenna[[#This Row],[temperatura]]&lt;=0,G4297=0),F4297+brenna[[#This Row],[opad]],IF(AND(G4297=1,brenna[[#This Row],[temperatura]]&lt;=0),brenna[[#This Row],[opad]],IF(G4297=1,0,IF(AND(brenna[[#This Row],[temperatura]]&gt;0,brenna[[#This Row],[opad]]&gt;0),0,F4297))))</f>
        <v>0</v>
      </c>
      <c r="G4298" s="12">
        <f t="shared" si="67"/>
        <v>0</v>
      </c>
    </row>
    <row r="4299" spans="1:7" x14ac:dyDescent="0.3">
      <c r="A4299" s="6">
        <v>43645.041666666664</v>
      </c>
      <c r="B4299">
        <v>13.8</v>
      </c>
      <c r="C4299">
        <v>0</v>
      </c>
      <c r="D4299">
        <f>HOUR(brenna[[#This Row],[data]])</f>
        <v>1</v>
      </c>
      <c r="E4299">
        <f>IF(AND(brenna[[#This Row],[temperatura]]&gt;0,brenna[[#This Row],[opad]]&gt;0),E4298+1,0)</f>
        <v>0</v>
      </c>
      <c r="F4299" s="12">
        <f>IF(AND(brenna[[#This Row],[temperatura]]&lt;=0,G4298=0),F4298+brenna[[#This Row],[opad]],IF(AND(G4298=1,brenna[[#This Row],[temperatura]]&lt;=0),brenna[[#This Row],[opad]],IF(G4298=1,0,IF(AND(brenna[[#This Row],[temperatura]]&gt;0,brenna[[#This Row],[opad]]&gt;0),0,F4298))))</f>
        <v>0</v>
      </c>
      <c r="G4299" s="12">
        <f t="shared" si="67"/>
        <v>0</v>
      </c>
    </row>
    <row r="4300" spans="1:7" x14ac:dyDescent="0.3">
      <c r="A4300" s="6">
        <v>43645.083333333336</v>
      </c>
      <c r="B4300">
        <v>13.4</v>
      </c>
      <c r="C4300">
        <v>0</v>
      </c>
      <c r="D4300">
        <f>HOUR(brenna[[#This Row],[data]])</f>
        <v>2</v>
      </c>
      <c r="E4300">
        <f>IF(AND(brenna[[#This Row],[temperatura]]&gt;0,brenna[[#This Row],[opad]]&gt;0),E4299+1,0)</f>
        <v>0</v>
      </c>
      <c r="F4300" s="12">
        <f>IF(AND(brenna[[#This Row],[temperatura]]&lt;=0,G4299=0),F4299+brenna[[#This Row],[opad]],IF(AND(G4299=1,brenna[[#This Row],[temperatura]]&lt;=0),brenna[[#This Row],[opad]],IF(G4299=1,0,IF(AND(brenna[[#This Row],[temperatura]]&gt;0,brenna[[#This Row],[opad]]&gt;0),0,F4299))))</f>
        <v>0</v>
      </c>
      <c r="G4300" s="12">
        <f t="shared" si="67"/>
        <v>0</v>
      </c>
    </row>
    <row r="4301" spans="1:7" x14ac:dyDescent="0.3">
      <c r="A4301" s="6">
        <v>43645.125</v>
      </c>
      <c r="B4301">
        <v>12.7</v>
      </c>
      <c r="C4301">
        <v>0</v>
      </c>
      <c r="D4301">
        <f>HOUR(brenna[[#This Row],[data]])</f>
        <v>3</v>
      </c>
      <c r="E4301">
        <f>IF(AND(brenna[[#This Row],[temperatura]]&gt;0,brenna[[#This Row],[opad]]&gt;0),E4300+1,0)</f>
        <v>0</v>
      </c>
      <c r="F4301" s="12">
        <f>IF(AND(brenna[[#This Row],[temperatura]]&lt;=0,G4300=0),F4300+brenna[[#This Row],[opad]],IF(AND(G4300=1,brenna[[#This Row],[temperatura]]&lt;=0),brenna[[#This Row],[opad]],IF(G4300=1,0,IF(AND(brenna[[#This Row],[temperatura]]&gt;0,brenna[[#This Row],[opad]]&gt;0),0,F4300))))</f>
        <v>0</v>
      </c>
      <c r="G4301" s="12">
        <f t="shared" si="67"/>
        <v>0</v>
      </c>
    </row>
    <row r="4302" spans="1:7" x14ac:dyDescent="0.3">
      <c r="A4302" s="6">
        <v>43645.166666666664</v>
      </c>
      <c r="B4302">
        <v>12.7</v>
      </c>
      <c r="C4302">
        <v>0</v>
      </c>
      <c r="D4302">
        <f>HOUR(brenna[[#This Row],[data]])</f>
        <v>4</v>
      </c>
      <c r="E4302">
        <f>IF(AND(brenna[[#This Row],[temperatura]]&gt;0,brenna[[#This Row],[opad]]&gt;0),E4301+1,0)</f>
        <v>0</v>
      </c>
      <c r="F4302" s="12">
        <f>IF(AND(brenna[[#This Row],[temperatura]]&lt;=0,G4301=0),F4301+brenna[[#This Row],[opad]],IF(AND(G4301=1,brenna[[#This Row],[temperatura]]&lt;=0),brenna[[#This Row],[opad]],IF(G4301=1,0,IF(AND(brenna[[#This Row],[temperatura]]&gt;0,brenna[[#This Row],[opad]]&gt;0),0,F4301))))</f>
        <v>0</v>
      </c>
      <c r="G4302" s="12">
        <f t="shared" si="67"/>
        <v>0</v>
      </c>
    </row>
    <row r="4303" spans="1:7" x14ac:dyDescent="0.3">
      <c r="A4303" s="6">
        <v>43645.208333333336</v>
      </c>
      <c r="B4303">
        <v>12.9</v>
      </c>
      <c r="C4303">
        <v>0</v>
      </c>
      <c r="D4303">
        <f>HOUR(brenna[[#This Row],[data]])</f>
        <v>5</v>
      </c>
      <c r="E4303">
        <f>IF(AND(brenna[[#This Row],[temperatura]]&gt;0,brenna[[#This Row],[opad]]&gt;0),E4302+1,0)</f>
        <v>0</v>
      </c>
      <c r="F4303" s="12">
        <f>IF(AND(brenna[[#This Row],[temperatura]]&lt;=0,G4302=0),F4302+brenna[[#This Row],[opad]],IF(AND(G4302=1,brenna[[#This Row],[temperatura]]&lt;=0),brenna[[#This Row],[opad]],IF(G4302=1,0,IF(AND(brenna[[#This Row],[temperatura]]&gt;0,brenna[[#This Row],[opad]]&gt;0),0,F4302))))</f>
        <v>0</v>
      </c>
      <c r="G4303" s="12">
        <f t="shared" si="67"/>
        <v>0</v>
      </c>
    </row>
    <row r="4304" spans="1:7" x14ac:dyDescent="0.3">
      <c r="A4304" s="6">
        <v>43645.25</v>
      </c>
      <c r="B4304">
        <v>13.6</v>
      </c>
      <c r="C4304">
        <v>0</v>
      </c>
      <c r="D4304">
        <f>HOUR(brenna[[#This Row],[data]])</f>
        <v>6</v>
      </c>
      <c r="E4304">
        <f>IF(AND(brenna[[#This Row],[temperatura]]&gt;0,brenna[[#This Row],[opad]]&gt;0),E4303+1,0)</f>
        <v>0</v>
      </c>
      <c r="F4304" s="12">
        <f>IF(AND(brenna[[#This Row],[temperatura]]&lt;=0,G4303=0),F4303+brenna[[#This Row],[opad]],IF(AND(G4303=1,brenna[[#This Row],[temperatura]]&lt;=0),brenna[[#This Row],[opad]],IF(G4303=1,0,IF(AND(brenna[[#This Row],[temperatura]]&gt;0,brenna[[#This Row],[opad]]&gt;0),0,F4303))))</f>
        <v>0</v>
      </c>
      <c r="G4304" s="12">
        <f t="shared" si="67"/>
        <v>0</v>
      </c>
    </row>
    <row r="4305" spans="1:7" x14ac:dyDescent="0.3">
      <c r="A4305" s="6">
        <v>43645.291666666664</v>
      </c>
      <c r="B4305">
        <v>16.3</v>
      </c>
      <c r="C4305">
        <v>0</v>
      </c>
      <c r="D4305">
        <f>HOUR(brenna[[#This Row],[data]])</f>
        <v>7</v>
      </c>
      <c r="E4305">
        <f>IF(AND(brenna[[#This Row],[temperatura]]&gt;0,brenna[[#This Row],[opad]]&gt;0),E4304+1,0)</f>
        <v>0</v>
      </c>
      <c r="F4305" s="12">
        <f>IF(AND(brenna[[#This Row],[temperatura]]&lt;=0,G4304=0),F4304+brenna[[#This Row],[opad]],IF(AND(G4304=1,brenna[[#This Row],[temperatura]]&lt;=0),brenna[[#This Row],[opad]],IF(G4304=1,0,IF(AND(brenna[[#This Row],[temperatura]]&gt;0,brenna[[#This Row],[opad]]&gt;0),0,F4304))))</f>
        <v>0</v>
      </c>
      <c r="G4305" s="12">
        <f t="shared" si="67"/>
        <v>0</v>
      </c>
    </row>
    <row r="4306" spans="1:7" x14ac:dyDescent="0.3">
      <c r="A4306" s="6">
        <v>43645.333333333336</v>
      </c>
      <c r="B4306">
        <v>17.100000000000001</v>
      </c>
      <c r="C4306">
        <v>0</v>
      </c>
      <c r="D4306">
        <f>HOUR(brenna[[#This Row],[data]])</f>
        <v>8</v>
      </c>
      <c r="E4306">
        <f>IF(AND(brenna[[#This Row],[temperatura]]&gt;0,brenna[[#This Row],[opad]]&gt;0),E4305+1,0)</f>
        <v>0</v>
      </c>
      <c r="F4306" s="12">
        <f>IF(AND(brenna[[#This Row],[temperatura]]&lt;=0,G4305=0),F4305+brenna[[#This Row],[opad]],IF(AND(G4305=1,brenna[[#This Row],[temperatura]]&lt;=0),brenna[[#This Row],[opad]],IF(G4305=1,0,IF(AND(brenna[[#This Row],[temperatura]]&gt;0,brenna[[#This Row],[opad]]&gt;0),0,F4305))))</f>
        <v>0</v>
      </c>
      <c r="G4306" s="12">
        <f t="shared" si="67"/>
        <v>0</v>
      </c>
    </row>
    <row r="4307" spans="1:7" x14ac:dyDescent="0.3">
      <c r="A4307" s="6">
        <v>43645.375</v>
      </c>
      <c r="B4307">
        <v>18.2</v>
      </c>
      <c r="C4307">
        <v>0</v>
      </c>
      <c r="D4307">
        <f>HOUR(brenna[[#This Row],[data]])</f>
        <v>9</v>
      </c>
      <c r="E4307">
        <f>IF(AND(brenna[[#This Row],[temperatura]]&gt;0,brenna[[#This Row],[opad]]&gt;0),E4306+1,0)</f>
        <v>0</v>
      </c>
      <c r="F4307" s="12">
        <f>IF(AND(brenna[[#This Row],[temperatura]]&lt;=0,G4306=0),F4306+brenna[[#This Row],[opad]],IF(AND(G4306=1,brenna[[#This Row],[temperatura]]&lt;=0),brenna[[#This Row],[opad]],IF(G4306=1,0,IF(AND(brenna[[#This Row],[temperatura]]&gt;0,brenna[[#This Row],[opad]]&gt;0),0,F4306))))</f>
        <v>0</v>
      </c>
      <c r="G4307" s="12">
        <f t="shared" si="67"/>
        <v>0</v>
      </c>
    </row>
    <row r="4308" spans="1:7" x14ac:dyDescent="0.3">
      <c r="A4308" s="6">
        <v>43645.416666666664</v>
      </c>
      <c r="B4308">
        <v>19.2</v>
      </c>
      <c r="C4308">
        <v>0</v>
      </c>
      <c r="D4308">
        <f>HOUR(brenna[[#This Row],[data]])</f>
        <v>10</v>
      </c>
      <c r="E4308">
        <f>IF(AND(brenna[[#This Row],[temperatura]]&gt;0,brenna[[#This Row],[opad]]&gt;0),E4307+1,0)</f>
        <v>0</v>
      </c>
      <c r="F4308" s="12">
        <f>IF(AND(brenna[[#This Row],[temperatura]]&lt;=0,G4307=0),F4307+brenna[[#This Row],[opad]],IF(AND(G4307=1,brenna[[#This Row],[temperatura]]&lt;=0),brenna[[#This Row],[opad]],IF(G4307=1,0,IF(AND(brenna[[#This Row],[temperatura]]&gt;0,brenna[[#This Row],[opad]]&gt;0),0,F4307))))</f>
        <v>0</v>
      </c>
      <c r="G4308" s="12">
        <f t="shared" si="67"/>
        <v>0</v>
      </c>
    </row>
    <row r="4309" spans="1:7" x14ac:dyDescent="0.3">
      <c r="A4309" s="6">
        <v>43645.458333333336</v>
      </c>
      <c r="B4309">
        <v>19.600000000000001</v>
      </c>
      <c r="C4309">
        <v>0</v>
      </c>
      <c r="D4309">
        <f>HOUR(brenna[[#This Row],[data]])</f>
        <v>11</v>
      </c>
      <c r="E4309">
        <f>IF(AND(brenna[[#This Row],[temperatura]]&gt;0,brenna[[#This Row],[opad]]&gt;0),E4308+1,0)</f>
        <v>0</v>
      </c>
      <c r="F4309" s="12">
        <f>IF(AND(brenna[[#This Row],[temperatura]]&lt;=0,G4308=0),F4308+brenna[[#This Row],[opad]],IF(AND(G4308=1,brenna[[#This Row],[temperatura]]&lt;=0),brenna[[#This Row],[opad]],IF(G4308=1,0,IF(AND(brenna[[#This Row],[temperatura]]&gt;0,brenna[[#This Row],[opad]]&gt;0),0,F4308))))</f>
        <v>0</v>
      </c>
      <c r="G4309" s="12">
        <f t="shared" si="67"/>
        <v>0</v>
      </c>
    </row>
    <row r="4310" spans="1:7" x14ac:dyDescent="0.3">
      <c r="A4310" s="6">
        <v>43645.5</v>
      </c>
      <c r="B4310">
        <v>20</v>
      </c>
      <c r="C4310">
        <v>0</v>
      </c>
      <c r="D4310">
        <f>HOUR(brenna[[#This Row],[data]])</f>
        <v>12</v>
      </c>
      <c r="E4310">
        <f>IF(AND(brenna[[#This Row],[temperatura]]&gt;0,brenna[[#This Row],[opad]]&gt;0),E4309+1,0)</f>
        <v>0</v>
      </c>
      <c r="F4310" s="12">
        <f>IF(AND(brenna[[#This Row],[temperatura]]&lt;=0,G4309=0),F4309+brenna[[#This Row],[opad]],IF(AND(G4309=1,brenna[[#This Row],[temperatura]]&lt;=0),brenna[[#This Row],[opad]],IF(G4309=1,0,IF(AND(brenna[[#This Row],[temperatura]]&gt;0,brenna[[#This Row],[opad]]&gt;0),0,F4309))))</f>
        <v>0</v>
      </c>
      <c r="G4310" s="12">
        <f t="shared" si="67"/>
        <v>0</v>
      </c>
    </row>
    <row r="4311" spans="1:7" x14ac:dyDescent="0.3">
      <c r="A4311" s="6">
        <v>43645.541666666664</v>
      </c>
      <c r="B4311">
        <v>20.9</v>
      </c>
      <c r="C4311">
        <v>0</v>
      </c>
      <c r="D4311">
        <f>HOUR(brenna[[#This Row],[data]])</f>
        <v>13</v>
      </c>
      <c r="E4311">
        <f>IF(AND(brenna[[#This Row],[temperatura]]&gt;0,brenna[[#This Row],[opad]]&gt;0),E4310+1,0)</f>
        <v>0</v>
      </c>
      <c r="F4311" s="12">
        <f>IF(AND(brenna[[#This Row],[temperatura]]&lt;=0,G4310=0),F4310+brenna[[#This Row],[opad]],IF(AND(G4310=1,brenna[[#This Row],[temperatura]]&lt;=0),brenna[[#This Row],[opad]],IF(G4310=1,0,IF(AND(brenna[[#This Row],[temperatura]]&gt;0,brenna[[#This Row],[opad]]&gt;0),0,F4310))))</f>
        <v>0</v>
      </c>
      <c r="G4311" s="12">
        <f t="shared" si="67"/>
        <v>0</v>
      </c>
    </row>
    <row r="4312" spans="1:7" x14ac:dyDescent="0.3">
      <c r="A4312" s="6">
        <v>43645.583333333336</v>
      </c>
      <c r="B4312">
        <v>21.3</v>
      </c>
      <c r="C4312">
        <v>0</v>
      </c>
      <c r="D4312">
        <f>HOUR(brenna[[#This Row],[data]])</f>
        <v>14</v>
      </c>
      <c r="E4312">
        <f>IF(AND(brenna[[#This Row],[temperatura]]&gt;0,brenna[[#This Row],[opad]]&gt;0),E4311+1,0)</f>
        <v>0</v>
      </c>
      <c r="F4312" s="12">
        <f>IF(AND(brenna[[#This Row],[temperatura]]&lt;=0,G4311=0),F4311+brenna[[#This Row],[opad]],IF(AND(G4311=1,brenna[[#This Row],[temperatura]]&lt;=0),brenna[[#This Row],[opad]],IF(G4311=1,0,IF(AND(brenna[[#This Row],[temperatura]]&gt;0,brenna[[#This Row],[opad]]&gt;0),0,F4311))))</f>
        <v>0</v>
      </c>
      <c r="G4312" s="12">
        <f t="shared" si="67"/>
        <v>0</v>
      </c>
    </row>
    <row r="4313" spans="1:7" x14ac:dyDescent="0.3">
      <c r="A4313" s="6">
        <v>43645.625</v>
      </c>
      <c r="B4313">
        <v>21.9</v>
      </c>
      <c r="C4313">
        <v>0</v>
      </c>
      <c r="D4313">
        <f>HOUR(brenna[[#This Row],[data]])</f>
        <v>15</v>
      </c>
      <c r="E4313">
        <f>IF(AND(brenna[[#This Row],[temperatura]]&gt;0,brenna[[#This Row],[opad]]&gt;0),E4312+1,0)</f>
        <v>0</v>
      </c>
      <c r="F4313" s="12">
        <f>IF(AND(brenna[[#This Row],[temperatura]]&lt;=0,G4312=0),F4312+brenna[[#This Row],[opad]],IF(AND(G4312=1,brenna[[#This Row],[temperatura]]&lt;=0),brenna[[#This Row],[opad]],IF(G4312=1,0,IF(AND(brenna[[#This Row],[temperatura]]&gt;0,brenna[[#This Row],[opad]]&gt;0),0,F4312))))</f>
        <v>0</v>
      </c>
      <c r="G4313" s="12">
        <f t="shared" si="67"/>
        <v>0</v>
      </c>
    </row>
    <row r="4314" spans="1:7" x14ac:dyDescent="0.3">
      <c r="A4314" s="6">
        <v>43645.666666666664</v>
      </c>
      <c r="B4314">
        <v>22.3</v>
      </c>
      <c r="C4314">
        <v>0</v>
      </c>
      <c r="D4314">
        <f>HOUR(brenna[[#This Row],[data]])</f>
        <v>16</v>
      </c>
      <c r="E4314">
        <f>IF(AND(brenna[[#This Row],[temperatura]]&gt;0,brenna[[#This Row],[opad]]&gt;0),E4313+1,0)</f>
        <v>0</v>
      </c>
      <c r="F4314" s="12">
        <f>IF(AND(brenna[[#This Row],[temperatura]]&lt;=0,G4313=0),F4313+brenna[[#This Row],[opad]],IF(AND(G4313=1,brenna[[#This Row],[temperatura]]&lt;=0),brenna[[#This Row],[opad]],IF(G4313=1,0,IF(AND(brenna[[#This Row],[temperatura]]&gt;0,brenna[[#This Row],[opad]]&gt;0),0,F4313))))</f>
        <v>0</v>
      </c>
      <c r="G4314" s="12">
        <f t="shared" si="67"/>
        <v>0</v>
      </c>
    </row>
    <row r="4315" spans="1:7" x14ac:dyDescent="0.3">
      <c r="A4315" s="6">
        <v>43645.708333333336</v>
      </c>
      <c r="B4315">
        <v>22.2</v>
      </c>
      <c r="C4315">
        <v>0</v>
      </c>
      <c r="D4315">
        <f>HOUR(brenna[[#This Row],[data]])</f>
        <v>17</v>
      </c>
      <c r="E4315">
        <f>IF(AND(brenna[[#This Row],[temperatura]]&gt;0,brenna[[#This Row],[opad]]&gt;0),E4314+1,0)</f>
        <v>0</v>
      </c>
      <c r="F4315" s="12">
        <f>IF(AND(brenna[[#This Row],[temperatura]]&lt;=0,G4314=0),F4314+brenna[[#This Row],[opad]],IF(AND(G4314=1,brenna[[#This Row],[temperatura]]&lt;=0),brenna[[#This Row],[opad]],IF(G4314=1,0,IF(AND(brenna[[#This Row],[temperatura]]&gt;0,brenna[[#This Row],[opad]]&gt;0),0,F4314))))</f>
        <v>0</v>
      </c>
      <c r="G4315" s="12">
        <f t="shared" si="67"/>
        <v>0</v>
      </c>
    </row>
    <row r="4316" spans="1:7" x14ac:dyDescent="0.3">
      <c r="A4316" s="6">
        <v>43645.75</v>
      </c>
      <c r="B4316">
        <v>21.2</v>
      </c>
      <c r="C4316">
        <v>0</v>
      </c>
      <c r="D4316">
        <f>HOUR(brenna[[#This Row],[data]])</f>
        <v>18</v>
      </c>
      <c r="E4316">
        <f>IF(AND(brenna[[#This Row],[temperatura]]&gt;0,brenna[[#This Row],[opad]]&gt;0),E4315+1,0)</f>
        <v>0</v>
      </c>
      <c r="F4316" s="12">
        <f>IF(AND(brenna[[#This Row],[temperatura]]&lt;=0,G4315=0),F4315+brenna[[#This Row],[opad]],IF(AND(G4315=1,brenna[[#This Row],[temperatura]]&lt;=0),brenna[[#This Row],[opad]],IF(G4315=1,0,IF(AND(brenna[[#This Row],[temperatura]]&gt;0,brenna[[#This Row],[opad]]&gt;0),0,F4315))))</f>
        <v>0</v>
      </c>
      <c r="G4316" s="12">
        <f t="shared" si="67"/>
        <v>0</v>
      </c>
    </row>
    <row r="4317" spans="1:7" x14ac:dyDescent="0.3">
      <c r="A4317" s="6">
        <v>43645.791666666664</v>
      </c>
      <c r="B4317">
        <v>19.7</v>
      </c>
      <c r="C4317">
        <v>0</v>
      </c>
      <c r="D4317">
        <f>HOUR(brenna[[#This Row],[data]])</f>
        <v>19</v>
      </c>
      <c r="E4317">
        <f>IF(AND(brenna[[#This Row],[temperatura]]&gt;0,brenna[[#This Row],[opad]]&gt;0),E4316+1,0)</f>
        <v>0</v>
      </c>
      <c r="F4317" s="12">
        <f>IF(AND(brenna[[#This Row],[temperatura]]&lt;=0,G4316=0),F4316+brenna[[#This Row],[opad]],IF(AND(G4316=1,brenna[[#This Row],[temperatura]]&lt;=0),brenna[[#This Row],[opad]],IF(G4316=1,0,IF(AND(brenna[[#This Row],[temperatura]]&gt;0,brenna[[#This Row],[opad]]&gt;0),0,F4316))))</f>
        <v>0</v>
      </c>
      <c r="G4317" s="12">
        <f t="shared" si="67"/>
        <v>0</v>
      </c>
    </row>
    <row r="4318" spans="1:7" x14ac:dyDescent="0.3">
      <c r="A4318" s="6">
        <v>43645.833333333336</v>
      </c>
      <c r="B4318">
        <v>18.7</v>
      </c>
      <c r="C4318">
        <v>0</v>
      </c>
      <c r="D4318">
        <f>HOUR(brenna[[#This Row],[data]])</f>
        <v>20</v>
      </c>
      <c r="E4318">
        <f>IF(AND(brenna[[#This Row],[temperatura]]&gt;0,brenna[[#This Row],[opad]]&gt;0),E4317+1,0)</f>
        <v>0</v>
      </c>
      <c r="F4318" s="12">
        <f>IF(AND(brenna[[#This Row],[temperatura]]&lt;=0,G4317=0),F4317+brenna[[#This Row],[opad]],IF(AND(G4317=1,brenna[[#This Row],[temperatura]]&lt;=0),brenna[[#This Row],[opad]],IF(G4317=1,0,IF(AND(brenna[[#This Row],[temperatura]]&gt;0,brenna[[#This Row],[opad]]&gt;0),0,F4317))))</f>
        <v>0</v>
      </c>
      <c r="G4318" s="12">
        <f t="shared" si="67"/>
        <v>0</v>
      </c>
    </row>
    <row r="4319" spans="1:7" x14ac:dyDescent="0.3">
      <c r="A4319" s="6">
        <v>43645.875</v>
      </c>
      <c r="B4319">
        <v>18.7</v>
      </c>
      <c r="C4319">
        <v>0</v>
      </c>
      <c r="D4319">
        <f>HOUR(brenna[[#This Row],[data]])</f>
        <v>21</v>
      </c>
      <c r="E4319">
        <f>IF(AND(brenna[[#This Row],[temperatura]]&gt;0,brenna[[#This Row],[opad]]&gt;0),E4318+1,0)</f>
        <v>0</v>
      </c>
      <c r="F4319" s="12">
        <f>IF(AND(brenna[[#This Row],[temperatura]]&lt;=0,G4318=0),F4318+brenna[[#This Row],[opad]],IF(AND(G4318=1,brenna[[#This Row],[temperatura]]&lt;=0),brenna[[#This Row],[opad]],IF(G4318=1,0,IF(AND(brenna[[#This Row],[temperatura]]&gt;0,brenna[[#This Row],[opad]]&gt;0),0,F4318))))</f>
        <v>0</v>
      </c>
      <c r="G4319" s="12">
        <f t="shared" si="67"/>
        <v>0</v>
      </c>
    </row>
    <row r="4320" spans="1:7" x14ac:dyDescent="0.3">
      <c r="A4320" s="6">
        <v>43645.916666666664</v>
      </c>
      <c r="B4320">
        <v>18.600000000000001</v>
      </c>
      <c r="C4320">
        <v>0</v>
      </c>
      <c r="D4320">
        <f>HOUR(brenna[[#This Row],[data]])</f>
        <v>22</v>
      </c>
      <c r="E4320">
        <f>IF(AND(brenna[[#This Row],[temperatura]]&gt;0,brenna[[#This Row],[opad]]&gt;0),E4319+1,0)</f>
        <v>0</v>
      </c>
      <c r="F4320" s="12">
        <f>IF(AND(brenna[[#This Row],[temperatura]]&lt;=0,G4319=0),F4319+brenna[[#This Row],[opad]],IF(AND(G4319=1,brenna[[#This Row],[temperatura]]&lt;=0),brenna[[#This Row],[opad]],IF(G4319=1,0,IF(AND(brenna[[#This Row],[temperatura]]&gt;0,brenna[[#This Row],[opad]]&gt;0),0,F4319))))</f>
        <v>0</v>
      </c>
      <c r="G4320" s="12">
        <f t="shared" si="67"/>
        <v>0</v>
      </c>
    </row>
    <row r="4321" spans="1:7" x14ac:dyDescent="0.3">
      <c r="A4321" s="6">
        <v>43645.958333333336</v>
      </c>
      <c r="B4321">
        <v>18.5</v>
      </c>
      <c r="C4321">
        <v>0</v>
      </c>
      <c r="D4321">
        <f>HOUR(brenna[[#This Row],[data]])</f>
        <v>23</v>
      </c>
      <c r="E4321">
        <f>IF(AND(brenna[[#This Row],[temperatura]]&gt;0,brenna[[#This Row],[opad]]&gt;0),E4320+1,0)</f>
        <v>0</v>
      </c>
      <c r="F4321" s="12">
        <f>IF(AND(brenna[[#This Row],[temperatura]]&lt;=0,G4320=0),F4320+brenna[[#This Row],[opad]],IF(AND(G4320=1,brenna[[#This Row],[temperatura]]&lt;=0),brenna[[#This Row],[opad]],IF(G4320=1,0,IF(AND(brenna[[#This Row],[temperatura]]&gt;0,brenna[[#This Row],[opad]]&gt;0),0,F4320))))</f>
        <v>0</v>
      </c>
      <c r="G4321" s="12">
        <f t="shared" si="67"/>
        <v>0</v>
      </c>
    </row>
    <row r="4322" spans="1:7" x14ac:dyDescent="0.3">
      <c r="A4322" s="6">
        <v>43646</v>
      </c>
      <c r="B4322">
        <v>18.399999999999999</v>
      </c>
      <c r="C4322">
        <v>0</v>
      </c>
      <c r="D4322">
        <f>HOUR(brenna[[#This Row],[data]])</f>
        <v>0</v>
      </c>
      <c r="E4322">
        <f>IF(AND(brenna[[#This Row],[temperatura]]&gt;0,brenna[[#This Row],[opad]]&gt;0),E4321+1,0)</f>
        <v>0</v>
      </c>
      <c r="F4322" s="12">
        <f>IF(AND(brenna[[#This Row],[temperatura]]&lt;=0,G4321=0),F4321+brenna[[#This Row],[opad]],IF(AND(G4321=1,brenna[[#This Row],[temperatura]]&lt;=0),brenna[[#This Row],[opad]],IF(G4321=1,0,IF(AND(brenna[[#This Row],[temperatura]]&gt;0,brenna[[#This Row],[opad]]&gt;0),0,F4321))))</f>
        <v>0</v>
      </c>
      <c r="G4322" s="12">
        <f t="shared" si="67"/>
        <v>0</v>
      </c>
    </row>
    <row r="4323" spans="1:7" x14ac:dyDescent="0.3">
      <c r="A4323" s="6">
        <v>43646.041666666664</v>
      </c>
      <c r="B4323">
        <v>18.399999999999999</v>
      </c>
      <c r="C4323">
        <v>0</v>
      </c>
      <c r="D4323">
        <f>HOUR(brenna[[#This Row],[data]])</f>
        <v>1</v>
      </c>
      <c r="E4323">
        <f>IF(AND(brenna[[#This Row],[temperatura]]&gt;0,brenna[[#This Row],[opad]]&gt;0),E4322+1,0)</f>
        <v>0</v>
      </c>
      <c r="F4323" s="12">
        <f>IF(AND(brenna[[#This Row],[temperatura]]&lt;=0,G4322=0),F4322+brenna[[#This Row],[opad]],IF(AND(G4322=1,brenna[[#This Row],[temperatura]]&lt;=0),brenna[[#This Row],[opad]],IF(G4322=1,0,IF(AND(brenna[[#This Row],[temperatura]]&gt;0,brenna[[#This Row],[opad]]&gt;0),0,F4322))))</f>
        <v>0</v>
      </c>
      <c r="G4323" s="12">
        <f t="shared" si="67"/>
        <v>0</v>
      </c>
    </row>
    <row r="4324" spans="1:7" x14ac:dyDescent="0.3">
      <c r="A4324" s="6">
        <v>43646.083333333336</v>
      </c>
      <c r="B4324">
        <v>18.5</v>
      </c>
      <c r="C4324">
        <v>0</v>
      </c>
      <c r="D4324">
        <f>HOUR(brenna[[#This Row],[data]])</f>
        <v>2</v>
      </c>
      <c r="E4324">
        <f>IF(AND(brenna[[#This Row],[temperatura]]&gt;0,brenna[[#This Row],[opad]]&gt;0),E4323+1,0)</f>
        <v>0</v>
      </c>
      <c r="F4324" s="12">
        <f>IF(AND(brenna[[#This Row],[temperatura]]&lt;=0,G4323=0),F4323+brenna[[#This Row],[opad]],IF(AND(G4323=1,brenna[[#This Row],[temperatura]]&lt;=0),brenna[[#This Row],[opad]],IF(G4323=1,0,IF(AND(brenna[[#This Row],[temperatura]]&gt;0,brenna[[#This Row],[opad]]&gt;0),0,F4323))))</f>
        <v>0</v>
      </c>
      <c r="G4324" s="12">
        <f t="shared" si="67"/>
        <v>0</v>
      </c>
    </row>
    <row r="4325" spans="1:7" x14ac:dyDescent="0.3">
      <c r="A4325" s="6">
        <v>43646.125</v>
      </c>
      <c r="B4325">
        <v>18.2</v>
      </c>
      <c r="C4325">
        <v>0</v>
      </c>
      <c r="D4325">
        <f>HOUR(brenna[[#This Row],[data]])</f>
        <v>3</v>
      </c>
      <c r="E4325">
        <f>IF(AND(brenna[[#This Row],[temperatura]]&gt;0,brenna[[#This Row],[opad]]&gt;0),E4324+1,0)</f>
        <v>0</v>
      </c>
      <c r="F4325" s="12">
        <f>IF(AND(brenna[[#This Row],[temperatura]]&lt;=0,G4324=0),F4324+brenna[[#This Row],[opad]],IF(AND(G4324=1,brenna[[#This Row],[temperatura]]&lt;=0),brenna[[#This Row],[opad]],IF(G4324=1,0,IF(AND(brenna[[#This Row],[temperatura]]&gt;0,brenna[[#This Row],[opad]]&gt;0),0,F4324))))</f>
        <v>0</v>
      </c>
      <c r="G4325" s="12">
        <f t="shared" si="67"/>
        <v>0</v>
      </c>
    </row>
    <row r="4326" spans="1:7" x14ac:dyDescent="0.3">
      <c r="A4326" s="6">
        <v>43646.166666666664</v>
      </c>
      <c r="B4326">
        <v>17.600000000000001</v>
      </c>
      <c r="C4326">
        <v>0</v>
      </c>
      <c r="D4326">
        <f>HOUR(brenna[[#This Row],[data]])</f>
        <v>4</v>
      </c>
      <c r="E4326">
        <f>IF(AND(brenna[[#This Row],[temperatura]]&gt;0,brenna[[#This Row],[opad]]&gt;0),E4325+1,0)</f>
        <v>0</v>
      </c>
      <c r="F4326" s="12">
        <f>IF(AND(brenna[[#This Row],[temperatura]]&lt;=0,G4325=0),F4325+brenna[[#This Row],[opad]],IF(AND(G4325=1,brenna[[#This Row],[temperatura]]&lt;=0),brenna[[#This Row],[opad]],IF(G4325=1,0,IF(AND(brenna[[#This Row],[temperatura]]&gt;0,brenna[[#This Row],[opad]]&gt;0),0,F4325))))</f>
        <v>0</v>
      </c>
      <c r="G4326" s="12">
        <f t="shared" si="67"/>
        <v>0</v>
      </c>
    </row>
    <row r="4327" spans="1:7" x14ac:dyDescent="0.3">
      <c r="A4327" s="6">
        <v>43646.208333333336</v>
      </c>
      <c r="B4327">
        <v>17.600000000000001</v>
      </c>
      <c r="C4327">
        <v>0</v>
      </c>
      <c r="D4327">
        <f>HOUR(brenna[[#This Row],[data]])</f>
        <v>5</v>
      </c>
      <c r="E4327">
        <f>IF(AND(brenna[[#This Row],[temperatura]]&gt;0,brenna[[#This Row],[opad]]&gt;0),E4326+1,0)</f>
        <v>0</v>
      </c>
      <c r="F4327" s="12">
        <f>IF(AND(brenna[[#This Row],[temperatura]]&lt;=0,G4326=0),F4326+brenna[[#This Row],[opad]],IF(AND(G4326=1,brenna[[#This Row],[temperatura]]&lt;=0),brenna[[#This Row],[opad]],IF(G4326=1,0,IF(AND(brenna[[#This Row],[temperatura]]&gt;0,brenna[[#This Row],[opad]]&gt;0),0,F4326))))</f>
        <v>0</v>
      </c>
      <c r="G4327" s="12">
        <f t="shared" si="67"/>
        <v>0</v>
      </c>
    </row>
    <row r="4328" spans="1:7" x14ac:dyDescent="0.3">
      <c r="A4328" s="6">
        <v>43646.25</v>
      </c>
      <c r="B4328">
        <v>18.600000000000001</v>
      </c>
      <c r="C4328">
        <v>0</v>
      </c>
      <c r="D4328">
        <f>HOUR(brenna[[#This Row],[data]])</f>
        <v>6</v>
      </c>
      <c r="E4328">
        <f>IF(AND(brenna[[#This Row],[temperatura]]&gt;0,brenna[[#This Row],[opad]]&gt;0),E4327+1,0)</f>
        <v>0</v>
      </c>
      <c r="F4328" s="12">
        <f>IF(AND(brenna[[#This Row],[temperatura]]&lt;=0,G4327=0),F4327+brenna[[#This Row],[opad]],IF(AND(G4327=1,brenna[[#This Row],[temperatura]]&lt;=0),brenna[[#This Row],[opad]],IF(G4327=1,0,IF(AND(brenna[[#This Row],[temperatura]]&gt;0,brenna[[#This Row],[opad]]&gt;0),0,F4327))))</f>
        <v>0</v>
      </c>
      <c r="G4328" s="12">
        <f t="shared" si="67"/>
        <v>0</v>
      </c>
    </row>
    <row r="4329" spans="1:7" x14ac:dyDescent="0.3">
      <c r="A4329" s="6">
        <v>43646.291666666664</v>
      </c>
      <c r="B4329">
        <v>20.100000000000001</v>
      </c>
      <c r="C4329">
        <v>0</v>
      </c>
      <c r="D4329">
        <f>HOUR(brenna[[#This Row],[data]])</f>
        <v>7</v>
      </c>
      <c r="E4329">
        <f>IF(AND(brenna[[#This Row],[temperatura]]&gt;0,brenna[[#This Row],[opad]]&gt;0),E4328+1,0)</f>
        <v>0</v>
      </c>
      <c r="F4329" s="12">
        <f>IF(AND(brenna[[#This Row],[temperatura]]&lt;=0,G4328=0),F4328+brenna[[#This Row],[opad]],IF(AND(G4328=1,brenna[[#This Row],[temperatura]]&lt;=0),brenna[[#This Row],[opad]],IF(G4328=1,0,IF(AND(brenna[[#This Row],[temperatura]]&gt;0,brenna[[#This Row],[opad]]&gt;0),0,F4328))))</f>
        <v>0</v>
      </c>
      <c r="G4329" s="12">
        <f t="shared" si="67"/>
        <v>0</v>
      </c>
    </row>
    <row r="4330" spans="1:7" x14ac:dyDescent="0.3">
      <c r="A4330" s="6">
        <v>43646.333333333336</v>
      </c>
      <c r="B4330">
        <v>21.2</v>
      </c>
      <c r="C4330">
        <v>0</v>
      </c>
      <c r="D4330">
        <f>HOUR(brenna[[#This Row],[data]])</f>
        <v>8</v>
      </c>
      <c r="E4330">
        <f>IF(AND(brenna[[#This Row],[temperatura]]&gt;0,brenna[[#This Row],[opad]]&gt;0),E4329+1,0)</f>
        <v>0</v>
      </c>
      <c r="F4330" s="12">
        <f>IF(AND(brenna[[#This Row],[temperatura]]&lt;=0,G4329=0),F4329+brenna[[#This Row],[opad]],IF(AND(G4329=1,brenna[[#This Row],[temperatura]]&lt;=0),brenna[[#This Row],[opad]],IF(G4329=1,0,IF(AND(brenna[[#This Row],[temperatura]]&gt;0,brenna[[#This Row],[opad]]&gt;0),0,F4329))))</f>
        <v>0</v>
      </c>
      <c r="G4330" s="12">
        <f t="shared" si="67"/>
        <v>0</v>
      </c>
    </row>
    <row r="4331" spans="1:7" x14ac:dyDescent="0.3">
      <c r="A4331" s="6">
        <v>43646.375</v>
      </c>
      <c r="B4331">
        <v>22.8</v>
      </c>
      <c r="C4331">
        <v>0</v>
      </c>
      <c r="D4331">
        <f>HOUR(brenna[[#This Row],[data]])</f>
        <v>9</v>
      </c>
      <c r="E4331">
        <f>IF(AND(brenna[[#This Row],[temperatura]]&gt;0,brenna[[#This Row],[opad]]&gt;0),E4330+1,0)</f>
        <v>0</v>
      </c>
      <c r="F4331" s="12">
        <f>IF(AND(brenna[[#This Row],[temperatura]]&lt;=0,G4330=0),F4330+brenna[[#This Row],[opad]],IF(AND(G4330=1,brenna[[#This Row],[temperatura]]&lt;=0),brenna[[#This Row],[opad]],IF(G4330=1,0,IF(AND(brenna[[#This Row],[temperatura]]&gt;0,brenna[[#This Row],[opad]]&gt;0),0,F4330))))</f>
        <v>0</v>
      </c>
      <c r="G4331" s="12">
        <f t="shared" si="67"/>
        <v>0</v>
      </c>
    </row>
    <row r="4332" spans="1:7" x14ac:dyDescent="0.3">
      <c r="A4332" s="6">
        <v>43646.416666666664</v>
      </c>
      <c r="B4332">
        <v>24.4</v>
      </c>
      <c r="C4332">
        <v>0</v>
      </c>
      <c r="D4332">
        <f>HOUR(brenna[[#This Row],[data]])</f>
        <v>10</v>
      </c>
      <c r="E4332">
        <f>IF(AND(brenna[[#This Row],[temperatura]]&gt;0,brenna[[#This Row],[opad]]&gt;0),E4331+1,0)</f>
        <v>0</v>
      </c>
      <c r="F4332" s="12">
        <f>IF(AND(brenna[[#This Row],[temperatura]]&lt;=0,G4331=0),F4331+brenna[[#This Row],[opad]],IF(AND(G4331=1,brenna[[#This Row],[temperatura]]&lt;=0),brenna[[#This Row],[opad]],IF(G4331=1,0,IF(AND(brenna[[#This Row],[temperatura]]&gt;0,brenna[[#This Row],[opad]]&gt;0),0,F4331))))</f>
        <v>0</v>
      </c>
      <c r="G4332" s="12">
        <f t="shared" si="67"/>
        <v>0</v>
      </c>
    </row>
    <row r="4333" spans="1:7" x14ac:dyDescent="0.3">
      <c r="A4333" s="6">
        <v>43646.458333333336</v>
      </c>
      <c r="B4333">
        <v>25.9</v>
      </c>
      <c r="C4333">
        <v>0</v>
      </c>
      <c r="D4333">
        <f>HOUR(brenna[[#This Row],[data]])</f>
        <v>11</v>
      </c>
      <c r="E4333">
        <f>IF(AND(brenna[[#This Row],[temperatura]]&gt;0,brenna[[#This Row],[opad]]&gt;0),E4332+1,0)</f>
        <v>0</v>
      </c>
      <c r="F4333" s="12">
        <f>IF(AND(brenna[[#This Row],[temperatura]]&lt;=0,G4332=0),F4332+brenna[[#This Row],[opad]],IF(AND(G4332=1,brenna[[#This Row],[temperatura]]&lt;=0),brenna[[#This Row],[opad]],IF(G4332=1,0,IF(AND(brenna[[#This Row],[temperatura]]&gt;0,brenna[[#This Row],[opad]]&gt;0),0,F4332))))</f>
        <v>0</v>
      </c>
      <c r="G4333" s="12">
        <f t="shared" si="67"/>
        <v>0</v>
      </c>
    </row>
    <row r="4334" spans="1:7" x14ac:dyDescent="0.3">
      <c r="A4334" s="6">
        <v>43646.5</v>
      </c>
      <c r="B4334">
        <v>27.2</v>
      </c>
      <c r="C4334">
        <v>0</v>
      </c>
      <c r="D4334">
        <f>HOUR(brenna[[#This Row],[data]])</f>
        <v>12</v>
      </c>
      <c r="E4334">
        <f>IF(AND(brenna[[#This Row],[temperatura]]&gt;0,brenna[[#This Row],[opad]]&gt;0),E4333+1,0)</f>
        <v>0</v>
      </c>
      <c r="F4334" s="12">
        <f>IF(AND(brenna[[#This Row],[temperatura]]&lt;=0,G4333=0),F4333+brenna[[#This Row],[opad]],IF(AND(G4333=1,brenna[[#This Row],[temperatura]]&lt;=0),brenna[[#This Row],[opad]],IF(G4333=1,0,IF(AND(brenna[[#This Row],[temperatura]]&gt;0,brenna[[#This Row],[opad]]&gt;0),0,F4333))))</f>
        <v>0</v>
      </c>
      <c r="G4334" s="12">
        <f t="shared" si="67"/>
        <v>0</v>
      </c>
    </row>
    <row r="4335" spans="1:7" x14ac:dyDescent="0.3">
      <c r="A4335" s="6">
        <v>43646.541666666664</v>
      </c>
      <c r="B4335">
        <v>28.5</v>
      </c>
      <c r="C4335">
        <v>0</v>
      </c>
      <c r="D4335">
        <f>HOUR(brenna[[#This Row],[data]])</f>
        <v>13</v>
      </c>
      <c r="E4335">
        <f>IF(AND(brenna[[#This Row],[temperatura]]&gt;0,brenna[[#This Row],[opad]]&gt;0),E4334+1,0)</f>
        <v>0</v>
      </c>
      <c r="F4335" s="12">
        <f>IF(AND(brenna[[#This Row],[temperatura]]&lt;=0,G4334=0),F4334+brenna[[#This Row],[opad]],IF(AND(G4334=1,brenna[[#This Row],[temperatura]]&lt;=0),brenna[[#This Row],[opad]],IF(G4334=1,0,IF(AND(brenna[[#This Row],[temperatura]]&gt;0,brenna[[#This Row],[opad]]&gt;0),0,F4334))))</f>
        <v>0</v>
      </c>
      <c r="G4335" s="12">
        <f t="shared" si="67"/>
        <v>0</v>
      </c>
    </row>
    <row r="4336" spans="1:7" x14ac:dyDescent="0.3">
      <c r="A4336" s="6">
        <v>43646.583333333336</v>
      </c>
      <c r="B4336">
        <v>29</v>
      </c>
      <c r="C4336">
        <v>0</v>
      </c>
      <c r="D4336">
        <f>HOUR(brenna[[#This Row],[data]])</f>
        <v>14</v>
      </c>
      <c r="E4336">
        <f>IF(AND(brenna[[#This Row],[temperatura]]&gt;0,brenna[[#This Row],[opad]]&gt;0),E4335+1,0)</f>
        <v>0</v>
      </c>
      <c r="F4336" s="12">
        <f>IF(AND(brenna[[#This Row],[temperatura]]&lt;=0,G4335=0),F4335+brenna[[#This Row],[opad]],IF(AND(G4335=1,brenna[[#This Row],[temperatura]]&lt;=0),brenna[[#This Row],[opad]],IF(G4335=1,0,IF(AND(brenna[[#This Row],[temperatura]]&gt;0,brenna[[#This Row],[opad]]&gt;0),0,F4335))))</f>
        <v>0</v>
      </c>
      <c r="G4336" s="12">
        <f t="shared" si="67"/>
        <v>0</v>
      </c>
    </row>
    <row r="4337" spans="1:7" x14ac:dyDescent="0.3">
      <c r="A4337" s="6">
        <v>43646.625</v>
      </c>
      <c r="B4337">
        <v>28.9</v>
      </c>
      <c r="C4337">
        <v>0</v>
      </c>
      <c r="D4337">
        <f>HOUR(brenna[[#This Row],[data]])</f>
        <v>15</v>
      </c>
      <c r="E4337">
        <f>IF(AND(brenna[[#This Row],[temperatura]]&gt;0,brenna[[#This Row],[opad]]&gt;0),E4336+1,0)</f>
        <v>0</v>
      </c>
      <c r="F4337" s="12">
        <f>IF(AND(brenna[[#This Row],[temperatura]]&lt;=0,G4336=0),F4336+brenna[[#This Row],[opad]],IF(AND(G4336=1,brenna[[#This Row],[temperatura]]&lt;=0),brenna[[#This Row],[opad]],IF(G4336=1,0,IF(AND(brenna[[#This Row],[temperatura]]&gt;0,brenna[[#This Row],[opad]]&gt;0),0,F4336))))</f>
        <v>0</v>
      </c>
      <c r="G4337" s="12">
        <f t="shared" si="67"/>
        <v>0</v>
      </c>
    </row>
    <row r="4338" spans="1:7" x14ac:dyDescent="0.3">
      <c r="A4338" s="6">
        <v>43646.666666666664</v>
      </c>
      <c r="B4338">
        <v>28.6</v>
      </c>
      <c r="C4338">
        <v>0</v>
      </c>
      <c r="D4338">
        <f>HOUR(brenna[[#This Row],[data]])</f>
        <v>16</v>
      </c>
      <c r="E4338">
        <f>IF(AND(brenna[[#This Row],[temperatura]]&gt;0,brenna[[#This Row],[opad]]&gt;0),E4337+1,0)</f>
        <v>0</v>
      </c>
      <c r="F4338" s="12">
        <f>IF(AND(brenna[[#This Row],[temperatura]]&lt;=0,G4337=0),F4337+brenna[[#This Row],[opad]],IF(AND(G4337=1,brenna[[#This Row],[temperatura]]&lt;=0),brenna[[#This Row],[opad]],IF(G4337=1,0,IF(AND(brenna[[#This Row],[temperatura]]&gt;0,brenna[[#This Row],[opad]]&gt;0),0,F4337))))</f>
        <v>0</v>
      </c>
      <c r="G4338" s="12">
        <f t="shared" si="67"/>
        <v>0</v>
      </c>
    </row>
    <row r="4339" spans="1:7" x14ac:dyDescent="0.3">
      <c r="A4339" s="6">
        <v>43646.708333333336</v>
      </c>
      <c r="B4339">
        <v>27.7</v>
      </c>
      <c r="C4339">
        <v>0</v>
      </c>
      <c r="D4339">
        <f>HOUR(brenna[[#This Row],[data]])</f>
        <v>17</v>
      </c>
      <c r="E4339">
        <f>IF(AND(brenna[[#This Row],[temperatura]]&gt;0,brenna[[#This Row],[opad]]&gt;0),E4338+1,0)</f>
        <v>0</v>
      </c>
      <c r="F4339" s="12">
        <f>IF(AND(brenna[[#This Row],[temperatura]]&lt;=0,G4338=0),F4338+brenna[[#This Row],[opad]],IF(AND(G4338=1,brenna[[#This Row],[temperatura]]&lt;=0),brenna[[#This Row],[opad]],IF(G4338=1,0,IF(AND(brenna[[#This Row],[temperatura]]&gt;0,brenna[[#This Row],[opad]]&gt;0),0,F4338))))</f>
        <v>0</v>
      </c>
      <c r="G4339" s="12">
        <f t="shared" si="67"/>
        <v>0</v>
      </c>
    </row>
    <row r="4340" spans="1:7" x14ac:dyDescent="0.3">
      <c r="A4340" s="6">
        <v>43646.75</v>
      </c>
      <c r="B4340">
        <v>26.3</v>
      </c>
      <c r="C4340">
        <v>0</v>
      </c>
      <c r="D4340">
        <f>HOUR(brenna[[#This Row],[data]])</f>
        <v>18</v>
      </c>
      <c r="E4340">
        <f>IF(AND(brenna[[#This Row],[temperatura]]&gt;0,brenna[[#This Row],[opad]]&gt;0),E4339+1,0)</f>
        <v>0</v>
      </c>
      <c r="F4340" s="12">
        <f>IF(AND(brenna[[#This Row],[temperatura]]&lt;=0,G4339=0),F4339+brenna[[#This Row],[opad]],IF(AND(G4339=1,brenna[[#This Row],[temperatura]]&lt;=0),brenna[[#This Row],[opad]],IF(G4339=1,0,IF(AND(brenna[[#This Row],[temperatura]]&gt;0,brenna[[#This Row],[opad]]&gt;0),0,F4339))))</f>
        <v>0</v>
      </c>
      <c r="G4340" s="12">
        <f t="shared" si="67"/>
        <v>0</v>
      </c>
    </row>
    <row r="4341" spans="1:7" x14ac:dyDescent="0.3">
      <c r="A4341" s="6">
        <v>43646.791666666664</v>
      </c>
      <c r="B4341">
        <v>24.7</v>
      </c>
      <c r="C4341">
        <v>0</v>
      </c>
      <c r="D4341">
        <f>HOUR(brenna[[#This Row],[data]])</f>
        <v>19</v>
      </c>
      <c r="E4341">
        <f>IF(AND(brenna[[#This Row],[temperatura]]&gt;0,brenna[[#This Row],[opad]]&gt;0),E4340+1,0)</f>
        <v>0</v>
      </c>
      <c r="F4341" s="12">
        <f>IF(AND(brenna[[#This Row],[temperatura]]&lt;=0,G4340=0),F4340+brenna[[#This Row],[opad]],IF(AND(G4340=1,brenna[[#This Row],[temperatura]]&lt;=0),brenna[[#This Row],[opad]],IF(G4340=1,0,IF(AND(brenna[[#This Row],[temperatura]]&gt;0,brenna[[#This Row],[opad]]&gt;0),0,F4340))))</f>
        <v>0</v>
      </c>
      <c r="G4341" s="12">
        <f t="shared" si="67"/>
        <v>0</v>
      </c>
    </row>
    <row r="4342" spans="1:7" x14ac:dyDescent="0.3">
      <c r="A4342" s="6">
        <v>43646.833333333336</v>
      </c>
      <c r="B4342">
        <v>23.3</v>
      </c>
      <c r="C4342">
        <v>0</v>
      </c>
      <c r="D4342">
        <f>HOUR(brenna[[#This Row],[data]])</f>
        <v>20</v>
      </c>
      <c r="E4342">
        <f>IF(AND(brenna[[#This Row],[temperatura]]&gt;0,brenna[[#This Row],[opad]]&gt;0),E4341+1,0)</f>
        <v>0</v>
      </c>
      <c r="F4342" s="12">
        <f>IF(AND(brenna[[#This Row],[temperatura]]&lt;=0,G4341=0),F4341+brenna[[#This Row],[opad]],IF(AND(G4341=1,brenna[[#This Row],[temperatura]]&lt;=0),brenna[[#This Row],[opad]],IF(G4341=1,0,IF(AND(brenna[[#This Row],[temperatura]]&gt;0,brenna[[#This Row],[opad]]&gt;0),0,F4341))))</f>
        <v>0</v>
      </c>
      <c r="G4342" s="12">
        <f t="shared" si="67"/>
        <v>0</v>
      </c>
    </row>
    <row r="4343" spans="1:7" x14ac:dyDescent="0.3">
      <c r="A4343" s="6">
        <v>43646.875</v>
      </c>
      <c r="B4343">
        <v>22.6</v>
      </c>
      <c r="C4343">
        <v>0</v>
      </c>
      <c r="D4343">
        <f>HOUR(brenna[[#This Row],[data]])</f>
        <v>21</v>
      </c>
      <c r="E4343">
        <f>IF(AND(brenna[[#This Row],[temperatura]]&gt;0,brenna[[#This Row],[opad]]&gt;0),E4342+1,0)</f>
        <v>0</v>
      </c>
      <c r="F4343" s="12">
        <f>IF(AND(brenna[[#This Row],[temperatura]]&lt;=0,G4342=0),F4342+brenna[[#This Row],[opad]],IF(AND(G4342=1,brenna[[#This Row],[temperatura]]&lt;=0),brenna[[#This Row],[opad]],IF(G4342=1,0,IF(AND(brenna[[#This Row],[temperatura]]&gt;0,brenna[[#This Row],[opad]]&gt;0),0,F4342))))</f>
        <v>0</v>
      </c>
      <c r="G4343" s="12">
        <f t="shared" si="67"/>
        <v>0</v>
      </c>
    </row>
    <row r="4344" spans="1:7" x14ac:dyDescent="0.3">
      <c r="A4344" s="6">
        <v>43646.916666666664</v>
      </c>
      <c r="B4344">
        <v>22</v>
      </c>
      <c r="C4344">
        <v>0</v>
      </c>
      <c r="D4344">
        <f>HOUR(brenna[[#This Row],[data]])</f>
        <v>22</v>
      </c>
      <c r="E4344">
        <f>IF(AND(brenna[[#This Row],[temperatura]]&gt;0,brenna[[#This Row],[opad]]&gt;0),E4343+1,0)</f>
        <v>0</v>
      </c>
      <c r="F4344" s="12">
        <f>IF(AND(brenna[[#This Row],[temperatura]]&lt;=0,G4343=0),F4343+brenna[[#This Row],[opad]],IF(AND(G4343=1,brenna[[#This Row],[temperatura]]&lt;=0),brenna[[#This Row],[opad]],IF(G4343=1,0,IF(AND(brenna[[#This Row],[temperatura]]&gt;0,brenna[[#This Row],[opad]]&gt;0),0,F4343))))</f>
        <v>0</v>
      </c>
      <c r="G4344" s="12">
        <f t="shared" si="67"/>
        <v>0</v>
      </c>
    </row>
    <row r="4345" spans="1:7" x14ac:dyDescent="0.3">
      <c r="A4345" s="6">
        <v>43646.958333333336</v>
      </c>
      <c r="B4345">
        <v>21.3</v>
      </c>
      <c r="C4345">
        <v>0</v>
      </c>
      <c r="D4345">
        <f>HOUR(brenna[[#This Row],[data]])</f>
        <v>23</v>
      </c>
      <c r="E4345">
        <f>IF(AND(brenna[[#This Row],[temperatura]]&gt;0,brenna[[#This Row],[opad]]&gt;0),E4344+1,0)</f>
        <v>0</v>
      </c>
      <c r="F4345" s="12">
        <f>IF(AND(brenna[[#This Row],[temperatura]]&lt;=0,G4344=0),F4344+brenna[[#This Row],[opad]],IF(AND(G4344=1,brenna[[#This Row],[temperatura]]&lt;=0),brenna[[#This Row],[opad]],IF(G4344=1,0,IF(AND(brenna[[#This Row],[temperatura]]&gt;0,brenna[[#This Row],[opad]]&gt;0),0,F4344))))</f>
        <v>0</v>
      </c>
      <c r="G4345" s="12">
        <f t="shared" si="67"/>
        <v>0</v>
      </c>
    </row>
    <row r="4346" spans="1:7" x14ac:dyDescent="0.3">
      <c r="A4346" s="6">
        <v>43647</v>
      </c>
      <c r="B4346">
        <v>20.8</v>
      </c>
      <c r="C4346">
        <v>0</v>
      </c>
      <c r="D4346">
        <f>HOUR(brenna[[#This Row],[data]])</f>
        <v>0</v>
      </c>
      <c r="E4346">
        <f>IF(AND(brenna[[#This Row],[temperatura]]&gt;0,brenna[[#This Row],[opad]]&gt;0),E4345+1,0)</f>
        <v>0</v>
      </c>
      <c r="F4346" s="12">
        <f>IF(AND(brenna[[#This Row],[temperatura]]&lt;=0,G4345=0),F4345+brenna[[#This Row],[opad]],IF(AND(G4345=1,brenna[[#This Row],[temperatura]]&lt;=0),brenna[[#This Row],[opad]],IF(G4345=1,0,IF(AND(brenna[[#This Row],[temperatura]]&gt;0,brenna[[#This Row],[opad]]&gt;0),0,F4345))))</f>
        <v>0</v>
      </c>
      <c r="G4346" s="12">
        <f t="shared" si="67"/>
        <v>0</v>
      </c>
    </row>
    <row r="4347" spans="1:7" x14ac:dyDescent="0.3">
      <c r="A4347" s="6">
        <v>43647.041666666664</v>
      </c>
      <c r="B4347">
        <v>20.399999999999999</v>
      </c>
      <c r="C4347">
        <v>0</v>
      </c>
      <c r="D4347">
        <f>HOUR(brenna[[#This Row],[data]])</f>
        <v>1</v>
      </c>
      <c r="E4347">
        <f>IF(AND(brenna[[#This Row],[temperatura]]&gt;0,brenna[[#This Row],[opad]]&gt;0),E4346+1,0)</f>
        <v>0</v>
      </c>
      <c r="F4347" s="12">
        <f>IF(AND(brenna[[#This Row],[temperatura]]&lt;=0,G4346=0),F4346+brenna[[#This Row],[opad]],IF(AND(G4346=1,brenna[[#This Row],[temperatura]]&lt;=0),brenna[[#This Row],[opad]],IF(G4346=1,0,IF(AND(brenna[[#This Row],[temperatura]]&gt;0,brenna[[#This Row],[opad]]&gt;0),0,F4346))))</f>
        <v>0</v>
      </c>
      <c r="G4347" s="12">
        <f t="shared" si="67"/>
        <v>0</v>
      </c>
    </row>
    <row r="4348" spans="1:7" x14ac:dyDescent="0.3">
      <c r="A4348" s="6">
        <v>43647.083333333336</v>
      </c>
      <c r="B4348">
        <v>20</v>
      </c>
      <c r="C4348">
        <v>0</v>
      </c>
      <c r="D4348">
        <f>HOUR(brenna[[#This Row],[data]])</f>
        <v>2</v>
      </c>
      <c r="E4348">
        <f>IF(AND(brenna[[#This Row],[temperatura]]&gt;0,brenna[[#This Row],[opad]]&gt;0),E4347+1,0)</f>
        <v>0</v>
      </c>
      <c r="F4348" s="12">
        <f>IF(AND(brenna[[#This Row],[temperatura]]&lt;=0,G4347=0),F4347+brenna[[#This Row],[opad]],IF(AND(G4347=1,brenna[[#This Row],[temperatura]]&lt;=0),brenna[[#This Row],[opad]],IF(G4347=1,0,IF(AND(brenna[[#This Row],[temperatura]]&gt;0,brenna[[#This Row],[opad]]&gt;0),0,F4347))))</f>
        <v>0</v>
      </c>
      <c r="G4348" s="12">
        <f t="shared" si="67"/>
        <v>0</v>
      </c>
    </row>
    <row r="4349" spans="1:7" x14ac:dyDescent="0.3">
      <c r="A4349" s="6">
        <v>43647.125</v>
      </c>
      <c r="B4349">
        <v>19.399999999999999</v>
      </c>
      <c r="C4349">
        <v>0</v>
      </c>
      <c r="D4349">
        <f>HOUR(brenna[[#This Row],[data]])</f>
        <v>3</v>
      </c>
      <c r="E4349">
        <f>IF(AND(brenna[[#This Row],[temperatura]]&gt;0,brenna[[#This Row],[opad]]&gt;0),E4348+1,0)</f>
        <v>0</v>
      </c>
      <c r="F4349" s="12">
        <f>IF(AND(brenna[[#This Row],[temperatura]]&lt;=0,G4348=0),F4348+brenna[[#This Row],[opad]],IF(AND(G4348=1,brenna[[#This Row],[temperatura]]&lt;=0),brenna[[#This Row],[opad]],IF(G4348=1,0,IF(AND(brenna[[#This Row],[temperatura]]&gt;0,brenna[[#This Row],[opad]]&gt;0),0,F4348))))</f>
        <v>0</v>
      </c>
      <c r="G4349" s="12">
        <f t="shared" si="67"/>
        <v>0</v>
      </c>
    </row>
    <row r="4350" spans="1:7" x14ac:dyDescent="0.3">
      <c r="A4350" s="6">
        <v>43647.166666666664</v>
      </c>
      <c r="B4350">
        <v>19.5</v>
      </c>
      <c r="C4350">
        <v>0</v>
      </c>
      <c r="D4350">
        <f>HOUR(brenna[[#This Row],[data]])</f>
        <v>4</v>
      </c>
      <c r="E4350">
        <f>IF(AND(brenna[[#This Row],[temperatura]]&gt;0,brenna[[#This Row],[opad]]&gt;0),E4349+1,0)</f>
        <v>0</v>
      </c>
      <c r="F4350" s="12">
        <f>IF(AND(brenna[[#This Row],[temperatura]]&lt;=0,G4349=0),F4349+brenna[[#This Row],[opad]],IF(AND(G4349=1,brenna[[#This Row],[temperatura]]&lt;=0),brenna[[#This Row],[opad]],IF(G4349=1,0,IF(AND(brenna[[#This Row],[temperatura]]&gt;0,brenna[[#This Row],[opad]]&gt;0),0,F4349))))</f>
        <v>0</v>
      </c>
      <c r="G4350" s="12">
        <f t="shared" si="67"/>
        <v>0</v>
      </c>
    </row>
    <row r="4351" spans="1:7" x14ac:dyDescent="0.3">
      <c r="A4351" s="6">
        <v>43647.208333333336</v>
      </c>
      <c r="B4351">
        <v>19.5</v>
      </c>
      <c r="C4351">
        <v>0</v>
      </c>
      <c r="D4351">
        <f>HOUR(brenna[[#This Row],[data]])</f>
        <v>5</v>
      </c>
      <c r="E4351">
        <f>IF(AND(brenna[[#This Row],[temperatura]]&gt;0,brenna[[#This Row],[opad]]&gt;0),E4350+1,0)</f>
        <v>0</v>
      </c>
      <c r="F4351" s="12">
        <f>IF(AND(brenna[[#This Row],[temperatura]]&lt;=0,G4350=0),F4350+brenna[[#This Row],[opad]],IF(AND(G4350=1,brenna[[#This Row],[temperatura]]&lt;=0),brenna[[#This Row],[opad]],IF(G4350=1,0,IF(AND(brenna[[#This Row],[temperatura]]&gt;0,brenna[[#This Row],[opad]]&gt;0),0,F4350))))</f>
        <v>0</v>
      </c>
      <c r="G4351" s="12">
        <f t="shared" si="67"/>
        <v>0</v>
      </c>
    </row>
    <row r="4352" spans="1:7" x14ac:dyDescent="0.3">
      <c r="A4352" s="6">
        <v>43647.25</v>
      </c>
      <c r="B4352">
        <v>20.5</v>
      </c>
      <c r="C4352">
        <v>0</v>
      </c>
      <c r="D4352">
        <f>HOUR(brenna[[#This Row],[data]])</f>
        <v>6</v>
      </c>
      <c r="E4352">
        <f>IF(AND(brenna[[#This Row],[temperatura]]&gt;0,brenna[[#This Row],[opad]]&gt;0),E4351+1,0)</f>
        <v>0</v>
      </c>
      <c r="F4352" s="12">
        <f>IF(AND(brenna[[#This Row],[temperatura]]&lt;=0,G4351=0),F4351+brenna[[#This Row],[opad]],IF(AND(G4351=1,brenna[[#This Row],[temperatura]]&lt;=0),brenna[[#This Row],[opad]],IF(G4351=1,0,IF(AND(brenna[[#This Row],[temperatura]]&gt;0,brenna[[#This Row],[opad]]&gt;0),0,F4351))))</f>
        <v>0</v>
      </c>
      <c r="G4352" s="12">
        <f t="shared" si="67"/>
        <v>0</v>
      </c>
    </row>
    <row r="4353" spans="1:7" x14ac:dyDescent="0.3">
      <c r="A4353" s="6">
        <v>43647.291666666664</v>
      </c>
      <c r="B4353">
        <v>22</v>
      </c>
      <c r="C4353">
        <v>0</v>
      </c>
      <c r="D4353">
        <f>HOUR(brenna[[#This Row],[data]])</f>
        <v>7</v>
      </c>
      <c r="E4353">
        <f>IF(AND(brenna[[#This Row],[temperatura]]&gt;0,brenna[[#This Row],[opad]]&gt;0),E4352+1,0)</f>
        <v>0</v>
      </c>
      <c r="F4353" s="12">
        <f>IF(AND(brenna[[#This Row],[temperatura]]&lt;=0,G4352=0),F4352+brenna[[#This Row],[opad]],IF(AND(G4352=1,brenna[[#This Row],[temperatura]]&lt;=0),brenna[[#This Row],[opad]],IF(G4352=1,0,IF(AND(brenna[[#This Row],[temperatura]]&gt;0,brenna[[#This Row],[opad]]&gt;0),0,F4352))))</f>
        <v>0</v>
      </c>
      <c r="G4353" s="12">
        <f t="shared" si="67"/>
        <v>0</v>
      </c>
    </row>
    <row r="4354" spans="1:7" x14ac:dyDescent="0.3">
      <c r="A4354" s="6">
        <v>43647.333333333336</v>
      </c>
      <c r="B4354">
        <v>23.5</v>
      </c>
      <c r="C4354">
        <v>0</v>
      </c>
      <c r="D4354">
        <f>HOUR(brenna[[#This Row],[data]])</f>
        <v>8</v>
      </c>
      <c r="E4354">
        <f>IF(AND(brenna[[#This Row],[temperatura]]&gt;0,brenna[[#This Row],[opad]]&gt;0),E4353+1,0)</f>
        <v>0</v>
      </c>
      <c r="F4354" s="12">
        <f>IF(AND(brenna[[#This Row],[temperatura]]&lt;=0,G4353=0),F4353+brenna[[#This Row],[opad]],IF(AND(G4353=1,brenna[[#This Row],[temperatura]]&lt;=0),brenna[[#This Row],[opad]],IF(G4353=1,0,IF(AND(brenna[[#This Row],[temperatura]]&gt;0,brenna[[#This Row],[opad]]&gt;0),0,F4353))))</f>
        <v>0</v>
      </c>
      <c r="G4354" s="12">
        <f t="shared" si="67"/>
        <v>0</v>
      </c>
    </row>
    <row r="4355" spans="1:7" x14ac:dyDescent="0.3">
      <c r="A4355" s="6">
        <v>43647.375</v>
      </c>
      <c r="B4355">
        <v>26.1</v>
      </c>
      <c r="C4355">
        <v>0</v>
      </c>
      <c r="D4355">
        <f>HOUR(brenna[[#This Row],[data]])</f>
        <v>9</v>
      </c>
      <c r="E4355">
        <f>IF(AND(brenna[[#This Row],[temperatura]]&gt;0,brenna[[#This Row],[opad]]&gt;0),E4354+1,0)</f>
        <v>0</v>
      </c>
      <c r="F4355" s="12">
        <f>IF(AND(brenna[[#This Row],[temperatura]]&lt;=0,G4354=0),F4354+brenna[[#This Row],[opad]],IF(AND(G4354=1,brenna[[#This Row],[temperatura]]&lt;=0),brenna[[#This Row],[opad]],IF(G4354=1,0,IF(AND(brenna[[#This Row],[temperatura]]&gt;0,brenna[[#This Row],[opad]]&gt;0),0,F4354))))</f>
        <v>0</v>
      </c>
      <c r="G4355" s="12">
        <f t="shared" si="67"/>
        <v>0</v>
      </c>
    </row>
    <row r="4356" spans="1:7" x14ac:dyDescent="0.3">
      <c r="A4356" s="6">
        <v>43647.416666666664</v>
      </c>
      <c r="B4356">
        <v>27.7</v>
      </c>
      <c r="C4356">
        <v>0</v>
      </c>
      <c r="D4356">
        <f>HOUR(brenna[[#This Row],[data]])</f>
        <v>10</v>
      </c>
      <c r="E4356">
        <f>IF(AND(brenna[[#This Row],[temperatura]]&gt;0,brenna[[#This Row],[opad]]&gt;0),E4355+1,0)</f>
        <v>0</v>
      </c>
      <c r="F4356" s="12">
        <f>IF(AND(brenna[[#This Row],[temperatura]]&lt;=0,G4355=0),F4355+brenna[[#This Row],[opad]],IF(AND(G4355=1,brenna[[#This Row],[temperatura]]&lt;=0),brenna[[#This Row],[opad]],IF(G4355=1,0,IF(AND(brenna[[#This Row],[temperatura]]&gt;0,brenna[[#This Row],[opad]]&gt;0),0,F4355))))</f>
        <v>0</v>
      </c>
      <c r="G4356" s="12">
        <f t="shared" ref="G4356:G4419" si="68">IF(AND(F4355&gt;4,G4355=0),1,0)</f>
        <v>0</v>
      </c>
    </row>
    <row r="4357" spans="1:7" x14ac:dyDescent="0.3">
      <c r="A4357" s="6">
        <v>43647.458333333336</v>
      </c>
      <c r="B4357">
        <v>29.1</v>
      </c>
      <c r="C4357">
        <v>0</v>
      </c>
      <c r="D4357">
        <f>HOUR(brenna[[#This Row],[data]])</f>
        <v>11</v>
      </c>
      <c r="E4357">
        <f>IF(AND(brenna[[#This Row],[temperatura]]&gt;0,brenna[[#This Row],[opad]]&gt;0),E4356+1,0)</f>
        <v>0</v>
      </c>
      <c r="F4357" s="12">
        <f>IF(AND(brenna[[#This Row],[temperatura]]&lt;=0,G4356=0),F4356+brenna[[#This Row],[opad]],IF(AND(G4356=1,brenna[[#This Row],[temperatura]]&lt;=0),brenna[[#This Row],[opad]],IF(G4356=1,0,IF(AND(brenna[[#This Row],[temperatura]]&gt;0,brenna[[#This Row],[opad]]&gt;0),0,F4356))))</f>
        <v>0</v>
      </c>
      <c r="G4357" s="12">
        <f t="shared" si="68"/>
        <v>0</v>
      </c>
    </row>
    <row r="4358" spans="1:7" x14ac:dyDescent="0.3">
      <c r="A4358" s="6">
        <v>43647.5</v>
      </c>
      <c r="B4358">
        <v>30.2</v>
      </c>
      <c r="C4358">
        <v>0</v>
      </c>
      <c r="D4358">
        <f>HOUR(brenna[[#This Row],[data]])</f>
        <v>12</v>
      </c>
      <c r="E4358">
        <f>IF(AND(brenna[[#This Row],[temperatura]]&gt;0,brenna[[#This Row],[opad]]&gt;0),E4357+1,0)</f>
        <v>0</v>
      </c>
      <c r="F4358" s="12">
        <f>IF(AND(brenna[[#This Row],[temperatura]]&lt;=0,G4357=0),F4357+brenna[[#This Row],[opad]],IF(AND(G4357=1,brenna[[#This Row],[temperatura]]&lt;=0),brenna[[#This Row],[opad]],IF(G4357=1,0,IF(AND(brenna[[#This Row],[temperatura]]&gt;0,brenna[[#This Row],[opad]]&gt;0),0,F4357))))</f>
        <v>0</v>
      </c>
      <c r="G4358" s="12">
        <f t="shared" si="68"/>
        <v>0</v>
      </c>
    </row>
    <row r="4359" spans="1:7" x14ac:dyDescent="0.3">
      <c r="A4359" s="6">
        <v>43647.541666666664</v>
      </c>
      <c r="B4359">
        <v>30.8</v>
      </c>
      <c r="C4359">
        <v>0</v>
      </c>
      <c r="D4359">
        <f>HOUR(brenna[[#This Row],[data]])</f>
        <v>13</v>
      </c>
      <c r="E4359">
        <f>IF(AND(brenna[[#This Row],[temperatura]]&gt;0,brenna[[#This Row],[opad]]&gt;0),E4358+1,0)</f>
        <v>0</v>
      </c>
      <c r="F4359" s="12">
        <f>IF(AND(brenna[[#This Row],[temperatura]]&lt;=0,G4358=0),F4358+brenna[[#This Row],[opad]],IF(AND(G4358=1,brenna[[#This Row],[temperatura]]&lt;=0),brenna[[#This Row],[opad]],IF(G4358=1,0,IF(AND(brenna[[#This Row],[temperatura]]&gt;0,brenna[[#This Row],[opad]]&gt;0),0,F4358))))</f>
        <v>0</v>
      </c>
      <c r="G4359" s="12">
        <f t="shared" si="68"/>
        <v>0</v>
      </c>
    </row>
    <row r="4360" spans="1:7" x14ac:dyDescent="0.3">
      <c r="A4360" s="6">
        <v>43647.583333333336</v>
      </c>
      <c r="B4360">
        <v>29.8</v>
      </c>
      <c r="C4360">
        <v>0</v>
      </c>
      <c r="D4360">
        <f>HOUR(brenna[[#This Row],[data]])</f>
        <v>14</v>
      </c>
      <c r="E4360">
        <f>IF(AND(brenna[[#This Row],[temperatura]]&gt;0,brenna[[#This Row],[opad]]&gt;0),E4359+1,0)</f>
        <v>0</v>
      </c>
      <c r="F4360" s="12">
        <f>IF(AND(brenna[[#This Row],[temperatura]]&lt;=0,G4359=0),F4359+brenna[[#This Row],[opad]],IF(AND(G4359=1,brenna[[#This Row],[temperatura]]&lt;=0),brenna[[#This Row],[opad]],IF(G4359=1,0,IF(AND(brenna[[#This Row],[temperatura]]&gt;0,brenna[[#This Row],[opad]]&gt;0),0,F4359))))</f>
        <v>0</v>
      </c>
      <c r="G4360" s="12">
        <f t="shared" si="68"/>
        <v>0</v>
      </c>
    </row>
    <row r="4361" spans="1:7" x14ac:dyDescent="0.3">
      <c r="A4361" s="6">
        <v>43647.625</v>
      </c>
      <c r="B4361">
        <v>27.5</v>
      </c>
      <c r="C4361">
        <v>0</v>
      </c>
      <c r="D4361">
        <f>HOUR(brenna[[#This Row],[data]])</f>
        <v>15</v>
      </c>
      <c r="E4361">
        <f>IF(AND(brenna[[#This Row],[temperatura]]&gt;0,brenna[[#This Row],[opad]]&gt;0),E4360+1,0)</f>
        <v>0</v>
      </c>
      <c r="F4361" s="12">
        <f>IF(AND(brenna[[#This Row],[temperatura]]&lt;=0,G4360=0),F4360+brenna[[#This Row],[opad]],IF(AND(G4360=1,brenna[[#This Row],[temperatura]]&lt;=0),brenna[[#This Row],[opad]],IF(G4360=1,0,IF(AND(brenna[[#This Row],[temperatura]]&gt;0,brenna[[#This Row],[opad]]&gt;0),0,F4360))))</f>
        <v>0</v>
      </c>
      <c r="G4361" s="12">
        <f t="shared" si="68"/>
        <v>0</v>
      </c>
    </row>
    <row r="4362" spans="1:7" x14ac:dyDescent="0.3">
      <c r="A4362" s="6">
        <v>43647.666666666664</v>
      </c>
      <c r="B4362">
        <v>26.1</v>
      </c>
      <c r="C4362">
        <v>0</v>
      </c>
      <c r="D4362">
        <f>HOUR(brenna[[#This Row],[data]])</f>
        <v>16</v>
      </c>
      <c r="E4362">
        <f>IF(AND(brenna[[#This Row],[temperatura]]&gt;0,brenna[[#This Row],[opad]]&gt;0),E4361+1,0)</f>
        <v>0</v>
      </c>
      <c r="F4362" s="12">
        <f>IF(AND(brenna[[#This Row],[temperatura]]&lt;=0,G4361=0),F4361+brenna[[#This Row],[opad]],IF(AND(G4361=1,brenna[[#This Row],[temperatura]]&lt;=0),brenna[[#This Row],[opad]],IF(G4361=1,0,IF(AND(brenna[[#This Row],[temperatura]]&gt;0,brenna[[#This Row],[opad]]&gt;0),0,F4361))))</f>
        <v>0</v>
      </c>
      <c r="G4362" s="12">
        <f t="shared" si="68"/>
        <v>0</v>
      </c>
    </row>
    <row r="4363" spans="1:7" x14ac:dyDescent="0.3">
      <c r="A4363" s="6">
        <v>43647.708333333336</v>
      </c>
      <c r="B4363">
        <v>21.7</v>
      </c>
      <c r="C4363">
        <v>0.7</v>
      </c>
      <c r="D4363">
        <f>HOUR(brenna[[#This Row],[data]])</f>
        <v>17</v>
      </c>
      <c r="E4363">
        <f>IF(AND(brenna[[#This Row],[temperatura]]&gt;0,brenna[[#This Row],[opad]]&gt;0),E4362+1,0)</f>
        <v>1</v>
      </c>
      <c r="F4363" s="12">
        <f>IF(AND(brenna[[#This Row],[temperatura]]&lt;=0,G4362=0),F4362+brenna[[#This Row],[opad]],IF(AND(G4362=1,brenna[[#This Row],[temperatura]]&lt;=0),brenna[[#This Row],[opad]],IF(G4362=1,0,IF(AND(brenna[[#This Row],[temperatura]]&gt;0,brenna[[#This Row],[opad]]&gt;0),0,F4362))))</f>
        <v>0</v>
      </c>
      <c r="G4363" s="12">
        <f t="shared" si="68"/>
        <v>0</v>
      </c>
    </row>
    <row r="4364" spans="1:7" x14ac:dyDescent="0.3">
      <c r="A4364" s="6">
        <v>43647.75</v>
      </c>
      <c r="B4364">
        <v>18.2</v>
      </c>
      <c r="C4364">
        <v>1.2</v>
      </c>
      <c r="D4364">
        <f>HOUR(brenna[[#This Row],[data]])</f>
        <v>18</v>
      </c>
      <c r="E4364">
        <f>IF(AND(brenna[[#This Row],[temperatura]]&gt;0,brenna[[#This Row],[opad]]&gt;0),E4363+1,0)</f>
        <v>2</v>
      </c>
      <c r="F4364" s="12">
        <f>IF(AND(brenna[[#This Row],[temperatura]]&lt;=0,G4363=0),F4363+brenna[[#This Row],[opad]],IF(AND(G4363=1,brenna[[#This Row],[temperatura]]&lt;=0),brenna[[#This Row],[opad]],IF(G4363=1,0,IF(AND(brenna[[#This Row],[temperatura]]&gt;0,brenna[[#This Row],[opad]]&gt;0),0,F4363))))</f>
        <v>0</v>
      </c>
      <c r="G4364" s="12">
        <f t="shared" si="68"/>
        <v>0</v>
      </c>
    </row>
    <row r="4365" spans="1:7" x14ac:dyDescent="0.3">
      <c r="A4365" s="6">
        <v>43647.791666666664</v>
      </c>
      <c r="B4365">
        <v>19.8</v>
      </c>
      <c r="C4365">
        <v>0</v>
      </c>
      <c r="D4365">
        <f>HOUR(brenna[[#This Row],[data]])</f>
        <v>19</v>
      </c>
      <c r="E4365">
        <f>IF(AND(brenna[[#This Row],[temperatura]]&gt;0,brenna[[#This Row],[opad]]&gt;0),E4364+1,0)</f>
        <v>0</v>
      </c>
      <c r="F4365" s="12">
        <f>IF(AND(brenna[[#This Row],[temperatura]]&lt;=0,G4364=0),F4364+brenna[[#This Row],[opad]],IF(AND(G4364=1,brenna[[#This Row],[temperatura]]&lt;=0),brenna[[#This Row],[opad]],IF(G4364=1,0,IF(AND(brenna[[#This Row],[temperatura]]&gt;0,brenna[[#This Row],[opad]]&gt;0),0,F4364))))</f>
        <v>0</v>
      </c>
      <c r="G4365" s="12">
        <f t="shared" si="68"/>
        <v>0</v>
      </c>
    </row>
    <row r="4366" spans="1:7" x14ac:dyDescent="0.3">
      <c r="A4366" s="6">
        <v>43647.833333333336</v>
      </c>
      <c r="B4366">
        <v>22</v>
      </c>
      <c r="C4366">
        <v>0</v>
      </c>
      <c r="D4366">
        <f>HOUR(brenna[[#This Row],[data]])</f>
        <v>20</v>
      </c>
      <c r="E4366">
        <f>IF(AND(brenna[[#This Row],[temperatura]]&gt;0,brenna[[#This Row],[opad]]&gt;0),E4365+1,0)</f>
        <v>0</v>
      </c>
      <c r="F4366" s="12">
        <f>IF(AND(brenna[[#This Row],[temperatura]]&lt;=0,G4365=0),F4365+brenna[[#This Row],[opad]],IF(AND(G4365=1,brenna[[#This Row],[temperatura]]&lt;=0),brenna[[#This Row],[opad]],IF(G4365=1,0,IF(AND(brenna[[#This Row],[temperatura]]&gt;0,brenna[[#This Row],[opad]]&gt;0),0,F4365))))</f>
        <v>0</v>
      </c>
      <c r="G4366" s="12">
        <f t="shared" si="68"/>
        <v>0</v>
      </c>
    </row>
    <row r="4367" spans="1:7" x14ac:dyDescent="0.3">
      <c r="A4367" s="6">
        <v>43647.875</v>
      </c>
      <c r="B4367">
        <v>19.3</v>
      </c>
      <c r="C4367">
        <v>0.2</v>
      </c>
      <c r="D4367">
        <f>HOUR(brenna[[#This Row],[data]])</f>
        <v>21</v>
      </c>
      <c r="E4367">
        <f>IF(AND(brenna[[#This Row],[temperatura]]&gt;0,brenna[[#This Row],[opad]]&gt;0),E4366+1,0)</f>
        <v>1</v>
      </c>
      <c r="F4367" s="12">
        <f>IF(AND(brenna[[#This Row],[temperatura]]&lt;=0,G4366=0),F4366+brenna[[#This Row],[opad]],IF(AND(G4366=1,brenna[[#This Row],[temperatura]]&lt;=0),brenna[[#This Row],[opad]],IF(G4366=1,0,IF(AND(brenna[[#This Row],[temperatura]]&gt;0,brenna[[#This Row],[opad]]&gt;0),0,F4366))))</f>
        <v>0</v>
      </c>
      <c r="G4367" s="12">
        <f t="shared" si="68"/>
        <v>0</v>
      </c>
    </row>
    <row r="4368" spans="1:7" x14ac:dyDescent="0.3">
      <c r="A4368" s="6">
        <v>43647.916666666664</v>
      </c>
      <c r="B4368">
        <v>18</v>
      </c>
      <c r="C4368">
        <v>0</v>
      </c>
      <c r="D4368">
        <f>HOUR(brenna[[#This Row],[data]])</f>
        <v>22</v>
      </c>
      <c r="E4368">
        <f>IF(AND(brenna[[#This Row],[temperatura]]&gt;0,brenna[[#This Row],[opad]]&gt;0),E4367+1,0)</f>
        <v>0</v>
      </c>
      <c r="F4368" s="12">
        <f>IF(AND(brenna[[#This Row],[temperatura]]&lt;=0,G4367=0),F4367+brenna[[#This Row],[opad]],IF(AND(G4367=1,brenna[[#This Row],[temperatura]]&lt;=0),brenna[[#This Row],[opad]],IF(G4367=1,0,IF(AND(brenna[[#This Row],[temperatura]]&gt;0,brenna[[#This Row],[opad]]&gt;0),0,F4367))))</f>
        <v>0</v>
      </c>
      <c r="G4368" s="12">
        <f t="shared" si="68"/>
        <v>0</v>
      </c>
    </row>
    <row r="4369" spans="1:7" x14ac:dyDescent="0.3">
      <c r="A4369" s="6">
        <v>43647.958333333336</v>
      </c>
      <c r="B4369">
        <v>17.8</v>
      </c>
      <c r="C4369">
        <v>0</v>
      </c>
      <c r="D4369">
        <f>HOUR(brenna[[#This Row],[data]])</f>
        <v>23</v>
      </c>
      <c r="E4369">
        <f>IF(AND(brenna[[#This Row],[temperatura]]&gt;0,brenna[[#This Row],[opad]]&gt;0),E4368+1,0)</f>
        <v>0</v>
      </c>
      <c r="F4369" s="12">
        <f>IF(AND(brenna[[#This Row],[temperatura]]&lt;=0,G4368=0),F4368+brenna[[#This Row],[opad]],IF(AND(G4368=1,brenna[[#This Row],[temperatura]]&lt;=0),brenna[[#This Row],[opad]],IF(G4368=1,0,IF(AND(brenna[[#This Row],[temperatura]]&gt;0,brenna[[#This Row],[opad]]&gt;0),0,F4368))))</f>
        <v>0</v>
      </c>
      <c r="G4369" s="12">
        <f t="shared" si="68"/>
        <v>0</v>
      </c>
    </row>
    <row r="4370" spans="1:7" x14ac:dyDescent="0.3">
      <c r="A4370" s="6">
        <v>43648</v>
      </c>
      <c r="B4370">
        <v>15.7</v>
      </c>
      <c r="C4370">
        <v>0</v>
      </c>
      <c r="D4370">
        <f>HOUR(brenna[[#This Row],[data]])</f>
        <v>0</v>
      </c>
      <c r="E4370">
        <f>IF(AND(brenna[[#This Row],[temperatura]]&gt;0,brenna[[#This Row],[opad]]&gt;0),E4369+1,0)</f>
        <v>0</v>
      </c>
      <c r="F4370" s="12">
        <f>IF(AND(brenna[[#This Row],[temperatura]]&lt;=0,G4369=0),F4369+brenna[[#This Row],[opad]],IF(AND(G4369=1,brenna[[#This Row],[temperatura]]&lt;=0),brenna[[#This Row],[opad]],IF(G4369=1,0,IF(AND(brenna[[#This Row],[temperatura]]&gt;0,brenna[[#This Row],[opad]]&gt;0),0,F4369))))</f>
        <v>0</v>
      </c>
      <c r="G4370" s="12">
        <f t="shared" si="68"/>
        <v>0</v>
      </c>
    </row>
    <row r="4371" spans="1:7" x14ac:dyDescent="0.3">
      <c r="A4371" s="6">
        <v>43648.041666666664</v>
      </c>
      <c r="B4371">
        <v>17</v>
      </c>
      <c r="C4371">
        <v>0</v>
      </c>
      <c r="D4371">
        <f>HOUR(brenna[[#This Row],[data]])</f>
        <v>1</v>
      </c>
      <c r="E4371">
        <f>IF(AND(brenna[[#This Row],[temperatura]]&gt;0,brenna[[#This Row],[opad]]&gt;0),E4370+1,0)</f>
        <v>0</v>
      </c>
      <c r="F4371" s="12">
        <f>IF(AND(brenna[[#This Row],[temperatura]]&lt;=0,G4370=0),F4370+brenna[[#This Row],[opad]],IF(AND(G4370=1,brenna[[#This Row],[temperatura]]&lt;=0),brenna[[#This Row],[opad]],IF(G4370=1,0,IF(AND(brenna[[#This Row],[temperatura]]&gt;0,brenna[[#This Row],[opad]]&gt;0),0,F4370))))</f>
        <v>0</v>
      </c>
      <c r="G4371" s="12">
        <f t="shared" si="68"/>
        <v>0</v>
      </c>
    </row>
    <row r="4372" spans="1:7" x14ac:dyDescent="0.3">
      <c r="A4372" s="6">
        <v>43648.083333333336</v>
      </c>
      <c r="B4372">
        <v>17.8</v>
      </c>
      <c r="C4372">
        <v>0</v>
      </c>
      <c r="D4372">
        <f>HOUR(brenna[[#This Row],[data]])</f>
        <v>2</v>
      </c>
      <c r="E4372">
        <f>IF(AND(brenna[[#This Row],[temperatura]]&gt;0,brenna[[#This Row],[opad]]&gt;0),E4371+1,0)</f>
        <v>0</v>
      </c>
      <c r="F4372" s="12">
        <f>IF(AND(brenna[[#This Row],[temperatura]]&lt;=0,G4371=0),F4371+brenna[[#This Row],[opad]],IF(AND(G4371=1,brenna[[#This Row],[temperatura]]&lt;=0),brenna[[#This Row],[opad]],IF(G4371=1,0,IF(AND(brenna[[#This Row],[temperatura]]&gt;0,brenna[[#This Row],[opad]]&gt;0),0,F4371))))</f>
        <v>0</v>
      </c>
      <c r="G4372" s="12">
        <f t="shared" si="68"/>
        <v>0</v>
      </c>
    </row>
    <row r="4373" spans="1:7" x14ac:dyDescent="0.3">
      <c r="A4373" s="6">
        <v>43648.125</v>
      </c>
      <c r="B4373">
        <v>17.5</v>
      </c>
      <c r="C4373">
        <v>0</v>
      </c>
      <c r="D4373">
        <f>HOUR(brenna[[#This Row],[data]])</f>
        <v>3</v>
      </c>
      <c r="E4373">
        <f>IF(AND(brenna[[#This Row],[temperatura]]&gt;0,brenna[[#This Row],[opad]]&gt;0),E4372+1,0)</f>
        <v>0</v>
      </c>
      <c r="F4373" s="12">
        <f>IF(AND(brenna[[#This Row],[temperatura]]&lt;=0,G4372=0),F4372+brenna[[#This Row],[opad]],IF(AND(G4372=1,brenna[[#This Row],[temperatura]]&lt;=0),brenna[[#This Row],[opad]],IF(G4372=1,0,IF(AND(brenna[[#This Row],[temperatura]]&gt;0,brenna[[#This Row],[opad]]&gt;0),0,F4372))))</f>
        <v>0</v>
      </c>
      <c r="G4373" s="12">
        <f t="shared" si="68"/>
        <v>0</v>
      </c>
    </row>
    <row r="4374" spans="1:7" x14ac:dyDescent="0.3">
      <c r="A4374" s="6">
        <v>43648.166666666664</v>
      </c>
      <c r="B4374">
        <v>17.100000000000001</v>
      </c>
      <c r="C4374">
        <v>0</v>
      </c>
      <c r="D4374">
        <f>HOUR(brenna[[#This Row],[data]])</f>
        <v>4</v>
      </c>
      <c r="E4374">
        <f>IF(AND(brenna[[#This Row],[temperatura]]&gt;0,brenna[[#This Row],[opad]]&gt;0),E4373+1,0)</f>
        <v>0</v>
      </c>
      <c r="F4374" s="12">
        <f>IF(AND(brenna[[#This Row],[temperatura]]&lt;=0,G4373=0),F4373+brenna[[#This Row],[opad]],IF(AND(G4373=1,brenna[[#This Row],[temperatura]]&lt;=0),brenna[[#This Row],[opad]],IF(G4373=1,0,IF(AND(brenna[[#This Row],[temperatura]]&gt;0,brenna[[#This Row],[opad]]&gt;0),0,F4373))))</f>
        <v>0</v>
      </c>
      <c r="G4374" s="12">
        <f t="shared" si="68"/>
        <v>0</v>
      </c>
    </row>
    <row r="4375" spans="1:7" x14ac:dyDescent="0.3">
      <c r="A4375" s="6">
        <v>43648.208333333336</v>
      </c>
      <c r="B4375">
        <v>16.5</v>
      </c>
      <c r="C4375">
        <v>0</v>
      </c>
      <c r="D4375">
        <f>HOUR(brenna[[#This Row],[data]])</f>
        <v>5</v>
      </c>
      <c r="E4375">
        <f>IF(AND(brenna[[#This Row],[temperatura]]&gt;0,brenna[[#This Row],[opad]]&gt;0),E4374+1,0)</f>
        <v>0</v>
      </c>
      <c r="F4375" s="12">
        <f>IF(AND(brenna[[#This Row],[temperatura]]&lt;=0,G4374=0),F4374+brenna[[#This Row],[opad]],IF(AND(G4374=1,brenna[[#This Row],[temperatura]]&lt;=0),brenna[[#This Row],[opad]],IF(G4374=1,0,IF(AND(brenna[[#This Row],[temperatura]]&gt;0,brenna[[#This Row],[opad]]&gt;0),0,F4374))))</f>
        <v>0</v>
      </c>
      <c r="G4375" s="12">
        <f t="shared" si="68"/>
        <v>0</v>
      </c>
    </row>
    <row r="4376" spans="1:7" x14ac:dyDescent="0.3">
      <c r="A4376" s="6">
        <v>43648.25</v>
      </c>
      <c r="B4376">
        <v>16.7</v>
      </c>
      <c r="C4376">
        <v>0</v>
      </c>
      <c r="D4376">
        <f>HOUR(brenna[[#This Row],[data]])</f>
        <v>6</v>
      </c>
      <c r="E4376">
        <f>IF(AND(brenna[[#This Row],[temperatura]]&gt;0,brenna[[#This Row],[opad]]&gt;0),E4375+1,0)</f>
        <v>0</v>
      </c>
      <c r="F4376" s="12">
        <f>IF(AND(brenna[[#This Row],[temperatura]]&lt;=0,G4375=0),F4375+brenna[[#This Row],[opad]],IF(AND(G4375=1,brenna[[#This Row],[temperatura]]&lt;=0),brenna[[#This Row],[opad]],IF(G4375=1,0,IF(AND(brenna[[#This Row],[temperatura]]&gt;0,brenna[[#This Row],[opad]]&gt;0),0,F4375))))</f>
        <v>0</v>
      </c>
      <c r="G4376" s="12">
        <f t="shared" si="68"/>
        <v>0</v>
      </c>
    </row>
    <row r="4377" spans="1:7" x14ac:dyDescent="0.3">
      <c r="A4377" s="6">
        <v>43648.291666666664</v>
      </c>
      <c r="B4377">
        <v>18.2</v>
      </c>
      <c r="C4377">
        <v>0</v>
      </c>
      <c r="D4377">
        <f>HOUR(brenna[[#This Row],[data]])</f>
        <v>7</v>
      </c>
      <c r="E4377">
        <f>IF(AND(brenna[[#This Row],[temperatura]]&gt;0,brenna[[#This Row],[opad]]&gt;0),E4376+1,0)</f>
        <v>0</v>
      </c>
      <c r="F4377" s="12">
        <f>IF(AND(brenna[[#This Row],[temperatura]]&lt;=0,G4376=0),F4376+brenna[[#This Row],[opad]],IF(AND(G4376=1,brenna[[#This Row],[temperatura]]&lt;=0),brenna[[#This Row],[opad]],IF(G4376=1,0,IF(AND(brenna[[#This Row],[temperatura]]&gt;0,brenna[[#This Row],[opad]]&gt;0),0,F4376))))</f>
        <v>0</v>
      </c>
      <c r="G4377" s="12">
        <f t="shared" si="68"/>
        <v>0</v>
      </c>
    </row>
    <row r="4378" spans="1:7" x14ac:dyDescent="0.3">
      <c r="A4378" s="6">
        <v>43648.333333333336</v>
      </c>
      <c r="B4378">
        <v>19</v>
      </c>
      <c r="C4378">
        <v>0</v>
      </c>
      <c r="D4378">
        <f>HOUR(brenna[[#This Row],[data]])</f>
        <v>8</v>
      </c>
      <c r="E4378">
        <f>IF(AND(brenna[[#This Row],[temperatura]]&gt;0,brenna[[#This Row],[opad]]&gt;0),E4377+1,0)</f>
        <v>0</v>
      </c>
      <c r="F4378" s="12">
        <f>IF(AND(brenna[[#This Row],[temperatura]]&lt;=0,G4377=0),F4377+brenna[[#This Row],[opad]],IF(AND(G4377=1,brenna[[#This Row],[temperatura]]&lt;=0),brenna[[#This Row],[opad]],IF(G4377=1,0,IF(AND(brenna[[#This Row],[temperatura]]&gt;0,brenna[[#This Row],[opad]]&gt;0),0,F4377))))</f>
        <v>0</v>
      </c>
      <c r="G4378" s="12">
        <f t="shared" si="68"/>
        <v>0</v>
      </c>
    </row>
    <row r="4379" spans="1:7" x14ac:dyDescent="0.3">
      <c r="A4379" s="6">
        <v>43648.375</v>
      </c>
      <c r="B4379">
        <v>18.5</v>
      </c>
      <c r="C4379">
        <v>0</v>
      </c>
      <c r="D4379">
        <f>HOUR(brenna[[#This Row],[data]])</f>
        <v>9</v>
      </c>
      <c r="E4379">
        <f>IF(AND(brenna[[#This Row],[temperatura]]&gt;0,brenna[[#This Row],[opad]]&gt;0),E4378+1,0)</f>
        <v>0</v>
      </c>
      <c r="F4379" s="12">
        <f>IF(AND(brenna[[#This Row],[temperatura]]&lt;=0,G4378=0),F4378+brenna[[#This Row],[opad]],IF(AND(G4378=1,brenna[[#This Row],[temperatura]]&lt;=0),brenna[[#This Row],[opad]],IF(G4378=1,0,IF(AND(brenna[[#This Row],[temperatura]]&gt;0,brenna[[#This Row],[opad]]&gt;0),0,F4378))))</f>
        <v>0</v>
      </c>
      <c r="G4379" s="12">
        <f t="shared" si="68"/>
        <v>0</v>
      </c>
    </row>
    <row r="4380" spans="1:7" x14ac:dyDescent="0.3">
      <c r="A4380" s="6">
        <v>43648.416666666664</v>
      </c>
      <c r="B4380">
        <v>19</v>
      </c>
      <c r="C4380">
        <v>0</v>
      </c>
      <c r="D4380">
        <f>HOUR(brenna[[#This Row],[data]])</f>
        <v>10</v>
      </c>
      <c r="E4380">
        <f>IF(AND(brenna[[#This Row],[temperatura]]&gt;0,brenna[[#This Row],[opad]]&gt;0),E4379+1,0)</f>
        <v>0</v>
      </c>
      <c r="F4380" s="12">
        <f>IF(AND(brenna[[#This Row],[temperatura]]&lt;=0,G4379=0),F4379+brenna[[#This Row],[opad]],IF(AND(G4379=1,brenna[[#This Row],[temperatura]]&lt;=0),brenna[[#This Row],[opad]],IF(G4379=1,0,IF(AND(brenna[[#This Row],[temperatura]]&gt;0,brenna[[#This Row],[opad]]&gt;0),0,F4379))))</f>
        <v>0</v>
      </c>
      <c r="G4380" s="12">
        <f t="shared" si="68"/>
        <v>0</v>
      </c>
    </row>
    <row r="4381" spans="1:7" x14ac:dyDescent="0.3">
      <c r="A4381" s="6">
        <v>43648.458333333336</v>
      </c>
      <c r="B4381">
        <v>18.5</v>
      </c>
      <c r="C4381">
        <v>0</v>
      </c>
      <c r="D4381">
        <f>HOUR(brenna[[#This Row],[data]])</f>
        <v>11</v>
      </c>
      <c r="E4381">
        <f>IF(AND(brenna[[#This Row],[temperatura]]&gt;0,brenna[[#This Row],[opad]]&gt;0),E4380+1,0)</f>
        <v>0</v>
      </c>
      <c r="F4381" s="12">
        <f>IF(AND(brenna[[#This Row],[temperatura]]&lt;=0,G4380=0),F4380+brenna[[#This Row],[opad]],IF(AND(G4380=1,brenna[[#This Row],[temperatura]]&lt;=0),brenna[[#This Row],[opad]],IF(G4380=1,0,IF(AND(brenna[[#This Row],[temperatura]]&gt;0,brenna[[#This Row],[opad]]&gt;0),0,F4380))))</f>
        <v>0</v>
      </c>
      <c r="G4381" s="12">
        <f t="shared" si="68"/>
        <v>0</v>
      </c>
    </row>
    <row r="4382" spans="1:7" x14ac:dyDescent="0.3">
      <c r="A4382" s="6">
        <v>43648.5</v>
      </c>
      <c r="B4382">
        <v>18.399999999999999</v>
      </c>
      <c r="C4382">
        <v>0</v>
      </c>
      <c r="D4382">
        <f>HOUR(brenna[[#This Row],[data]])</f>
        <v>12</v>
      </c>
      <c r="E4382">
        <f>IF(AND(brenna[[#This Row],[temperatura]]&gt;0,brenna[[#This Row],[opad]]&gt;0),E4381+1,0)</f>
        <v>0</v>
      </c>
      <c r="F4382" s="12">
        <f>IF(AND(brenna[[#This Row],[temperatura]]&lt;=0,G4381=0),F4381+brenna[[#This Row],[opad]],IF(AND(G4381=1,brenna[[#This Row],[temperatura]]&lt;=0),brenna[[#This Row],[opad]],IF(G4381=1,0,IF(AND(brenna[[#This Row],[temperatura]]&gt;0,brenna[[#This Row],[opad]]&gt;0),0,F4381))))</f>
        <v>0</v>
      </c>
      <c r="G4382" s="12">
        <f t="shared" si="68"/>
        <v>0</v>
      </c>
    </row>
    <row r="4383" spans="1:7" x14ac:dyDescent="0.3">
      <c r="A4383" s="6">
        <v>43648.541666666664</v>
      </c>
      <c r="B4383">
        <v>20.2</v>
      </c>
      <c r="C4383">
        <v>0</v>
      </c>
      <c r="D4383">
        <f>HOUR(brenna[[#This Row],[data]])</f>
        <v>13</v>
      </c>
      <c r="E4383">
        <f>IF(AND(brenna[[#This Row],[temperatura]]&gt;0,brenna[[#This Row],[opad]]&gt;0),E4382+1,0)</f>
        <v>0</v>
      </c>
      <c r="F4383" s="12">
        <f>IF(AND(brenna[[#This Row],[temperatura]]&lt;=0,G4382=0),F4382+brenna[[#This Row],[opad]],IF(AND(G4382=1,brenna[[#This Row],[temperatura]]&lt;=0),brenna[[#This Row],[opad]],IF(G4382=1,0,IF(AND(brenna[[#This Row],[temperatura]]&gt;0,brenna[[#This Row],[opad]]&gt;0),0,F4382))))</f>
        <v>0</v>
      </c>
      <c r="G4383" s="12">
        <f t="shared" si="68"/>
        <v>0</v>
      </c>
    </row>
    <row r="4384" spans="1:7" x14ac:dyDescent="0.3">
      <c r="A4384" s="6">
        <v>43648.583333333336</v>
      </c>
      <c r="B4384">
        <v>20.5</v>
      </c>
      <c r="C4384">
        <v>0</v>
      </c>
      <c r="D4384">
        <f>HOUR(brenna[[#This Row],[data]])</f>
        <v>14</v>
      </c>
      <c r="E4384">
        <f>IF(AND(brenna[[#This Row],[temperatura]]&gt;0,brenna[[#This Row],[opad]]&gt;0),E4383+1,0)</f>
        <v>0</v>
      </c>
      <c r="F4384" s="12">
        <f>IF(AND(brenna[[#This Row],[temperatura]]&lt;=0,G4383=0),F4383+brenna[[#This Row],[opad]],IF(AND(G4383=1,brenna[[#This Row],[temperatura]]&lt;=0),brenna[[#This Row],[opad]],IF(G4383=1,0,IF(AND(brenna[[#This Row],[temperatura]]&gt;0,brenna[[#This Row],[opad]]&gt;0),0,F4383))))</f>
        <v>0</v>
      </c>
      <c r="G4384" s="12">
        <f t="shared" si="68"/>
        <v>0</v>
      </c>
    </row>
    <row r="4385" spans="1:7" x14ac:dyDescent="0.3">
      <c r="A4385" s="6">
        <v>43648.625</v>
      </c>
      <c r="B4385">
        <v>21</v>
      </c>
      <c r="C4385">
        <v>0</v>
      </c>
      <c r="D4385">
        <f>HOUR(brenna[[#This Row],[data]])</f>
        <v>15</v>
      </c>
      <c r="E4385">
        <f>IF(AND(brenna[[#This Row],[temperatura]]&gt;0,brenna[[#This Row],[opad]]&gt;0),E4384+1,0)</f>
        <v>0</v>
      </c>
      <c r="F4385" s="12">
        <f>IF(AND(brenna[[#This Row],[temperatura]]&lt;=0,G4384=0),F4384+brenna[[#This Row],[opad]],IF(AND(G4384=1,brenna[[#This Row],[temperatura]]&lt;=0),brenna[[#This Row],[opad]],IF(G4384=1,0,IF(AND(brenna[[#This Row],[temperatura]]&gt;0,brenna[[#This Row],[opad]]&gt;0),0,F4384))))</f>
        <v>0</v>
      </c>
      <c r="G4385" s="12">
        <f t="shared" si="68"/>
        <v>0</v>
      </c>
    </row>
    <row r="4386" spans="1:7" x14ac:dyDescent="0.3">
      <c r="A4386" s="6">
        <v>43648.666666666664</v>
      </c>
      <c r="B4386">
        <v>20.8</v>
      </c>
      <c r="C4386">
        <v>0</v>
      </c>
      <c r="D4386">
        <f>HOUR(brenna[[#This Row],[data]])</f>
        <v>16</v>
      </c>
      <c r="E4386">
        <f>IF(AND(brenna[[#This Row],[temperatura]]&gt;0,brenna[[#This Row],[opad]]&gt;0),E4385+1,0)</f>
        <v>0</v>
      </c>
      <c r="F4386" s="12">
        <f>IF(AND(brenna[[#This Row],[temperatura]]&lt;=0,G4385=0),F4385+brenna[[#This Row],[opad]],IF(AND(G4385=1,brenna[[#This Row],[temperatura]]&lt;=0),brenna[[#This Row],[opad]],IF(G4385=1,0,IF(AND(brenna[[#This Row],[temperatura]]&gt;0,brenna[[#This Row],[opad]]&gt;0),0,F4385))))</f>
        <v>0</v>
      </c>
      <c r="G4386" s="12">
        <f t="shared" si="68"/>
        <v>0</v>
      </c>
    </row>
    <row r="4387" spans="1:7" x14ac:dyDescent="0.3">
      <c r="A4387" s="6">
        <v>43648.708333333336</v>
      </c>
      <c r="B4387">
        <v>20.3</v>
      </c>
      <c r="C4387">
        <v>0</v>
      </c>
      <c r="D4387">
        <f>HOUR(brenna[[#This Row],[data]])</f>
        <v>17</v>
      </c>
      <c r="E4387">
        <f>IF(AND(brenna[[#This Row],[temperatura]]&gt;0,brenna[[#This Row],[opad]]&gt;0),E4386+1,0)</f>
        <v>0</v>
      </c>
      <c r="F4387" s="12">
        <f>IF(AND(brenna[[#This Row],[temperatura]]&lt;=0,G4386=0),F4386+brenna[[#This Row],[opad]],IF(AND(G4386=1,brenna[[#This Row],[temperatura]]&lt;=0),brenna[[#This Row],[opad]],IF(G4386=1,0,IF(AND(brenna[[#This Row],[temperatura]]&gt;0,brenna[[#This Row],[opad]]&gt;0),0,F4386))))</f>
        <v>0</v>
      </c>
      <c r="G4387" s="12">
        <f t="shared" si="68"/>
        <v>0</v>
      </c>
    </row>
    <row r="4388" spans="1:7" x14ac:dyDescent="0.3">
      <c r="A4388" s="6">
        <v>43648.75</v>
      </c>
      <c r="B4388">
        <v>18.600000000000001</v>
      </c>
      <c r="C4388">
        <v>0</v>
      </c>
      <c r="D4388">
        <f>HOUR(brenna[[#This Row],[data]])</f>
        <v>18</v>
      </c>
      <c r="E4388">
        <f>IF(AND(brenna[[#This Row],[temperatura]]&gt;0,brenna[[#This Row],[opad]]&gt;0),E4387+1,0)</f>
        <v>0</v>
      </c>
      <c r="F4388" s="12">
        <f>IF(AND(brenna[[#This Row],[temperatura]]&lt;=0,G4387=0),F4387+brenna[[#This Row],[opad]],IF(AND(G4387=1,brenna[[#This Row],[temperatura]]&lt;=0),brenna[[#This Row],[opad]],IF(G4387=1,0,IF(AND(brenna[[#This Row],[temperatura]]&gt;0,brenna[[#This Row],[opad]]&gt;0),0,F4387))))</f>
        <v>0</v>
      </c>
      <c r="G4388" s="12">
        <f t="shared" si="68"/>
        <v>0</v>
      </c>
    </row>
    <row r="4389" spans="1:7" x14ac:dyDescent="0.3">
      <c r="A4389" s="6">
        <v>43648.791666666664</v>
      </c>
      <c r="B4389">
        <v>17.5</v>
      </c>
      <c r="C4389">
        <v>0</v>
      </c>
      <c r="D4389">
        <f>HOUR(brenna[[#This Row],[data]])</f>
        <v>19</v>
      </c>
      <c r="E4389">
        <f>IF(AND(brenna[[#This Row],[temperatura]]&gt;0,brenna[[#This Row],[opad]]&gt;0),E4388+1,0)</f>
        <v>0</v>
      </c>
      <c r="F4389" s="12">
        <f>IF(AND(brenna[[#This Row],[temperatura]]&lt;=0,G4388=0),F4388+brenna[[#This Row],[opad]],IF(AND(G4388=1,brenna[[#This Row],[temperatura]]&lt;=0),brenna[[#This Row],[opad]],IF(G4388=1,0,IF(AND(brenna[[#This Row],[temperatura]]&gt;0,brenna[[#This Row],[opad]]&gt;0),0,F4388))))</f>
        <v>0</v>
      </c>
      <c r="G4389" s="12">
        <f t="shared" si="68"/>
        <v>0</v>
      </c>
    </row>
    <row r="4390" spans="1:7" x14ac:dyDescent="0.3">
      <c r="A4390" s="6">
        <v>43648.833333333336</v>
      </c>
      <c r="B4390">
        <v>16</v>
      </c>
      <c r="C4390">
        <v>0</v>
      </c>
      <c r="D4390">
        <f>HOUR(brenna[[#This Row],[data]])</f>
        <v>20</v>
      </c>
      <c r="E4390">
        <f>IF(AND(brenna[[#This Row],[temperatura]]&gt;0,brenna[[#This Row],[opad]]&gt;0),E4389+1,0)</f>
        <v>0</v>
      </c>
      <c r="F4390" s="12">
        <f>IF(AND(brenna[[#This Row],[temperatura]]&lt;=0,G4389=0),F4389+brenna[[#This Row],[opad]],IF(AND(G4389=1,brenna[[#This Row],[temperatura]]&lt;=0),brenna[[#This Row],[opad]],IF(G4389=1,0,IF(AND(brenna[[#This Row],[temperatura]]&gt;0,brenna[[#This Row],[opad]]&gt;0),0,F4389))))</f>
        <v>0</v>
      </c>
      <c r="G4390" s="12">
        <f t="shared" si="68"/>
        <v>0</v>
      </c>
    </row>
    <row r="4391" spans="1:7" x14ac:dyDescent="0.3">
      <c r="A4391" s="6">
        <v>43648.875</v>
      </c>
      <c r="B4391">
        <v>14.8</v>
      </c>
      <c r="C4391">
        <v>0</v>
      </c>
      <c r="D4391">
        <f>HOUR(brenna[[#This Row],[data]])</f>
        <v>21</v>
      </c>
      <c r="E4391">
        <f>IF(AND(brenna[[#This Row],[temperatura]]&gt;0,brenna[[#This Row],[opad]]&gt;0),E4390+1,0)</f>
        <v>0</v>
      </c>
      <c r="F4391" s="12">
        <f>IF(AND(brenna[[#This Row],[temperatura]]&lt;=0,G4390=0),F4390+brenna[[#This Row],[opad]],IF(AND(G4390=1,brenna[[#This Row],[temperatura]]&lt;=0),brenna[[#This Row],[opad]],IF(G4390=1,0,IF(AND(brenna[[#This Row],[temperatura]]&gt;0,brenna[[#This Row],[opad]]&gt;0),0,F4390))))</f>
        <v>0</v>
      </c>
      <c r="G4391" s="12">
        <f t="shared" si="68"/>
        <v>0</v>
      </c>
    </row>
    <row r="4392" spans="1:7" x14ac:dyDescent="0.3">
      <c r="A4392" s="6">
        <v>43648.916666666664</v>
      </c>
      <c r="B4392">
        <v>14.4</v>
      </c>
      <c r="C4392">
        <v>0</v>
      </c>
      <c r="D4392">
        <f>HOUR(brenna[[#This Row],[data]])</f>
        <v>22</v>
      </c>
      <c r="E4392">
        <f>IF(AND(brenna[[#This Row],[temperatura]]&gt;0,brenna[[#This Row],[opad]]&gt;0),E4391+1,0)</f>
        <v>0</v>
      </c>
      <c r="F4392" s="12">
        <f>IF(AND(brenna[[#This Row],[temperatura]]&lt;=0,G4391=0),F4391+brenna[[#This Row],[opad]],IF(AND(G4391=1,brenna[[#This Row],[temperatura]]&lt;=0),brenna[[#This Row],[opad]],IF(G4391=1,0,IF(AND(brenna[[#This Row],[temperatura]]&gt;0,brenna[[#This Row],[opad]]&gt;0),0,F4391))))</f>
        <v>0</v>
      </c>
      <c r="G4392" s="12">
        <f t="shared" si="68"/>
        <v>0</v>
      </c>
    </row>
    <row r="4393" spans="1:7" x14ac:dyDescent="0.3">
      <c r="A4393" s="6">
        <v>43648.958333333336</v>
      </c>
      <c r="B4393">
        <v>14</v>
      </c>
      <c r="C4393">
        <v>0</v>
      </c>
      <c r="D4393">
        <f>HOUR(brenna[[#This Row],[data]])</f>
        <v>23</v>
      </c>
      <c r="E4393">
        <f>IF(AND(brenna[[#This Row],[temperatura]]&gt;0,brenna[[#This Row],[opad]]&gt;0),E4392+1,0)</f>
        <v>0</v>
      </c>
      <c r="F4393" s="12">
        <f>IF(AND(brenna[[#This Row],[temperatura]]&lt;=0,G4392=0),F4392+brenna[[#This Row],[opad]],IF(AND(G4392=1,brenna[[#This Row],[temperatura]]&lt;=0),brenna[[#This Row],[opad]],IF(G4392=1,0,IF(AND(brenna[[#This Row],[temperatura]]&gt;0,brenna[[#This Row],[opad]]&gt;0),0,F4392))))</f>
        <v>0</v>
      </c>
      <c r="G4393" s="12">
        <f t="shared" si="68"/>
        <v>0</v>
      </c>
    </row>
    <row r="4394" spans="1:7" x14ac:dyDescent="0.3">
      <c r="A4394" s="6">
        <v>43649</v>
      </c>
      <c r="B4394">
        <v>13.4</v>
      </c>
      <c r="C4394">
        <v>0</v>
      </c>
      <c r="D4394">
        <f>HOUR(brenna[[#This Row],[data]])</f>
        <v>0</v>
      </c>
      <c r="E4394">
        <f>IF(AND(brenna[[#This Row],[temperatura]]&gt;0,brenna[[#This Row],[opad]]&gt;0),E4393+1,0)</f>
        <v>0</v>
      </c>
      <c r="F4394" s="12">
        <f>IF(AND(brenna[[#This Row],[temperatura]]&lt;=0,G4393=0),F4393+brenna[[#This Row],[opad]],IF(AND(G4393=1,brenna[[#This Row],[temperatura]]&lt;=0),brenna[[#This Row],[opad]],IF(G4393=1,0,IF(AND(brenna[[#This Row],[temperatura]]&gt;0,brenna[[#This Row],[opad]]&gt;0),0,F4393))))</f>
        <v>0</v>
      </c>
      <c r="G4394" s="12">
        <f t="shared" si="68"/>
        <v>0</v>
      </c>
    </row>
    <row r="4395" spans="1:7" x14ac:dyDescent="0.3">
      <c r="A4395" s="6">
        <v>43649.041666666664</v>
      </c>
      <c r="B4395">
        <v>12.8</v>
      </c>
      <c r="C4395">
        <v>0</v>
      </c>
      <c r="D4395">
        <f>HOUR(brenna[[#This Row],[data]])</f>
        <v>1</v>
      </c>
      <c r="E4395">
        <f>IF(AND(brenna[[#This Row],[temperatura]]&gt;0,brenna[[#This Row],[opad]]&gt;0),E4394+1,0)</f>
        <v>0</v>
      </c>
      <c r="F4395" s="12">
        <f>IF(AND(brenna[[#This Row],[temperatura]]&lt;=0,G4394=0),F4394+brenna[[#This Row],[opad]],IF(AND(G4394=1,brenna[[#This Row],[temperatura]]&lt;=0),brenna[[#This Row],[opad]],IF(G4394=1,0,IF(AND(brenna[[#This Row],[temperatura]]&gt;0,brenna[[#This Row],[opad]]&gt;0),0,F4394))))</f>
        <v>0</v>
      </c>
      <c r="G4395" s="12">
        <f t="shared" si="68"/>
        <v>0</v>
      </c>
    </row>
    <row r="4396" spans="1:7" x14ac:dyDescent="0.3">
      <c r="A4396" s="6">
        <v>43649.083333333336</v>
      </c>
      <c r="B4396">
        <v>11.7</v>
      </c>
      <c r="C4396">
        <v>0</v>
      </c>
      <c r="D4396">
        <f>HOUR(brenna[[#This Row],[data]])</f>
        <v>2</v>
      </c>
      <c r="E4396">
        <f>IF(AND(brenna[[#This Row],[temperatura]]&gt;0,brenna[[#This Row],[opad]]&gt;0),E4395+1,0)</f>
        <v>0</v>
      </c>
      <c r="F4396" s="12">
        <f>IF(AND(brenna[[#This Row],[temperatura]]&lt;=0,G4395=0),F4395+brenna[[#This Row],[opad]],IF(AND(G4395=1,brenna[[#This Row],[temperatura]]&lt;=0),brenna[[#This Row],[opad]],IF(G4395=1,0,IF(AND(brenna[[#This Row],[temperatura]]&gt;0,brenna[[#This Row],[opad]]&gt;0),0,F4395))))</f>
        <v>0</v>
      </c>
      <c r="G4396" s="12">
        <f t="shared" si="68"/>
        <v>0</v>
      </c>
    </row>
    <row r="4397" spans="1:7" x14ac:dyDescent="0.3">
      <c r="A4397" s="6">
        <v>43649.125</v>
      </c>
      <c r="B4397">
        <v>10.5</v>
      </c>
      <c r="C4397">
        <v>0</v>
      </c>
      <c r="D4397">
        <f>HOUR(brenna[[#This Row],[data]])</f>
        <v>3</v>
      </c>
      <c r="E4397">
        <f>IF(AND(brenna[[#This Row],[temperatura]]&gt;0,brenna[[#This Row],[opad]]&gt;0),E4396+1,0)</f>
        <v>0</v>
      </c>
      <c r="F4397" s="12">
        <f>IF(AND(brenna[[#This Row],[temperatura]]&lt;=0,G4396=0),F4396+brenna[[#This Row],[opad]],IF(AND(G4396=1,brenna[[#This Row],[temperatura]]&lt;=0),brenna[[#This Row],[opad]],IF(G4396=1,0,IF(AND(brenna[[#This Row],[temperatura]]&gt;0,brenna[[#This Row],[opad]]&gt;0),0,F4396))))</f>
        <v>0</v>
      </c>
      <c r="G4397" s="12">
        <f t="shared" si="68"/>
        <v>0</v>
      </c>
    </row>
    <row r="4398" spans="1:7" x14ac:dyDescent="0.3">
      <c r="A4398" s="6">
        <v>43649.166666666664</v>
      </c>
      <c r="B4398">
        <v>9.9</v>
      </c>
      <c r="C4398">
        <v>0</v>
      </c>
      <c r="D4398">
        <f>HOUR(brenna[[#This Row],[data]])</f>
        <v>4</v>
      </c>
      <c r="E4398">
        <f>IF(AND(brenna[[#This Row],[temperatura]]&gt;0,brenna[[#This Row],[opad]]&gt;0),E4397+1,0)</f>
        <v>0</v>
      </c>
      <c r="F4398" s="12">
        <f>IF(AND(brenna[[#This Row],[temperatura]]&lt;=0,G4397=0),F4397+brenna[[#This Row],[opad]],IF(AND(G4397=1,brenna[[#This Row],[temperatura]]&lt;=0),brenna[[#This Row],[opad]],IF(G4397=1,0,IF(AND(brenna[[#This Row],[temperatura]]&gt;0,brenna[[#This Row],[opad]]&gt;0),0,F4397))))</f>
        <v>0</v>
      </c>
      <c r="G4398" s="12">
        <f t="shared" si="68"/>
        <v>0</v>
      </c>
    </row>
    <row r="4399" spans="1:7" x14ac:dyDescent="0.3">
      <c r="A4399" s="6">
        <v>43649.208333333336</v>
      </c>
      <c r="B4399">
        <v>9.9</v>
      </c>
      <c r="C4399">
        <v>0</v>
      </c>
      <c r="D4399">
        <f>HOUR(brenna[[#This Row],[data]])</f>
        <v>5</v>
      </c>
      <c r="E4399">
        <f>IF(AND(brenna[[#This Row],[temperatura]]&gt;0,brenna[[#This Row],[opad]]&gt;0),E4398+1,0)</f>
        <v>0</v>
      </c>
      <c r="F4399" s="12">
        <f>IF(AND(brenna[[#This Row],[temperatura]]&lt;=0,G4398=0),F4398+brenna[[#This Row],[opad]],IF(AND(G4398=1,brenna[[#This Row],[temperatura]]&lt;=0),brenna[[#This Row],[opad]],IF(G4398=1,0,IF(AND(brenna[[#This Row],[temperatura]]&gt;0,brenna[[#This Row],[opad]]&gt;0),0,F4398))))</f>
        <v>0</v>
      </c>
      <c r="G4399" s="12">
        <f t="shared" si="68"/>
        <v>0</v>
      </c>
    </row>
    <row r="4400" spans="1:7" x14ac:dyDescent="0.3">
      <c r="A4400" s="6">
        <v>43649.25</v>
      </c>
      <c r="B4400">
        <v>11.8</v>
      </c>
      <c r="C4400">
        <v>0</v>
      </c>
      <c r="D4400">
        <f>HOUR(brenna[[#This Row],[data]])</f>
        <v>6</v>
      </c>
      <c r="E4400">
        <f>IF(AND(brenna[[#This Row],[temperatura]]&gt;0,brenna[[#This Row],[opad]]&gt;0),E4399+1,0)</f>
        <v>0</v>
      </c>
      <c r="F4400" s="12">
        <f>IF(AND(brenna[[#This Row],[temperatura]]&lt;=0,G4399=0),F4399+brenna[[#This Row],[opad]],IF(AND(G4399=1,brenna[[#This Row],[temperatura]]&lt;=0),brenna[[#This Row],[opad]],IF(G4399=1,0,IF(AND(brenna[[#This Row],[temperatura]]&gt;0,brenna[[#This Row],[opad]]&gt;0),0,F4399))))</f>
        <v>0</v>
      </c>
      <c r="G4400" s="12">
        <f t="shared" si="68"/>
        <v>0</v>
      </c>
    </row>
    <row r="4401" spans="1:7" x14ac:dyDescent="0.3">
      <c r="A4401" s="6">
        <v>43649.291666666664</v>
      </c>
      <c r="B4401">
        <v>12.8</v>
      </c>
      <c r="C4401">
        <v>0</v>
      </c>
      <c r="D4401">
        <f>HOUR(brenna[[#This Row],[data]])</f>
        <v>7</v>
      </c>
      <c r="E4401">
        <f>IF(AND(brenna[[#This Row],[temperatura]]&gt;0,brenna[[#This Row],[opad]]&gt;0),E4400+1,0)</f>
        <v>0</v>
      </c>
      <c r="F4401" s="12">
        <f>IF(AND(brenna[[#This Row],[temperatura]]&lt;=0,G4400=0),F4400+brenna[[#This Row],[opad]],IF(AND(G4400=1,brenna[[#This Row],[temperatura]]&lt;=0),brenna[[#This Row],[opad]],IF(G4400=1,0,IF(AND(brenna[[#This Row],[temperatura]]&gt;0,brenna[[#This Row],[opad]]&gt;0),0,F4400))))</f>
        <v>0</v>
      </c>
      <c r="G4401" s="12">
        <f t="shared" si="68"/>
        <v>0</v>
      </c>
    </row>
    <row r="4402" spans="1:7" x14ac:dyDescent="0.3">
      <c r="A4402" s="6">
        <v>43649.333333333336</v>
      </c>
      <c r="B4402">
        <v>13.5</v>
      </c>
      <c r="C4402">
        <v>0</v>
      </c>
      <c r="D4402">
        <f>HOUR(brenna[[#This Row],[data]])</f>
        <v>8</v>
      </c>
      <c r="E4402">
        <f>IF(AND(brenna[[#This Row],[temperatura]]&gt;0,brenna[[#This Row],[opad]]&gt;0),E4401+1,0)</f>
        <v>0</v>
      </c>
      <c r="F4402" s="12">
        <f>IF(AND(brenna[[#This Row],[temperatura]]&lt;=0,G4401=0),F4401+brenna[[#This Row],[opad]],IF(AND(G4401=1,brenna[[#This Row],[temperatura]]&lt;=0),brenna[[#This Row],[opad]],IF(G4401=1,0,IF(AND(brenna[[#This Row],[temperatura]]&gt;0,brenna[[#This Row],[opad]]&gt;0),0,F4401))))</f>
        <v>0</v>
      </c>
      <c r="G4402" s="12">
        <f t="shared" si="68"/>
        <v>0</v>
      </c>
    </row>
    <row r="4403" spans="1:7" x14ac:dyDescent="0.3">
      <c r="A4403" s="6">
        <v>43649.375</v>
      </c>
      <c r="B4403">
        <v>14.2</v>
      </c>
      <c r="C4403">
        <v>0</v>
      </c>
      <c r="D4403">
        <f>HOUR(brenna[[#This Row],[data]])</f>
        <v>9</v>
      </c>
      <c r="E4403">
        <f>IF(AND(brenna[[#This Row],[temperatura]]&gt;0,brenna[[#This Row],[opad]]&gt;0),E4402+1,0)</f>
        <v>0</v>
      </c>
      <c r="F4403" s="12">
        <f>IF(AND(brenna[[#This Row],[temperatura]]&lt;=0,G4402=0),F4402+brenna[[#This Row],[opad]],IF(AND(G4402=1,brenna[[#This Row],[temperatura]]&lt;=0),brenna[[#This Row],[opad]],IF(G4402=1,0,IF(AND(brenna[[#This Row],[temperatura]]&gt;0,brenna[[#This Row],[opad]]&gt;0),0,F4402))))</f>
        <v>0</v>
      </c>
      <c r="G4403" s="12">
        <f t="shared" si="68"/>
        <v>0</v>
      </c>
    </row>
    <row r="4404" spans="1:7" x14ac:dyDescent="0.3">
      <c r="A4404" s="6">
        <v>43649.416666666664</v>
      </c>
      <c r="B4404">
        <v>14.9</v>
      </c>
      <c r="C4404">
        <v>0</v>
      </c>
      <c r="D4404">
        <f>HOUR(brenna[[#This Row],[data]])</f>
        <v>10</v>
      </c>
      <c r="E4404">
        <f>IF(AND(brenna[[#This Row],[temperatura]]&gt;0,brenna[[#This Row],[opad]]&gt;0),E4403+1,0)</f>
        <v>0</v>
      </c>
      <c r="F4404" s="12">
        <f>IF(AND(brenna[[#This Row],[temperatura]]&lt;=0,G4403=0),F4403+brenna[[#This Row],[opad]],IF(AND(G4403=1,brenna[[#This Row],[temperatura]]&lt;=0),brenna[[#This Row],[opad]],IF(G4403=1,0,IF(AND(brenna[[#This Row],[temperatura]]&gt;0,brenna[[#This Row],[opad]]&gt;0),0,F4403))))</f>
        <v>0</v>
      </c>
      <c r="G4404" s="12">
        <f t="shared" si="68"/>
        <v>0</v>
      </c>
    </row>
    <row r="4405" spans="1:7" x14ac:dyDescent="0.3">
      <c r="A4405" s="6">
        <v>43649.458333333336</v>
      </c>
      <c r="B4405">
        <v>15</v>
      </c>
      <c r="C4405">
        <v>0</v>
      </c>
      <c r="D4405">
        <f>HOUR(brenna[[#This Row],[data]])</f>
        <v>11</v>
      </c>
      <c r="E4405">
        <f>IF(AND(brenna[[#This Row],[temperatura]]&gt;0,brenna[[#This Row],[opad]]&gt;0),E4404+1,0)</f>
        <v>0</v>
      </c>
      <c r="F4405" s="12">
        <f>IF(AND(brenna[[#This Row],[temperatura]]&lt;=0,G4404=0),F4404+brenna[[#This Row],[opad]],IF(AND(G4404=1,brenna[[#This Row],[temperatura]]&lt;=0),brenna[[#This Row],[opad]],IF(G4404=1,0,IF(AND(brenna[[#This Row],[temperatura]]&gt;0,brenna[[#This Row],[opad]]&gt;0),0,F4404))))</f>
        <v>0</v>
      </c>
      <c r="G4405" s="12">
        <f t="shared" si="68"/>
        <v>0</v>
      </c>
    </row>
    <row r="4406" spans="1:7" x14ac:dyDescent="0.3">
      <c r="A4406" s="6">
        <v>43649.5</v>
      </c>
      <c r="B4406">
        <v>15.7</v>
      </c>
      <c r="C4406">
        <v>0</v>
      </c>
      <c r="D4406">
        <f>HOUR(brenna[[#This Row],[data]])</f>
        <v>12</v>
      </c>
      <c r="E4406">
        <f>IF(AND(brenna[[#This Row],[temperatura]]&gt;0,brenna[[#This Row],[opad]]&gt;0),E4405+1,0)</f>
        <v>0</v>
      </c>
      <c r="F4406" s="12">
        <f>IF(AND(brenna[[#This Row],[temperatura]]&lt;=0,G4405=0),F4405+brenna[[#This Row],[opad]],IF(AND(G4405=1,brenna[[#This Row],[temperatura]]&lt;=0),brenna[[#This Row],[opad]],IF(G4405=1,0,IF(AND(brenna[[#This Row],[temperatura]]&gt;0,brenna[[#This Row],[opad]]&gt;0),0,F4405))))</f>
        <v>0</v>
      </c>
      <c r="G4406" s="12">
        <f t="shared" si="68"/>
        <v>0</v>
      </c>
    </row>
    <row r="4407" spans="1:7" x14ac:dyDescent="0.3">
      <c r="A4407" s="6">
        <v>43649.541666666664</v>
      </c>
      <c r="B4407">
        <v>16.399999999999999</v>
      </c>
      <c r="C4407">
        <v>0</v>
      </c>
      <c r="D4407">
        <f>HOUR(brenna[[#This Row],[data]])</f>
        <v>13</v>
      </c>
      <c r="E4407">
        <f>IF(AND(brenna[[#This Row],[temperatura]]&gt;0,brenna[[#This Row],[opad]]&gt;0),E4406+1,0)</f>
        <v>0</v>
      </c>
      <c r="F4407" s="12">
        <f>IF(AND(brenna[[#This Row],[temperatura]]&lt;=0,G4406=0),F4406+brenna[[#This Row],[opad]],IF(AND(G4406=1,brenna[[#This Row],[temperatura]]&lt;=0),brenna[[#This Row],[opad]],IF(G4406=1,0,IF(AND(brenna[[#This Row],[temperatura]]&gt;0,brenna[[#This Row],[opad]]&gt;0),0,F4406))))</f>
        <v>0</v>
      </c>
      <c r="G4407" s="12">
        <f t="shared" si="68"/>
        <v>0</v>
      </c>
    </row>
    <row r="4408" spans="1:7" x14ac:dyDescent="0.3">
      <c r="A4408" s="6">
        <v>43649.583333333336</v>
      </c>
      <c r="B4408">
        <v>17.3</v>
      </c>
      <c r="C4408">
        <v>0</v>
      </c>
      <c r="D4408">
        <f>HOUR(brenna[[#This Row],[data]])</f>
        <v>14</v>
      </c>
      <c r="E4408">
        <f>IF(AND(brenna[[#This Row],[temperatura]]&gt;0,brenna[[#This Row],[opad]]&gt;0),E4407+1,0)</f>
        <v>0</v>
      </c>
      <c r="F4408" s="12">
        <f>IF(AND(brenna[[#This Row],[temperatura]]&lt;=0,G4407=0),F4407+brenna[[#This Row],[opad]],IF(AND(G4407=1,brenna[[#This Row],[temperatura]]&lt;=0),brenna[[#This Row],[opad]],IF(G4407=1,0,IF(AND(brenna[[#This Row],[temperatura]]&gt;0,brenna[[#This Row],[opad]]&gt;0),0,F4407))))</f>
        <v>0</v>
      </c>
      <c r="G4408" s="12">
        <f t="shared" si="68"/>
        <v>0</v>
      </c>
    </row>
    <row r="4409" spans="1:7" x14ac:dyDescent="0.3">
      <c r="A4409" s="6">
        <v>43649.625</v>
      </c>
      <c r="B4409">
        <v>17</v>
      </c>
      <c r="C4409">
        <v>0</v>
      </c>
      <c r="D4409">
        <f>HOUR(brenna[[#This Row],[data]])</f>
        <v>15</v>
      </c>
      <c r="E4409">
        <f>IF(AND(brenna[[#This Row],[temperatura]]&gt;0,brenna[[#This Row],[opad]]&gt;0),E4408+1,0)</f>
        <v>0</v>
      </c>
      <c r="F4409" s="12">
        <f>IF(AND(brenna[[#This Row],[temperatura]]&lt;=0,G4408=0),F4408+brenna[[#This Row],[opad]],IF(AND(G4408=1,brenna[[#This Row],[temperatura]]&lt;=0),brenna[[#This Row],[opad]],IF(G4408=1,0,IF(AND(brenna[[#This Row],[temperatura]]&gt;0,brenna[[#This Row],[opad]]&gt;0),0,F4408))))</f>
        <v>0</v>
      </c>
      <c r="G4409" s="12">
        <f t="shared" si="68"/>
        <v>0</v>
      </c>
    </row>
    <row r="4410" spans="1:7" x14ac:dyDescent="0.3">
      <c r="A4410" s="6">
        <v>43649.666666666664</v>
      </c>
      <c r="B4410">
        <v>17.100000000000001</v>
      </c>
      <c r="C4410">
        <v>0</v>
      </c>
      <c r="D4410">
        <f>HOUR(brenna[[#This Row],[data]])</f>
        <v>16</v>
      </c>
      <c r="E4410">
        <f>IF(AND(brenna[[#This Row],[temperatura]]&gt;0,brenna[[#This Row],[opad]]&gt;0),E4409+1,0)</f>
        <v>0</v>
      </c>
      <c r="F4410" s="12">
        <f>IF(AND(brenna[[#This Row],[temperatura]]&lt;=0,G4409=0),F4409+brenna[[#This Row],[opad]],IF(AND(G4409=1,brenna[[#This Row],[temperatura]]&lt;=0),brenna[[#This Row],[opad]],IF(G4409=1,0,IF(AND(brenna[[#This Row],[temperatura]]&gt;0,brenna[[#This Row],[opad]]&gt;0),0,F4409))))</f>
        <v>0</v>
      </c>
      <c r="G4410" s="12">
        <f t="shared" si="68"/>
        <v>0</v>
      </c>
    </row>
    <row r="4411" spans="1:7" x14ac:dyDescent="0.3">
      <c r="A4411" s="6">
        <v>43649.708333333336</v>
      </c>
      <c r="B4411">
        <v>16.399999999999999</v>
      </c>
      <c r="C4411">
        <v>0</v>
      </c>
      <c r="D4411">
        <f>HOUR(brenna[[#This Row],[data]])</f>
        <v>17</v>
      </c>
      <c r="E4411">
        <f>IF(AND(brenna[[#This Row],[temperatura]]&gt;0,brenna[[#This Row],[opad]]&gt;0),E4410+1,0)</f>
        <v>0</v>
      </c>
      <c r="F4411" s="12">
        <f>IF(AND(brenna[[#This Row],[temperatura]]&lt;=0,G4410=0),F4410+brenna[[#This Row],[opad]],IF(AND(G4410=1,brenna[[#This Row],[temperatura]]&lt;=0),brenna[[#This Row],[opad]],IF(G4410=1,0,IF(AND(brenna[[#This Row],[temperatura]]&gt;0,brenna[[#This Row],[opad]]&gt;0),0,F4410))))</f>
        <v>0</v>
      </c>
      <c r="G4411" s="12">
        <f t="shared" si="68"/>
        <v>0</v>
      </c>
    </row>
    <row r="4412" spans="1:7" x14ac:dyDescent="0.3">
      <c r="A4412" s="6">
        <v>43649.75</v>
      </c>
      <c r="B4412">
        <v>15.4</v>
      </c>
      <c r="C4412">
        <v>0</v>
      </c>
      <c r="D4412">
        <f>HOUR(brenna[[#This Row],[data]])</f>
        <v>18</v>
      </c>
      <c r="E4412">
        <f>IF(AND(brenna[[#This Row],[temperatura]]&gt;0,brenna[[#This Row],[opad]]&gt;0),E4411+1,0)</f>
        <v>0</v>
      </c>
      <c r="F4412" s="12">
        <f>IF(AND(brenna[[#This Row],[temperatura]]&lt;=0,G4411=0),F4411+brenna[[#This Row],[opad]],IF(AND(G4411=1,brenna[[#This Row],[temperatura]]&lt;=0),brenna[[#This Row],[opad]],IF(G4411=1,0,IF(AND(brenna[[#This Row],[temperatura]]&gt;0,brenna[[#This Row],[opad]]&gt;0),0,F4411))))</f>
        <v>0</v>
      </c>
      <c r="G4412" s="12">
        <f t="shared" si="68"/>
        <v>0</v>
      </c>
    </row>
    <row r="4413" spans="1:7" x14ac:dyDescent="0.3">
      <c r="A4413" s="6">
        <v>43649.791666666664</v>
      </c>
      <c r="B4413">
        <v>13.6</v>
      </c>
      <c r="C4413">
        <v>0</v>
      </c>
      <c r="D4413">
        <f>HOUR(brenna[[#This Row],[data]])</f>
        <v>19</v>
      </c>
      <c r="E4413">
        <f>IF(AND(brenna[[#This Row],[temperatura]]&gt;0,brenna[[#This Row],[opad]]&gt;0),E4412+1,0)</f>
        <v>0</v>
      </c>
      <c r="F4413" s="12">
        <f>IF(AND(brenna[[#This Row],[temperatura]]&lt;=0,G4412=0),F4412+brenna[[#This Row],[opad]],IF(AND(G4412=1,brenna[[#This Row],[temperatura]]&lt;=0),brenna[[#This Row],[opad]],IF(G4412=1,0,IF(AND(brenna[[#This Row],[temperatura]]&gt;0,brenna[[#This Row],[opad]]&gt;0),0,F4412))))</f>
        <v>0</v>
      </c>
      <c r="G4413" s="12">
        <f t="shared" si="68"/>
        <v>0</v>
      </c>
    </row>
    <row r="4414" spans="1:7" x14ac:dyDescent="0.3">
      <c r="A4414" s="6">
        <v>43649.833333333336</v>
      </c>
      <c r="B4414">
        <v>12.6</v>
      </c>
      <c r="C4414">
        <v>0</v>
      </c>
      <c r="D4414">
        <f>HOUR(brenna[[#This Row],[data]])</f>
        <v>20</v>
      </c>
      <c r="E4414">
        <f>IF(AND(brenna[[#This Row],[temperatura]]&gt;0,brenna[[#This Row],[opad]]&gt;0),E4413+1,0)</f>
        <v>0</v>
      </c>
      <c r="F4414" s="12">
        <f>IF(AND(brenna[[#This Row],[temperatura]]&lt;=0,G4413=0),F4413+brenna[[#This Row],[opad]],IF(AND(G4413=1,brenna[[#This Row],[temperatura]]&lt;=0),brenna[[#This Row],[opad]],IF(G4413=1,0,IF(AND(brenna[[#This Row],[temperatura]]&gt;0,brenna[[#This Row],[opad]]&gt;0),0,F4413))))</f>
        <v>0</v>
      </c>
      <c r="G4414" s="12">
        <f t="shared" si="68"/>
        <v>0</v>
      </c>
    </row>
    <row r="4415" spans="1:7" x14ac:dyDescent="0.3">
      <c r="A4415" s="6">
        <v>43649.875</v>
      </c>
      <c r="B4415">
        <v>12.4</v>
      </c>
      <c r="C4415">
        <v>0</v>
      </c>
      <c r="D4415">
        <f>HOUR(brenna[[#This Row],[data]])</f>
        <v>21</v>
      </c>
      <c r="E4415">
        <f>IF(AND(brenna[[#This Row],[temperatura]]&gt;0,brenna[[#This Row],[opad]]&gt;0),E4414+1,0)</f>
        <v>0</v>
      </c>
      <c r="F4415" s="12">
        <f>IF(AND(brenna[[#This Row],[temperatura]]&lt;=0,G4414=0),F4414+brenna[[#This Row],[opad]],IF(AND(G4414=1,brenna[[#This Row],[temperatura]]&lt;=0),brenna[[#This Row],[opad]],IF(G4414=1,0,IF(AND(brenna[[#This Row],[temperatura]]&gt;0,brenna[[#This Row],[opad]]&gt;0),0,F4414))))</f>
        <v>0</v>
      </c>
      <c r="G4415" s="12">
        <f t="shared" si="68"/>
        <v>0</v>
      </c>
    </row>
    <row r="4416" spans="1:7" x14ac:dyDescent="0.3">
      <c r="A4416" s="6">
        <v>43649.916666666664</v>
      </c>
      <c r="B4416">
        <v>12.4</v>
      </c>
      <c r="C4416">
        <v>0</v>
      </c>
      <c r="D4416">
        <f>HOUR(brenna[[#This Row],[data]])</f>
        <v>22</v>
      </c>
      <c r="E4416">
        <f>IF(AND(brenna[[#This Row],[temperatura]]&gt;0,brenna[[#This Row],[opad]]&gt;0),E4415+1,0)</f>
        <v>0</v>
      </c>
      <c r="F4416" s="12">
        <f>IF(AND(brenna[[#This Row],[temperatura]]&lt;=0,G4415=0),F4415+brenna[[#This Row],[opad]],IF(AND(G4415=1,brenna[[#This Row],[temperatura]]&lt;=0),brenna[[#This Row],[opad]],IF(G4415=1,0,IF(AND(brenna[[#This Row],[temperatura]]&gt;0,brenna[[#This Row],[opad]]&gt;0),0,F4415))))</f>
        <v>0</v>
      </c>
      <c r="G4416" s="12">
        <f t="shared" si="68"/>
        <v>0</v>
      </c>
    </row>
    <row r="4417" spans="1:7" x14ac:dyDescent="0.3">
      <c r="A4417" s="6">
        <v>43649.958333333336</v>
      </c>
      <c r="B4417">
        <v>12.3</v>
      </c>
      <c r="C4417">
        <v>0</v>
      </c>
      <c r="D4417">
        <f>HOUR(brenna[[#This Row],[data]])</f>
        <v>23</v>
      </c>
      <c r="E4417">
        <f>IF(AND(brenna[[#This Row],[temperatura]]&gt;0,brenna[[#This Row],[opad]]&gt;0),E4416+1,0)</f>
        <v>0</v>
      </c>
      <c r="F4417" s="12">
        <f>IF(AND(brenna[[#This Row],[temperatura]]&lt;=0,G4416=0),F4416+brenna[[#This Row],[opad]],IF(AND(G4416=1,brenna[[#This Row],[temperatura]]&lt;=0),brenna[[#This Row],[opad]],IF(G4416=1,0,IF(AND(brenna[[#This Row],[temperatura]]&gt;0,brenna[[#This Row],[opad]]&gt;0),0,F4416))))</f>
        <v>0</v>
      </c>
      <c r="G4417" s="12">
        <f t="shared" si="68"/>
        <v>0</v>
      </c>
    </row>
    <row r="4418" spans="1:7" x14ac:dyDescent="0.3">
      <c r="A4418" s="6">
        <v>43650</v>
      </c>
      <c r="B4418">
        <v>11.1</v>
      </c>
      <c r="C4418">
        <v>0</v>
      </c>
      <c r="D4418">
        <f>HOUR(brenna[[#This Row],[data]])</f>
        <v>0</v>
      </c>
      <c r="E4418">
        <f>IF(AND(brenna[[#This Row],[temperatura]]&gt;0,brenna[[#This Row],[opad]]&gt;0),E4417+1,0)</f>
        <v>0</v>
      </c>
      <c r="F4418" s="12">
        <f>IF(AND(brenna[[#This Row],[temperatura]]&lt;=0,G4417=0),F4417+brenna[[#This Row],[opad]],IF(AND(G4417=1,brenna[[#This Row],[temperatura]]&lt;=0),brenna[[#This Row],[opad]],IF(G4417=1,0,IF(AND(brenna[[#This Row],[temperatura]]&gt;0,brenna[[#This Row],[opad]]&gt;0),0,F4417))))</f>
        <v>0</v>
      </c>
      <c r="G4418" s="12">
        <f t="shared" si="68"/>
        <v>0</v>
      </c>
    </row>
    <row r="4419" spans="1:7" x14ac:dyDescent="0.3">
      <c r="A4419" s="6">
        <v>43650.041666666664</v>
      </c>
      <c r="B4419">
        <v>10</v>
      </c>
      <c r="C4419">
        <v>0</v>
      </c>
      <c r="D4419">
        <f>HOUR(brenna[[#This Row],[data]])</f>
        <v>1</v>
      </c>
      <c r="E4419">
        <f>IF(AND(brenna[[#This Row],[temperatura]]&gt;0,brenna[[#This Row],[opad]]&gt;0),E4418+1,0)</f>
        <v>0</v>
      </c>
      <c r="F4419" s="12">
        <f>IF(AND(brenna[[#This Row],[temperatura]]&lt;=0,G4418=0),F4418+brenna[[#This Row],[opad]],IF(AND(G4418=1,brenna[[#This Row],[temperatura]]&lt;=0),brenna[[#This Row],[opad]],IF(G4418=1,0,IF(AND(brenna[[#This Row],[temperatura]]&gt;0,brenna[[#This Row],[opad]]&gt;0),0,F4418))))</f>
        <v>0</v>
      </c>
      <c r="G4419" s="12">
        <f t="shared" si="68"/>
        <v>0</v>
      </c>
    </row>
    <row r="4420" spans="1:7" x14ac:dyDescent="0.3">
      <c r="A4420" s="6">
        <v>43650.083333333336</v>
      </c>
      <c r="B4420">
        <v>9.5</v>
      </c>
      <c r="C4420">
        <v>0</v>
      </c>
      <c r="D4420">
        <f>HOUR(brenna[[#This Row],[data]])</f>
        <v>2</v>
      </c>
      <c r="E4420">
        <f>IF(AND(brenna[[#This Row],[temperatura]]&gt;0,brenna[[#This Row],[opad]]&gt;0),E4419+1,0)</f>
        <v>0</v>
      </c>
      <c r="F4420" s="12">
        <f>IF(AND(brenna[[#This Row],[temperatura]]&lt;=0,G4419=0),F4419+brenna[[#This Row],[opad]],IF(AND(G4419=1,brenna[[#This Row],[temperatura]]&lt;=0),brenna[[#This Row],[opad]],IF(G4419=1,0,IF(AND(brenna[[#This Row],[temperatura]]&gt;0,brenna[[#This Row],[opad]]&gt;0),0,F4419))))</f>
        <v>0</v>
      </c>
      <c r="G4420" s="12">
        <f t="shared" ref="G4420:G4483" si="69">IF(AND(F4419&gt;4,G4419=0),1,0)</f>
        <v>0</v>
      </c>
    </row>
    <row r="4421" spans="1:7" x14ac:dyDescent="0.3">
      <c r="A4421" s="6">
        <v>43650.125</v>
      </c>
      <c r="B4421">
        <v>9.9</v>
      </c>
      <c r="C4421">
        <v>0</v>
      </c>
      <c r="D4421">
        <f>HOUR(brenna[[#This Row],[data]])</f>
        <v>3</v>
      </c>
      <c r="E4421">
        <f>IF(AND(brenna[[#This Row],[temperatura]]&gt;0,brenna[[#This Row],[opad]]&gt;0),E4420+1,0)</f>
        <v>0</v>
      </c>
      <c r="F4421" s="12">
        <f>IF(AND(brenna[[#This Row],[temperatura]]&lt;=0,G4420=0),F4420+brenna[[#This Row],[opad]],IF(AND(G4420=1,brenna[[#This Row],[temperatura]]&lt;=0),brenna[[#This Row],[opad]],IF(G4420=1,0,IF(AND(brenna[[#This Row],[temperatura]]&gt;0,brenna[[#This Row],[opad]]&gt;0),0,F4420))))</f>
        <v>0</v>
      </c>
      <c r="G4421" s="12">
        <f t="shared" si="69"/>
        <v>0</v>
      </c>
    </row>
    <row r="4422" spans="1:7" x14ac:dyDescent="0.3">
      <c r="A4422" s="6">
        <v>43650.166666666664</v>
      </c>
      <c r="B4422">
        <v>10.199999999999999</v>
      </c>
      <c r="C4422">
        <v>0</v>
      </c>
      <c r="D4422">
        <f>HOUR(brenna[[#This Row],[data]])</f>
        <v>4</v>
      </c>
      <c r="E4422">
        <f>IF(AND(brenna[[#This Row],[temperatura]]&gt;0,brenna[[#This Row],[opad]]&gt;0),E4421+1,0)</f>
        <v>0</v>
      </c>
      <c r="F4422" s="12">
        <f>IF(AND(brenna[[#This Row],[temperatura]]&lt;=0,G4421=0),F4421+brenna[[#This Row],[opad]],IF(AND(G4421=1,brenna[[#This Row],[temperatura]]&lt;=0),brenna[[#This Row],[opad]],IF(G4421=1,0,IF(AND(brenna[[#This Row],[temperatura]]&gt;0,brenna[[#This Row],[opad]]&gt;0),0,F4421))))</f>
        <v>0</v>
      </c>
      <c r="G4422" s="12">
        <f t="shared" si="69"/>
        <v>0</v>
      </c>
    </row>
    <row r="4423" spans="1:7" x14ac:dyDescent="0.3">
      <c r="A4423" s="6">
        <v>43650.208333333336</v>
      </c>
      <c r="B4423">
        <v>10.1</v>
      </c>
      <c r="C4423">
        <v>0</v>
      </c>
      <c r="D4423">
        <f>HOUR(brenna[[#This Row],[data]])</f>
        <v>5</v>
      </c>
      <c r="E4423">
        <f>IF(AND(brenna[[#This Row],[temperatura]]&gt;0,brenna[[#This Row],[opad]]&gt;0),E4422+1,0)</f>
        <v>0</v>
      </c>
      <c r="F4423" s="12">
        <f>IF(AND(brenna[[#This Row],[temperatura]]&lt;=0,G4422=0),F4422+brenna[[#This Row],[opad]],IF(AND(G4422=1,brenna[[#This Row],[temperatura]]&lt;=0),brenna[[#This Row],[opad]],IF(G4422=1,0,IF(AND(brenna[[#This Row],[temperatura]]&gt;0,brenna[[#This Row],[opad]]&gt;0),0,F4422))))</f>
        <v>0</v>
      </c>
      <c r="G4423" s="12">
        <f t="shared" si="69"/>
        <v>0</v>
      </c>
    </row>
    <row r="4424" spans="1:7" x14ac:dyDescent="0.3">
      <c r="A4424" s="6">
        <v>43650.25</v>
      </c>
      <c r="B4424">
        <v>11.9</v>
      </c>
      <c r="C4424">
        <v>0</v>
      </c>
      <c r="D4424">
        <f>HOUR(brenna[[#This Row],[data]])</f>
        <v>6</v>
      </c>
      <c r="E4424">
        <f>IF(AND(brenna[[#This Row],[temperatura]]&gt;0,brenna[[#This Row],[opad]]&gt;0),E4423+1,0)</f>
        <v>0</v>
      </c>
      <c r="F4424" s="12">
        <f>IF(AND(brenna[[#This Row],[temperatura]]&lt;=0,G4423=0),F4423+brenna[[#This Row],[opad]],IF(AND(G4423=1,brenna[[#This Row],[temperatura]]&lt;=0),brenna[[#This Row],[opad]],IF(G4423=1,0,IF(AND(brenna[[#This Row],[temperatura]]&gt;0,brenna[[#This Row],[opad]]&gt;0),0,F4423))))</f>
        <v>0</v>
      </c>
      <c r="G4424" s="12">
        <f t="shared" si="69"/>
        <v>0</v>
      </c>
    </row>
    <row r="4425" spans="1:7" x14ac:dyDescent="0.3">
      <c r="A4425" s="6">
        <v>43650.291666666664</v>
      </c>
      <c r="B4425">
        <v>13.2</v>
      </c>
      <c r="C4425">
        <v>0</v>
      </c>
      <c r="D4425">
        <f>HOUR(brenna[[#This Row],[data]])</f>
        <v>7</v>
      </c>
      <c r="E4425">
        <f>IF(AND(brenna[[#This Row],[temperatura]]&gt;0,brenna[[#This Row],[opad]]&gt;0),E4424+1,0)</f>
        <v>0</v>
      </c>
      <c r="F4425" s="12">
        <f>IF(AND(brenna[[#This Row],[temperatura]]&lt;=0,G4424=0),F4424+brenna[[#This Row],[opad]],IF(AND(G4424=1,brenna[[#This Row],[temperatura]]&lt;=0),brenna[[#This Row],[opad]],IF(G4424=1,0,IF(AND(brenna[[#This Row],[temperatura]]&gt;0,brenna[[#This Row],[opad]]&gt;0),0,F4424))))</f>
        <v>0</v>
      </c>
      <c r="G4425" s="12">
        <f t="shared" si="69"/>
        <v>0</v>
      </c>
    </row>
    <row r="4426" spans="1:7" x14ac:dyDescent="0.3">
      <c r="A4426" s="6">
        <v>43650.333333333336</v>
      </c>
      <c r="B4426">
        <v>14</v>
      </c>
      <c r="C4426">
        <v>0</v>
      </c>
      <c r="D4426">
        <f>HOUR(brenna[[#This Row],[data]])</f>
        <v>8</v>
      </c>
      <c r="E4426">
        <f>IF(AND(brenna[[#This Row],[temperatura]]&gt;0,brenna[[#This Row],[opad]]&gt;0),E4425+1,0)</f>
        <v>0</v>
      </c>
      <c r="F4426" s="12">
        <f>IF(AND(brenna[[#This Row],[temperatura]]&lt;=0,G4425=0),F4425+brenna[[#This Row],[opad]],IF(AND(G4425=1,brenna[[#This Row],[temperatura]]&lt;=0),brenna[[#This Row],[opad]],IF(G4425=1,0,IF(AND(brenna[[#This Row],[temperatura]]&gt;0,brenna[[#This Row],[opad]]&gt;0),0,F4425))))</f>
        <v>0</v>
      </c>
      <c r="G4426" s="12">
        <f t="shared" si="69"/>
        <v>0</v>
      </c>
    </row>
    <row r="4427" spans="1:7" x14ac:dyDescent="0.3">
      <c r="A4427" s="6">
        <v>43650.375</v>
      </c>
      <c r="B4427">
        <v>14.8</v>
      </c>
      <c r="C4427">
        <v>0</v>
      </c>
      <c r="D4427">
        <f>HOUR(brenna[[#This Row],[data]])</f>
        <v>9</v>
      </c>
      <c r="E4427">
        <f>IF(AND(brenna[[#This Row],[temperatura]]&gt;0,brenna[[#This Row],[opad]]&gt;0),E4426+1,0)</f>
        <v>0</v>
      </c>
      <c r="F4427" s="12">
        <f>IF(AND(brenna[[#This Row],[temperatura]]&lt;=0,G4426=0),F4426+brenna[[#This Row],[opad]],IF(AND(G4426=1,brenna[[#This Row],[temperatura]]&lt;=0),brenna[[#This Row],[opad]],IF(G4426=1,0,IF(AND(brenna[[#This Row],[temperatura]]&gt;0,brenna[[#This Row],[opad]]&gt;0),0,F4426))))</f>
        <v>0</v>
      </c>
      <c r="G4427" s="12">
        <f t="shared" si="69"/>
        <v>0</v>
      </c>
    </row>
    <row r="4428" spans="1:7" x14ac:dyDescent="0.3">
      <c r="A4428" s="6">
        <v>43650.416666666664</v>
      </c>
      <c r="B4428">
        <v>15.5</v>
      </c>
      <c r="C4428">
        <v>0</v>
      </c>
      <c r="D4428">
        <f>HOUR(brenna[[#This Row],[data]])</f>
        <v>10</v>
      </c>
      <c r="E4428">
        <f>IF(AND(brenna[[#This Row],[temperatura]]&gt;0,brenna[[#This Row],[opad]]&gt;0),E4427+1,0)</f>
        <v>0</v>
      </c>
      <c r="F4428" s="12">
        <f>IF(AND(brenna[[#This Row],[temperatura]]&lt;=0,G4427=0),F4427+brenna[[#This Row],[opad]],IF(AND(G4427=1,brenna[[#This Row],[temperatura]]&lt;=0),brenna[[#This Row],[opad]],IF(G4427=1,0,IF(AND(brenna[[#This Row],[temperatura]]&gt;0,brenna[[#This Row],[opad]]&gt;0),0,F4427))))</f>
        <v>0</v>
      </c>
      <c r="G4428" s="12">
        <f t="shared" si="69"/>
        <v>0</v>
      </c>
    </row>
    <row r="4429" spans="1:7" x14ac:dyDescent="0.3">
      <c r="A4429" s="6">
        <v>43650.458333333336</v>
      </c>
      <c r="B4429">
        <v>16.2</v>
      </c>
      <c r="C4429">
        <v>0</v>
      </c>
      <c r="D4429">
        <f>HOUR(brenna[[#This Row],[data]])</f>
        <v>11</v>
      </c>
      <c r="E4429">
        <f>IF(AND(brenna[[#This Row],[temperatura]]&gt;0,brenna[[#This Row],[opad]]&gt;0),E4428+1,0)</f>
        <v>0</v>
      </c>
      <c r="F4429" s="12">
        <f>IF(AND(brenna[[#This Row],[temperatura]]&lt;=0,G4428=0),F4428+brenna[[#This Row],[opad]],IF(AND(G4428=1,brenna[[#This Row],[temperatura]]&lt;=0),brenna[[#This Row],[opad]],IF(G4428=1,0,IF(AND(brenna[[#This Row],[temperatura]]&gt;0,brenna[[#This Row],[opad]]&gt;0),0,F4428))))</f>
        <v>0</v>
      </c>
      <c r="G4429" s="12">
        <f t="shared" si="69"/>
        <v>0</v>
      </c>
    </row>
    <row r="4430" spans="1:7" x14ac:dyDescent="0.3">
      <c r="A4430" s="6">
        <v>43650.5</v>
      </c>
      <c r="B4430">
        <v>17</v>
      </c>
      <c r="C4430">
        <v>0</v>
      </c>
      <c r="D4430">
        <f>HOUR(brenna[[#This Row],[data]])</f>
        <v>12</v>
      </c>
      <c r="E4430">
        <f>IF(AND(brenna[[#This Row],[temperatura]]&gt;0,brenna[[#This Row],[opad]]&gt;0),E4429+1,0)</f>
        <v>0</v>
      </c>
      <c r="F4430" s="12">
        <f>IF(AND(brenna[[#This Row],[temperatura]]&lt;=0,G4429=0),F4429+brenna[[#This Row],[opad]],IF(AND(G4429=1,brenna[[#This Row],[temperatura]]&lt;=0),brenna[[#This Row],[opad]],IF(G4429=1,0,IF(AND(brenna[[#This Row],[temperatura]]&gt;0,brenna[[#This Row],[opad]]&gt;0),0,F4429))))</f>
        <v>0</v>
      </c>
      <c r="G4430" s="12">
        <f t="shared" si="69"/>
        <v>0</v>
      </c>
    </row>
    <row r="4431" spans="1:7" x14ac:dyDescent="0.3">
      <c r="A4431" s="6">
        <v>43650.541666666664</v>
      </c>
      <c r="B4431">
        <v>17.5</v>
      </c>
      <c r="C4431">
        <v>0</v>
      </c>
      <c r="D4431">
        <f>HOUR(brenna[[#This Row],[data]])</f>
        <v>13</v>
      </c>
      <c r="E4431">
        <f>IF(AND(brenna[[#This Row],[temperatura]]&gt;0,brenna[[#This Row],[opad]]&gt;0),E4430+1,0)</f>
        <v>0</v>
      </c>
      <c r="F4431" s="12">
        <f>IF(AND(brenna[[#This Row],[temperatura]]&lt;=0,G4430=0),F4430+brenna[[#This Row],[opad]],IF(AND(G4430=1,brenna[[#This Row],[temperatura]]&lt;=0),brenna[[#This Row],[opad]],IF(G4430=1,0,IF(AND(brenna[[#This Row],[temperatura]]&gt;0,brenna[[#This Row],[opad]]&gt;0),0,F4430))))</f>
        <v>0</v>
      </c>
      <c r="G4431" s="12">
        <f t="shared" si="69"/>
        <v>0</v>
      </c>
    </row>
    <row r="4432" spans="1:7" x14ac:dyDescent="0.3">
      <c r="A4432" s="6">
        <v>43650.583333333336</v>
      </c>
      <c r="B4432">
        <v>18.3</v>
      </c>
      <c r="C4432">
        <v>0</v>
      </c>
      <c r="D4432">
        <f>HOUR(brenna[[#This Row],[data]])</f>
        <v>14</v>
      </c>
      <c r="E4432">
        <f>IF(AND(brenna[[#This Row],[temperatura]]&gt;0,brenna[[#This Row],[opad]]&gt;0),E4431+1,0)</f>
        <v>0</v>
      </c>
      <c r="F4432" s="12">
        <f>IF(AND(brenna[[#This Row],[temperatura]]&lt;=0,G4431=0),F4431+brenna[[#This Row],[opad]],IF(AND(G4431=1,brenna[[#This Row],[temperatura]]&lt;=0),brenna[[#This Row],[opad]],IF(G4431=1,0,IF(AND(brenna[[#This Row],[temperatura]]&gt;0,brenna[[#This Row],[opad]]&gt;0),0,F4431))))</f>
        <v>0</v>
      </c>
      <c r="G4432" s="12">
        <f t="shared" si="69"/>
        <v>0</v>
      </c>
    </row>
    <row r="4433" spans="1:7" x14ac:dyDescent="0.3">
      <c r="A4433" s="6">
        <v>43650.625</v>
      </c>
      <c r="B4433">
        <v>18.8</v>
      </c>
      <c r="C4433">
        <v>0</v>
      </c>
      <c r="D4433">
        <f>HOUR(brenna[[#This Row],[data]])</f>
        <v>15</v>
      </c>
      <c r="E4433">
        <f>IF(AND(brenna[[#This Row],[temperatura]]&gt;0,brenna[[#This Row],[opad]]&gt;0),E4432+1,0)</f>
        <v>0</v>
      </c>
      <c r="F4433" s="12">
        <f>IF(AND(brenna[[#This Row],[temperatura]]&lt;=0,G4432=0),F4432+brenna[[#This Row],[opad]],IF(AND(G4432=1,brenna[[#This Row],[temperatura]]&lt;=0),brenna[[#This Row],[opad]],IF(G4432=1,0,IF(AND(brenna[[#This Row],[temperatura]]&gt;0,brenna[[#This Row],[opad]]&gt;0),0,F4432))))</f>
        <v>0</v>
      </c>
      <c r="G4433" s="12">
        <f t="shared" si="69"/>
        <v>0</v>
      </c>
    </row>
    <row r="4434" spans="1:7" x14ac:dyDescent="0.3">
      <c r="A4434" s="6">
        <v>43650.666666666664</v>
      </c>
      <c r="B4434">
        <v>18.8</v>
      </c>
      <c r="C4434">
        <v>0</v>
      </c>
      <c r="D4434">
        <f>HOUR(brenna[[#This Row],[data]])</f>
        <v>16</v>
      </c>
      <c r="E4434">
        <f>IF(AND(brenna[[#This Row],[temperatura]]&gt;0,brenna[[#This Row],[opad]]&gt;0),E4433+1,0)</f>
        <v>0</v>
      </c>
      <c r="F4434" s="12">
        <f>IF(AND(brenna[[#This Row],[temperatura]]&lt;=0,G4433=0),F4433+brenna[[#This Row],[opad]],IF(AND(G4433=1,brenna[[#This Row],[temperatura]]&lt;=0),brenna[[#This Row],[opad]],IF(G4433=1,0,IF(AND(brenna[[#This Row],[temperatura]]&gt;0,brenna[[#This Row],[opad]]&gt;0),0,F4433))))</f>
        <v>0</v>
      </c>
      <c r="G4434" s="12">
        <f t="shared" si="69"/>
        <v>0</v>
      </c>
    </row>
    <row r="4435" spans="1:7" x14ac:dyDescent="0.3">
      <c r="A4435" s="6">
        <v>43650.708333333336</v>
      </c>
      <c r="B4435">
        <v>18.7</v>
      </c>
      <c r="C4435">
        <v>0</v>
      </c>
      <c r="D4435">
        <f>HOUR(brenna[[#This Row],[data]])</f>
        <v>17</v>
      </c>
      <c r="E4435">
        <f>IF(AND(brenna[[#This Row],[temperatura]]&gt;0,brenna[[#This Row],[opad]]&gt;0),E4434+1,0)</f>
        <v>0</v>
      </c>
      <c r="F4435" s="12">
        <f>IF(AND(brenna[[#This Row],[temperatura]]&lt;=0,G4434=0),F4434+brenna[[#This Row],[opad]],IF(AND(G4434=1,brenna[[#This Row],[temperatura]]&lt;=0),brenna[[#This Row],[opad]],IF(G4434=1,0,IF(AND(brenna[[#This Row],[temperatura]]&gt;0,brenna[[#This Row],[opad]]&gt;0),0,F4434))))</f>
        <v>0</v>
      </c>
      <c r="G4435" s="12">
        <f t="shared" si="69"/>
        <v>0</v>
      </c>
    </row>
    <row r="4436" spans="1:7" x14ac:dyDescent="0.3">
      <c r="A4436" s="6">
        <v>43650.75</v>
      </c>
      <c r="B4436">
        <v>18.5</v>
      </c>
      <c r="C4436">
        <v>0</v>
      </c>
      <c r="D4436">
        <f>HOUR(brenna[[#This Row],[data]])</f>
        <v>18</v>
      </c>
      <c r="E4436">
        <f>IF(AND(brenna[[#This Row],[temperatura]]&gt;0,brenna[[#This Row],[opad]]&gt;0),E4435+1,0)</f>
        <v>0</v>
      </c>
      <c r="F4436" s="12">
        <f>IF(AND(brenna[[#This Row],[temperatura]]&lt;=0,G4435=0),F4435+brenna[[#This Row],[opad]],IF(AND(G4435=1,brenna[[#This Row],[temperatura]]&lt;=0),brenna[[#This Row],[opad]],IF(G4435=1,0,IF(AND(brenna[[#This Row],[temperatura]]&gt;0,brenna[[#This Row],[opad]]&gt;0),0,F4435))))</f>
        <v>0</v>
      </c>
      <c r="G4436" s="12">
        <f t="shared" si="69"/>
        <v>0</v>
      </c>
    </row>
    <row r="4437" spans="1:7" x14ac:dyDescent="0.3">
      <c r="A4437" s="6">
        <v>43650.791666666664</v>
      </c>
      <c r="B4437">
        <v>17.100000000000001</v>
      </c>
      <c r="C4437">
        <v>0</v>
      </c>
      <c r="D4437">
        <f>HOUR(brenna[[#This Row],[data]])</f>
        <v>19</v>
      </c>
      <c r="E4437">
        <f>IF(AND(brenna[[#This Row],[temperatura]]&gt;0,brenna[[#This Row],[opad]]&gt;0),E4436+1,0)</f>
        <v>0</v>
      </c>
      <c r="F4437" s="12">
        <f>IF(AND(brenna[[#This Row],[temperatura]]&lt;=0,G4436=0),F4436+brenna[[#This Row],[opad]],IF(AND(G4436=1,brenna[[#This Row],[temperatura]]&lt;=0),brenna[[#This Row],[opad]],IF(G4436=1,0,IF(AND(brenna[[#This Row],[temperatura]]&gt;0,brenna[[#This Row],[opad]]&gt;0),0,F4436))))</f>
        <v>0</v>
      </c>
      <c r="G4437" s="12">
        <f t="shared" si="69"/>
        <v>0</v>
      </c>
    </row>
    <row r="4438" spans="1:7" x14ac:dyDescent="0.3">
      <c r="A4438" s="6">
        <v>43650.833333333336</v>
      </c>
      <c r="B4438">
        <v>15.5</v>
      </c>
      <c r="C4438">
        <v>0</v>
      </c>
      <c r="D4438">
        <f>HOUR(brenna[[#This Row],[data]])</f>
        <v>20</v>
      </c>
      <c r="E4438">
        <f>IF(AND(brenna[[#This Row],[temperatura]]&gt;0,brenna[[#This Row],[opad]]&gt;0),E4437+1,0)</f>
        <v>0</v>
      </c>
      <c r="F4438" s="12">
        <f>IF(AND(brenna[[#This Row],[temperatura]]&lt;=0,G4437=0),F4437+brenna[[#This Row],[opad]],IF(AND(G4437=1,brenna[[#This Row],[temperatura]]&lt;=0),brenna[[#This Row],[opad]],IF(G4437=1,0,IF(AND(brenna[[#This Row],[temperatura]]&gt;0,brenna[[#This Row],[opad]]&gt;0),0,F4437))))</f>
        <v>0</v>
      </c>
      <c r="G4438" s="12">
        <f t="shared" si="69"/>
        <v>0</v>
      </c>
    </row>
    <row r="4439" spans="1:7" x14ac:dyDescent="0.3">
      <c r="A4439" s="6">
        <v>43650.875</v>
      </c>
      <c r="B4439">
        <v>15.5</v>
      </c>
      <c r="C4439">
        <v>0</v>
      </c>
      <c r="D4439">
        <f>HOUR(brenna[[#This Row],[data]])</f>
        <v>21</v>
      </c>
      <c r="E4439">
        <f>IF(AND(brenna[[#This Row],[temperatura]]&gt;0,brenna[[#This Row],[opad]]&gt;0),E4438+1,0)</f>
        <v>0</v>
      </c>
      <c r="F4439" s="12">
        <f>IF(AND(brenna[[#This Row],[temperatura]]&lt;=0,G4438=0),F4438+brenna[[#This Row],[opad]],IF(AND(G4438=1,brenna[[#This Row],[temperatura]]&lt;=0),brenna[[#This Row],[opad]],IF(G4438=1,0,IF(AND(brenna[[#This Row],[temperatura]]&gt;0,brenna[[#This Row],[opad]]&gt;0),0,F4438))))</f>
        <v>0</v>
      </c>
      <c r="G4439" s="12">
        <f t="shared" si="69"/>
        <v>0</v>
      </c>
    </row>
    <row r="4440" spans="1:7" x14ac:dyDescent="0.3">
      <c r="A4440" s="6">
        <v>43650.916666666664</v>
      </c>
      <c r="B4440">
        <v>15.1</v>
      </c>
      <c r="C4440">
        <v>0</v>
      </c>
      <c r="D4440">
        <f>HOUR(brenna[[#This Row],[data]])</f>
        <v>22</v>
      </c>
      <c r="E4440">
        <f>IF(AND(brenna[[#This Row],[temperatura]]&gt;0,brenna[[#This Row],[opad]]&gt;0),E4439+1,0)</f>
        <v>0</v>
      </c>
      <c r="F4440" s="12">
        <f>IF(AND(brenna[[#This Row],[temperatura]]&lt;=0,G4439=0),F4439+brenna[[#This Row],[opad]],IF(AND(G4439=1,brenna[[#This Row],[temperatura]]&lt;=0),brenna[[#This Row],[opad]],IF(G4439=1,0,IF(AND(brenna[[#This Row],[temperatura]]&gt;0,brenna[[#This Row],[opad]]&gt;0),0,F4439))))</f>
        <v>0</v>
      </c>
      <c r="G4440" s="12">
        <f t="shared" si="69"/>
        <v>0</v>
      </c>
    </row>
    <row r="4441" spans="1:7" x14ac:dyDescent="0.3">
      <c r="A4441" s="6">
        <v>43650.958333333336</v>
      </c>
      <c r="B4441">
        <v>14.5</v>
      </c>
      <c r="C4441">
        <v>0</v>
      </c>
      <c r="D4441">
        <f>HOUR(brenna[[#This Row],[data]])</f>
        <v>23</v>
      </c>
      <c r="E4441">
        <f>IF(AND(brenna[[#This Row],[temperatura]]&gt;0,brenna[[#This Row],[opad]]&gt;0),E4440+1,0)</f>
        <v>0</v>
      </c>
      <c r="F4441" s="12">
        <f>IF(AND(brenna[[#This Row],[temperatura]]&lt;=0,G4440=0),F4440+brenna[[#This Row],[opad]],IF(AND(G4440=1,brenna[[#This Row],[temperatura]]&lt;=0),brenna[[#This Row],[opad]],IF(G4440=1,0,IF(AND(brenna[[#This Row],[temperatura]]&gt;0,brenna[[#This Row],[opad]]&gt;0),0,F4440))))</f>
        <v>0</v>
      </c>
      <c r="G4441" s="12">
        <f t="shared" si="69"/>
        <v>0</v>
      </c>
    </row>
    <row r="4442" spans="1:7" x14ac:dyDescent="0.3">
      <c r="A4442" s="6">
        <v>43651</v>
      </c>
      <c r="B4442">
        <v>14.2</v>
      </c>
      <c r="C4442">
        <v>0</v>
      </c>
      <c r="D4442">
        <f>HOUR(brenna[[#This Row],[data]])</f>
        <v>0</v>
      </c>
      <c r="E4442">
        <f>IF(AND(brenna[[#This Row],[temperatura]]&gt;0,brenna[[#This Row],[opad]]&gt;0),E4441+1,0)</f>
        <v>0</v>
      </c>
      <c r="F4442" s="12">
        <f>IF(AND(brenna[[#This Row],[temperatura]]&lt;=0,G4441=0),F4441+brenna[[#This Row],[opad]],IF(AND(G4441=1,brenna[[#This Row],[temperatura]]&lt;=0),brenna[[#This Row],[opad]],IF(G4441=1,0,IF(AND(brenna[[#This Row],[temperatura]]&gt;0,brenna[[#This Row],[opad]]&gt;0),0,F4441))))</f>
        <v>0</v>
      </c>
      <c r="G4442" s="12">
        <f t="shared" si="69"/>
        <v>0</v>
      </c>
    </row>
    <row r="4443" spans="1:7" x14ac:dyDescent="0.3">
      <c r="A4443" s="6">
        <v>43651.041666666664</v>
      </c>
      <c r="B4443">
        <v>14.1</v>
      </c>
      <c r="C4443">
        <v>0</v>
      </c>
      <c r="D4443">
        <f>HOUR(brenna[[#This Row],[data]])</f>
        <v>1</v>
      </c>
      <c r="E4443">
        <f>IF(AND(brenna[[#This Row],[temperatura]]&gt;0,brenna[[#This Row],[opad]]&gt;0),E4442+1,0)</f>
        <v>0</v>
      </c>
      <c r="F4443" s="12">
        <f>IF(AND(brenna[[#This Row],[temperatura]]&lt;=0,G4442=0),F4442+brenna[[#This Row],[opad]],IF(AND(G4442=1,brenna[[#This Row],[temperatura]]&lt;=0),brenna[[#This Row],[opad]],IF(G4442=1,0,IF(AND(brenna[[#This Row],[temperatura]]&gt;0,brenna[[#This Row],[opad]]&gt;0),0,F4442))))</f>
        <v>0</v>
      </c>
      <c r="G4443" s="12">
        <f t="shared" si="69"/>
        <v>0</v>
      </c>
    </row>
    <row r="4444" spans="1:7" x14ac:dyDescent="0.3">
      <c r="A4444" s="6">
        <v>43651.083333333336</v>
      </c>
      <c r="B4444">
        <v>14.2</v>
      </c>
      <c r="C4444">
        <v>0</v>
      </c>
      <c r="D4444">
        <f>HOUR(brenna[[#This Row],[data]])</f>
        <v>2</v>
      </c>
      <c r="E4444">
        <f>IF(AND(brenna[[#This Row],[temperatura]]&gt;0,brenna[[#This Row],[opad]]&gt;0),E4443+1,0)</f>
        <v>0</v>
      </c>
      <c r="F4444" s="12">
        <f>IF(AND(brenna[[#This Row],[temperatura]]&lt;=0,G4443=0),F4443+brenna[[#This Row],[opad]],IF(AND(G4443=1,brenna[[#This Row],[temperatura]]&lt;=0),brenna[[#This Row],[opad]],IF(G4443=1,0,IF(AND(brenna[[#This Row],[temperatura]]&gt;0,brenna[[#This Row],[opad]]&gt;0),0,F4443))))</f>
        <v>0</v>
      </c>
      <c r="G4444" s="12">
        <f t="shared" si="69"/>
        <v>0</v>
      </c>
    </row>
    <row r="4445" spans="1:7" x14ac:dyDescent="0.3">
      <c r="A4445" s="6">
        <v>43651.125</v>
      </c>
      <c r="B4445">
        <v>14.2</v>
      </c>
      <c r="C4445">
        <v>0</v>
      </c>
      <c r="D4445">
        <f>HOUR(brenna[[#This Row],[data]])</f>
        <v>3</v>
      </c>
      <c r="E4445">
        <f>IF(AND(brenna[[#This Row],[temperatura]]&gt;0,brenna[[#This Row],[opad]]&gt;0),E4444+1,0)</f>
        <v>0</v>
      </c>
      <c r="F4445" s="12">
        <f>IF(AND(brenna[[#This Row],[temperatura]]&lt;=0,G4444=0),F4444+brenna[[#This Row],[opad]],IF(AND(G4444=1,brenna[[#This Row],[temperatura]]&lt;=0),brenna[[#This Row],[opad]],IF(G4444=1,0,IF(AND(brenna[[#This Row],[temperatura]]&gt;0,brenna[[#This Row],[opad]]&gt;0),0,F4444))))</f>
        <v>0</v>
      </c>
      <c r="G4445" s="12">
        <f t="shared" si="69"/>
        <v>0</v>
      </c>
    </row>
    <row r="4446" spans="1:7" x14ac:dyDescent="0.3">
      <c r="A4446" s="6">
        <v>43651.166666666664</v>
      </c>
      <c r="B4446">
        <v>14.3</v>
      </c>
      <c r="C4446">
        <v>0</v>
      </c>
      <c r="D4446">
        <f>HOUR(brenna[[#This Row],[data]])</f>
        <v>4</v>
      </c>
      <c r="E4446">
        <f>IF(AND(brenna[[#This Row],[temperatura]]&gt;0,brenna[[#This Row],[opad]]&gt;0),E4445+1,0)</f>
        <v>0</v>
      </c>
      <c r="F4446" s="12">
        <f>IF(AND(brenna[[#This Row],[temperatura]]&lt;=0,G4445=0),F4445+brenna[[#This Row],[opad]],IF(AND(G4445=1,brenna[[#This Row],[temperatura]]&lt;=0),brenna[[#This Row],[opad]],IF(G4445=1,0,IF(AND(brenna[[#This Row],[temperatura]]&gt;0,brenna[[#This Row],[opad]]&gt;0),0,F4445))))</f>
        <v>0</v>
      </c>
      <c r="G4446" s="12">
        <f t="shared" si="69"/>
        <v>0</v>
      </c>
    </row>
    <row r="4447" spans="1:7" x14ac:dyDescent="0.3">
      <c r="A4447" s="6">
        <v>43651.208333333336</v>
      </c>
      <c r="B4447">
        <v>14</v>
      </c>
      <c r="C4447">
        <v>0</v>
      </c>
      <c r="D4447">
        <f>HOUR(brenna[[#This Row],[data]])</f>
        <v>5</v>
      </c>
      <c r="E4447">
        <f>IF(AND(brenna[[#This Row],[temperatura]]&gt;0,brenna[[#This Row],[opad]]&gt;0),E4446+1,0)</f>
        <v>0</v>
      </c>
      <c r="F4447" s="12">
        <f>IF(AND(brenna[[#This Row],[temperatura]]&lt;=0,G4446=0),F4446+brenna[[#This Row],[opad]],IF(AND(G4446=1,brenna[[#This Row],[temperatura]]&lt;=0),brenna[[#This Row],[opad]],IF(G4446=1,0,IF(AND(brenna[[#This Row],[temperatura]]&gt;0,brenna[[#This Row],[opad]]&gt;0),0,F4446))))</f>
        <v>0</v>
      </c>
      <c r="G4447" s="12">
        <f t="shared" si="69"/>
        <v>0</v>
      </c>
    </row>
    <row r="4448" spans="1:7" x14ac:dyDescent="0.3">
      <c r="A4448" s="6">
        <v>43651.25</v>
      </c>
      <c r="B4448">
        <v>14.8</v>
      </c>
      <c r="C4448">
        <v>0</v>
      </c>
      <c r="D4448">
        <f>HOUR(brenna[[#This Row],[data]])</f>
        <v>6</v>
      </c>
      <c r="E4448">
        <f>IF(AND(brenna[[#This Row],[temperatura]]&gt;0,brenna[[#This Row],[opad]]&gt;0),E4447+1,0)</f>
        <v>0</v>
      </c>
      <c r="F4448" s="12">
        <f>IF(AND(brenna[[#This Row],[temperatura]]&lt;=0,G4447=0),F4447+brenna[[#This Row],[opad]],IF(AND(G4447=1,brenna[[#This Row],[temperatura]]&lt;=0),brenna[[#This Row],[opad]],IF(G4447=1,0,IF(AND(brenna[[#This Row],[temperatura]]&gt;0,brenna[[#This Row],[opad]]&gt;0),0,F4447))))</f>
        <v>0</v>
      </c>
      <c r="G4448" s="12">
        <f t="shared" si="69"/>
        <v>0</v>
      </c>
    </row>
    <row r="4449" spans="1:7" x14ac:dyDescent="0.3">
      <c r="A4449" s="6">
        <v>43651.291666666664</v>
      </c>
      <c r="B4449">
        <v>16.100000000000001</v>
      </c>
      <c r="C4449">
        <v>0</v>
      </c>
      <c r="D4449">
        <f>HOUR(brenna[[#This Row],[data]])</f>
        <v>7</v>
      </c>
      <c r="E4449">
        <f>IF(AND(brenna[[#This Row],[temperatura]]&gt;0,brenna[[#This Row],[opad]]&gt;0),E4448+1,0)</f>
        <v>0</v>
      </c>
      <c r="F4449" s="12">
        <f>IF(AND(brenna[[#This Row],[temperatura]]&lt;=0,G4448=0),F4448+brenna[[#This Row],[opad]],IF(AND(G4448=1,brenna[[#This Row],[temperatura]]&lt;=0),brenna[[#This Row],[opad]],IF(G4448=1,0,IF(AND(brenna[[#This Row],[temperatura]]&gt;0,brenna[[#This Row],[opad]]&gt;0),0,F4448))))</f>
        <v>0</v>
      </c>
      <c r="G4449" s="12">
        <f t="shared" si="69"/>
        <v>0</v>
      </c>
    </row>
    <row r="4450" spans="1:7" x14ac:dyDescent="0.3">
      <c r="A4450" s="6">
        <v>43651.333333333336</v>
      </c>
      <c r="B4450">
        <v>17.600000000000001</v>
      </c>
      <c r="C4450">
        <v>0</v>
      </c>
      <c r="D4450">
        <f>HOUR(brenna[[#This Row],[data]])</f>
        <v>8</v>
      </c>
      <c r="E4450">
        <f>IF(AND(brenna[[#This Row],[temperatura]]&gt;0,brenna[[#This Row],[opad]]&gt;0),E4449+1,0)</f>
        <v>0</v>
      </c>
      <c r="F4450" s="12">
        <f>IF(AND(brenna[[#This Row],[temperatura]]&lt;=0,G4449=0),F4449+brenna[[#This Row],[opad]],IF(AND(G4449=1,brenna[[#This Row],[temperatura]]&lt;=0),brenna[[#This Row],[opad]],IF(G4449=1,0,IF(AND(brenna[[#This Row],[temperatura]]&gt;0,brenna[[#This Row],[opad]]&gt;0),0,F4449))))</f>
        <v>0</v>
      </c>
      <c r="G4450" s="12">
        <f t="shared" si="69"/>
        <v>0</v>
      </c>
    </row>
    <row r="4451" spans="1:7" x14ac:dyDescent="0.3">
      <c r="A4451" s="6">
        <v>43651.375</v>
      </c>
      <c r="B4451">
        <v>18.600000000000001</v>
      </c>
      <c r="C4451">
        <v>0</v>
      </c>
      <c r="D4451">
        <f>HOUR(brenna[[#This Row],[data]])</f>
        <v>9</v>
      </c>
      <c r="E4451">
        <f>IF(AND(brenna[[#This Row],[temperatura]]&gt;0,brenna[[#This Row],[opad]]&gt;0),E4450+1,0)</f>
        <v>0</v>
      </c>
      <c r="F4451" s="12">
        <f>IF(AND(brenna[[#This Row],[temperatura]]&lt;=0,G4450=0),F4450+brenna[[#This Row],[opad]],IF(AND(G4450=1,brenna[[#This Row],[temperatura]]&lt;=0),brenna[[#This Row],[opad]],IF(G4450=1,0,IF(AND(brenna[[#This Row],[temperatura]]&gt;0,brenna[[#This Row],[opad]]&gt;0),0,F4450))))</f>
        <v>0</v>
      </c>
      <c r="G4451" s="12">
        <f t="shared" si="69"/>
        <v>0</v>
      </c>
    </row>
    <row r="4452" spans="1:7" x14ac:dyDescent="0.3">
      <c r="A4452" s="6">
        <v>43651.416666666664</v>
      </c>
      <c r="B4452">
        <v>19</v>
      </c>
      <c r="C4452">
        <v>0</v>
      </c>
      <c r="D4452">
        <f>HOUR(brenna[[#This Row],[data]])</f>
        <v>10</v>
      </c>
      <c r="E4452">
        <f>IF(AND(brenna[[#This Row],[temperatura]]&gt;0,brenna[[#This Row],[opad]]&gt;0),E4451+1,0)</f>
        <v>0</v>
      </c>
      <c r="F4452" s="12">
        <f>IF(AND(brenna[[#This Row],[temperatura]]&lt;=0,G4451=0),F4451+brenna[[#This Row],[opad]],IF(AND(G4451=1,brenna[[#This Row],[temperatura]]&lt;=0),brenna[[#This Row],[opad]],IF(G4451=1,0,IF(AND(brenna[[#This Row],[temperatura]]&gt;0,brenna[[#This Row],[opad]]&gt;0),0,F4451))))</f>
        <v>0</v>
      </c>
      <c r="G4452" s="12">
        <f t="shared" si="69"/>
        <v>0</v>
      </c>
    </row>
    <row r="4453" spans="1:7" x14ac:dyDescent="0.3">
      <c r="A4453" s="6">
        <v>43651.458333333336</v>
      </c>
      <c r="B4453">
        <v>18.3</v>
      </c>
      <c r="C4453">
        <v>0</v>
      </c>
      <c r="D4453">
        <f>HOUR(brenna[[#This Row],[data]])</f>
        <v>11</v>
      </c>
      <c r="E4453">
        <f>IF(AND(brenna[[#This Row],[temperatura]]&gt;0,brenna[[#This Row],[opad]]&gt;0),E4452+1,0)</f>
        <v>0</v>
      </c>
      <c r="F4453" s="12">
        <f>IF(AND(brenna[[#This Row],[temperatura]]&lt;=0,G4452=0),F4452+brenna[[#This Row],[opad]],IF(AND(G4452=1,brenna[[#This Row],[temperatura]]&lt;=0),brenna[[#This Row],[opad]],IF(G4452=1,0,IF(AND(brenna[[#This Row],[temperatura]]&gt;0,brenna[[#This Row],[opad]]&gt;0),0,F4452))))</f>
        <v>0</v>
      </c>
      <c r="G4453" s="12">
        <f t="shared" si="69"/>
        <v>0</v>
      </c>
    </row>
    <row r="4454" spans="1:7" x14ac:dyDescent="0.3">
      <c r="A4454" s="6">
        <v>43651.5</v>
      </c>
      <c r="B4454">
        <v>18.3</v>
      </c>
      <c r="C4454">
        <v>0</v>
      </c>
      <c r="D4454">
        <f>HOUR(brenna[[#This Row],[data]])</f>
        <v>12</v>
      </c>
      <c r="E4454">
        <f>IF(AND(brenna[[#This Row],[temperatura]]&gt;0,brenna[[#This Row],[opad]]&gt;0),E4453+1,0)</f>
        <v>0</v>
      </c>
      <c r="F4454" s="12">
        <f>IF(AND(brenna[[#This Row],[temperatura]]&lt;=0,G4453=0),F4453+brenna[[#This Row],[opad]],IF(AND(G4453=1,brenna[[#This Row],[temperatura]]&lt;=0),brenna[[#This Row],[opad]],IF(G4453=1,0,IF(AND(brenna[[#This Row],[temperatura]]&gt;0,brenna[[#This Row],[opad]]&gt;0),0,F4453))))</f>
        <v>0</v>
      </c>
      <c r="G4454" s="12">
        <f t="shared" si="69"/>
        <v>0</v>
      </c>
    </row>
    <row r="4455" spans="1:7" x14ac:dyDescent="0.3">
      <c r="A4455" s="6">
        <v>43651.541666666664</v>
      </c>
      <c r="B4455">
        <v>17.899999999999999</v>
      </c>
      <c r="C4455">
        <v>0</v>
      </c>
      <c r="D4455">
        <f>HOUR(brenna[[#This Row],[data]])</f>
        <v>13</v>
      </c>
      <c r="E4455">
        <f>IF(AND(brenna[[#This Row],[temperatura]]&gt;0,brenna[[#This Row],[opad]]&gt;0),E4454+1,0)</f>
        <v>0</v>
      </c>
      <c r="F4455" s="12">
        <f>IF(AND(brenna[[#This Row],[temperatura]]&lt;=0,G4454=0),F4454+brenna[[#This Row],[opad]],IF(AND(G4454=1,brenna[[#This Row],[temperatura]]&lt;=0),brenna[[#This Row],[opad]],IF(G4454=1,0,IF(AND(brenna[[#This Row],[temperatura]]&gt;0,brenna[[#This Row],[opad]]&gt;0),0,F4454))))</f>
        <v>0</v>
      </c>
      <c r="G4455" s="12">
        <f t="shared" si="69"/>
        <v>0</v>
      </c>
    </row>
    <row r="4456" spans="1:7" x14ac:dyDescent="0.3">
      <c r="A4456" s="6">
        <v>43651.583333333336</v>
      </c>
      <c r="B4456">
        <v>18.899999999999999</v>
      </c>
      <c r="C4456">
        <v>0</v>
      </c>
      <c r="D4456">
        <f>HOUR(brenna[[#This Row],[data]])</f>
        <v>14</v>
      </c>
      <c r="E4456">
        <f>IF(AND(brenna[[#This Row],[temperatura]]&gt;0,brenna[[#This Row],[opad]]&gt;0),E4455+1,0)</f>
        <v>0</v>
      </c>
      <c r="F4456" s="12">
        <f>IF(AND(brenna[[#This Row],[temperatura]]&lt;=0,G4455=0),F4455+brenna[[#This Row],[opad]],IF(AND(G4455=1,brenna[[#This Row],[temperatura]]&lt;=0),brenna[[#This Row],[opad]],IF(G4455=1,0,IF(AND(brenna[[#This Row],[temperatura]]&gt;0,brenna[[#This Row],[opad]]&gt;0),0,F4455))))</f>
        <v>0</v>
      </c>
      <c r="G4456" s="12">
        <f t="shared" si="69"/>
        <v>0</v>
      </c>
    </row>
    <row r="4457" spans="1:7" x14ac:dyDescent="0.3">
      <c r="A4457" s="6">
        <v>43651.625</v>
      </c>
      <c r="B4457">
        <v>18.100000000000001</v>
      </c>
      <c r="C4457">
        <v>0</v>
      </c>
      <c r="D4457">
        <f>HOUR(brenna[[#This Row],[data]])</f>
        <v>15</v>
      </c>
      <c r="E4457">
        <f>IF(AND(brenna[[#This Row],[temperatura]]&gt;0,brenna[[#This Row],[opad]]&gt;0),E4456+1,0)</f>
        <v>0</v>
      </c>
      <c r="F4457" s="12">
        <f>IF(AND(brenna[[#This Row],[temperatura]]&lt;=0,G4456=0),F4456+brenna[[#This Row],[opad]],IF(AND(G4456=1,brenna[[#This Row],[temperatura]]&lt;=0),brenna[[#This Row],[opad]],IF(G4456=1,0,IF(AND(brenna[[#This Row],[temperatura]]&gt;0,brenna[[#This Row],[opad]]&gt;0),0,F4456))))</f>
        <v>0</v>
      </c>
      <c r="G4457" s="12">
        <f t="shared" si="69"/>
        <v>0</v>
      </c>
    </row>
    <row r="4458" spans="1:7" x14ac:dyDescent="0.3">
      <c r="A4458" s="6">
        <v>43651.666666666664</v>
      </c>
      <c r="B4458">
        <v>18.2</v>
      </c>
      <c r="C4458">
        <v>0</v>
      </c>
      <c r="D4458">
        <f>HOUR(brenna[[#This Row],[data]])</f>
        <v>16</v>
      </c>
      <c r="E4458">
        <f>IF(AND(brenna[[#This Row],[temperatura]]&gt;0,brenna[[#This Row],[opad]]&gt;0),E4457+1,0)</f>
        <v>0</v>
      </c>
      <c r="F4458" s="12">
        <f>IF(AND(brenna[[#This Row],[temperatura]]&lt;=0,G4457=0),F4457+brenna[[#This Row],[opad]],IF(AND(G4457=1,brenna[[#This Row],[temperatura]]&lt;=0),brenna[[#This Row],[opad]],IF(G4457=1,0,IF(AND(brenna[[#This Row],[temperatura]]&gt;0,brenna[[#This Row],[opad]]&gt;0),0,F4457))))</f>
        <v>0</v>
      </c>
      <c r="G4458" s="12">
        <f t="shared" si="69"/>
        <v>0</v>
      </c>
    </row>
    <row r="4459" spans="1:7" x14ac:dyDescent="0.3">
      <c r="A4459" s="6">
        <v>43651.708333333336</v>
      </c>
      <c r="B4459">
        <v>16.8</v>
      </c>
      <c r="C4459">
        <v>0</v>
      </c>
      <c r="D4459">
        <f>HOUR(brenna[[#This Row],[data]])</f>
        <v>17</v>
      </c>
      <c r="E4459">
        <f>IF(AND(brenna[[#This Row],[temperatura]]&gt;0,brenna[[#This Row],[opad]]&gt;0),E4458+1,0)</f>
        <v>0</v>
      </c>
      <c r="F4459" s="12">
        <f>IF(AND(brenna[[#This Row],[temperatura]]&lt;=0,G4458=0),F4458+brenna[[#This Row],[opad]],IF(AND(G4458=1,brenna[[#This Row],[temperatura]]&lt;=0),brenna[[#This Row],[opad]],IF(G4458=1,0,IF(AND(brenna[[#This Row],[temperatura]]&gt;0,brenna[[#This Row],[opad]]&gt;0),0,F4458))))</f>
        <v>0</v>
      </c>
      <c r="G4459" s="12">
        <f t="shared" si="69"/>
        <v>0</v>
      </c>
    </row>
    <row r="4460" spans="1:7" x14ac:dyDescent="0.3">
      <c r="A4460" s="6">
        <v>43651.75</v>
      </c>
      <c r="B4460">
        <v>16.5</v>
      </c>
      <c r="C4460">
        <v>0</v>
      </c>
      <c r="D4460">
        <f>HOUR(brenna[[#This Row],[data]])</f>
        <v>18</v>
      </c>
      <c r="E4460">
        <f>IF(AND(brenna[[#This Row],[temperatura]]&gt;0,brenna[[#This Row],[opad]]&gt;0),E4459+1,0)</f>
        <v>0</v>
      </c>
      <c r="F4460" s="12">
        <f>IF(AND(brenna[[#This Row],[temperatura]]&lt;=0,G4459=0),F4459+brenna[[#This Row],[opad]],IF(AND(G4459=1,brenna[[#This Row],[temperatura]]&lt;=0),brenna[[#This Row],[opad]],IF(G4459=1,0,IF(AND(brenna[[#This Row],[temperatura]]&gt;0,brenna[[#This Row],[opad]]&gt;0),0,F4459))))</f>
        <v>0</v>
      </c>
      <c r="G4460" s="12">
        <f t="shared" si="69"/>
        <v>0</v>
      </c>
    </row>
    <row r="4461" spans="1:7" x14ac:dyDescent="0.3">
      <c r="A4461" s="6">
        <v>43651.791666666664</v>
      </c>
      <c r="B4461">
        <v>15.8</v>
      </c>
      <c r="C4461">
        <v>0</v>
      </c>
      <c r="D4461">
        <f>HOUR(brenna[[#This Row],[data]])</f>
        <v>19</v>
      </c>
      <c r="E4461">
        <f>IF(AND(brenna[[#This Row],[temperatura]]&gt;0,brenna[[#This Row],[opad]]&gt;0),E4460+1,0)</f>
        <v>0</v>
      </c>
      <c r="F4461" s="12">
        <f>IF(AND(brenna[[#This Row],[temperatura]]&lt;=0,G4460=0),F4460+brenna[[#This Row],[opad]],IF(AND(G4460=1,brenna[[#This Row],[temperatura]]&lt;=0),brenna[[#This Row],[opad]],IF(G4460=1,0,IF(AND(brenna[[#This Row],[temperatura]]&gt;0,brenna[[#This Row],[opad]]&gt;0),0,F4460))))</f>
        <v>0</v>
      </c>
      <c r="G4461" s="12">
        <f t="shared" si="69"/>
        <v>0</v>
      </c>
    </row>
    <row r="4462" spans="1:7" x14ac:dyDescent="0.3">
      <c r="A4462" s="6">
        <v>43651.833333333336</v>
      </c>
      <c r="B4462">
        <v>15.3</v>
      </c>
      <c r="C4462">
        <v>0</v>
      </c>
      <c r="D4462">
        <f>HOUR(brenna[[#This Row],[data]])</f>
        <v>20</v>
      </c>
      <c r="E4462">
        <f>IF(AND(brenna[[#This Row],[temperatura]]&gt;0,brenna[[#This Row],[opad]]&gt;0),E4461+1,0)</f>
        <v>0</v>
      </c>
      <c r="F4462" s="12">
        <f>IF(AND(brenna[[#This Row],[temperatura]]&lt;=0,G4461=0),F4461+brenna[[#This Row],[opad]],IF(AND(G4461=1,brenna[[#This Row],[temperatura]]&lt;=0),brenna[[#This Row],[opad]],IF(G4461=1,0,IF(AND(brenna[[#This Row],[temperatura]]&gt;0,brenna[[#This Row],[opad]]&gt;0),0,F4461))))</f>
        <v>0</v>
      </c>
      <c r="G4462" s="12">
        <f t="shared" si="69"/>
        <v>0</v>
      </c>
    </row>
    <row r="4463" spans="1:7" x14ac:dyDescent="0.3">
      <c r="A4463" s="6">
        <v>43651.875</v>
      </c>
      <c r="B4463">
        <v>14.9</v>
      </c>
      <c r="C4463">
        <v>0</v>
      </c>
      <c r="D4463">
        <f>HOUR(brenna[[#This Row],[data]])</f>
        <v>21</v>
      </c>
      <c r="E4463">
        <f>IF(AND(brenna[[#This Row],[temperatura]]&gt;0,brenna[[#This Row],[opad]]&gt;0),E4462+1,0)</f>
        <v>0</v>
      </c>
      <c r="F4463" s="12">
        <f>IF(AND(brenna[[#This Row],[temperatura]]&lt;=0,G4462=0),F4462+brenna[[#This Row],[opad]],IF(AND(G4462=1,brenna[[#This Row],[temperatura]]&lt;=0),brenna[[#This Row],[opad]],IF(G4462=1,0,IF(AND(brenna[[#This Row],[temperatura]]&gt;0,brenna[[#This Row],[opad]]&gt;0),0,F4462))))</f>
        <v>0</v>
      </c>
      <c r="G4463" s="12">
        <f t="shared" si="69"/>
        <v>0</v>
      </c>
    </row>
    <row r="4464" spans="1:7" x14ac:dyDescent="0.3">
      <c r="A4464" s="6">
        <v>43651.916666666664</v>
      </c>
      <c r="B4464">
        <v>14.3</v>
      </c>
      <c r="C4464">
        <v>0</v>
      </c>
      <c r="D4464">
        <f>HOUR(brenna[[#This Row],[data]])</f>
        <v>22</v>
      </c>
      <c r="E4464">
        <f>IF(AND(brenna[[#This Row],[temperatura]]&gt;0,brenna[[#This Row],[opad]]&gt;0),E4463+1,0)</f>
        <v>0</v>
      </c>
      <c r="F4464" s="12">
        <f>IF(AND(brenna[[#This Row],[temperatura]]&lt;=0,G4463=0),F4463+brenna[[#This Row],[opad]],IF(AND(G4463=1,brenna[[#This Row],[temperatura]]&lt;=0),brenna[[#This Row],[opad]],IF(G4463=1,0,IF(AND(brenna[[#This Row],[temperatura]]&gt;0,brenna[[#This Row],[opad]]&gt;0),0,F4463))))</f>
        <v>0</v>
      </c>
      <c r="G4464" s="12">
        <f t="shared" si="69"/>
        <v>0</v>
      </c>
    </row>
    <row r="4465" spans="1:7" x14ac:dyDescent="0.3">
      <c r="A4465" s="6">
        <v>43651.958333333336</v>
      </c>
      <c r="B4465">
        <v>14.4</v>
      </c>
      <c r="C4465">
        <v>0</v>
      </c>
      <c r="D4465">
        <f>HOUR(brenna[[#This Row],[data]])</f>
        <v>23</v>
      </c>
      <c r="E4465">
        <f>IF(AND(brenna[[#This Row],[temperatura]]&gt;0,brenna[[#This Row],[opad]]&gt;0),E4464+1,0)</f>
        <v>0</v>
      </c>
      <c r="F4465" s="12">
        <f>IF(AND(brenna[[#This Row],[temperatura]]&lt;=0,G4464=0),F4464+brenna[[#This Row],[opad]],IF(AND(G4464=1,brenna[[#This Row],[temperatura]]&lt;=0),brenna[[#This Row],[opad]],IF(G4464=1,0,IF(AND(brenna[[#This Row],[temperatura]]&gt;0,brenna[[#This Row],[opad]]&gt;0),0,F4464))))</f>
        <v>0</v>
      </c>
      <c r="G4465" s="12">
        <f t="shared" si="69"/>
        <v>0</v>
      </c>
    </row>
    <row r="4466" spans="1:7" x14ac:dyDescent="0.3">
      <c r="A4466" s="6">
        <v>43652</v>
      </c>
      <c r="B4466">
        <v>14.3</v>
      </c>
      <c r="C4466">
        <v>0</v>
      </c>
      <c r="D4466">
        <f>HOUR(brenna[[#This Row],[data]])</f>
        <v>0</v>
      </c>
      <c r="E4466">
        <f>IF(AND(brenna[[#This Row],[temperatura]]&gt;0,brenna[[#This Row],[opad]]&gt;0),E4465+1,0)</f>
        <v>0</v>
      </c>
      <c r="F4466" s="12">
        <f>IF(AND(brenna[[#This Row],[temperatura]]&lt;=0,G4465=0),F4465+brenna[[#This Row],[opad]],IF(AND(G4465=1,brenna[[#This Row],[temperatura]]&lt;=0),brenna[[#This Row],[opad]],IF(G4465=1,0,IF(AND(brenna[[#This Row],[temperatura]]&gt;0,brenna[[#This Row],[opad]]&gt;0),0,F4465))))</f>
        <v>0</v>
      </c>
      <c r="G4466" s="12">
        <f t="shared" si="69"/>
        <v>0</v>
      </c>
    </row>
    <row r="4467" spans="1:7" x14ac:dyDescent="0.3">
      <c r="A4467" s="6">
        <v>43652.041666666664</v>
      </c>
      <c r="B4467">
        <v>14.3</v>
      </c>
      <c r="C4467">
        <v>0</v>
      </c>
      <c r="D4467">
        <f>HOUR(brenna[[#This Row],[data]])</f>
        <v>1</v>
      </c>
      <c r="E4467">
        <f>IF(AND(brenna[[#This Row],[temperatura]]&gt;0,brenna[[#This Row],[opad]]&gt;0),E4466+1,0)</f>
        <v>0</v>
      </c>
      <c r="F4467" s="12">
        <f>IF(AND(brenna[[#This Row],[temperatura]]&lt;=0,G4466=0),F4466+brenna[[#This Row],[opad]],IF(AND(G4466=1,brenna[[#This Row],[temperatura]]&lt;=0),brenna[[#This Row],[opad]],IF(G4466=1,0,IF(AND(brenna[[#This Row],[temperatura]]&gt;0,brenna[[#This Row],[opad]]&gt;0),0,F4466))))</f>
        <v>0</v>
      </c>
      <c r="G4467" s="12">
        <f t="shared" si="69"/>
        <v>0</v>
      </c>
    </row>
    <row r="4468" spans="1:7" x14ac:dyDescent="0.3">
      <c r="A4468" s="6">
        <v>43652.083333333336</v>
      </c>
      <c r="B4468">
        <v>14.4</v>
      </c>
      <c r="C4468">
        <v>0</v>
      </c>
      <c r="D4468">
        <f>HOUR(brenna[[#This Row],[data]])</f>
        <v>2</v>
      </c>
      <c r="E4468">
        <f>IF(AND(brenna[[#This Row],[temperatura]]&gt;0,brenna[[#This Row],[opad]]&gt;0),E4467+1,0)</f>
        <v>0</v>
      </c>
      <c r="F4468" s="12">
        <f>IF(AND(brenna[[#This Row],[temperatura]]&lt;=0,G4467=0),F4467+brenna[[#This Row],[opad]],IF(AND(G4467=1,brenna[[#This Row],[temperatura]]&lt;=0),brenna[[#This Row],[opad]],IF(G4467=1,0,IF(AND(brenna[[#This Row],[temperatura]]&gt;0,brenna[[#This Row],[opad]]&gt;0),0,F4467))))</f>
        <v>0</v>
      </c>
      <c r="G4468" s="12">
        <f t="shared" si="69"/>
        <v>0</v>
      </c>
    </row>
    <row r="4469" spans="1:7" x14ac:dyDescent="0.3">
      <c r="A4469" s="6">
        <v>43652.125</v>
      </c>
      <c r="B4469">
        <v>14.3</v>
      </c>
      <c r="C4469">
        <v>0</v>
      </c>
      <c r="D4469">
        <f>HOUR(brenna[[#This Row],[data]])</f>
        <v>3</v>
      </c>
      <c r="E4469">
        <f>IF(AND(brenna[[#This Row],[temperatura]]&gt;0,brenna[[#This Row],[opad]]&gt;0),E4468+1,0)</f>
        <v>0</v>
      </c>
      <c r="F4469" s="12">
        <f>IF(AND(brenna[[#This Row],[temperatura]]&lt;=0,G4468=0),F4468+brenna[[#This Row],[opad]],IF(AND(G4468=1,brenna[[#This Row],[temperatura]]&lt;=0),brenna[[#This Row],[opad]],IF(G4468=1,0,IF(AND(brenna[[#This Row],[temperatura]]&gt;0,brenna[[#This Row],[opad]]&gt;0),0,F4468))))</f>
        <v>0</v>
      </c>
      <c r="G4469" s="12">
        <f t="shared" si="69"/>
        <v>0</v>
      </c>
    </row>
    <row r="4470" spans="1:7" x14ac:dyDescent="0.3">
      <c r="A4470" s="6">
        <v>43652.166666666664</v>
      </c>
      <c r="B4470">
        <v>14.1</v>
      </c>
      <c r="C4470">
        <v>0</v>
      </c>
      <c r="D4470">
        <f>HOUR(brenna[[#This Row],[data]])</f>
        <v>4</v>
      </c>
      <c r="E4470">
        <f>IF(AND(brenna[[#This Row],[temperatura]]&gt;0,brenna[[#This Row],[opad]]&gt;0),E4469+1,0)</f>
        <v>0</v>
      </c>
      <c r="F4470" s="12">
        <f>IF(AND(brenna[[#This Row],[temperatura]]&lt;=0,G4469=0),F4469+brenna[[#This Row],[opad]],IF(AND(G4469=1,brenna[[#This Row],[temperatura]]&lt;=0),brenna[[#This Row],[opad]],IF(G4469=1,0,IF(AND(brenna[[#This Row],[temperatura]]&gt;0,brenna[[#This Row],[opad]]&gt;0),0,F4469))))</f>
        <v>0</v>
      </c>
      <c r="G4470" s="12">
        <f t="shared" si="69"/>
        <v>0</v>
      </c>
    </row>
    <row r="4471" spans="1:7" x14ac:dyDescent="0.3">
      <c r="A4471" s="6">
        <v>43652.208333333336</v>
      </c>
      <c r="B4471">
        <v>14.3</v>
      </c>
      <c r="C4471">
        <v>0</v>
      </c>
      <c r="D4471">
        <f>HOUR(brenna[[#This Row],[data]])</f>
        <v>5</v>
      </c>
      <c r="E4471">
        <f>IF(AND(brenna[[#This Row],[temperatura]]&gt;0,brenna[[#This Row],[opad]]&gt;0),E4470+1,0)</f>
        <v>0</v>
      </c>
      <c r="F4471" s="12">
        <f>IF(AND(brenna[[#This Row],[temperatura]]&lt;=0,G4470=0),F4470+brenna[[#This Row],[opad]],IF(AND(G4470=1,brenna[[#This Row],[temperatura]]&lt;=0),brenna[[#This Row],[opad]],IF(G4470=1,0,IF(AND(brenna[[#This Row],[temperatura]]&gt;0,brenna[[#This Row],[opad]]&gt;0),0,F4470))))</f>
        <v>0</v>
      </c>
      <c r="G4471" s="12">
        <f t="shared" si="69"/>
        <v>0</v>
      </c>
    </row>
    <row r="4472" spans="1:7" x14ac:dyDescent="0.3">
      <c r="A4472" s="6">
        <v>43652.25</v>
      </c>
      <c r="B4472">
        <v>15.3</v>
      </c>
      <c r="C4472">
        <v>0</v>
      </c>
      <c r="D4472">
        <f>HOUR(brenna[[#This Row],[data]])</f>
        <v>6</v>
      </c>
      <c r="E4472">
        <f>IF(AND(brenna[[#This Row],[temperatura]]&gt;0,brenna[[#This Row],[opad]]&gt;0),E4471+1,0)</f>
        <v>0</v>
      </c>
      <c r="F4472" s="12">
        <f>IF(AND(brenna[[#This Row],[temperatura]]&lt;=0,G4471=0),F4471+brenna[[#This Row],[opad]],IF(AND(G4471=1,brenna[[#This Row],[temperatura]]&lt;=0),brenna[[#This Row],[opad]],IF(G4471=1,0,IF(AND(brenna[[#This Row],[temperatura]]&gt;0,brenna[[#This Row],[opad]]&gt;0),0,F4471))))</f>
        <v>0</v>
      </c>
      <c r="G4472" s="12">
        <f t="shared" si="69"/>
        <v>0</v>
      </c>
    </row>
    <row r="4473" spans="1:7" x14ac:dyDescent="0.3">
      <c r="A4473" s="6">
        <v>43652.291666666664</v>
      </c>
      <c r="B4473">
        <v>16.100000000000001</v>
      </c>
      <c r="C4473">
        <v>0</v>
      </c>
      <c r="D4473">
        <f>HOUR(brenna[[#This Row],[data]])</f>
        <v>7</v>
      </c>
      <c r="E4473">
        <f>IF(AND(brenna[[#This Row],[temperatura]]&gt;0,brenna[[#This Row],[opad]]&gt;0),E4472+1,0)</f>
        <v>0</v>
      </c>
      <c r="F4473" s="12">
        <f>IF(AND(brenna[[#This Row],[temperatura]]&lt;=0,G4472=0),F4472+brenna[[#This Row],[opad]],IF(AND(G4472=1,brenna[[#This Row],[temperatura]]&lt;=0),brenna[[#This Row],[opad]],IF(G4472=1,0,IF(AND(brenna[[#This Row],[temperatura]]&gt;0,brenna[[#This Row],[opad]]&gt;0),0,F4472))))</f>
        <v>0</v>
      </c>
      <c r="G4473" s="12">
        <f t="shared" si="69"/>
        <v>0</v>
      </c>
    </row>
    <row r="4474" spans="1:7" x14ac:dyDescent="0.3">
      <c r="A4474" s="6">
        <v>43652.333333333336</v>
      </c>
      <c r="B4474">
        <v>18.100000000000001</v>
      </c>
      <c r="C4474">
        <v>0</v>
      </c>
      <c r="D4474">
        <f>HOUR(brenna[[#This Row],[data]])</f>
        <v>8</v>
      </c>
      <c r="E4474">
        <f>IF(AND(brenna[[#This Row],[temperatura]]&gt;0,brenna[[#This Row],[opad]]&gt;0),E4473+1,0)</f>
        <v>0</v>
      </c>
      <c r="F4474" s="12">
        <f>IF(AND(brenna[[#This Row],[temperatura]]&lt;=0,G4473=0),F4473+brenna[[#This Row],[opad]],IF(AND(G4473=1,brenna[[#This Row],[temperatura]]&lt;=0),brenna[[#This Row],[opad]],IF(G4473=1,0,IF(AND(brenna[[#This Row],[temperatura]]&gt;0,brenna[[#This Row],[opad]]&gt;0),0,F4473))))</f>
        <v>0</v>
      </c>
      <c r="G4474" s="12">
        <f t="shared" si="69"/>
        <v>0</v>
      </c>
    </row>
    <row r="4475" spans="1:7" x14ac:dyDescent="0.3">
      <c r="A4475" s="6">
        <v>43652.375</v>
      </c>
      <c r="B4475">
        <v>19.5</v>
      </c>
      <c r="C4475">
        <v>0</v>
      </c>
      <c r="D4475">
        <f>HOUR(brenna[[#This Row],[data]])</f>
        <v>9</v>
      </c>
      <c r="E4475">
        <f>IF(AND(brenna[[#This Row],[temperatura]]&gt;0,brenna[[#This Row],[opad]]&gt;0),E4474+1,0)</f>
        <v>0</v>
      </c>
      <c r="F4475" s="12">
        <f>IF(AND(brenna[[#This Row],[temperatura]]&lt;=0,G4474=0),F4474+brenna[[#This Row],[opad]],IF(AND(G4474=1,brenna[[#This Row],[temperatura]]&lt;=0),brenna[[#This Row],[opad]],IF(G4474=1,0,IF(AND(brenna[[#This Row],[temperatura]]&gt;0,brenna[[#This Row],[opad]]&gt;0),0,F4474))))</f>
        <v>0</v>
      </c>
      <c r="G4475" s="12">
        <f t="shared" si="69"/>
        <v>0</v>
      </c>
    </row>
    <row r="4476" spans="1:7" x14ac:dyDescent="0.3">
      <c r="A4476" s="6">
        <v>43652.416666666664</v>
      </c>
      <c r="B4476">
        <v>20.7</v>
      </c>
      <c r="C4476">
        <v>0</v>
      </c>
      <c r="D4476">
        <f>HOUR(brenna[[#This Row],[data]])</f>
        <v>10</v>
      </c>
      <c r="E4476">
        <f>IF(AND(brenna[[#This Row],[temperatura]]&gt;0,brenna[[#This Row],[opad]]&gt;0),E4475+1,0)</f>
        <v>0</v>
      </c>
      <c r="F4476" s="12">
        <f>IF(AND(brenna[[#This Row],[temperatura]]&lt;=0,G4475=0),F4475+brenna[[#This Row],[opad]],IF(AND(G4475=1,brenna[[#This Row],[temperatura]]&lt;=0),brenna[[#This Row],[opad]],IF(G4475=1,0,IF(AND(brenna[[#This Row],[temperatura]]&gt;0,brenna[[#This Row],[opad]]&gt;0),0,F4475))))</f>
        <v>0</v>
      </c>
      <c r="G4476" s="12">
        <f t="shared" si="69"/>
        <v>0</v>
      </c>
    </row>
    <row r="4477" spans="1:7" x14ac:dyDescent="0.3">
      <c r="A4477" s="6">
        <v>43652.458333333336</v>
      </c>
      <c r="B4477">
        <v>22.2</v>
      </c>
      <c r="C4477">
        <v>0</v>
      </c>
      <c r="D4477">
        <f>HOUR(brenna[[#This Row],[data]])</f>
        <v>11</v>
      </c>
      <c r="E4477">
        <f>IF(AND(brenna[[#This Row],[temperatura]]&gt;0,brenna[[#This Row],[opad]]&gt;0),E4476+1,0)</f>
        <v>0</v>
      </c>
      <c r="F4477" s="12">
        <f>IF(AND(brenna[[#This Row],[temperatura]]&lt;=0,G4476=0),F4476+brenna[[#This Row],[opad]],IF(AND(G4476=1,brenna[[#This Row],[temperatura]]&lt;=0),brenna[[#This Row],[opad]],IF(G4476=1,0,IF(AND(brenna[[#This Row],[temperatura]]&gt;0,brenna[[#This Row],[opad]]&gt;0),0,F4476))))</f>
        <v>0</v>
      </c>
      <c r="G4477" s="12">
        <f t="shared" si="69"/>
        <v>0</v>
      </c>
    </row>
    <row r="4478" spans="1:7" x14ac:dyDescent="0.3">
      <c r="A4478" s="6">
        <v>43652.5</v>
      </c>
      <c r="B4478">
        <v>23.1</v>
      </c>
      <c r="C4478">
        <v>0</v>
      </c>
      <c r="D4478">
        <f>HOUR(brenna[[#This Row],[data]])</f>
        <v>12</v>
      </c>
      <c r="E4478">
        <f>IF(AND(brenna[[#This Row],[temperatura]]&gt;0,brenna[[#This Row],[opad]]&gt;0),E4477+1,0)</f>
        <v>0</v>
      </c>
      <c r="F4478" s="12">
        <f>IF(AND(brenna[[#This Row],[temperatura]]&lt;=0,G4477=0),F4477+brenna[[#This Row],[opad]],IF(AND(G4477=1,brenna[[#This Row],[temperatura]]&lt;=0),brenna[[#This Row],[opad]],IF(G4477=1,0,IF(AND(brenna[[#This Row],[temperatura]]&gt;0,brenna[[#This Row],[opad]]&gt;0),0,F4477))))</f>
        <v>0</v>
      </c>
      <c r="G4478" s="12">
        <f t="shared" si="69"/>
        <v>0</v>
      </c>
    </row>
    <row r="4479" spans="1:7" x14ac:dyDescent="0.3">
      <c r="A4479" s="6">
        <v>43652.541666666664</v>
      </c>
      <c r="B4479">
        <v>23.1</v>
      </c>
      <c r="C4479">
        <v>0</v>
      </c>
      <c r="D4479">
        <f>HOUR(brenna[[#This Row],[data]])</f>
        <v>13</v>
      </c>
      <c r="E4479">
        <f>IF(AND(brenna[[#This Row],[temperatura]]&gt;0,brenna[[#This Row],[opad]]&gt;0),E4478+1,0)</f>
        <v>0</v>
      </c>
      <c r="F4479" s="12">
        <f>IF(AND(brenna[[#This Row],[temperatura]]&lt;=0,G4478=0),F4478+brenna[[#This Row],[opad]],IF(AND(G4478=1,brenna[[#This Row],[temperatura]]&lt;=0),brenna[[#This Row],[opad]],IF(G4478=1,0,IF(AND(brenna[[#This Row],[temperatura]]&gt;0,brenna[[#This Row],[opad]]&gt;0),0,F4478))))</f>
        <v>0</v>
      </c>
      <c r="G4479" s="12">
        <f t="shared" si="69"/>
        <v>0</v>
      </c>
    </row>
    <row r="4480" spans="1:7" x14ac:dyDescent="0.3">
      <c r="A4480" s="6">
        <v>43652.583333333336</v>
      </c>
      <c r="B4480">
        <v>23.7</v>
      </c>
      <c r="C4480">
        <v>0</v>
      </c>
      <c r="D4480">
        <f>HOUR(brenna[[#This Row],[data]])</f>
        <v>14</v>
      </c>
      <c r="E4480">
        <f>IF(AND(brenna[[#This Row],[temperatura]]&gt;0,brenna[[#This Row],[opad]]&gt;0),E4479+1,0)</f>
        <v>0</v>
      </c>
      <c r="F4480" s="12">
        <f>IF(AND(brenna[[#This Row],[temperatura]]&lt;=0,G4479=0),F4479+brenna[[#This Row],[opad]],IF(AND(G4479=1,brenna[[#This Row],[temperatura]]&lt;=0),brenna[[#This Row],[opad]],IF(G4479=1,0,IF(AND(brenna[[#This Row],[temperatura]]&gt;0,brenna[[#This Row],[opad]]&gt;0),0,F4479))))</f>
        <v>0</v>
      </c>
      <c r="G4480" s="12">
        <f t="shared" si="69"/>
        <v>0</v>
      </c>
    </row>
    <row r="4481" spans="1:7" x14ac:dyDescent="0.3">
      <c r="A4481" s="6">
        <v>43652.625</v>
      </c>
      <c r="B4481">
        <v>22.7</v>
      </c>
      <c r="C4481">
        <v>0</v>
      </c>
      <c r="D4481">
        <f>HOUR(brenna[[#This Row],[data]])</f>
        <v>15</v>
      </c>
      <c r="E4481">
        <f>IF(AND(brenna[[#This Row],[temperatura]]&gt;0,brenna[[#This Row],[opad]]&gt;0),E4480+1,0)</f>
        <v>0</v>
      </c>
      <c r="F4481" s="12">
        <f>IF(AND(brenna[[#This Row],[temperatura]]&lt;=0,G4480=0),F4480+brenna[[#This Row],[opad]],IF(AND(G4480=1,brenna[[#This Row],[temperatura]]&lt;=0),brenna[[#This Row],[opad]],IF(G4480=1,0,IF(AND(brenna[[#This Row],[temperatura]]&gt;0,brenna[[#This Row],[opad]]&gt;0),0,F4480))))</f>
        <v>0</v>
      </c>
      <c r="G4481" s="12">
        <f t="shared" si="69"/>
        <v>0</v>
      </c>
    </row>
    <row r="4482" spans="1:7" x14ac:dyDescent="0.3">
      <c r="A4482" s="6">
        <v>43652.666666666664</v>
      </c>
      <c r="B4482">
        <v>23.7</v>
      </c>
      <c r="C4482">
        <v>0</v>
      </c>
      <c r="D4482">
        <f>HOUR(brenna[[#This Row],[data]])</f>
        <v>16</v>
      </c>
      <c r="E4482">
        <f>IF(AND(brenna[[#This Row],[temperatura]]&gt;0,brenna[[#This Row],[opad]]&gt;0),E4481+1,0)</f>
        <v>0</v>
      </c>
      <c r="F4482" s="12">
        <f>IF(AND(brenna[[#This Row],[temperatura]]&lt;=0,G4481=0),F4481+brenna[[#This Row],[opad]],IF(AND(G4481=1,brenna[[#This Row],[temperatura]]&lt;=0),brenna[[#This Row],[opad]],IF(G4481=1,0,IF(AND(brenna[[#This Row],[temperatura]]&gt;0,brenna[[#This Row],[opad]]&gt;0),0,F4481))))</f>
        <v>0</v>
      </c>
      <c r="G4482" s="12">
        <f t="shared" si="69"/>
        <v>0</v>
      </c>
    </row>
    <row r="4483" spans="1:7" x14ac:dyDescent="0.3">
      <c r="A4483" s="6">
        <v>43652.708333333336</v>
      </c>
      <c r="B4483">
        <v>24.1</v>
      </c>
      <c r="C4483">
        <v>0</v>
      </c>
      <c r="D4483">
        <f>HOUR(brenna[[#This Row],[data]])</f>
        <v>17</v>
      </c>
      <c r="E4483">
        <f>IF(AND(brenna[[#This Row],[temperatura]]&gt;0,brenna[[#This Row],[opad]]&gt;0),E4482+1,0)</f>
        <v>0</v>
      </c>
      <c r="F4483" s="12">
        <f>IF(AND(brenna[[#This Row],[temperatura]]&lt;=0,G4482=0),F4482+brenna[[#This Row],[opad]],IF(AND(G4482=1,brenna[[#This Row],[temperatura]]&lt;=0),brenna[[#This Row],[opad]],IF(G4482=1,0,IF(AND(brenna[[#This Row],[temperatura]]&gt;0,brenna[[#This Row],[opad]]&gt;0),0,F4482))))</f>
        <v>0</v>
      </c>
      <c r="G4483" s="12">
        <f t="shared" si="69"/>
        <v>0</v>
      </c>
    </row>
    <row r="4484" spans="1:7" x14ac:dyDescent="0.3">
      <c r="A4484" s="6">
        <v>43652.75</v>
      </c>
      <c r="B4484">
        <v>23.7</v>
      </c>
      <c r="C4484">
        <v>0</v>
      </c>
      <c r="D4484">
        <f>HOUR(brenna[[#This Row],[data]])</f>
        <v>18</v>
      </c>
      <c r="E4484">
        <f>IF(AND(brenna[[#This Row],[temperatura]]&gt;0,brenna[[#This Row],[opad]]&gt;0),E4483+1,0)</f>
        <v>0</v>
      </c>
      <c r="F4484" s="12">
        <f>IF(AND(brenna[[#This Row],[temperatura]]&lt;=0,G4483=0),F4483+brenna[[#This Row],[opad]],IF(AND(G4483=1,brenna[[#This Row],[temperatura]]&lt;=0),brenna[[#This Row],[opad]],IF(G4483=1,0,IF(AND(brenna[[#This Row],[temperatura]]&gt;0,brenna[[#This Row],[opad]]&gt;0),0,F4483))))</f>
        <v>0</v>
      </c>
      <c r="G4484" s="12">
        <f t="shared" ref="G4484:G4547" si="70">IF(AND(F4483&gt;4,G4483=0),1,0)</f>
        <v>0</v>
      </c>
    </row>
    <row r="4485" spans="1:7" x14ac:dyDescent="0.3">
      <c r="A4485" s="6">
        <v>43652.791666666664</v>
      </c>
      <c r="B4485">
        <v>22.1</v>
      </c>
      <c r="C4485">
        <v>0</v>
      </c>
      <c r="D4485">
        <f>HOUR(brenna[[#This Row],[data]])</f>
        <v>19</v>
      </c>
      <c r="E4485">
        <f>IF(AND(brenna[[#This Row],[temperatura]]&gt;0,brenna[[#This Row],[opad]]&gt;0),E4484+1,0)</f>
        <v>0</v>
      </c>
      <c r="F4485" s="12">
        <f>IF(AND(brenna[[#This Row],[temperatura]]&lt;=0,G4484=0),F4484+brenna[[#This Row],[opad]],IF(AND(G4484=1,brenna[[#This Row],[temperatura]]&lt;=0),brenna[[#This Row],[opad]],IF(G4484=1,0,IF(AND(brenna[[#This Row],[temperatura]]&gt;0,brenna[[#This Row],[opad]]&gt;0),0,F4484))))</f>
        <v>0</v>
      </c>
      <c r="G4485" s="12">
        <f t="shared" si="70"/>
        <v>0</v>
      </c>
    </row>
    <row r="4486" spans="1:7" x14ac:dyDescent="0.3">
      <c r="A4486" s="6">
        <v>43652.833333333336</v>
      </c>
      <c r="B4486">
        <v>21.5</v>
      </c>
      <c r="C4486">
        <v>0</v>
      </c>
      <c r="D4486">
        <f>HOUR(brenna[[#This Row],[data]])</f>
        <v>20</v>
      </c>
      <c r="E4486">
        <f>IF(AND(brenna[[#This Row],[temperatura]]&gt;0,brenna[[#This Row],[opad]]&gt;0),E4485+1,0)</f>
        <v>0</v>
      </c>
      <c r="F4486" s="12">
        <f>IF(AND(brenna[[#This Row],[temperatura]]&lt;=0,G4485=0),F4485+brenna[[#This Row],[opad]],IF(AND(G4485=1,brenna[[#This Row],[temperatura]]&lt;=0),brenna[[#This Row],[opad]],IF(G4485=1,0,IF(AND(brenna[[#This Row],[temperatura]]&gt;0,brenna[[#This Row],[opad]]&gt;0),0,F4485))))</f>
        <v>0</v>
      </c>
      <c r="G4486" s="12">
        <f t="shared" si="70"/>
        <v>0</v>
      </c>
    </row>
    <row r="4487" spans="1:7" x14ac:dyDescent="0.3">
      <c r="A4487" s="6">
        <v>43652.875</v>
      </c>
      <c r="B4487">
        <v>21.5</v>
      </c>
      <c r="C4487">
        <v>0</v>
      </c>
      <c r="D4487">
        <f>HOUR(brenna[[#This Row],[data]])</f>
        <v>21</v>
      </c>
      <c r="E4487">
        <f>IF(AND(brenna[[#This Row],[temperatura]]&gt;0,brenna[[#This Row],[opad]]&gt;0),E4486+1,0)</f>
        <v>0</v>
      </c>
      <c r="F4487" s="12">
        <f>IF(AND(brenna[[#This Row],[temperatura]]&lt;=0,G4486=0),F4486+brenna[[#This Row],[opad]],IF(AND(G4486=1,brenna[[#This Row],[temperatura]]&lt;=0),brenna[[#This Row],[opad]],IF(G4486=1,0,IF(AND(brenna[[#This Row],[temperatura]]&gt;0,brenna[[#This Row],[opad]]&gt;0),0,F4486))))</f>
        <v>0</v>
      </c>
      <c r="G4487" s="12">
        <f t="shared" si="70"/>
        <v>0</v>
      </c>
    </row>
    <row r="4488" spans="1:7" x14ac:dyDescent="0.3">
      <c r="A4488" s="6">
        <v>43652.916666666664</v>
      </c>
      <c r="B4488">
        <v>21.5</v>
      </c>
      <c r="C4488">
        <v>0</v>
      </c>
      <c r="D4488">
        <f>HOUR(brenna[[#This Row],[data]])</f>
        <v>22</v>
      </c>
      <c r="E4488">
        <f>IF(AND(brenna[[#This Row],[temperatura]]&gt;0,brenna[[#This Row],[opad]]&gt;0),E4487+1,0)</f>
        <v>0</v>
      </c>
      <c r="F4488" s="12">
        <f>IF(AND(brenna[[#This Row],[temperatura]]&lt;=0,G4487=0),F4487+brenna[[#This Row],[opad]],IF(AND(G4487=1,brenna[[#This Row],[temperatura]]&lt;=0),brenna[[#This Row],[opad]],IF(G4487=1,0,IF(AND(brenna[[#This Row],[temperatura]]&gt;0,brenna[[#This Row],[opad]]&gt;0),0,F4487))))</f>
        <v>0</v>
      </c>
      <c r="G4488" s="12">
        <f t="shared" si="70"/>
        <v>0</v>
      </c>
    </row>
    <row r="4489" spans="1:7" x14ac:dyDescent="0.3">
      <c r="A4489" s="6">
        <v>43652.958333333336</v>
      </c>
      <c r="B4489">
        <v>21.1</v>
      </c>
      <c r="C4489">
        <v>0</v>
      </c>
      <c r="D4489">
        <f>HOUR(brenna[[#This Row],[data]])</f>
        <v>23</v>
      </c>
      <c r="E4489">
        <f>IF(AND(brenna[[#This Row],[temperatura]]&gt;0,brenna[[#This Row],[opad]]&gt;0),E4488+1,0)</f>
        <v>0</v>
      </c>
      <c r="F4489" s="12">
        <f>IF(AND(brenna[[#This Row],[temperatura]]&lt;=0,G4488=0),F4488+brenna[[#This Row],[opad]],IF(AND(G4488=1,brenna[[#This Row],[temperatura]]&lt;=0),brenna[[#This Row],[opad]],IF(G4488=1,0,IF(AND(brenna[[#This Row],[temperatura]]&gt;0,brenna[[#This Row],[opad]]&gt;0),0,F4488))))</f>
        <v>0</v>
      </c>
      <c r="G4489" s="12">
        <f t="shared" si="70"/>
        <v>0</v>
      </c>
    </row>
    <row r="4490" spans="1:7" x14ac:dyDescent="0.3">
      <c r="A4490" s="6">
        <v>43653</v>
      </c>
      <c r="B4490">
        <v>20</v>
      </c>
      <c r="C4490">
        <v>0</v>
      </c>
      <c r="D4490">
        <f>HOUR(brenna[[#This Row],[data]])</f>
        <v>0</v>
      </c>
      <c r="E4490">
        <f>IF(AND(brenna[[#This Row],[temperatura]]&gt;0,brenna[[#This Row],[opad]]&gt;0),E4489+1,0)</f>
        <v>0</v>
      </c>
      <c r="F4490" s="12">
        <f>IF(AND(brenna[[#This Row],[temperatura]]&lt;=0,G4489=0),F4489+brenna[[#This Row],[opad]],IF(AND(G4489=1,brenna[[#This Row],[temperatura]]&lt;=0),brenna[[#This Row],[opad]],IF(G4489=1,0,IF(AND(brenna[[#This Row],[temperatura]]&gt;0,brenna[[#This Row],[opad]]&gt;0),0,F4489))))</f>
        <v>0</v>
      </c>
      <c r="G4490" s="12">
        <f t="shared" si="70"/>
        <v>0</v>
      </c>
    </row>
    <row r="4491" spans="1:7" x14ac:dyDescent="0.3">
      <c r="A4491" s="6">
        <v>43653.041666666664</v>
      </c>
      <c r="B4491">
        <v>17.8</v>
      </c>
      <c r="C4491">
        <v>0</v>
      </c>
      <c r="D4491">
        <f>HOUR(brenna[[#This Row],[data]])</f>
        <v>1</v>
      </c>
      <c r="E4491">
        <f>IF(AND(brenna[[#This Row],[temperatura]]&gt;0,brenna[[#This Row],[opad]]&gt;0),E4490+1,0)</f>
        <v>0</v>
      </c>
      <c r="F4491" s="12">
        <f>IF(AND(brenna[[#This Row],[temperatura]]&lt;=0,G4490=0),F4490+brenna[[#This Row],[opad]],IF(AND(G4490=1,brenna[[#This Row],[temperatura]]&lt;=0),brenna[[#This Row],[opad]],IF(G4490=1,0,IF(AND(brenna[[#This Row],[temperatura]]&gt;0,brenna[[#This Row],[opad]]&gt;0),0,F4490))))</f>
        <v>0</v>
      </c>
      <c r="G4491" s="12">
        <f t="shared" si="70"/>
        <v>0</v>
      </c>
    </row>
    <row r="4492" spans="1:7" x14ac:dyDescent="0.3">
      <c r="A4492" s="6">
        <v>43653.083333333336</v>
      </c>
      <c r="B4492">
        <v>16.399999999999999</v>
      </c>
      <c r="C4492">
        <v>0</v>
      </c>
      <c r="D4492">
        <f>HOUR(brenna[[#This Row],[data]])</f>
        <v>2</v>
      </c>
      <c r="E4492">
        <f>IF(AND(brenna[[#This Row],[temperatura]]&gt;0,brenna[[#This Row],[opad]]&gt;0),E4491+1,0)</f>
        <v>0</v>
      </c>
      <c r="F4492" s="12">
        <f>IF(AND(brenna[[#This Row],[temperatura]]&lt;=0,G4491=0),F4491+brenna[[#This Row],[opad]],IF(AND(G4491=1,brenna[[#This Row],[temperatura]]&lt;=0),brenna[[#This Row],[opad]],IF(G4491=1,0,IF(AND(brenna[[#This Row],[temperatura]]&gt;0,brenna[[#This Row],[opad]]&gt;0),0,F4491))))</f>
        <v>0</v>
      </c>
      <c r="G4492" s="12">
        <f t="shared" si="70"/>
        <v>0</v>
      </c>
    </row>
    <row r="4493" spans="1:7" x14ac:dyDescent="0.3">
      <c r="A4493" s="6">
        <v>43653.125</v>
      </c>
      <c r="B4493">
        <v>15.3</v>
      </c>
      <c r="C4493">
        <v>0</v>
      </c>
      <c r="D4493">
        <f>HOUR(brenna[[#This Row],[data]])</f>
        <v>3</v>
      </c>
      <c r="E4493">
        <f>IF(AND(brenna[[#This Row],[temperatura]]&gt;0,brenna[[#This Row],[opad]]&gt;0),E4492+1,0)</f>
        <v>0</v>
      </c>
      <c r="F4493" s="12">
        <f>IF(AND(brenna[[#This Row],[temperatura]]&lt;=0,G4492=0),F4492+brenna[[#This Row],[opad]],IF(AND(G4492=1,brenna[[#This Row],[temperatura]]&lt;=0),brenna[[#This Row],[opad]],IF(G4492=1,0,IF(AND(brenna[[#This Row],[temperatura]]&gt;0,brenna[[#This Row],[opad]]&gt;0),0,F4492))))</f>
        <v>0</v>
      </c>
      <c r="G4493" s="12">
        <f t="shared" si="70"/>
        <v>0</v>
      </c>
    </row>
    <row r="4494" spans="1:7" x14ac:dyDescent="0.3">
      <c r="A4494" s="6">
        <v>43653.166666666664</v>
      </c>
      <c r="B4494">
        <v>16.399999999999999</v>
      </c>
      <c r="C4494">
        <v>0</v>
      </c>
      <c r="D4494">
        <f>HOUR(brenna[[#This Row],[data]])</f>
        <v>4</v>
      </c>
      <c r="E4494">
        <f>IF(AND(brenna[[#This Row],[temperatura]]&gt;0,brenna[[#This Row],[opad]]&gt;0),E4493+1,0)</f>
        <v>0</v>
      </c>
      <c r="F4494" s="12">
        <f>IF(AND(brenna[[#This Row],[temperatura]]&lt;=0,G4493=0),F4493+brenna[[#This Row],[opad]],IF(AND(G4493=1,brenna[[#This Row],[temperatura]]&lt;=0),brenna[[#This Row],[opad]],IF(G4493=1,0,IF(AND(brenna[[#This Row],[temperatura]]&gt;0,brenna[[#This Row],[opad]]&gt;0),0,F4493))))</f>
        <v>0</v>
      </c>
      <c r="G4494" s="12">
        <f t="shared" si="70"/>
        <v>0</v>
      </c>
    </row>
    <row r="4495" spans="1:7" x14ac:dyDescent="0.3">
      <c r="A4495" s="6">
        <v>43653.208333333336</v>
      </c>
      <c r="B4495">
        <v>16.3</v>
      </c>
      <c r="C4495">
        <v>0</v>
      </c>
      <c r="D4495">
        <f>HOUR(brenna[[#This Row],[data]])</f>
        <v>5</v>
      </c>
      <c r="E4495">
        <f>IF(AND(brenna[[#This Row],[temperatura]]&gt;0,brenna[[#This Row],[opad]]&gt;0),E4494+1,0)</f>
        <v>0</v>
      </c>
      <c r="F4495" s="12">
        <f>IF(AND(brenna[[#This Row],[temperatura]]&lt;=0,G4494=0),F4494+brenna[[#This Row],[opad]],IF(AND(G4494=1,brenna[[#This Row],[temperatura]]&lt;=0),brenna[[#This Row],[opad]],IF(G4494=1,0,IF(AND(brenna[[#This Row],[temperatura]]&gt;0,brenna[[#This Row],[opad]]&gt;0),0,F4494))))</f>
        <v>0</v>
      </c>
      <c r="G4495" s="12">
        <f t="shared" si="70"/>
        <v>0</v>
      </c>
    </row>
    <row r="4496" spans="1:7" x14ac:dyDescent="0.3">
      <c r="A4496" s="6">
        <v>43653.25</v>
      </c>
      <c r="B4496">
        <v>17.7</v>
      </c>
      <c r="C4496">
        <v>0</v>
      </c>
      <c r="D4496">
        <f>HOUR(brenna[[#This Row],[data]])</f>
        <v>6</v>
      </c>
      <c r="E4496">
        <f>IF(AND(brenna[[#This Row],[temperatura]]&gt;0,brenna[[#This Row],[opad]]&gt;0),E4495+1,0)</f>
        <v>0</v>
      </c>
      <c r="F4496" s="12">
        <f>IF(AND(brenna[[#This Row],[temperatura]]&lt;=0,G4495=0),F4495+brenna[[#This Row],[opad]],IF(AND(G4495=1,brenna[[#This Row],[temperatura]]&lt;=0),brenna[[#This Row],[opad]],IF(G4495=1,0,IF(AND(brenna[[#This Row],[temperatura]]&gt;0,brenna[[#This Row],[opad]]&gt;0),0,F4495))))</f>
        <v>0</v>
      </c>
      <c r="G4496" s="12">
        <f t="shared" si="70"/>
        <v>0</v>
      </c>
    </row>
    <row r="4497" spans="1:7" x14ac:dyDescent="0.3">
      <c r="A4497" s="6">
        <v>43653.291666666664</v>
      </c>
      <c r="B4497">
        <v>17.7</v>
      </c>
      <c r="C4497">
        <v>0</v>
      </c>
      <c r="D4497">
        <f>HOUR(brenna[[#This Row],[data]])</f>
        <v>7</v>
      </c>
      <c r="E4497">
        <f>IF(AND(brenna[[#This Row],[temperatura]]&gt;0,brenna[[#This Row],[opad]]&gt;0),E4496+1,0)</f>
        <v>0</v>
      </c>
      <c r="F4497" s="12">
        <f>IF(AND(brenna[[#This Row],[temperatura]]&lt;=0,G4496=0),F4496+brenna[[#This Row],[opad]],IF(AND(G4496=1,brenna[[#This Row],[temperatura]]&lt;=0),brenna[[#This Row],[opad]],IF(G4496=1,0,IF(AND(brenna[[#This Row],[temperatura]]&gt;0,brenna[[#This Row],[opad]]&gt;0),0,F4496))))</f>
        <v>0</v>
      </c>
      <c r="G4497" s="12">
        <f t="shared" si="70"/>
        <v>0</v>
      </c>
    </row>
    <row r="4498" spans="1:7" x14ac:dyDescent="0.3">
      <c r="A4498" s="6">
        <v>43653.333333333336</v>
      </c>
      <c r="B4498">
        <v>19.5</v>
      </c>
      <c r="C4498">
        <v>0</v>
      </c>
      <c r="D4498">
        <f>HOUR(brenna[[#This Row],[data]])</f>
        <v>8</v>
      </c>
      <c r="E4498">
        <f>IF(AND(brenna[[#This Row],[temperatura]]&gt;0,brenna[[#This Row],[opad]]&gt;0),E4497+1,0)</f>
        <v>0</v>
      </c>
      <c r="F4498" s="12">
        <f>IF(AND(brenna[[#This Row],[temperatura]]&lt;=0,G4497=0),F4497+brenna[[#This Row],[opad]],IF(AND(G4497=1,brenna[[#This Row],[temperatura]]&lt;=0),brenna[[#This Row],[opad]],IF(G4497=1,0,IF(AND(brenna[[#This Row],[temperatura]]&gt;0,brenna[[#This Row],[opad]]&gt;0),0,F4497))))</f>
        <v>0</v>
      </c>
      <c r="G4498" s="12">
        <f t="shared" si="70"/>
        <v>0</v>
      </c>
    </row>
    <row r="4499" spans="1:7" x14ac:dyDescent="0.3">
      <c r="A4499" s="6">
        <v>43653.375</v>
      </c>
      <c r="B4499">
        <v>19.100000000000001</v>
      </c>
      <c r="C4499">
        <v>0</v>
      </c>
      <c r="D4499">
        <f>HOUR(brenna[[#This Row],[data]])</f>
        <v>9</v>
      </c>
      <c r="E4499">
        <f>IF(AND(brenna[[#This Row],[temperatura]]&gt;0,brenna[[#This Row],[opad]]&gt;0),E4498+1,0)</f>
        <v>0</v>
      </c>
      <c r="F4499" s="12">
        <f>IF(AND(brenna[[#This Row],[temperatura]]&lt;=0,G4498=0),F4498+brenna[[#This Row],[opad]],IF(AND(G4498=1,brenna[[#This Row],[temperatura]]&lt;=0),brenna[[#This Row],[opad]],IF(G4498=1,0,IF(AND(brenna[[#This Row],[temperatura]]&gt;0,brenna[[#This Row],[opad]]&gt;0),0,F4498))))</f>
        <v>0</v>
      </c>
      <c r="G4499" s="12">
        <f t="shared" si="70"/>
        <v>0</v>
      </c>
    </row>
    <row r="4500" spans="1:7" x14ac:dyDescent="0.3">
      <c r="A4500" s="6">
        <v>43653.416666666664</v>
      </c>
      <c r="B4500">
        <v>19.2</v>
      </c>
      <c r="C4500">
        <v>0</v>
      </c>
      <c r="D4500">
        <f>HOUR(brenna[[#This Row],[data]])</f>
        <v>10</v>
      </c>
      <c r="E4500">
        <f>IF(AND(brenna[[#This Row],[temperatura]]&gt;0,brenna[[#This Row],[opad]]&gt;0),E4499+1,0)</f>
        <v>0</v>
      </c>
      <c r="F4500" s="12">
        <f>IF(AND(brenna[[#This Row],[temperatura]]&lt;=0,G4499=0),F4499+brenna[[#This Row],[opad]],IF(AND(G4499=1,brenna[[#This Row],[temperatura]]&lt;=0),brenna[[#This Row],[opad]],IF(G4499=1,0,IF(AND(brenna[[#This Row],[temperatura]]&gt;0,brenna[[#This Row],[opad]]&gt;0),0,F4499))))</f>
        <v>0</v>
      </c>
      <c r="G4500" s="12">
        <f t="shared" si="70"/>
        <v>0</v>
      </c>
    </row>
    <row r="4501" spans="1:7" x14ac:dyDescent="0.3">
      <c r="A4501" s="6">
        <v>43653.458333333336</v>
      </c>
      <c r="B4501">
        <v>18.7</v>
      </c>
      <c r="C4501">
        <v>0</v>
      </c>
      <c r="D4501">
        <f>HOUR(brenna[[#This Row],[data]])</f>
        <v>11</v>
      </c>
      <c r="E4501">
        <f>IF(AND(brenna[[#This Row],[temperatura]]&gt;0,brenna[[#This Row],[opad]]&gt;0),E4500+1,0)</f>
        <v>0</v>
      </c>
      <c r="F4501" s="12">
        <f>IF(AND(brenna[[#This Row],[temperatura]]&lt;=0,G4500=0),F4500+brenna[[#This Row],[opad]],IF(AND(G4500=1,brenna[[#This Row],[temperatura]]&lt;=0),brenna[[#This Row],[opad]],IF(G4500=1,0,IF(AND(brenna[[#This Row],[temperatura]]&gt;0,brenna[[#This Row],[opad]]&gt;0),0,F4500))))</f>
        <v>0</v>
      </c>
      <c r="G4501" s="12">
        <f t="shared" si="70"/>
        <v>0</v>
      </c>
    </row>
    <row r="4502" spans="1:7" x14ac:dyDescent="0.3">
      <c r="A4502" s="6">
        <v>43653.5</v>
      </c>
      <c r="B4502">
        <v>17.8</v>
      </c>
      <c r="C4502">
        <v>0</v>
      </c>
      <c r="D4502">
        <f>HOUR(brenna[[#This Row],[data]])</f>
        <v>12</v>
      </c>
      <c r="E4502">
        <f>IF(AND(brenna[[#This Row],[temperatura]]&gt;0,brenna[[#This Row],[opad]]&gt;0),E4501+1,0)</f>
        <v>0</v>
      </c>
      <c r="F4502" s="12">
        <f>IF(AND(brenna[[#This Row],[temperatura]]&lt;=0,G4501=0),F4501+brenna[[#This Row],[opad]],IF(AND(G4501=1,brenna[[#This Row],[temperatura]]&lt;=0),brenna[[#This Row],[opad]],IF(G4501=1,0,IF(AND(brenna[[#This Row],[temperatura]]&gt;0,brenna[[#This Row],[opad]]&gt;0),0,F4501))))</f>
        <v>0</v>
      </c>
      <c r="G4502" s="12">
        <f t="shared" si="70"/>
        <v>0</v>
      </c>
    </row>
    <row r="4503" spans="1:7" x14ac:dyDescent="0.3">
      <c r="A4503" s="6">
        <v>43653.541666666664</v>
      </c>
      <c r="B4503">
        <v>15.8</v>
      </c>
      <c r="C4503">
        <v>0</v>
      </c>
      <c r="D4503">
        <f>HOUR(brenna[[#This Row],[data]])</f>
        <v>13</v>
      </c>
      <c r="E4503">
        <f>IF(AND(brenna[[#This Row],[temperatura]]&gt;0,brenna[[#This Row],[opad]]&gt;0),E4502+1,0)</f>
        <v>0</v>
      </c>
      <c r="F4503" s="12">
        <f>IF(AND(brenna[[#This Row],[temperatura]]&lt;=0,G4502=0),F4502+brenna[[#This Row],[opad]],IF(AND(G4502=1,brenna[[#This Row],[temperatura]]&lt;=0),brenna[[#This Row],[opad]],IF(G4502=1,0,IF(AND(brenna[[#This Row],[temperatura]]&gt;0,brenna[[#This Row],[opad]]&gt;0),0,F4502))))</f>
        <v>0</v>
      </c>
      <c r="G4503" s="12">
        <f t="shared" si="70"/>
        <v>0</v>
      </c>
    </row>
    <row r="4504" spans="1:7" x14ac:dyDescent="0.3">
      <c r="A4504" s="6">
        <v>43653.583333333336</v>
      </c>
      <c r="B4504">
        <v>14.4</v>
      </c>
      <c r="C4504">
        <v>0</v>
      </c>
      <c r="D4504">
        <f>HOUR(brenna[[#This Row],[data]])</f>
        <v>14</v>
      </c>
      <c r="E4504">
        <f>IF(AND(brenna[[#This Row],[temperatura]]&gt;0,brenna[[#This Row],[opad]]&gt;0),E4503+1,0)</f>
        <v>0</v>
      </c>
      <c r="F4504" s="12">
        <f>IF(AND(brenna[[#This Row],[temperatura]]&lt;=0,G4503=0),F4503+brenna[[#This Row],[opad]],IF(AND(G4503=1,brenna[[#This Row],[temperatura]]&lt;=0),brenna[[#This Row],[opad]],IF(G4503=1,0,IF(AND(brenna[[#This Row],[temperatura]]&gt;0,brenna[[#This Row],[opad]]&gt;0),0,F4503))))</f>
        <v>0</v>
      </c>
      <c r="G4504" s="12">
        <f t="shared" si="70"/>
        <v>0</v>
      </c>
    </row>
    <row r="4505" spans="1:7" x14ac:dyDescent="0.3">
      <c r="A4505" s="6">
        <v>43653.625</v>
      </c>
      <c r="B4505">
        <v>13.3</v>
      </c>
      <c r="C4505">
        <v>0</v>
      </c>
      <c r="D4505">
        <f>HOUR(brenna[[#This Row],[data]])</f>
        <v>15</v>
      </c>
      <c r="E4505">
        <f>IF(AND(brenna[[#This Row],[temperatura]]&gt;0,brenna[[#This Row],[opad]]&gt;0),E4504+1,0)</f>
        <v>0</v>
      </c>
      <c r="F4505" s="12">
        <f>IF(AND(brenna[[#This Row],[temperatura]]&lt;=0,G4504=0),F4504+brenna[[#This Row],[opad]],IF(AND(G4504=1,brenna[[#This Row],[temperatura]]&lt;=0),brenna[[#This Row],[opad]],IF(G4504=1,0,IF(AND(brenna[[#This Row],[temperatura]]&gt;0,brenna[[#This Row],[opad]]&gt;0),0,F4504))))</f>
        <v>0</v>
      </c>
      <c r="G4505" s="12">
        <f t="shared" si="70"/>
        <v>0</v>
      </c>
    </row>
    <row r="4506" spans="1:7" x14ac:dyDescent="0.3">
      <c r="A4506" s="6">
        <v>43653.666666666664</v>
      </c>
      <c r="B4506">
        <v>13.5</v>
      </c>
      <c r="C4506">
        <v>0</v>
      </c>
      <c r="D4506">
        <f>HOUR(brenna[[#This Row],[data]])</f>
        <v>16</v>
      </c>
      <c r="E4506">
        <f>IF(AND(brenna[[#This Row],[temperatura]]&gt;0,brenna[[#This Row],[opad]]&gt;0),E4505+1,0)</f>
        <v>0</v>
      </c>
      <c r="F4506" s="12">
        <f>IF(AND(brenna[[#This Row],[temperatura]]&lt;=0,G4505=0),F4505+brenna[[#This Row],[opad]],IF(AND(G4505=1,brenna[[#This Row],[temperatura]]&lt;=0),brenna[[#This Row],[opad]],IF(G4505=1,0,IF(AND(brenna[[#This Row],[temperatura]]&gt;0,brenna[[#This Row],[opad]]&gt;0),0,F4505))))</f>
        <v>0</v>
      </c>
      <c r="G4506" s="12">
        <f t="shared" si="70"/>
        <v>0</v>
      </c>
    </row>
    <row r="4507" spans="1:7" x14ac:dyDescent="0.3">
      <c r="A4507" s="6">
        <v>43653.708333333336</v>
      </c>
      <c r="B4507">
        <v>13.3</v>
      </c>
      <c r="C4507">
        <v>0</v>
      </c>
      <c r="D4507">
        <f>HOUR(brenna[[#This Row],[data]])</f>
        <v>17</v>
      </c>
      <c r="E4507">
        <f>IF(AND(brenna[[#This Row],[temperatura]]&gt;0,brenna[[#This Row],[opad]]&gt;0),E4506+1,0)</f>
        <v>0</v>
      </c>
      <c r="F4507" s="12">
        <f>IF(AND(brenna[[#This Row],[temperatura]]&lt;=0,G4506=0),F4506+brenna[[#This Row],[opad]],IF(AND(G4506=1,brenna[[#This Row],[temperatura]]&lt;=0),brenna[[#This Row],[opad]],IF(G4506=1,0,IF(AND(brenna[[#This Row],[temperatura]]&gt;0,brenna[[#This Row],[opad]]&gt;0),0,F4506))))</f>
        <v>0</v>
      </c>
      <c r="G4507" s="12">
        <f t="shared" si="70"/>
        <v>0</v>
      </c>
    </row>
    <row r="4508" spans="1:7" x14ac:dyDescent="0.3">
      <c r="A4508" s="6">
        <v>43653.75</v>
      </c>
      <c r="B4508">
        <v>12.5</v>
      </c>
      <c r="C4508">
        <v>0</v>
      </c>
      <c r="D4508">
        <f>HOUR(brenna[[#This Row],[data]])</f>
        <v>18</v>
      </c>
      <c r="E4508">
        <f>IF(AND(brenna[[#This Row],[temperatura]]&gt;0,brenna[[#This Row],[opad]]&gt;0),E4507+1,0)</f>
        <v>0</v>
      </c>
      <c r="F4508" s="12">
        <f>IF(AND(brenna[[#This Row],[temperatura]]&lt;=0,G4507=0),F4507+brenna[[#This Row],[opad]],IF(AND(G4507=1,brenna[[#This Row],[temperatura]]&lt;=0),brenna[[#This Row],[opad]],IF(G4507=1,0,IF(AND(brenna[[#This Row],[temperatura]]&gt;0,brenna[[#This Row],[opad]]&gt;0),0,F4507))))</f>
        <v>0</v>
      </c>
      <c r="G4508" s="12">
        <f t="shared" si="70"/>
        <v>0</v>
      </c>
    </row>
    <row r="4509" spans="1:7" x14ac:dyDescent="0.3">
      <c r="A4509" s="6">
        <v>43653.791666666664</v>
      </c>
      <c r="B4509">
        <v>12.5</v>
      </c>
      <c r="C4509">
        <v>0</v>
      </c>
      <c r="D4509">
        <f>HOUR(brenna[[#This Row],[data]])</f>
        <v>19</v>
      </c>
      <c r="E4509">
        <f>IF(AND(brenna[[#This Row],[temperatura]]&gt;0,brenna[[#This Row],[opad]]&gt;0),E4508+1,0)</f>
        <v>0</v>
      </c>
      <c r="F4509" s="12">
        <f>IF(AND(brenna[[#This Row],[temperatura]]&lt;=0,G4508=0),F4508+brenna[[#This Row],[opad]],IF(AND(G4508=1,brenna[[#This Row],[temperatura]]&lt;=0),brenna[[#This Row],[opad]],IF(G4508=1,0,IF(AND(brenna[[#This Row],[temperatura]]&gt;0,brenna[[#This Row],[opad]]&gt;0),0,F4508))))</f>
        <v>0</v>
      </c>
      <c r="G4509" s="12">
        <f t="shared" si="70"/>
        <v>0</v>
      </c>
    </row>
    <row r="4510" spans="1:7" x14ac:dyDescent="0.3">
      <c r="A4510" s="6">
        <v>43653.833333333336</v>
      </c>
      <c r="B4510">
        <v>11.4</v>
      </c>
      <c r="C4510">
        <v>0</v>
      </c>
      <c r="D4510">
        <f>HOUR(brenna[[#This Row],[data]])</f>
        <v>20</v>
      </c>
      <c r="E4510">
        <f>IF(AND(brenna[[#This Row],[temperatura]]&gt;0,brenna[[#This Row],[opad]]&gt;0),E4509+1,0)</f>
        <v>0</v>
      </c>
      <c r="F4510" s="12">
        <f>IF(AND(brenna[[#This Row],[temperatura]]&lt;=0,G4509=0),F4509+brenna[[#This Row],[opad]],IF(AND(G4509=1,brenna[[#This Row],[temperatura]]&lt;=0),brenna[[#This Row],[opad]],IF(G4509=1,0,IF(AND(brenna[[#This Row],[temperatura]]&gt;0,brenna[[#This Row],[opad]]&gt;0),0,F4509))))</f>
        <v>0</v>
      </c>
      <c r="G4510" s="12">
        <f t="shared" si="70"/>
        <v>0</v>
      </c>
    </row>
    <row r="4511" spans="1:7" x14ac:dyDescent="0.3">
      <c r="A4511" s="6">
        <v>43653.875</v>
      </c>
      <c r="B4511">
        <v>11.1</v>
      </c>
      <c r="C4511">
        <v>0</v>
      </c>
      <c r="D4511">
        <f>HOUR(brenna[[#This Row],[data]])</f>
        <v>21</v>
      </c>
      <c r="E4511">
        <f>IF(AND(brenna[[#This Row],[temperatura]]&gt;0,brenna[[#This Row],[opad]]&gt;0),E4510+1,0)</f>
        <v>0</v>
      </c>
      <c r="F4511" s="12">
        <f>IF(AND(brenna[[#This Row],[temperatura]]&lt;=0,G4510=0),F4510+brenna[[#This Row],[opad]],IF(AND(G4510=1,brenna[[#This Row],[temperatura]]&lt;=0),brenna[[#This Row],[opad]],IF(G4510=1,0,IF(AND(brenna[[#This Row],[temperatura]]&gt;0,brenna[[#This Row],[opad]]&gt;0),0,F4510))))</f>
        <v>0</v>
      </c>
      <c r="G4511" s="12">
        <f t="shared" si="70"/>
        <v>0</v>
      </c>
    </row>
    <row r="4512" spans="1:7" x14ac:dyDescent="0.3">
      <c r="A4512" s="6">
        <v>43653.916666666664</v>
      </c>
      <c r="B4512">
        <v>10.6</v>
      </c>
      <c r="C4512">
        <v>0</v>
      </c>
      <c r="D4512">
        <f>HOUR(brenna[[#This Row],[data]])</f>
        <v>22</v>
      </c>
      <c r="E4512">
        <f>IF(AND(brenna[[#This Row],[temperatura]]&gt;0,brenna[[#This Row],[opad]]&gt;0),E4511+1,0)</f>
        <v>0</v>
      </c>
      <c r="F4512" s="12">
        <f>IF(AND(brenna[[#This Row],[temperatura]]&lt;=0,G4511=0),F4511+brenna[[#This Row],[opad]],IF(AND(G4511=1,brenna[[#This Row],[temperatura]]&lt;=0),brenna[[#This Row],[opad]],IF(G4511=1,0,IF(AND(brenna[[#This Row],[temperatura]]&gt;0,brenna[[#This Row],[opad]]&gt;0),0,F4511))))</f>
        <v>0</v>
      </c>
      <c r="G4512" s="12">
        <f t="shared" si="70"/>
        <v>0</v>
      </c>
    </row>
    <row r="4513" spans="1:7" x14ac:dyDescent="0.3">
      <c r="A4513" s="6">
        <v>43653.958333333336</v>
      </c>
      <c r="B4513">
        <v>10</v>
      </c>
      <c r="C4513">
        <v>0</v>
      </c>
      <c r="D4513">
        <f>HOUR(brenna[[#This Row],[data]])</f>
        <v>23</v>
      </c>
      <c r="E4513">
        <f>IF(AND(brenna[[#This Row],[temperatura]]&gt;0,brenna[[#This Row],[opad]]&gt;0),E4512+1,0)</f>
        <v>0</v>
      </c>
      <c r="F4513" s="12">
        <f>IF(AND(brenna[[#This Row],[temperatura]]&lt;=0,G4512=0),F4512+brenna[[#This Row],[opad]],IF(AND(G4512=1,brenna[[#This Row],[temperatura]]&lt;=0),brenna[[#This Row],[opad]],IF(G4512=1,0,IF(AND(brenna[[#This Row],[temperatura]]&gt;0,brenna[[#This Row],[opad]]&gt;0),0,F4512))))</f>
        <v>0</v>
      </c>
      <c r="G4513" s="12">
        <f t="shared" si="70"/>
        <v>0</v>
      </c>
    </row>
    <row r="4514" spans="1:7" x14ac:dyDescent="0.3">
      <c r="A4514" s="6">
        <v>43654</v>
      </c>
      <c r="B4514">
        <v>9.6999999999999993</v>
      </c>
      <c r="C4514">
        <v>0</v>
      </c>
      <c r="D4514">
        <f>HOUR(brenna[[#This Row],[data]])</f>
        <v>0</v>
      </c>
      <c r="E4514">
        <f>IF(AND(brenna[[#This Row],[temperatura]]&gt;0,brenna[[#This Row],[opad]]&gt;0),E4513+1,0)</f>
        <v>0</v>
      </c>
      <c r="F4514" s="12">
        <f>IF(AND(brenna[[#This Row],[temperatura]]&lt;=0,G4513=0),F4513+brenna[[#This Row],[opad]],IF(AND(G4513=1,brenna[[#This Row],[temperatura]]&lt;=0),brenna[[#This Row],[opad]],IF(G4513=1,0,IF(AND(brenna[[#This Row],[temperatura]]&gt;0,brenna[[#This Row],[opad]]&gt;0),0,F4513))))</f>
        <v>0</v>
      </c>
      <c r="G4514" s="12">
        <f t="shared" si="70"/>
        <v>0</v>
      </c>
    </row>
    <row r="4515" spans="1:7" x14ac:dyDescent="0.3">
      <c r="A4515" s="6">
        <v>43654.041666666664</v>
      </c>
      <c r="B4515">
        <v>9.5</v>
      </c>
      <c r="C4515">
        <v>0</v>
      </c>
      <c r="D4515">
        <f>HOUR(brenna[[#This Row],[data]])</f>
        <v>1</v>
      </c>
      <c r="E4515">
        <f>IF(AND(brenna[[#This Row],[temperatura]]&gt;0,brenna[[#This Row],[opad]]&gt;0),E4514+1,0)</f>
        <v>0</v>
      </c>
      <c r="F4515" s="12">
        <f>IF(AND(brenna[[#This Row],[temperatura]]&lt;=0,G4514=0),F4514+brenna[[#This Row],[opad]],IF(AND(G4514=1,brenna[[#This Row],[temperatura]]&lt;=0),brenna[[#This Row],[opad]],IF(G4514=1,0,IF(AND(brenna[[#This Row],[temperatura]]&gt;0,brenna[[#This Row],[opad]]&gt;0),0,F4514))))</f>
        <v>0</v>
      </c>
      <c r="G4515" s="12">
        <f t="shared" si="70"/>
        <v>0</v>
      </c>
    </row>
    <row r="4516" spans="1:7" x14ac:dyDescent="0.3">
      <c r="A4516" s="6">
        <v>43654.083333333336</v>
      </c>
      <c r="B4516">
        <v>8.9</v>
      </c>
      <c r="C4516">
        <v>0</v>
      </c>
      <c r="D4516">
        <f>HOUR(brenna[[#This Row],[data]])</f>
        <v>2</v>
      </c>
      <c r="E4516">
        <f>IF(AND(brenna[[#This Row],[temperatura]]&gt;0,brenna[[#This Row],[opad]]&gt;0),E4515+1,0)</f>
        <v>0</v>
      </c>
      <c r="F4516" s="12">
        <f>IF(AND(brenna[[#This Row],[temperatura]]&lt;=0,G4515=0),F4515+brenna[[#This Row],[opad]],IF(AND(G4515=1,brenna[[#This Row],[temperatura]]&lt;=0),brenna[[#This Row],[opad]],IF(G4515=1,0,IF(AND(brenna[[#This Row],[temperatura]]&gt;0,brenna[[#This Row],[opad]]&gt;0),0,F4515))))</f>
        <v>0</v>
      </c>
      <c r="G4516" s="12">
        <f t="shared" si="70"/>
        <v>0</v>
      </c>
    </row>
    <row r="4517" spans="1:7" x14ac:dyDescent="0.3">
      <c r="A4517" s="6">
        <v>43654.125</v>
      </c>
      <c r="B4517">
        <v>8.4</v>
      </c>
      <c r="C4517">
        <v>0</v>
      </c>
      <c r="D4517">
        <f>HOUR(brenna[[#This Row],[data]])</f>
        <v>3</v>
      </c>
      <c r="E4517">
        <f>IF(AND(brenna[[#This Row],[temperatura]]&gt;0,brenna[[#This Row],[opad]]&gt;0),E4516+1,0)</f>
        <v>0</v>
      </c>
      <c r="F4517" s="12">
        <f>IF(AND(brenna[[#This Row],[temperatura]]&lt;=0,G4516=0),F4516+brenna[[#This Row],[opad]],IF(AND(G4516=1,brenna[[#This Row],[temperatura]]&lt;=0),brenna[[#This Row],[opad]],IF(G4516=1,0,IF(AND(brenna[[#This Row],[temperatura]]&gt;0,brenna[[#This Row],[opad]]&gt;0),0,F4516))))</f>
        <v>0</v>
      </c>
      <c r="G4517" s="12">
        <f t="shared" si="70"/>
        <v>0</v>
      </c>
    </row>
    <row r="4518" spans="1:7" x14ac:dyDescent="0.3">
      <c r="A4518" s="6">
        <v>43654.166666666664</v>
      </c>
      <c r="B4518">
        <v>8.1</v>
      </c>
      <c r="C4518">
        <v>0</v>
      </c>
      <c r="D4518">
        <f>HOUR(brenna[[#This Row],[data]])</f>
        <v>4</v>
      </c>
      <c r="E4518">
        <f>IF(AND(brenna[[#This Row],[temperatura]]&gt;0,brenna[[#This Row],[opad]]&gt;0),E4517+1,0)</f>
        <v>0</v>
      </c>
      <c r="F4518" s="12">
        <f>IF(AND(brenna[[#This Row],[temperatura]]&lt;=0,G4517=0),F4517+brenna[[#This Row],[opad]],IF(AND(G4517=1,brenna[[#This Row],[temperatura]]&lt;=0),brenna[[#This Row],[opad]],IF(G4517=1,0,IF(AND(brenna[[#This Row],[temperatura]]&gt;0,brenna[[#This Row],[opad]]&gt;0),0,F4517))))</f>
        <v>0</v>
      </c>
      <c r="G4518" s="12">
        <f t="shared" si="70"/>
        <v>0</v>
      </c>
    </row>
    <row r="4519" spans="1:7" x14ac:dyDescent="0.3">
      <c r="A4519" s="6">
        <v>43654.208333333336</v>
      </c>
      <c r="B4519">
        <v>8.6999999999999993</v>
      </c>
      <c r="C4519">
        <v>0</v>
      </c>
      <c r="D4519">
        <f>HOUR(brenna[[#This Row],[data]])</f>
        <v>5</v>
      </c>
      <c r="E4519">
        <f>IF(AND(brenna[[#This Row],[temperatura]]&gt;0,brenna[[#This Row],[opad]]&gt;0),E4518+1,0)</f>
        <v>0</v>
      </c>
      <c r="F4519" s="12">
        <f>IF(AND(brenna[[#This Row],[temperatura]]&lt;=0,G4518=0),F4518+brenna[[#This Row],[opad]],IF(AND(G4518=1,brenna[[#This Row],[temperatura]]&lt;=0),brenna[[#This Row],[opad]],IF(G4518=1,0,IF(AND(brenna[[#This Row],[temperatura]]&gt;0,brenna[[#This Row],[opad]]&gt;0),0,F4518))))</f>
        <v>0</v>
      </c>
      <c r="G4519" s="12">
        <f t="shared" si="70"/>
        <v>0</v>
      </c>
    </row>
    <row r="4520" spans="1:7" x14ac:dyDescent="0.3">
      <c r="A4520" s="6">
        <v>43654.25</v>
      </c>
      <c r="B4520">
        <v>8.8000000000000007</v>
      </c>
      <c r="C4520">
        <v>0</v>
      </c>
      <c r="D4520">
        <f>HOUR(brenna[[#This Row],[data]])</f>
        <v>6</v>
      </c>
      <c r="E4520">
        <f>IF(AND(brenna[[#This Row],[temperatura]]&gt;0,brenna[[#This Row],[opad]]&gt;0),E4519+1,0)</f>
        <v>0</v>
      </c>
      <c r="F4520" s="12">
        <f>IF(AND(brenna[[#This Row],[temperatura]]&lt;=0,G4519=0),F4519+brenna[[#This Row],[opad]],IF(AND(G4519=1,brenna[[#This Row],[temperatura]]&lt;=0),brenna[[#This Row],[opad]],IF(G4519=1,0,IF(AND(brenna[[#This Row],[temperatura]]&gt;0,brenna[[#This Row],[opad]]&gt;0),0,F4519))))</f>
        <v>0</v>
      </c>
      <c r="G4520" s="12">
        <f t="shared" si="70"/>
        <v>0</v>
      </c>
    </row>
    <row r="4521" spans="1:7" x14ac:dyDescent="0.3">
      <c r="A4521" s="6">
        <v>43654.291666666664</v>
      </c>
      <c r="B4521">
        <v>9.6</v>
      </c>
      <c r="C4521">
        <v>0</v>
      </c>
      <c r="D4521">
        <f>HOUR(brenna[[#This Row],[data]])</f>
        <v>7</v>
      </c>
      <c r="E4521">
        <f>IF(AND(brenna[[#This Row],[temperatura]]&gt;0,brenna[[#This Row],[opad]]&gt;0),E4520+1,0)</f>
        <v>0</v>
      </c>
      <c r="F4521" s="12">
        <f>IF(AND(brenna[[#This Row],[temperatura]]&lt;=0,G4520=0),F4520+brenna[[#This Row],[opad]],IF(AND(G4520=1,brenna[[#This Row],[temperatura]]&lt;=0),brenna[[#This Row],[opad]],IF(G4520=1,0,IF(AND(brenna[[#This Row],[temperatura]]&gt;0,brenna[[#This Row],[opad]]&gt;0),0,F4520))))</f>
        <v>0</v>
      </c>
      <c r="G4521" s="12">
        <f t="shared" si="70"/>
        <v>0</v>
      </c>
    </row>
    <row r="4522" spans="1:7" x14ac:dyDescent="0.3">
      <c r="A4522" s="6">
        <v>43654.333333333336</v>
      </c>
      <c r="B4522">
        <v>9.6999999999999993</v>
      </c>
      <c r="C4522">
        <v>0</v>
      </c>
      <c r="D4522">
        <f>HOUR(brenna[[#This Row],[data]])</f>
        <v>8</v>
      </c>
      <c r="E4522">
        <f>IF(AND(brenna[[#This Row],[temperatura]]&gt;0,brenna[[#This Row],[opad]]&gt;0),E4521+1,0)</f>
        <v>0</v>
      </c>
      <c r="F4522" s="12">
        <f>IF(AND(brenna[[#This Row],[temperatura]]&lt;=0,G4521=0),F4521+brenna[[#This Row],[opad]],IF(AND(G4521=1,brenna[[#This Row],[temperatura]]&lt;=0),brenna[[#This Row],[opad]],IF(G4521=1,0,IF(AND(brenna[[#This Row],[temperatura]]&gt;0,brenna[[#This Row],[opad]]&gt;0),0,F4521))))</f>
        <v>0</v>
      </c>
      <c r="G4522" s="12">
        <f t="shared" si="70"/>
        <v>0</v>
      </c>
    </row>
    <row r="4523" spans="1:7" x14ac:dyDescent="0.3">
      <c r="A4523" s="6">
        <v>43654.375</v>
      </c>
      <c r="B4523">
        <v>10.4</v>
      </c>
      <c r="C4523">
        <v>0</v>
      </c>
      <c r="D4523">
        <f>HOUR(brenna[[#This Row],[data]])</f>
        <v>9</v>
      </c>
      <c r="E4523">
        <f>IF(AND(brenna[[#This Row],[temperatura]]&gt;0,brenna[[#This Row],[opad]]&gt;0),E4522+1,0)</f>
        <v>0</v>
      </c>
      <c r="F4523" s="12">
        <f>IF(AND(brenna[[#This Row],[temperatura]]&lt;=0,G4522=0),F4522+brenna[[#This Row],[opad]],IF(AND(G4522=1,brenna[[#This Row],[temperatura]]&lt;=0),brenna[[#This Row],[opad]],IF(G4522=1,0,IF(AND(brenna[[#This Row],[temperatura]]&gt;0,brenna[[#This Row],[opad]]&gt;0),0,F4522))))</f>
        <v>0</v>
      </c>
      <c r="G4523" s="12">
        <f t="shared" si="70"/>
        <v>0</v>
      </c>
    </row>
    <row r="4524" spans="1:7" x14ac:dyDescent="0.3">
      <c r="A4524" s="6">
        <v>43654.416666666664</v>
      </c>
      <c r="B4524">
        <v>11.8</v>
      </c>
      <c r="C4524">
        <v>0</v>
      </c>
      <c r="D4524">
        <f>HOUR(brenna[[#This Row],[data]])</f>
        <v>10</v>
      </c>
      <c r="E4524">
        <f>IF(AND(brenna[[#This Row],[temperatura]]&gt;0,brenna[[#This Row],[opad]]&gt;0),E4523+1,0)</f>
        <v>0</v>
      </c>
      <c r="F4524" s="12">
        <f>IF(AND(brenna[[#This Row],[temperatura]]&lt;=0,G4523=0),F4523+brenna[[#This Row],[opad]],IF(AND(G4523=1,brenna[[#This Row],[temperatura]]&lt;=0),brenna[[#This Row],[opad]],IF(G4523=1,0,IF(AND(brenna[[#This Row],[temperatura]]&gt;0,brenna[[#This Row],[opad]]&gt;0),0,F4523))))</f>
        <v>0</v>
      </c>
      <c r="G4524" s="12">
        <f t="shared" si="70"/>
        <v>0</v>
      </c>
    </row>
    <row r="4525" spans="1:7" x14ac:dyDescent="0.3">
      <c r="A4525" s="6">
        <v>43654.458333333336</v>
      </c>
      <c r="B4525">
        <v>11.6</v>
      </c>
      <c r="C4525">
        <v>0</v>
      </c>
      <c r="D4525">
        <f>HOUR(brenna[[#This Row],[data]])</f>
        <v>11</v>
      </c>
      <c r="E4525">
        <f>IF(AND(brenna[[#This Row],[temperatura]]&gt;0,brenna[[#This Row],[opad]]&gt;0),E4524+1,0)</f>
        <v>0</v>
      </c>
      <c r="F4525" s="12">
        <f>IF(AND(brenna[[#This Row],[temperatura]]&lt;=0,G4524=0),F4524+brenna[[#This Row],[opad]],IF(AND(G4524=1,brenna[[#This Row],[temperatura]]&lt;=0),brenna[[#This Row],[opad]],IF(G4524=1,0,IF(AND(brenna[[#This Row],[temperatura]]&gt;0,brenna[[#This Row],[opad]]&gt;0),0,F4524))))</f>
        <v>0</v>
      </c>
      <c r="G4525" s="12">
        <f t="shared" si="70"/>
        <v>0</v>
      </c>
    </row>
    <row r="4526" spans="1:7" x14ac:dyDescent="0.3">
      <c r="A4526" s="6">
        <v>43654.5</v>
      </c>
      <c r="B4526">
        <v>12.7</v>
      </c>
      <c r="C4526">
        <v>0</v>
      </c>
      <c r="D4526">
        <f>HOUR(brenna[[#This Row],[data]])</f>
        <v>12</v>
      </c>
      <c r="E4526">
        <f>IF(AND(brenna[[#This Row],[temperatura]]&gt;0,brenna[[#This Row],[opad]]&gt;0),E4525+1,0)</f>
        <v>0</v>
      </c>
      <c r="F4526" s="12">
        <f>IF(AND(brenna[[#This Row],[temperatura]]&lt;=0,G4525=0),F4525+brenna[[#This Row],[opad]],IF(AND(G4525=1,brenna[[#This Row],[temperatura]]&lt;=0),brenna[[#This Row],[opad]],IF(G4525=1,0,IF(AND(brenna[[#This Row],[temperatura]]&gt;0,brenna[[#This Row],[opad]]&gt;0),0,F4525))))</f>
        <v>0</v>
      </c>
      <c r="G4526" s="12">
        <f t="shared" si="70"/>
        <v>0</v>
      </c>
    </row>
    <row r="4527" spans="1:7" x14ac:dyDescent="0.3">
      <c r="A4527" s="6">
        <v>43654.541666666664</v>
      </c>
      <c r="B4527">
        <v>13.3</v>
      </c>
      <c r="C4527">
        <v>0</v>
      </c>
      <c r="D4527">
        <f>HOUR(brenna[[#This Row],[data]])</f>
        <v>13</v>
      </c>
      <c r="E4527">
        <f>IF(AND(brenna[[#This Row],[temperatura]]&gt;0,brenna[[#This Row],[opad]]&gt;0),E4526+1,0)</f>
        <v>0</v>
      </c>
      <c r="F4527" s="12">
        <f>IF(AND(brenna[[#This Row],[temperatura]]&lt;=0,G4526=0),F4526+brenna[[#This Row],[opad]],IF(AND(G4526=1,brenna[[#This Row],[temperatura]]&lt;=0),brenna[[#This Row],[opad]],IF(G4526=1,0,IF(AND(brenna[[#This Row],[temperatura]]&gt;0,brenna[[#This Row],[opad]]&gt;0),0,F4526))))</f>
        <v>0</v>
      </c>
      <c r="G4527" s="12">
        <f t="shared" si="70"/>
        <v>0</v>
      </c>
    </row>
    <row r="4528" spans="1:7" x14ac:dyDescent="0.3">
      <c r="A4528" s="6">
        <v>43654.583333333336</v>
      </c>
      <c r="B4528">
        <v>13.6</v>
      </c>
      <c r="C4528">
        <v>0</v>
      </c>
      <c r="D4528">
        <f>HOUR(brenna[[#This Row],[data]])</f>
        <v>14</v>
      </c>
      <c r="E4528">
        <f>IF(AND(brenna[[#This Row],[temperatura]]&gt;0,brenna[[#This Row],[opad]]&gt;0),E4527+1,0)</f>
        <v>0</v>
      </c>
      <c r="F4528" s="12">
        <f>IF(AND(brenna[[#This Row],[temperatura]]&lt;=0,G4527=0),F4527+brenna[[#This Row],[opad]],IF(AND(G4527=1,brenna[[#This Row],[temperatura]]&lt;=0),brenna[[#This Row],[opad]],IF(G4527=1,0,IF(AND(brenna[[#This Row],[temperatura]]&gt;0,brenna[[#This Row],[opad]]&gt;0),0,F4527))))</f>
        <v>0</v>
      </c>
      <c r="G4528" s="12">
        <f t="shared" si="70"/>
        <v>0</v>
      </c>
    </row>
    <row r="4529" spans="1:7" x14ac:dyDescent="0.3">
      <c r="A4529" s="6">
        <v>43654.625</v>
      </c>
      <c r="B4529">
        <v>13.4</v>
      </c>
      <c r="C4529">
        <v>0</v>
      </c>
      <c r="D4529">
        <f>HOUR(brenna[[#This Row],[data]])</f>
        <v>15</v>
      </c>
      <c r="E4529">
        <f>IF(AND(brenna[[#This Row],[temperatura]]&gt;0,brenna[[#This Row],[opad]]&gt;0),E4528+1,0)</f>
        <v>0</v>
      </c>
      <c r="F4529" s="12">
        <f>IF(AND(brenna[[#This Row],[temperatura]]&lt;=0,G4528=0),F4528+brenna[[#This Row],[opad]],IF(AND(G4528=1,brenna[[#This Row],[temperatura]]&lt;=0),brenna[[#This Row],[opad]],IF(G4528=1,0,IF(AND(brenna[[#This Row],[temperatura]]&gt;0,brenna[[#This Row],[opad]]&gt;0),0,F4528))))</f>
        <v>0</v>
      </c>
      <c r="G4529" s="12">
        <f t="shared" si="70"/>
        <v>0</v>
      </c>
    </row>
    <row r="4530" spans="1:7" x14ac:dyDescent="0.3">
      <c r="A4530" s="6">
        <v>43654.666666666664</v>
      </c>
      <c r="B4530">
        <v>13.5</v>
      </c>
      <c r="C4530">
        <v>0</v>
      </c>
      <c r="D4530">
        <f>HOUR(brenna[[#This Row],[data]])</f>
        <v>16</v>
      </c>
      <c r="E4530">
        <f>IF(AND(brenna[[#This Row],[temperatura]]&gt;0,brenna[[#This Row],[opad]]&gt;0),E4529+1,0)</f>
        <v>0</v>
      </c>
      <c r="F4530" s="12">
        <f>IF(AND(brenna[[#This Row],[temperatura]]&lt;=0,G4529=0),F4529+brenna[[#This Row],[opad]],IF(AND(G4529=1,brenna[[#This Row],[temperatura]]&lt;=0),brenna[[#This Row],[opad]],IF(G4529=1,0,IF(AND(brenna[[#This Row],[temperatura]]&gt;0,brenna[[#This Row],[opad]]&gt;0),0,F4529))))</f>
        <v>0</v>
      </c>
      <c r="G4530" s="12">
        <f t="shared" si="70"/>
        <v>0</v>
      </c>
    </row>
    <row r="4531" spans="1:7" x14ac:dyDescent="0.3">
      <c r="A4531" s="6">
        <v>43654.708333333336</v>
      </c>
      <c r="B4531">
        <v>13.1</v>
      </c>
      <c r="C4531">
        <v>0</v>
      </c>
      <c r="D4531">
        <f>HOUR(brenna[[#This Row],[data]])</f>
        <v>17</v>
      </c>
      <c r="E4531">
        <f>IF(AND(brenna[[#This Row],[temperatura]]&gt;0,brenna[[#This Row],[opad]]&gt;0),E4530+1,0)</f>
        <v>0</v>
      </c>
      <c r="F4531" s="12">
        <f>IF(AND(brenna[[#This Row],[temperatura]]&lt;=0,G4530=0),F4530+brenna[[#This Row],[opad]],IF(AND(G4530=1,brenna[[#This Row],[temperatura]]&lt;=0),brenna[[#This Row],[opad]],IF(G4530=1,0,IF(AND(brenna[[#This Row],[temperatura]]&gt;0,brenna[[#This Row],[opad]]&gt;0),0,F4530))))</f>
        <v>0</v>
      </c>
      <c r="G4531" s="12">
        <f t="shared" si="70"/>
        <v>0</v>
      </c>
    </row>
    <row r="4532" spans="1:7" x14ac:dyDescent="0.3">
      <c r="A4532" s="6">
        <v>43654.75</v>
      </c>
      <c r="B4532">
        <v>13.2</v>
      </c>
      <c r="C4532">
        <v>0</v>
      </c>
      <c r="D4532">
        <f>HOUR(brenna[[#This Row],[data]])</f>
        <v>18</v>
      </c>
      <c r="E4532">
        <f>IF(AND(brenna[[#This Row],[temperatura]]&gt;0,brenna[[#This Row],[opad]]&gt;0),E4531+1,0)</f>
        <v>0</v>
      </c>
      <c r="F4532" s="12">
        <f>IF(AND(brenna[[#This Row],[temperatura]]&lt;=0,G4531=0),F4531+brenna[[#This Row],[opad]],IF(AND(G4531=1,brenna[[#This Row],[temperatura]]&lt;=0),brenna[[#This Row],[opad]],IF(G4531=1,0,IF(AND(brenna[[#This Row],[temperatura]]&gt;0,brenna[[#This Row],[opad]]&gt;0),0,F4531))))</f>
        <v>0</v>
      </c>
      <c r="G4532" s="12">
        <f t="shared" si="70"/>
        <v>0</v>
      </c>
    </row>
    <row r="4533" spans="1:7" x14ac:dyDescent="0.3">
      <c r="A4533" s="6">
        <v>43654.791666666664</v>
      </c>
      <c r="B4533">
        <v>11.9</v>
      </c>
      <c r="C4533">
        <v>0</v>
      </c>
      <c r="D4533">
        <f>HOUR(brenna[[#This Row],[data]])</f>
        <v>19</v>
      </c>
      <c r="E4533">
        <f>IF(AND(brenna[[#This Row],[temperatura]]&gt;0,brenna[[#This Row],[opad]]&gt;0),E4532+1,0)</f>
        <v>0</v>
      </c>
      <c r="F4533" s="12">
        <f>IF(AND(brenna[[#This Row],[temperatura]]&lt;=0,G4532=0),F4532+brenna[[#This Row],[opad]],IF(AND(G4532=1,brenna[[#This Row],[temperatura]]&lt;=0),brenna[[#This Row],[opad]],IF(G4532=1,0,IF(AND(brenna[[#This Row],[temperatura]]&gt;0,brenna[[#This Row],[opad]]&gt;0),0,F4532))))</f>
        <v>0</v>
      </c>
      <c r="G4533" s="12">
        <f t="shared" si="70"/>
        <v>0</v>
      </c>
    </row>
    <row r="4534" spans="1:7" x14ac:dyDescent="0.3">
      <c r="A4534" s="6">
        <v>43654.833333333336</v>
      </c>
      <c r="B4534">
        <v>10.1</v>
      </c>
      <c r="C4534">
        <v>0</v>
      </c>
      <c r="D4534">
        <f>HOUR(brenna[[#This Row],[data]])</f>
        <v>20</v>
      </c>
      <c r="E4534">
        <f>IF(AND(brenna[[#This Row],[temperatura]]&gt;0,brenna[[#This Row],[opad]]&gt;0),E4533+1,0)</f>
        <v>0</v>
      </c>
      <c r="F4534" s="12">
        <f>IF(AND(brenna[[#This Row],[temperatura]]&lt;=0,G4533=0),F4533+brenna[[#This Row],[opad]],IF(AND(G4533=1,brenna[[#This Row],[temperatura]]&lt;=0),brenna[[#This Row],[opad]],IF(G4533=1,0,IF(AND(brenna[[#This Row],[temperatura]]&gt;0,brenna[[#This Row],[opad]]&gt;0),0,F4533))))</f>
        <v>0</v>
      </c>
      <c r="G4534" s="12">
        <f t="shared" si="70"/>
        <v>0</v>
      </c>
    </row>
    <row r="4535" spans="1:7" x14ac:dyDescent="0.3">
      <c r="A4535" s="6">
        <v>43654.875</v>
      </c>
      <c r="B4535">
        <v>9.6999999999999993</v>
      </c>
      <c r="C4535">
        <v>0</v>
      </c>
      <c r="D4535">
        <f>HOUR(brenna[[#This Row],[data]])</f>
        <v>21</v>
      </c>
      <c r="E4535">
        <f>IF(AND(brenna[[#This Row],[temperatura]]&gt;0,brenna[[#This Row],[opad]]&gt;0),E4534+1,0)</f>
        <v>0</v>
      </c>
      <c r="F4535" s="12">
        <f>IF(AND(brenna[[#This Row],[temperatura]]&lt;=0,G4534=0),F4534+brenna[[#This Row],[opad]],IF(AND(G4534=1,brenna[[#This Row],[temperatura]]&lt;=0),brenna[[#This Row],[opad]],IF(G4534=1,0,IF(AND(brenna[[#This Row],[temperatura]]&gt;0,brenna[[#This Row],[opad]]&gt;0),0,F4534))))</f>
        <v>0</v>
      </c>
      <c r="G4535" s="12">
        <f t="shared" si="70"/>
        <v>0</v>
      </c>
    </row>
    <row r="4536" spans="1:7" x14ac:dyDescent="0.3">
      <c r="A4536" s="6">
        <v>43654.916666666664</v>
      </c>
      <c r="B4536">
        <v>9.5</v>
      </c>
      <c r="C4536">
        <v>0</v>
      </c>
      <c r="D4536">
        <f>HOUR(brenna[[#This Row],[data]])</f>
        <v>22</v>
      </c>
      <c r="E4536">
        <f>IF(AND(brenna[[#This Row],[temperatura]]&gt;0,brenna[[#This Row],[opad]]&gt;0),E4535+1,0)</f>
        <v>0</v>
      </c>
      <c r="F4536" s="12">
        <f>IF(AND(brenna[[#This Row],[temperatura]]&lt;=0,G4535=0),F4535+brenna[[#This Row],[opad]],IF(AND(G4535=1,brenna[[#This Row],[temperatura]]&lt;=0),brenna[[#This Row],[opad]],IF(G4535=1,0,IF(AND(brenna[[#This Row],[temperatura]]&gt;0,brenna[[#This Row],[opad]]&gt;0),0,F4535))))</f>
        <v>0</v>
      </c>
      <c r="G4536" s="12">
        <f t="shared" si="70"/>
        <v>0</v>
      </c>
    </row>
    <row r="4537" spans="1:7" x14ac:dyDescent="0.3">
      <c r="A4537" s="6">
        <v>43654.958333333336</v>
      </c>
      <c r="B4537">
        <v>9.4</v>
      </c>
      <c r="C4537">
        <v>0</v>
      </c>
      <c r="D4537">
        <f>HOUR(brenna[[#This Row],[data]])</f>
        <v>23</v>
      </c>
      <c r="E4537">
        <f>IF(AND(brenna[[#This Row],[temperatura]]&gt;0,brenna[[#This Row],[opad]]&gt;0),E4536+1,0)</f>
        <v>0</v>
      </c>
      <c r="F4537" s="12">
        <f>IF(AND(brenna[[#This Row],[temperatura]]&lt;=0,G4536=0),F4536+brenna[[#This Row],[opad]],IF(AND(G4536=1,brenna[[#This Row],[temperatura]]&lt;=0),brenna[[#This Row],[opad]],IF(G4536=1,0,IF(AND(brenna[[#This Row],[temperatura]]&gt;0,brenna[[#This Row],[opad]]&gt;0),0,F4536))))</f>
        <v>0</v>
      </c>
      <c r="G4537" s="12">
        <f t="shared" si="70"/>
        <v>0</v>
      </c>
    </row>
    <row r="4538" spans="1:7" x14ac:dyDescent="0.3">
      <c r="A4538" s="6">
        <v>43655</v>
      </c>
      <c r="B4538">
        <v>9.1999999999999993</v>
      </c>
      <c r="C4538">
        <v>0</v>
      </c>
      <c r="D4538">
        <f>HOUR(brenna[[#This Row],[data]])</f>
        <v>0</v>
      </c>
      <c r="E4538">
        <f>IF(AND(brenna[[#This Row],[temperatura]]&gt;0,brenna[[#This Row],[opad]]&gt;0),E4537+1,0)</f>
        <v>0</v>
      </c>
      <c r="F4538" s="12">
        <f>IF(AND(brenna[[#This Row],[temperatura]]&lt;=0,G4537=0),F4537+brenna[[#This Row],[opad]],IF(AND(G4537=1,brenna[[#This Row],[temperatura]]&lt;=0),brenna[[#This Row],[opad]],IF(G4537=1,0,IF(AND(brenna[[#This Row],[temperatura]]&gt;0,brenna[[#This Row],[opad]]&gt;0),0,F4537))))</f>
        <v>0</v>
      </c>
      <c r="G4538" s="12">
        <f t="shared" si="70"/>
        <v>0</v>
      </c>
    </row>
    <row r="4539" spans="1:7" x14ac:dyDescent="0.3">
      <c r="A4539" s="6">
        <v>43655.041666666664</v>
      </c>
      <c r="B4539">
        <v>9.3000000000000007</v>
      </c>
      <c r="C4539">
        <v>0</v>
      </c>
      <c r="D4539">
        <f>HOUR(brenna[[#This Row],[data]])</f>
        <v>1</v>
      </c>
      <c r="E4539">
        <f>IF(AND(brenna[[#This Row],[temperatura]]&gt;0,brenna[[#This Row],[opad]]&gt;0),E4538+1,0)</f>
        <v>0</v>
      </c>
      <c r="F4539" s="12">
        <f>IF(AND(brenna[[#This Row],[temperatura]]&lt;=0,G4538=0),F4538+brenna[[#This Row],[opad]],IF(AND(G4538=1,brenna[[#This Row],[temperatura]]&lt;=0),brenna[[#This Row],[opad]],IF(G4538=1,0,IF(AND(brenna[[#This Row],[temperatura]]&gt;0,brenna[[#This Row],[opad]]&gt;0),0,F4538))))</f>
        <v>0</v>
      </c>
      <c r="G4539" s="12">
        <f t="shared" si="70"/>
        <v>0</v>
      </c>
    </row>
    <row r="4540" spans="1:7" x14ac:dyDescent="0.3">
      <c r="A4540" s="6">
        <v>43655.083333333336</v>
      </c>
      <c r="B4540">
        <v>9.1999999999999993</v>
      </c>
      <c r="C4540">
        <v>0</v>
      </c>
      <c r="D4540">
        <f>HOUR(brenna[[#This Row],[data]])</f>
        <v>2</v>
      </c>
      <c r="E4540">
        <f>IF(AND(brenna[[#This Row],[temperatura]]&gt;0,brenna[[#This Row],[opad]]&gt;0),E4539+1,0)</f>
        <v>0</v>
      </c>
      <c r="F4540" s="12">
        <f>IF(AND(brenna[[#This Row],[temperatura]]&lt;=0,G4539=0),F4539+brenna[[#This Row],[opad]],IF(AND(G4539=1,brenna[[#This Row],[temperatura]]&lt;=0),brenna[[#This Row],[opad]],IF(G4539=1,0,IF(AND(brenna[[#This Row],[temperatura]]&gt;0,brenna[[#This Row],[opad]]&gt;0),0,F4539))))</f>
        <v>0</v>
      </c>
      <c r="G4540" s="12">
        <f t="shared" si="70"/>
        <v>0</v>
      </c>
    </row>
    <row r="4541" spans="1:7" x14ac:dyDescent="0.3">
      <c r="A4541" s="6">
        <v>43655.125</v>
      </c>
      <c r="B4541">
        <v>9.3000000000000007</v>
      </c>
      <c r="C4541">
        <v>0</v>
      </c>
      <c r="D4541">
        <f>HOUR(brenna[[#This Row],[data]])</f>
        <v>3</v>
      </c>
      <c r="E4541">
        <f>IF(AND(brenna[[#This Row],[temperatura]]&gt;0,brenna[[#This Row],[opad]]&gt;0),E4540+1,0)</f>
        <v>0</v>
      </c>
      <c r="F4541" s="12">
        <f>IF(AND(brenna[[#This Row],[temperatura]]&lt;=0,G4540=0),F4540+brenna[[#This Row],[opad]],IF(AND(G4540=1,brenna[[#This Row],[temperatura]]&lt;=0),brenna[[#This Row],[opad]],IF(G4540=1,0,IF(AND(brenna[[#This Row],[temperatura]]&gt;0,brenna[[#This Row],[opad]]&gt;0),0,F4540))))</f>
        <v>0</v>
      </c>
      <c r="G4541" s="12">
        <f t="shared" si="70"/>
        <v>0</v>
      </c>
    </row>
    <row r="4542" spans="1:7" x14ac:dyDescent="0.3">
      <c r="A4542" s="6">
        <v>43655.166666666664</v>
      </c>
      <c r="B4542">
        <v>8.9</v>
      </c>
      <c r="C4542">
        <v>0</v>
      </c>
      <c r="D4542">
        <f>HOUR(brenna[[#This Row],[data]])</f>
        <v>4</v>
      </c>
      <c r="E4542">
        <f>IF(AND(brenna[[#This Row],[temperatura]]&gt;0,brenna[[#This Row],[opad]]&gt;0),E4541+1,0)</f>
        <v>0</v>
      </c>
      <c r="F4542" s="12">
        <f>IF(AND(brenna[[#This Row],[temperatura]]&lt;=0,G4541=0),F4541+brenna[[#This Row],[opad]],IF(AND(G4541=1,brenna[[#This Row],[temperatura]]&lt;=0),brenna[[#This Row],[opad]],IF(G4541=1,0,IF(AND(brenna[[#This Row],[temperatura]]&gt;0,brenna[[#This Row],[opad]]&gt;0),0,F4541))))</f>
        <v>0</v>
      </c>
      <c r="G4542" s="12">
        <f t="shared" si="70"/>
        <v>0</v>
      </c>
    </row>
    <row r="4543" spans="1:7" x14ac:dyDescent="0.3">
      <c r="A4543" s="6">
        <v>43655.208333333336</v>
      </c>
      <c r="B4543">
        <v>8.4</v>
      </c>
      <c r="C4543">
        <v>0</v>
      </c>
      <c r="D4543">
        <f>HOUR(brenna[[#This Row],[data]])</f>
        <v>5</v>
      </c>
      <c r="E4543">
        <f>IF(AND(brenna[[#This Row],[temperatura]]&gt;0,brenna[[#This Row],[opad]]&gt;0),E4542+1,0)</f>
        <v>0</v>
      </c>
      <c r="F4543" s="12">
        <f>IF(AND(brenna[[#This Row],[temperatura]]&lt;=0,G4542=0),F4542+brenna[[#This Row],[opad]],IF(AND(G4542=1,brenna[[#This Row],[temperatura]]&lt;=0),brenna[[#This Row],[opad]],IF(G4542=1,0,IF(AND(brenna[[#This Row],[temperatura]]&gt;0,brenna[[#This Row],[opad]]&gt;0),0,F4542))))</f>
        <v>0</v>
      </c>
      <c r="G4543" s="12">
        <f t="shared" si="70"/>
        <v>0</v>
      </c>
    </row>
    <row r="4544" spans="1:7" x14ac:dyDescent="0.3">
      <c r="A4544" s="6">
        <v>43655.25</v>
      </c>
      <c r="B4544">
        <v>10.3</v>
      </c>
      <c r="C4544">
        <v>0</v>
      </c>
      <c r="D4544">
        <f>HOUR(brenna[[#This Row],[data]])</f>
        <v>6</v>
      </c>
      <c r="E4544">
        <f>IF(AND(brenna[[#This Row],[temperatura]]&gt;0,brenna[[#This Row],[opad]]&gt;0),E4543+1,0)</f>
        <v>0</v>
      </c>
      <c r="F4544" s="12">
        <f>IF(AND(brenna[[#This Row],[temperatura]]&lt;=0,G4543=0),F4543+brenna[[#This Row],[opad]],IF(AND(G4543=1,brenna[[#This Row],[temperatura]]&lt;=0),brenna[[#This Row],[opad]],IF(G4543=1,0,IF(AND(brenna[[#This Row],[temperatura]]&gt;0,brenna[[#This Row],[opad]]&gt;0),0,F4543))))</f>
        <v>0</v>
      </c>
      <c r="G4544" s="12">
        <f t="shared" si="70"/>
        <v>0</v>
      </c>
    </row>
    <row r="4545" spans="1:7" x14ac:dyDescent="0.3">
      <c r="A4545" s="6">
        <v>43655.291666666664</v>
      </c>
      <c r="B4545">
        <v>11</v>
      </c>
      <c r="C4545">
        <v>0</v>
      </c>
      <c r="D4545">
        <f>HOUR(brenna[[#This Row],[data]])</f>
        <v>7</v>
      </c>
      <c r="E4545">
        <f>IF(AND(brenna[[#This Row],[temperatura]]&gt;0,brenna[[#This Row],[opad]]&gt;0),E4544+1,0)</f>
        <v>0</v>
      </c>
      <c r="F4545" s="12">
        <f>IF(AND(brenna[[#This Row],[temperatura]]&lt;=0,G4544=0),F4544+brenna[[#This Row],[opad]],IF(AND(G4544=1,brenna[[#This Row],[temperatura]]&lt;=0),brenna[[#This Row],[opad]],IF(G4544=1,0,IF(AND(brenna[[#This Row],[temperatura]]&gt;0,brenna[[#This Row],[opad]]&gt;0),0,F4544))))</f>
        <v>0</v>
      </c>
      <c r="G4545" s="12">
        <f t="shared" si="70"/>
        <v>0</v>
      </c>
    </row>
    <row r="4546" spans="1:7" x14ac:dyDescent="0.3">
      <c r="A4546" s="6">
        <v>43655.333333333336</v>
      </c>
      <c r="B4546">
        <v>11.5</v>
      </c>
      <c r="C4546">
        <v>0</v>
      </c>
      <c r="D4546">
        <f>HOUR(brenna[[#This Row],[data]])</f>
        <v>8</v>
      </c>
      <c r="E4546">
        <f>IF(AND(brenna[[#This Row],[temperatura]]&gt;0,brenna[[#This Row],[opad]]&gt;0),E4545+1,0)</f>
        <v>0</v>
      </c>
      <c r="F4546" s="12">
        <f>IF(AND(brenna[[#This Row],[temperatura]]&lt;=0,G4545=0),F4545+brenna[[#This Row],[opad]],IF(AND(G4545=1,brenna[[#This Row],[temperatura]]&lt;=0),brenna[[#This Row],[opad]],IF(G4545=1,0,IF(AND(brenna[[#This Row],[temperatura]]&gt;0,brenna[[#This Row],[opad]]&gt;0),0,F4545))))</f>
        <v>0</v>
      </c>
      <c r="G4546" s="12">
        <f t="shared" si="70"/>
        <v>0</v>
      </c>
    </row>
    <row r="4547" spans="1:7" x14ac:dyDescent="0.3">
      <c r="A4547" s="6">
        <v>43655.375</v>
      </c>
      <c r="B4547">
        <v>12</v>
      </c>
      <c r="C4547">
        <v>0</v>
      </c>
      <c r="D4547">
        <f>HOUR(brenna[[#This Row],[data]])</f>
        <v>9</v>
      </c>
      <c r="E4547">
        <f>IF(AND(brenna[[#This Row],[temperatura]]&gt;0,brenna[[#This Row],[opad]]&gt;0),E4546+1,0)</f>
        <v>0</v>
      </c>
      <c r="F4547" s="12">
        <f>IF(AND(brenna[[#This Row],[temperatura]]&lt;=0,G4546=0),F4546+brenna[[#This Row],[opad]],IF(AND(G4546=1,brenna[[#This Row],[temperatura]]&lt;=0),brenna[[#This Row],[opad]],IF(G4546=1,0,IF(AND(brenna[[#This Row],[temperatura]]&gt;0,brenna[[#This Row],[opad]]&gt;0),0,F4546))))</f>
        <v>0</v>
      </c>
      <c r="G4547" s="12">
        <f t="shared" si="70"/>
        <v>0</v>
      </c>
    </row>
    <row r="4548" spans="1:7" x14ac:dyDescent="0.3">
      <c r="A4548" s="6">
        <v>43655.416666666664</v>
      </c>
      <c r="B4548">
        <v>13.2</v>
      </c>
      <c r="C4548">
        <v>0</v>
      </c>
      <c r="D4548">
        <f>HOUR(brenna[[#This Row],[data]])</f>
        <v>10</v>
      </c>
      <c r="E4548">
        <f>IF(AND(brenna[[#This Row],[temperatura]]&gt;0,brenna[[#This Row],[opad]]&gt;0),E4547+1,0)</f>
        <v>0</v>
      </c>
      <c r="F4548" s="12">
        <f>IF(AND(brenna[[#This Row],[temperatura]]&lt;=0,G4547=0),F4547+brenna[[#This Row],[opad]],IF(AND(G4547=1,brenna[[#This Row],[temperatura]]&lt;=0),brenna[[#This Row],[opad]],IF(G4547=1,0,IF(AND(brenna[[#This Row],[temperatura]]&gt;0,brenna[[#This Row],[opad]]&gt;0),0,F4547))))</f>
        <v>0</v>
      </c>
      <c r="G4548" s="12">
        <f t="shared" ref="G4548:G4611" si="71">IF(AND(F4547&gt;4,G4547=0),1,0)</f>
        <v>0</v>
      </c>
    </row>
    <row r="4549" spans="1:7" x14ac:dyDescent="0.3">
      <c r="A4549" s="6">
        <v>43655.458333333336</v>
      </c>
      <c r="B4549">
        <v>13.7</v>
      </c>
      <c r="C4549">
        <v>0</v>
      </c>
      <c r="D4549">
        <f>HOUR(brenna[[#This Row],[data]])</f>
        <v>11</v>
      </c>
      <c r="E4549">
        <f>IF(AND(brenna[[#This Row],[temperatura]]&gt;0,brenna[[#This Row],[opad]]&gt;0),E4548+1,0)</f>
        <v>0</v>
      </c>
      <c r="F4549" s="12">
        <f>IF(AND(brenna[[#This Row],[temperatura]]&lt;=0,G4548=0),F4548+brenna[[#This Row],[opad]],IF(AND(G4548=1,brenna[[#This Row],[temperatura]]&lt;=0),brenna[[#This Row],[opad]],IF(G4548=1,0,IF(AND(brenna[[#This Row],[temperatura]]&gt;0,brenna[[#This Row],[opad]]&gt;0),0,F4548))))</f>
        <v>0</v>
      </c>
      <c r="G4549" s="12">
        <f t="shared" si="71"/>
        <v>0</v>
      </c>
    </row>
    <row r="4550" spans="1:7" x14ac:dyDescent="0.3">
      <c r="A4550" s="6">
        <v>43655.5</v>
      </c>
      <c r="B4550">
        <v>14.1</v>
      </c>
      <c r="C4550">
        <v>0</v>
      </c>
      <c r="D4550">
        <f>HOUR(brenna[[#This Row],[data]])</f>
        <v>12</v>
      </c>
      <c r="E4550">
        <f>IF(AND(brenna[[#This Row],[temperatura]]&gt;0,brenna[[#This Row],[opad]]&gt;0),E4549+1,0)</f>
        <v>0</v>
      </c>
      <c r="F4550" s="12">
        <f>IF(AND(brenna[[#This Row],[temperatura]]&lt;=0,G4549=0),F4549+brenna[[#This Row],[opad]],IF(AND(G4549=1,brenna[[#This Row],[temperatura]]&lt;=0),brenna[[#This Row],[opad]],IF(G4549=1,0,IF(AND(brenna[[#This Row],[temperatura]]&gt;0,brenna[[#This Row],[opad]]&gt;0),0,F4549))))</f>
        <v>0</v>
      </c>
      <c r="G4550" s="12">
        <f t="shared" si="71"/>
        <v>0</v>
      </c>
    </row>
    <row r="4551" spans="1:7" x14ac:dyDescent="0.3">
      <c r="A4551" s="6">
        <v>43655.541666666664</v>
      </c>
      <c r="B4551">
        <v>13</v>
      </c>
      <c r="C4551">
        <v>0</v>
      </c>
      <c r="D4551">
        <f>HOUR(brenna[[#This Row],[data]])</f>
        <v>13</v>
      </c>
      <c r="E4551">
        <f>IF(AND(brenna[[#This Row],[temperatura]]&gt;0,brenna[[#This Row],[opad]]&gt;0),E4550+1,0)</f>
        <v>0</v>
      </c>
      <c r="F4551" s="12">
        <f>IF(AND(brenna[[#This Row],[temperatura]]&lt;=0,G4550=0),F4550+brenna[[#This Row],[opad]],IF(AND(G4550=1,brenna[[#This Row],[temperatura]]&lt;=0),brenna[[#This Row],[opad]],IF(G4550=1,0,IF(AND(brenna[[#This Row],[temperatura]]&gt;0,brenna[[#This Row],[opad]]&gt;0),0,F4550))))</f>
        <v>0</v>
      </c>
      <c r="G4551" s="12">
        <f t="shared" si="71"/>
        <v>0</v>
      </c>
    </row>
    <row r="4552" spans="1:7" x14ac:dyDescent="0.3">
      <c r="A4552" s="6">
        <v>43655.583333333336</v>
      </c>
      <c r="B4552">
        <v>12.3</v>
      </c>
      <c r="C4552">
        <v>0</v>
      </c>
      <c r="D4552">
        <f>HOUR(brenna[[#This Row],[data]])</f>
        <v>14</v>
      </c>
      <c r="E4552">
        <f>IF(AND(brenna[[#This Row],[temperatura]]&gt;0,brenna[[#This Row],[opad]]&gt;0),E4551+1,0)</f>
        <v>0</v>
      </c>
      <c r="F4552" s="12">
        <f>IF(AND(brenna[[#This Row],[temperatura]]&lt;=0,G4551=0),F4551+brenna[[#This Row],[opad]],IF(AND(G4551=1,brenna[[#This Row],[temperatura]]&lt;=0),brenna[[#This Row],[opad]],IF(G4551=1,0,IF(AND(brenna[[#This Row],[temperatura]]&gt;0,brenna[[#This Row],[opad]]&gt;0),0,F4551))))</f>
        <v>0</v>
      </c>
      <c r="G4552" s="12">
        <f t="shared" si="71"/>
        <v>0</v>
      </c>
    </row>
    <row r="4553" spans="1:7" x14ac:dyDescent="0.3">
      <c r="A4553" s="6">
        <v>43655.625</v>
      </c>
      <c r="B4553">
        <v>14.2</v>
      </c>
      <c r="C4553">
        <v>0</v>
      </c>
      <c r="D4553">
        <f>HOUR(brenna[[#This Row],[data]])</f>
        <v>15</v>
      </c>
      <c r="E4553">
        <f>IF(AND(brenna[[#This Row],[temperatura]]&gt;0,brenna[[#This Row],[opad]]&gt;0),E4552+1,0)</f>
        <v>0</v>
      </c>
      <c r="F4553" s="12">
        <f>IF(AND(brenna[[#This Row],[temperatura]]&lt;=0,G4552=0),F4552+brenna[[#This Row],[opad]],IF(AND(G4552=1,brenna[[#This Row],[temperatura]]&lt;=0),brenna[[#This Row],[opad]],IF(G4552=1,0,IF(AND(brenna[[#This Row],[temperatura]]&gt;0,brenna[[#This Row],[opad]]&gt;0),0,F4552))))</f>
        <v>0</v>
      </c>
      <c r="G4553" s="12">
        <f t="shared" si="71"/>
        <v>0</v>
      </c>
    </row>
    <row r="4554" spans="1:7" x14ac:dyDescent="0.3">
      <c r="A4554" s="6">
        <v>43655.666666666664</v>
      </c>
      <c r="B4554">
        <v>14</v>
      </c>
      <c r="C4554">
        <v>0</v>
      </c>
      <c r="D4554">
        <f>HOUR(brenna[[#This Row],[data]])</f>
        <v>16</v>
      </c>
      <c r="E4554">
        <f>IF(AND(brenna[[#This Row],[temperatura]]&gt;0,brenna[[#This Row],[opad]]&gt;0),E4553+1,0)</f>
        <v>0</v>
      </c>
      <c r="F4554" s="12">
        <f>IF(AND(brenna[[#This Row],[temperatura]]&lt;=0,G4553=0),F4553+brenna[[#This Row],[opad]],IF(AND(G4553=1,brenna[[#This Row],[temperatura]]&lt;=0),brenna[[#This Row],[opad]],IF(G4553=1,0,IF(AND(brenna[[#This Row],[temperatura]]&gt;0,brenna[[#This Row],[opad]]&gt;0),0,F4553))))</f>
        <v>0</v>
      </c>
      <c r="G4554" s="12">
        <f t="shared" si="71"/>
        <v>0</v>
      </c>
    </row>
    <row r="4555" spans="1:7" x14ac:dyDescent="0.3">
      <c r="A4555" s="6">
        <v>43655.708333333336</v>
      </c>
      <c r="B4555">
        <v>13.5</v>
      </c>
      <c r="C4555">
        <v>0</v>
      </c>
      <c r="D4555">
        <f>HOUR(brenna[[#This Row],[data]])</f>
        <v>17</v>
      </c>
      <c r="E4555">
        <f>IF(AND(brenna[[#This Row],[temperatura]]&gt;0,brenna[[#This Row],[opad]]&gt;0),E4554+1,0)</f>
        <v>0</v>
      </c>
      <c r="F4555" s="12">
        <f>IF(AND(brenna[[#This Row],[temperatura]]&lt;=0,G4554=0),F4554+brenna[[#This Row],[opad]],IF(AND(G4554=1,brenna[[#This Row],[temperatura]]&lt;=0),brenna[[#This Row],[opad]],IF(G4554=1,0,IF(AND(brenna[[#This Row],[temperatura]]&gt;0,brenna[[#This Row],[opad]]&gt;0),0,F4554))))</f>
        <v>0</v>
      </c>
      <c r="G4555" s="12">
        <f t="shared" si="71"/>
        <v>0</v>
      </c>
    </row>
    <row r="4556" spans="1:7" x14ac:dyDescent="0.3">
      <c r="A4556" s="6">
        <v>43655.75</v>
      </c>
      <c r="B4556">
        <v>13</v>
      </c>
      <c r="C4556">
        <v>0</v>
      </c>
      <c r="D4556">
        <f>HOUR(brenna[[#This Row],[data]])</f>
        <v>18</v>
      </c>
      <c r="E4556">
        <f>IF(AND(brenna[[#This Row],[temperatura]]&gt;0,brenna[[#This Row],[opad]]&gt;0),E4555+1,0)</f>
        <v>0</v>
      </c>
      <c r="F4556" s="12">
        <f>IF(AND(brenna[[#This Row],[temperatura]]&lt;=0,G4555=0),F4555+brenna[[#This Row],[opad]],IF(AND(G4555=1,brenna[[#This Row],[temperatura]]&lt;=0),brenna[[#This Row],[opad]],IF(G4555=1,0,IF(AND(brenna[[#This Row],[temperatura]]&gt;0,brenna[[#This Row],[opad]]&gt;0),0,F4555))))</f>
        <v>0</v>
      </c>
      <c r="G4556" s="12">
        <f t="shared" si="71"/>
        <v>0</v>
      </c>
    </row>
    <row r="4557" spans="1:7" x14ac:dyDescent="0.3">
      <c r="A4557" s="6">
        <v>43655.791666666664</v>
      </c>
      <c r="B4557">
        <v>11.7</v>
      </c>
      <c r="C4557">
        <v>0</v>
      </c>
      <c r="D4557">
        <f>HOUR(brenna[[#This Row],[data]])</f>
        <v>19</v>
      </c>
      <c r="E4557">
        <f>IF(AND(brenna[[#This Row],[temperatura]]&gt;0,brenna[[#This Row],[opad]]&gt;0),E4556+1,0)</f>
        <v>0</v>
      </c>
      <c r="F4557" s="12">
        <f>IF(AND(brenna[[#This Row],[temperatura]]&lt;=0,G4556=0),F4556+brenna[[#This Row],[opad]],IF(AND(G4556=1,brenna[[#This Row],[temperatura]]&lt;=0),brenna[[#This Row],[opad]],IF(G4556=1,0,IF(AND(brenna[[#This Row],[temperatura]]&gt;0,brenna[[#This Row],[opad]]&gt;0),0,F4556))))</f>
        <v>0</v>
      </c>
      <c r="G4557" s="12">
        <f t="shared" si="71"/>
        <v>0</v>
      </c>
    </row>
    <row r="4558" spans="1:7" x14ac:dyDescent="0.3">
      <c r="A4558" s="6">
        <v>43655.833333333336</v>
      </c>
      <c r="B4558">
        <v>11</v>
      </c>
      <c r="C4558">
        <v>0</v>
      </c>
      <c r="D4558">
        <f>HOUR(brenna[[#This Row],[data]])</f>
        <v>20</v>
      </c>
      <c r="E4558">
        <f>IF(AND(brenna[[#This Row],[temperatura]]&gt;0,brenna[[#This Row],[opad]]&gt;0),E4557+1,0)</f>
        <v>0</v>
      </c>
      <c r="F4558" s="12">
        <f>IF(AND(brenna[[#This Row],[temperatura]]&lt;=0,G4557=0),F4557+brenna[[#This Row],[opad]],IF(AND(G4557=1,brenna[[#This Row],[temperatura]]&lt;=0),brenna[[#This Row],[opad]],IF(G4557=1,0,IF(AND(brenna[[#This Row],[temperatura]]&gt;0,brenna[[#This Row],[opad]]&gt;0),0,F4557))))</f>
        <v>0</v>
      </c>
      <c r="G4558" s="12">
        <f t="shared" si="71"/>
        <v>0</v>
      </c>
    </row>
    <row r="4559" spans="1:7" x14ac:dyDescent="0.3">
      <c r="A4559" s="6">
        <v>43655.875</v>
      </c>
      <c r="B4559">
        <v>10.3</v>
      </c>
      <c r="C4559">
        <v>0</v>
      </c>
      <c r="D4559">
        <f>HOUR(brenna[[#This Row],[data]])</f>
        <v>21</v>
      </c>
      <c r="E4559">
        <f>IF(AND(brenna[[#This Row],[temperatura]]&gt;0,brenna[[#This Row],[opad]]&gt;0),E4558+1,0)</f>
        <v>0</v>
      </c>
      <c r="F4559" s="12">
        <f>IF(AND(brenna[[#This Row],[temperatura]]&lt;=0,G4558=0),F4558+brenna[[#This Row],[opad]],IF(AND(G4558=1,brenna[[#This Row],[temperatura]]&lt;=0),brenna[[#This Row],[opad]],IF(G4558=1,0,IF(AND(brenna[[#This Row],[temperatura]]&gt;0,brenna[[#This Row],[opad]]&gt;0),0,F4558))))</f>
        <v>0</v>
      </c>
      <c r="G4559" s="12">
        <f t="shared" si="71"/>
        <v>0</v>
      </c>
    </row>
    <row r="4560" spans="1:7" x14ac:dyDescent="0.3">
      <c r="A4560" s="6">
        <v>43655.916666666664</v>
      </c>
      <c r="B4560">
        <v>9.3000000000000007</v>
      </c>
      <c r="C4560">
        <v>0</v>
      </c>
      <c r="D4560">
        <f>HOUR(brenna[[#This Row],[data]])</f>
        <v>22</v>
      </c>
      <c r="E4560">
        <f>IF(AND(brenna[[#This Row],[temperatura]]&gt;0,brenna[[#This Row],[opad]]&gt;0),E4559+1,0)</f>
        <v>0</v>
      </c>
      <c r="F4560" s="12">
        <f>IF(AND(brenna[[#This Row],[temperatura]]&lt;=0,G4559=0),F4559+brenna[[#This Row],[opad]],IF(AND(G4559=1,brenna[[#This Row],[temperatura]]&lt;=0),brenna[[#This Row],[opad]],IF(G4559=1,0,IF(AND(brenna[[#This Row],[temperatura]]&gt;0,brenna[[#This Row],[opad]]&gt;0),0,F4559))))</f>
        <v>0</v>
      </c>
      <c r="G4560" s="12">
        <f t="shared" si="71"/>
        <v>0</v>
      </c>
    </row>
    <row r="4561" spans="1:7" x14ac:dyDescent="0.3">
      <c r="A4561" s="6">
        <v>43655.958333333336</v>
      </c>
      <c r="B4561">
        <v>8.9</v>
      </c>
      <c r="C4561">
        <v>0</v>
      </c>
      <c r="D4561">
        <f>HOUR(brenna[[#This Row],[data]])</f>
        <v>23</v>
      </c>
      <c r="E4561">
        <f>IF(AND(brenna[[#This Row],[temperatura]]&gt;0,brenna[[#This Row],[opad]]&gt;0),E4560+1,0)</f>
        <v>0</v>
      </c>
      <c r="F4561" s="12">
        <f>IF(AND(brenna[[#This Row],[temperatura]]&lt;=0,G4560=0),F4560+brenna[[#This Row],[opad]],IF(AND(G4560=1,brenna[[#This Row],[temperatura]]&lt;=0),brenna[[#This Row],[opad]],IF(G4560=1,0,IF(AND(brenna[[#This Row],[temperatura]]&gt;0,brenna[[#This Row],[opad]]&gt;0),0,F4560))))</f>
        <v>0</v>
      </c>
      <c r="G4561" s="12">
        <f t="shared" si="71"/>
        <v>0</v>
      </c>
    </row>
    <row r="4562" spans="1:7" x14ac:dyDescent="0.3">
      <c r="A4562" s="6">
        <v>43656</v>
      </c>
      <c r="B4562">
        <v>9</v>
      </c>
      <c r="C4562">
        <v>0</v>
      </c>
      <c r="D4562">
        <f>HOUR(brenna[[#This Row],[data]])</f>
        <v>0</v>
      </c>
      <c r="E4562">
        <f>IF(AND(brenna[[#This Row],[temperatura]]&gt;0,brenna[[#This Row],[opad]]&gt;0),E4561+1,0)</f>
        <v>0</v>
      </c>
      <c r="F4562" s="12">
        <f>IF(AND(brenna[[#This Row],[temperatura]]&lt;=0,G4561=0),F4561+brenna[[#This Row],[opad]],IF(AND(G4561=1,brenna[[#This Row],[temperatura]]&lt;=0),brenna[[#This Row],[opad]],IF(G4561=1,0,IF(AND(brenna[[#This Row],[temperatura]]&gt;0,brenna[[#This Row],[opad]]&gt;0),0,F4561))))</f>
        <v>0</v>
      </c>
      <c r="G4562" s="12">
        <f t="shared" si="71"/>
        <v>0</v>
      </c>
    </row>
    <row r="4563" spans="1:7" x14ac:dyDescent="0.3">
      <c r="A4563" s="6">
        <v>43656.041666666664</v>
      </c>
      <c r="B4563">
        <v>8.6999999999999993</v>
      </c>
      <c r="C4563">
        <v>0</v>
      </c>
      <c r="D4563">
        <f>HOUR(brenna[[#This Row],[data]])</f>
        <v>1</v>
      </c>
      <c r="E4563">
        <f>IF(AND(brenna[[#This Row],[temperatura]]&gt;0,brenna[[#This Row],[opad]]&gt;0),E4562+1,0)</f>
        <v>0</v>
      </c>
      <c r="F4563" s="12">
        <f>IF(AND(brenna[[#This Row],[temperatura]]&lt;=0,G4562=0),F4562+brenna[[#This Row],[opad]],IF(AND(G4562=1,brenna[[#This Row],[temperatura]]&lt;=0),brenna[[#This Row],[opad]],IF(G4562=1,0,IF(AND(brenna[[#This Row],[temperatura]]&gt;0,brenna[[#This Row],[opad]]&gt;0),0,F4562))))</f>
        <v>0</v>
      </c>
      <c r="G4563" s="12">
        <f t="shared" si="71"/>
        <v>0</v>
      </c>
    </row>
    <row r="4564" spans="1:7" x14ac:dyDescent="0.3">
      <c r="A4564" s="6">
        <v>43656.083333333336</v>
      </c>
      <c r="B4564">
        <v>8.5</v>
      </c>
      <c r="C4564">
        <v>0</v>
      </c>
      <c r="D4564">
        <f>HOUR(brenna[[#This Row],[data]])</f>
        <v>2</v>
      </c>
      <c r="E4564">
        <f>IF(AND(brenna[[#This Row],[temperatura]]&gt;0,brenna[[#This Row],[opad]]&gt;0),E4563+1,0)</f>
        <v>0</v>
      </c>
      <c r="F4564" s="12">
        <f>IF(AND(brenna[[#This Row],[temperatura]]&lt;=0,G4563=0),F4563+brenna[[#This Row],[opad]],IF(AND(G4563=1,brenna[[#This Row],[temperatura]]&lt;=0),brenna[[#This Row],[opad]],IF(G4563=1,0,IF(AND(brenna[[#This Row],[temperatura]]&gt;0,brenna[[#This Row],[opad]]&gt;0),0,F4563))))</f>
        <v>0</v>
      </c>
      <c r="G4564" s="12">
        <f t="shared" si="71"/>
        <v>0</v>
      </c>
    </row>
    <row r="4565" spans="1:7" x14ac:dyDescent="0.3">
      <c r="A4565" s="6">
        <v>43656.125</v>
      </c>
      <c r="B4565">
        <v>8.1</v>
      </c>
      <c r="C4565">
        <v>0</v>
      </c>
      <c r="D4565">
        <f>HOUR(brenna[[#This Row],[data]])</f>
        <v>3</v>
      </c>
      <c r="E4565">
        <f>IF(AND(brenna[[#This Row],[temperatura]]&gt;0,brenna[[#This Row],[opad]]&gt;0),E4564+1,0)</f>
        <v>0</v>
      </c>
      <c r="F4565" s="12">
        <f>IF(AND(brenna[[#This Row],[temperatura]]&lt;=0,G4564=0),F4564+brenna[[#This Row],[opad]],IF(AND(G4564=1,brenna[[#This Row],[temperatura]]&lt;=0),brenna[[#This Row],[opad]],IF(G4564=1,0,IF(AND(brenna[[#This Row],[temperatura]]&gt;0,brenna[[#This Row],[opad]]&gt;0),0,F4564))))</f>
        <v>0</v>
      </c>
      <c r="G4565" s="12">
        <f t="shared" si="71"/>
        <v>0</v>
      </c>
    </row>
    <row r="4566" spans="1:7" x14ac:dyDescent="0.3">
      <c r="A4566" s="6">
        <v>43656.166666666664</v>
      </c>
      <c r="B4566">
        <v>7.9</v>
      </c>
      <c r="C4566">
        <v>0</v>
      </c>
      <c r="D4566">
        <f>HOUR(brenna[[#This Row],[data]])</f>
        <v>4</v>
      </c>
      <c r="E4566">
        <f>IF(AND(brenna[[#This Row],[temperatura]]&gt;0,brenna[[#This Row],[opad]]&gt;0),E4565+1,0)</f>
        <v>0</v>
      </c>
      <c r="F4566" s="12">
        <f>IF(AND(brenna[[#This Row],[temperatura]]&lt;=0,G4565=0),F4565+brenna[[#This Row],[opad]],IF(AND(G4565=1,brenna[[#This Row],[temperatura]]&lt;=0),brenna[[#This Row],[opad]],IF(G4565=1,0,IF(AND(brenna[[#This Row],[temperatura]]&gt;0,brenna[[#This Row],[opad]]&gt;0),0,F4565))))</f>
        <v>0</v>
      </c>
      <c r="G4566" s="12">
        <f t="shared" si="71"/>
        <v>0</v>
      </c>
    </row>
    <row r="4567" spans="1:7" x14ac:dyDescent="0.3">
      <c r="A4567" s="6">
        <v>43656.208333333336</v>
      </c>
      <c r="B4567">
        <v>7.9</v>
      </c>
      <c r="C4567">
        <v>0</v>
      </c>
      <c r="D4567">
        <f>HOUR(brenna[[#This Row],[data]])</f>
        <v>5</v>
      </c>
      <c r="E4567">
        <f>IF(AND(brenna[[#This Row],[temperatura]]&gt;0,brenna[[#This Row],[opad]]&gt;0),E4566+1,0)</f>
        <v>0</v>
      </c>
      <c r="F4567" s="12">
        <f>IF(AND(brenna[[#This Row],[temperatura]]&lt;=0,G4566=0),F4566+brenna[[#This Row],[opad]],IF(AND(G4566=1,brenna[[#This Row],[temperatura]]&lt;=0),brenna[[#This Row],[opad]],IF(G4566=1,0,IF(AND(brenna[[#This Row],[temperatura]]&gt;0,brenna[[#This Row],[opad]]&gt;0),0,F4566))))</f>
        <v>0</v>
      </c>
      <c r="G4567" s="12">
        <f t="shared" si="71"/>
        <v>0</v>
      </c>
    </row>
    <row r="4568" spans="1:7" x14ac:dyDescent="0.3">
      <c r="A4568" s="6">
        <v>43656.25</v>
      </c>
      <c r="B4568">
        <v>7.6</v>
      </c>
      <c r="C4568">
        <v>0</v>
      </c>
      <c r="D4568">
        <f>HOUR(brenna[[#This Row],[data]])</f>
        <v>6</v>
      </c>
      <c r="E4568">
        <f>IF(AND(brenna[[#This Row],[temperatura]]&gt;0,brenna[[#This Row],[opad]]&gt;0),E4567+1,0)</f>
        <v>0</v>
      </c>
      <c r="F4568" s="12">
        <f>IF(AND(brenna[[#This Row],[temperatura]]&lt;=0,G4567=0),F4567+brenna[[#This Row],[opad]],IF(AND(G4567=1,brenna[[#This Row],[temperatura]]&lt;=0),brenna[[#This Row],[opad]],IF(G4567=1,0,IF(AND(brenna[[#This Row],[temperatura]]&gt;0,brenna[[#This Row],[opad]]&gt;0),0,F4567))))</f>
        <v>0</v>
      </c>
      <c r="G4568" s="12">
        <f t="shared" si="71"/>
        <v>0</v>
      </c>
    </row>
    <row r="4569" spans="1:7" x14ac:dyDescent="0.3">
      <c r="A4569" s="6">
        <v>43656.291666666664</v>
      </c>
      <c r="B4569">
        <v>8.1</v>
      </c>
      <c r="C4569">
        <v>0</v>
      </c>
      <c r="D4569">
        <f>HOUR(brenna[[#This Row],[data]])</f>
        <v>7</v>
      </c>
      <c r="E4569">
        <f>IF(AND(brenna[[#This Row],[temperatura]]&gt;0,brenna[[#This Row],[opad]]&gt;0),E4568+1,0)</f>
        <v>0</v>
      </c>
      <c r="F4569" s="12">
        <f>IF(AND(brenna[[#This Row],[temperatura]]&lt;=0,G4568=0),F4568+brenna[[#This Row],[opad]],IF(AND(G4568=1,brenna[[#This Row],[temperatura]]&lt;=0),brenna[[#This Row],[opad]],IF(G4568=1,0,IF(AND(brenna[[#This Row],[temperatura]]&gt;0,brenna[[#This Row],[opad]]&gt;0),0,F4568))))</f>
        <v>0</v>
      </c>
      <c r="G4569" s="12">
        <f t="shared" si="71"/>
        <v>0</v>
      </c>
    </row>
    <row r="4570" spans="1:7" x14ac:dyDescent="0.3">
      <c r="A4570" s="6">
        <v>43656.333333333336</v>
      </c>
      <c r="B4570">
        <v>9.3000000000000007</v>
      </c>
      <c r="C4570">
        <v>0</v>
      </c>
      <c r="D4570">
        <f>HOUR(brenna[[#This Row],[data]])</f>
        <v>8</v>
      </c>
      <c r="E4570">
        <f>IF(AND(brenna[[#This Row],[temperatura]]&gt;0,brenna[[#This Row],[opad]]&gt;0),E4569+1,0)</f>
        <v>0</v>
      </c>
      <c r="F4570" s="12">
        <f>IF(AND(brenna[[#This Row],[temperatura]]&lt;=0,G4569=0),F4569+brenna[[#This Row],[opad]],IF(AND(G4569=1,brenna[[#This Row],[temperatura]]&lt;=0),brenna[[#This Row],[opad]],IF(G4569=1,0,IF(AND(brenna[[#This Row],[temperatura]]&gt;0,brenna[[#This Row],[opad]]&gt;0),0,F4569))))</f>
        <v>0</v>
      </c>
      <c r="G4570" s="12">
        <f t="shared" si="71"/>
        <v>0</v>
      </c>
    </row>
    <row r="4571" spans="1:7" x14ac:dyDescent="0.3">
      <c r="A4571" s="6">
        <v>43656.375</v>
      </c>
      <c r="B4571">
        <v>11.7</v>
      </c>
      <c r="C4571">
        <v>0</v>
      </c>
      <c r="D4571">
        <f>HOUR(brenna[[#This Row],[data]])</f>
        <v>9</v>
      </c>
      <c r="E4571">
        <f>IF(AND(brenna[[#This Row],[temperatura]]&gt;0,brenna[[#This Row],[opad]]&gt;0),E4570+1,0)</f>
        <v>0</v>
      </c>
      <c r="F4571" s="12">
        <f>IF(AND(brenna[[#This Row],[temperatura]]&lt;=0,G4570=0),F4570+brenna[[#This Row],[opad]],IF(AND(G4570=1,brenna[[#This Row],[temperatura]]&lt;=0),brenna[[#This Row],[opad]],IF(G4570=1,0,IF(AND(brenna[[#This Row],[temperatura]]&gt;0,brenna[[#This Row],[opad]]&gt;0),0,F4570))))</f>
        <v>0</v>
      </c>
      <c r="G4571" s="12">
        <f t="shared" si="71"/>
        <v>0</v>
      </c>
    </row>
    <row r="4572" spans="1:7" x14ac:dyDescent="0.3">
      <c r="A4572" s="6">
        <v>43656.416666666664</v>
      </c>
      <c r="B4572">
        <v>12.3</v>
      </c>
      <c r="C4572">
        <v>0</v>
      </c>
      <c r="D4572">
        <f>HOUR(brenna[[#This Row],[data]])</f>
        <v>10</v>
      </c>
      <c r="E4572">
        <f>IF(AND(brenna[[#This Row],[temperatura]]&gt;0,brenna[[#This Row],[opad]]&gt;0),E4571+1,0)</f>
        <v>0</v>
      </c>
      <c r="F4572" s="12">
        <f>IF(AND(brenna[[#This Row],[temperatura]]&lt;=0,G4571=0),F4571+brenna[[#This Row],[opad]],IF(AND(G4571=1,brenna[[#This Row],[temperatura]]&lt;=0),brenna[[#This Row],[opad]],IF(G4571=1,0,IF(AND(brenna[[#This Row],[temperatura]]&gt;0,brenna[[#This Row],[opad]]&gt;0),0,F4571))))</f>
        <v>0</v>
      </c>
      <c r="G4572" s="12">
        <f t="shared" si="71"/>
        <v>0</v>
      </c>
    </row>
    <row r="4573" spans="1:7" x14ac:dyDescent="0.3">
      <c r="A4573" s="6">
        <v>43656.458333333336</v>
      </c>
      <c r="B4573">
        <v>13.2</v>
      </c>
      <c r="C4573">
        <v>0</v>
      </c>
      <c r="D4573">
        <f>HOUR(brenna[[#This Row],[data]])</f>
        <v>11</v>
      </c>
      <c r="E4573">
        <f>IF(AND(brenna[[#This Row],[temperatura]]&gt;0,brenna[[#This Row],[opad]]&gt;0),E4572+1,0)</f>
        <v>0</v>
      </c>
      <c r="F4573" s="12">
        <f>IF(AND(brenna[[#This Row],[temperatura]]&lt;=0,G4572=0),F4572+brenna[[#This Row],[opad]],IF(AND(G4572=1,brenna[[#This Row],[temperatura]]&lt;=0),brenna[[#This Row],[opad]],IF(G4572=1,0,IF(AND(brenna[[#This Row],[temperatura]]&gt;0,brenna[[#This Row],[opad]]&gt;0),0,F4572))))</f>
        <v>0</v>
      </c>
      <c r="G4573" s="12">
        <f t="shared" si="71"/>
        <v>0</v>
      </c>
    </row>
    <row r="4574" spans="1:7" x14ac:dyDescent="0.3">
      <c r="A4574" s="6">
        <v>43656.5</v>
      </c>
      <c r="B4574">
        <v>13.9</v>
      </c>
      <c r="C4574">
        <v>0</v>
      </c>
      <c r="D4574">
        <f>HOUR(brenna[[#This Row],[data]])</f>
        <v>12</v>
      </c>
      <c r="E4574">
        <f>IF(AND(brenna[[#This Row],[temperatura]]&gt;0,brenna[[#This Row],[opad]]&gt;0),E4573+1,0)</f>
        <v>0</v>
      </c>
      <c r="F4574" s="12">
        <f>IF(AND(brenna[[#This Row],[temperatura]]&lt;=0,G4573=0),F4573+brenna[[#This Row],[opad]],IF(AND(G4573=1,brenna[[#This Row],[temperatura]]&lt;=0),brenna[[#This Row],[opad]],IF(G4573=1,0,IF(AND(brenna[[#This Row],[temperatura]]&gt;0,brenna[[#This Row],[opad]]&gt;0),0,F4573))))</f>
        <v>0</v>
      </c>
      <c r="G4574" s="12">
        <f t="shared" si="71"/>
        <v>0</v>
      </c>
    </row>
    <row r="4575" spans="1:7" x14ac:dyDescent="0.3">
      <c r="A4575" s="6">
        <v>43656.541666666664</v>
      </c>
      <c r="B4575">
        <v>13.2</v>
      </c>
      <c r="C4575">
        <v>0</v>
      </c>
      <c r="D4575">
        <f>HOUR(brenna[[#This Row],[data]])</f>
        <v>13</v>
      </c>
      <c r="E4575">
        <f>IF(AND(brenna[[#This Row],[temperatura]]&gt;0,brenna[[#This Row],[opad]]&gt;0),E4574+1,0)</f>
        <v>0</v>
      </c>
      <c r="F4575" s="12">
        <f>IF(AND(brenna[[#This Row],[temperatura]]&lt;=0,G4574=0),F4574+brenna[[#This Row],[opad]],IF(AND(G4574=1,brenna[[#This Row],[temperatura]]&lt;=0),brenna[[#This Row],[opad]],IF(G4574=1,0,IF(AND(brenna[[#This Row],[temperatura]]&gt;0,brenna[[#This Row],[opad]]&gt;0),0,F4574))))</f>
        <v>0</v>
      </c>
      <c r="G4575" s="12">
        <f t="shared" si="71"/>
        <v>0</v>
      </c>
    </row>
    <row r="4576" spans="1:7" x14ac:dyDescent="0.3">
      <c r="A4576" s="6">
        <v>43656.583333333336</v>
      </c>
      <c r="B4576">
        <v>12.9</v>
      </c>
      <c r="C4576">
        <v>0</v>
      </c>
      <c r="D4576">
        <f>HOUR(brenna[[#This Row],[data]])</f>
        <v>14</v>
      </c>
      <c r="E4576">
        <f>IF(AND(brenna[[#This Row],[temperatura]]&gt;0,brenna[[#This Row],[opad]]&gt;0),E4575+1,0)</f>
        <v>0</v>
      </c>
      <c r="F4576" s="12">
        <f>IF(AND(brenna[[#This Row],[temperatura]]&lt;=0,G4575=0),F4575+brenna[[#This Row],[opad]],IF(AND(G4575=1,brenna[[#This Row],[temperatura]]&lt;=0),brenna[[#This Row],[opad]],IF(G4575=1,0,IF(AND(brenna[[#This Row],[temperatura]]&gt;0,brenna[[#This Row],[opad]]&gt;0),0,F4575))))</f>
        <v>0</v>
      </c>
      <c r="G4576" s="12">
        <f t="shared" si="71"/>
        <v>0</v>
      </c>
    </row>
    <row r="4577" spans="1:7" x14ac:dyDescent="0.3">
      <c r="A4577" s="6">
        <v>43656.625</v>
      </c>
      <c r="B4577">
        <v>12.4</v>
      </c>
      <c r="C4577">
        <v>0.1</v>
      </c>
      <c r="D4577">
        <f>HOUR(brenna[[#This Row],[data]])</f>
        <v>15</v>
      </c>
      <c r="E4577">
        <f>IF(AND(brenna[[#This Row],[temperatura]]&gt;0,brenna[[#This Row],[opad]]&gt;0),E4576+1,0)</f>
        <v>1</v>
      </c>
      <c r="F4577" s="12">
        <f>IF(AND(brenna[[#This Row],[temperatura]]&lt;=0,G4576=0),F4576+brenna[[#This Row],[opad]],IF(AND(G4576=1,brenna[[#This Row],[temperatura]]&lt;=0),brenna[[#This Row],[opad]],IF(G4576=1,0,IF(AND(brenna[[#This Row],[temperatura]]&gt;0,brenna[[#This Row],[opad]]&gt;0),0,F4576))))</f>
        <v>0</v>
      </c>
      <c r="G4577" s="12">
        <f t="shared" si="71"/>
        <v>0</v>
      </c>
    </row>
    <row r="4578" spans="1:7" x14ac:dyDescent="0.3">
      <c r="A4578" s="6">
        <v>43656.666666666664</v>
      </c>
      <c r="B4578">
        <v>10.1</v>
      </c>
      <c r="C4578">
        <v>0.3</v>
      </c>
      <c r="D4578">
        <f>HOUR(brenna[[#This Row],[data]])</f>
        <v>16</v>
      </c>
      <c r="E4578">
        <f>IF(AND(brenna[[#This Row],[temperatura]]&gt;0,brenna[[#This Row],[opad]]&gt;0),E4577+1,0)</f>
        <v>2</v>
      </c>
      <c r="F4578" s="12">
        <f>IF(AND(brenna[[#This Row],[temperatura]]&lt;=0,G4577=0),F4577+brenna[[#This Row],[opad]],IF(AND(G4577=1,brenna[[#This Row],[temperatura]]&lt;=0),brenna[[#This Row],[opad]],IF(G4577=1,0,IF(AND(brenna[[#This Row],[temperatura]]&gt;0,brenna[[#This Row],[opad]]&gt;0),0,F4577))))</f>
        <v>0</v>
      </c>
      <c r="G4578" s="12">
        <f t="shared" si="71"/>
        <v>0</v>
      </c>
    </row>
    <row r="4579" spans="1:7" x14ac:dyDescent="0.3">
      <c r="A4579" s="6">
        <v>43656.708333333336</v>
      </c>
      <c r="B4579">
        <v>11.1</v>
      </c>
      <c r="C4579">
        <v>0</v>
      </c>
      <c r="D4579">
        <f>HOUR(brenna[[#This Row],[data]])</f>
        <v>17</v>
      </c>
      <c r="E4579">
        <f>IF(AND(brenna[[#This Row],[temperatura]]&gt;0,brenna[[#This Row],[opad]]&gt;0),E4578+1,0)</f>
        <v>0</v>
      </c>
      <c r="F4579" s="12">
        <f>IF(AND(brenna[[#This Row],[temperatura]]&lt;=0,G4578=0),F4578+brenna[[#This Row],[opad]],IF(AND(G4578=1,brenna[[#This Row],[temperatura]]&lt;=0),brenna[[#This Row],[opad]],IF(G4578=1,0,IF(AND(brenna[[#This Row],[temperatura]]&gt;0,brenna[[#This Row],[opad]]&gt;0),0,F4578))))</f>
        <v>0</v>
      </c>
      <c r="G4579" s="12">
        <f t="shared" si="71"/>
        <v>0</v>
      </c>
    </row>
    <row r="4580" spans="1:7" x14ac:dyDescent="0.3">
      <c r="A4580" s="6">
        <v>43656.75</v>
      </c>
      <c r="B4580">
        <v>11</v>
      </c>
      <c r="C4580">
        <v>0</v>
      </c>
      <c r="D4580">
        <f>HOUR(brenna[[#This Row],[data]])</f>
        <v>18</v>
      </c>
      <c r="E4580">
        <f>IF(AND(brenna[[#This Row],[temperatura]]&gt;0,brenna[[#This Row],[opad]]&gt;0),E4579+1,0)</f>
        <v>0</v>
      </c>
      <c r="F4580" s="12">
        <f>IF(AND(brenna[[#This Row],[temperatura]]&lt;=0,G4579=0),F4579+brenna[[#This Row],[opad]],IF(AND(G4579=1,brenna[[#This Row],[temperatura]]&lt;=0),brenna[[#This Row],[opad]],IF(G4579=1,0,IF(AND(brenna[[#This Row],[temperatura]]&gt;0,brenna[[#This Row],[opad]]&gt;0),0,F4579))))</f>
        <v>0</v>
      </c>
      <c r="G4580" s="12">
        <f t="shared" si="71"/>
        <v>0</v>
      </c>
    </row>
    <row r="4581" spans="1:7" x14ac:dyDescent="0.3">
      <c r="A4581" s="6">
        <v>43656.791666666664</v>
      </c>
      <c r="B4581">
        <v>10.1</v>
      </c>
      <c r="C4581">
        <v>0.6</v>
      </c>
      <c r="D4581">
        <f>HOUR(brenna[[#This Row],[data]])</f>
        <v>19</v>
      </c>
      <c r="E4581">
        <f>IF(AND(brenna[[#This Row],[temperatura]]&gt;0,brenna[[#This Row],[opad]]&gt;0),E4580+1,0)</f>
        <v>1</v>
      </c>
      <c r="F4581" s="12">
        <f>IF(AND(brenna[[#This Row],[temperatura]]&lt;=0,G4580=0),F4580+brenna[[#This Row],[opad]],IF(AND(G4580=1,brenna[[#This Row],[temperatura]]&lt;=0),brenna[[#This Row],[opad]],IF(G4580=1,0,IF(AND(brenna[[#This Row],[temperatura]]&gt;0,brenna[[#This Row],[opad]]&gt;0),0,F4580))))</f>
        <v>0</v>
      </c>
      <c r="G4581" s="12">
        <f t="shared" si="71"/>
        <v>0</v>
      </c>
    </row>
    <row r="4582" spans="1:7" x14ac:dyDescent="0.3">
      <c r="A4582" s="6">
        <v>43656.833333333336</v>
      </c>
      <c r="B4582">
        <v>9.8000000000000007</v>
      </c>
      <c r="C4582">
        <v>0</v>
      </c>
      <c r="D4582">
        <f>HOUR(brenna[[#This Row],[data]])</f>
        <v>20</v>
      </c>
      <c r="E4582">
        <f>IF(AND(brenna[[#This Row],[temperatura]]&gt;0,brenna[[#This Row],[opad]]&gt;0),E4581+1,0)</f>
        <v>0</v>
      </c>
      <c r="F4582" s="12">
        <f>IF(AND(brenna[[#This Row],[temperatura]]&lt;=0,G4581=0),F4581+brenna[[#This Row],[opad]],IF(AND(G4581=1,brenna[[#This Row],[temperatura]]&lt;=0),brenna[[#This Row],[opad]],IF(G4581=1,0,IF(AND(brenna[[#This Row],[temperatura]]&gt;0,brenna[[#This Row],[opad]]&gt;0),0,F4581))))</f>
        <v>0</v>
      </c>
      <c r="G4582" s="12">
        <f t="shared" si="71"/>
        <v>0</v>
      </c>
    </row>
    <row r="4583" spans="1:7" x14ac:dyDescent="0.3">
      <c r="A4583" s="6">
        <v>43656.875</v>
      </c>
      <c r="B4583">
        <v>9.9</v>
      </c>
      <c r="C4583">
        <v>0</v>
      </c>
      <c r="D4583">
        <f>HOUR(brenna[[#This Row],[data]])</f>
        <v>21</v>
      </c>
      <c r="E4583">
        <f>IF(AND(brenna[[#This Row],[temperatura]]&gt;0,brenna[[#This Row],[opad]]&gt;0),E4582+1,0)</f>
        <v>0</v>
      </c>
      <c r="F4583" s="12">
        <f>IF(AND(brenna[[#This Row],[temperatura]]&lt;=0,G4582=0),F4582+brenna[[#This Row],[opad]],IF(AND(G4582=1,brenna[[#This Row],[temperatura]]&lt;=0),brenna[[#This Row],[opad]],IF(G4582=1,0,IF(AND(brenna[[#This Row],[temperatura]]&gt;0,brenna[[#This Row],[opad]]&gt;0),0,F4582))))</f>
        <v>0</v>
      </c>
      <c r="G4583" s="12">
        <f t="shared" si="71"/>
        <v>0</v>
      </c>
    </row>
    <row r="4584" spans="1:7" x14ac:dyDescent="0.3">
      <c r="A4584" s="6">
        <v>43656.916666666664</v>
      </c>
      <c r="B4584">
        <v>10.1</v>
      </c>
      <c r="C4584">
        <v>0</v>
      </c>
      <c r="D4584">
        <f>HOUR(brenna[[#This Row],[data]])</f>
        <v>22</v>
      </c>
      <c r="E4584">
        <f>IF(AND(brenna[[#This Row],[temperatura]]&gt;0,brenna[[#This Row],[opad]]&gt;0),E4583+1,0)</f>
        <v>0</v>
      </c>
      <c r="F4584" s="12">
        <f>IF(AND(brenna[[#This Row],[temperatura]]&lt;=0,G4583=0),F4583+brenna[[#This Row],[opad]],IF(AND(G4583=1,brenna[[#This Row],[temperatura]]&lt;=0),brenna[[#This Row],[opad]],IF(G4583=1,0,IF(AND(brenna[[#This Row],[temperatura]]&gt;0,brenna[[#This Row],[opad]]&gt;0),0,F4583))))</f>
        <v>0</v>
      </c>
      <c r="G4584" s="12">
        <f t="shared" si="71"/>
        <v>0</v>
      </c>
    </row>
    <row r="4585" spans="1:7" x14ac:dyDescent="0.3">
      <c r="A4585" s="6">
        <v>43656.958333333336</v>
      </c>
      <c r="B4585">
        <v>9.6999999999999993</v>
      </c>
      <c r="C4585">
        <v>0</v>
      </c>
      <c r="D4585">
        <f>HOUR(brenna[[#This Row],[data]])</f>
        <v>23</v>
      </c>
      <c r="E4585">
        <f>IF(AND(brenna[[#This Row],[temperatura]]&gt;0,brenna[[#This Row],[opad]]&gt;0),E4584+1,0)</f>
        <v>0</v>
      </c>
      <c r="F4585" s="12">
        <f>IF(AND(brenna[[#This Row],[temperatura]]&lt;=0,G4584=0),F4584+brenna[[#This Row],[opad]],IF(AND(G4584=1,brenna[[#This Row],[temperatura]]&lt;=0),brenna[[#This Row],[opad]],IF(G4584=1,0,IF(AND(brenna[[#This Row],[temperatura]]&gt;0,brenna[[#This Row],[opad]]&gt;0),0,F4584))))</f>
        <v>0</v>
      </c>
      <c r="G4585" s="12">
        <f t="shared" si="71"/>
        <v>0</v>
      </c>
    </row>
    <row r="4586" spans="1:7" x14ac:dyDescent="0.3">
      <c r="A4586" s="6">
        <v>43657</v>
      </c>
      <c r="B4586">
        <v>9.3000000000000007</v>
      </c>
      <c r="C4586">
        <v>0</v>
      </c>
      <c r="D4586">
        <f>HOUR(brenna[[#This Row],[data]])</f>
        <v>0</v>
      </c>
      <c r="E4586">
        <f>IF(AND(brenna[[#This Row],[temperatura]]&gt;0,brenna[[#This Row],[opad]]&gt;0),E4585+1,0)</f>
        <v>0</v>
      </c>
      <c r="F4586" s="12">
        <f>IF(AND(brenna[[#This Row],[temperatura]]&lt;=0,G4585=0),F4585+brenna[[#This Row],[opad]],IF(AND(G4585=1,brenna[[#This Row],[temperatura]]&lt;=0),brenna[[#This Row],[opad]],IF(G4585=1,0,IF(AND(brenna[[#This Row],[temperatura]]&gt;0,brenna[[#This Row],[opad]]&gt;0),0,F4585))))</f>
        <v>0</v>
      </c>
      <c r="G4586" s="12">
        <f t="shared" si="71"/>
        <v>0</v>
      </c>
    </row>
    <row r="4587" spans="1:7" x14ac:dyDescent="0.3">
      <c r="A4587" s="6">
        <v>43657.041666666664</v>
      </c>
      <c r="B4587">
        <v>9.6</v>
      </c>
      <c r="C4587">
        <v>0</v>
      </c>
      <c r="D4587">
        <f>HOUR(brenna[[#This Row],[data]])</f>
        <v>1</v>
      </c>
      <c r="E4587">
        <f>IF(AND(brenna[[#This Row],[temperatura]]&gt;0,brenna[[#This Row],[opad]]&gt;0),E4586+1,0)</f>
        <v>0</v>
      </c>
      <c r="F4587" s="12">
        <f>IF(AND(brenna[[#This Row],[temperatura]]&lt;=0,G4586=0),F4586+brenna[[#This Row],[opad]],IF(AND(G4586=1,brenna[[#This Row],[temperatura]]&lt;=0),brenna[[#This Row],[opad]],IF(G4586=1,0,IF(AND(brenna[[#This Row],[temperatura]]&gt;0,brenna[[#This Row],[opad]]&gt;0),0,F4586))))</f>
        <v>0</v>
      </c>
      <c r="G4587" s="12">
        <f t="shared" si="71"/>
        <v>0</v>
      </c>
    </row>
    <row r="4588" spans="1:7" x14ac:dyDescent="0.3">
      <c r="A4588" s="6">
        <v>43657.083333333336</v>
      </c>
      <c r="B4588">
        <v>10</v>
      </c>
      <c r="C4588">
        <v>0</v>
      </c>
      <c r="D4588">
        <f>HOUR(brenna[[#This Row],[data]])</f>
        <v>2</v>
      </c>
      <c r="E4588">
        <f>IF(AND(brenna[[#This Row],[temperatura]]&gt;0,brenna[[#This Row],[opad]]&gt;0),E4587+1,0)</f>
        <v>0</v>
      </c>
      <c r="F4588" s="12">
        <f>IF(AND(brenna[[#This Row],[temperatura]]&lt;=0,G4587=0),F4587+brenna[[#This Row],[opad]],IF(AND(G4587=1,brenna[[#This Row],[temperatura]]&lt;=0),brenna[[#This Row],[opad]],IF(G4587=1,0,IF(AND(brenna[[#This Row],[temperatura]]&gt;0,brenna[[#This Row],[opad]]&gt;0),0,F4587))))</f>
        <v>0</v>
      </c>
      <c r="G4588" s="12">
        <f t="shared" si="71"/>
        <v>0</v>
      </c>
    </row>
    <row r="4589" spans="1:7" x14ac:dyDescent="0.3">
      <c r="A4589" s="6">
        <v>43657.125</v>
      </c>
      <c r="B4589">
        <v>10.1</v>
      </c>
      <c r="C4589">
        <v>0</v>
      </c>
      <c r="D4589">
        <f>HOUR(brenna[[#This Row],[data]])</f>
        <v>3</v>
      </c>
      <c r="E4589">
        <f>IF(AND(brenna[[#This Row],[temperatura]]&gt;0,brenna[[#This Row],[opad]]&gt;0),E4588+1,0)</f>
        <v>0</v>
      </c>
      <c r="F4589" s="12">
        <f>IF(AND(brenna[[#This Row],[temperatura]]&lt;=0,G4588=0),F4588+brenna[[#This Row],[opad]],IF(AND(G4588=1,brenna[[#This Row],[temperatura]]&lt;=0),brenna[[#This Row],[opad]],IF(G4588=1,0,IF(AND(brenna[[#This Row],[temperatura]]&gt;0,brenna[[#This Row],[opad]]&gt;0),0,F4588))))</f>
        <v>0</v>
      </c>
      <c r="G4589" s="12">
        <f t="shared" si="71"/>
        <v>0</v>
      </c>
    </row>
    <row r="4590" spans="1:7" x14ac:dyDescent="0.3">
      <c r="A4590" s="6">
        <v>43657.166666666664</v>
      </c>
      <c r="B4590">
        <v>9.4</v>
      </c>
      <c r="C4590">
        <v>0.4</v>
      </c>
      <c r="D4590">
        <f>HOUR(brenna[[#This Row],[data]])</f>
        <v>4</v>
      </c>
      <c r="E4590">
        <f>IF(AND(brenna[[#This Row],[temperatura]]&gt;0,brenna[[#This Row],[opad]]&gt;0),E4589+1,0)</f>
        <v>1</v>
      </c>
      <c r="F4590" s="12">
        <f>IF(AND(brenna[[#This Row],[temperatura]]&lt;=0,G4589=0),F4589+brenna[[#This Row],[opad]],IF(AND(G4589=1,brenna[[#This Row],[temperatura]]&lt;=0),brenna[[#This Row],[opad]],IF(G4589=1,0,IF(AND(brenna[[#This Row],[temperatura]]&gt;0,brenna[[#This Row],[opad]]&gt;0),0,F4589))))</f>
        <v>0</v>
      </c>
      <c r="G4590" s="12">
        <f t="shared" si="71"/>
        <v>0</v>
      </c>
    </row>
    <row r="4591" spans="1:7" x14ac:dyDescent="0.3">
      <c r="A4591" s="6">
        <v>43657.208333333336</v>
      </c>
      <c r="B4591">
        <v>9.1999999999999993</v>
      </c>
      <c r="C4591">
        <v>0.1</v>
      </c>
      <c r="D4591">
        <f>HOUR(brenna[[#This Row],[data]])</f>
        <v>5</v>
      </c>
      <c r="E4591">
        <f>IF(AND(brenna[[#This Row],[temperatura]]&gt;0,brenna[[#This Row],[opad]]&gt;0),E4590+1,0)</f>
        <v>2</v>
      </c>
      <c r="F4591" s="12">
        <f>IF(AND(brenna[[#This Row],[temperatura]]&lt;=0,G4590=0),F4590+brenna[[#This Row],[opad]],IF(AND(G4590=1,brenna[[#This Row],[temperatura]]&lt;=0),brenna[[#This Row],[opad]],IF(G4590=1,0,IF(AND(brenna[[#This Row],[temperatura]]&gt;0,brenna[[#This Row],[opad]]&gt;0),0,F4590))))</f>
        <v>0</v>
      </c>
      <c r="G4591" s="12">
        <f t="shared" si="71"/>
        <v>0</v>
      </c>
    </row>
    <row r="4592" spans="1:7" x14ac:dyDescent="0.3">
      <c r="A4592" s="6">
        <v>43657.25</v>
      </c>
      <c r="B4592">
        <v>9.5</v>
      </c>
      <c r="C4592">
        <v>0</v>
      </c>
      <c r="D4592">
        <f>HOUR(brenna[[#This Row],[data]])</f>
        <v>6</v>
      </c>
      <c r="E4592">
        <f>IF(AND(brenna[[#This Row],[temperatura]]&gt;0,brenna[[#This Row],[opad]]&gt;0),E4591+1,0)</f>
        <v>0</v>
      </c>
      <c r="F4592" s="12">
        <f>IF(AND(brenna[[#This Row],[temperatura]]&lt;=0,G4591=0),F4591+brenna[[#This Row],[opad]],IF(AND(G4591=1,brenna[[#This Row],[temperatura]]&lt;=0),brenna[[#This Row],[opad]],IF(G4591=1,0,IF(AND(brenna[[#This Row],[temperatura]]&gt;0,brenna[[#This Row],[opad]]&gt;0),0,F4591))))</f>
        <v>0</v>
      </c>
      <c r="G4592" s="12">
        <f t="shared" si="71"/>
        <v>0</v>
      </c>
    </row>
    <row r="4593" spans="1:7" x14ac:dyDescent="0.3">
      <c r="A4593" s="6">
        <v>43657.291666666664</v>
      </c>
      <c r="B4593">
        <v>9.9</v>
      </c>
      <c r="C4593">
        <v>0</v>
      </c>
      <c r="D4593">
        <f>HOUR(brenna[[#This Row],[data]])</f>
        <v>7</v>
      </c>
      <c r="E4593">
        <f>IF(AND(brenna[[#This Row],[temperatura]]&gt;0,brenna[[#This Row],[opad]]&gt;0),E4592+1,0)</f>
        <v>0</v>
      </c>
      <c r="F4593" s="12">
        <f>IF(AND(brenna[[#This Row],[temperatura]]&lt;=0,G4592=0),F4592+brenna[[#This Row],[opad]],IF(AND(G4592=1,brenna[[#This Row],[temperatura]]&lt;=0),brenna[[#This Row],[opad]],IF(G4592=1,0,IF(AND(brenna[[#This Row],[temperatura]]&gt;0,brenna[[#This Row],[opad]]&gt;0),0,F4592))))</f>
        <v>0</v>
      </c>
      <c r="G4593" s="12">
        <f t="shared" si="71"/>
        <v>0</v>
      </c>
    </row>
    <row r="4594" spans="1:7" x14ac:dyDescent="0.3">
      <c r="A4594" s="6">
        <v>43657.333333333336</v>
      </c>
      <c r="B4594">
        <v>10.7</v>
      </c>
      <c r="C4594">
        <v>0</v>
      </c>
      <c r="D4594">
        <f>HOUR(brenna[[#This Row],[data]])</f>
        <v>8</v>
      </c>
      <c r="E4594">
        <f>IF(AND(brenna[[#This Row],[temperatura]]&gt;0,brenna[[#This Row],[opad]]&gt;0),E4593+1,0)</f>
        <v>0</v>
      </c>
      <c r="F4594" s="12">
        <f>IF(AND(brenna[[#This Row],[temperatura]]&lt;=0,G4593=0),F4593+brenna[[#This Row],[opad]],IF(AND(G4593=1,brenna[[#This Row],[temperatura]]&lt;=0),brenna[[#This Row],[opad]],IF(G4593=1,0,IF(AND(brenna[[#This Row],[temperatura]]&gt;0,brenna[[#This Row],[opad]]&gt;0),0,F4593))))</f>
        <v>0</v>
      </c>
      <c r="G4594" s="12">
        <f t="shared" si="71"/>
        <v>0</v>
      </c>
    </row>
    <row r="4595" spans="1:7" x14ac:dyDescent="0.3">
      <c r="A4595" s="6">
        <v>43657.375</v>
      </c>
      <c r="B4595">
        <v>11.4</v>
      </c>
      <c r="C4595">
        <v>0.9</v>
      </c>
      <c r="D4595">
        <f>HOUR(brenna[[#This Row],[data]])</f>
        <v>9</v>
      </c>
      <c r="E4595">
        <f>IF(AND(brenna[[#This Row],[temperatura]]&gt;0,brenna[[#This Row],[opad]]&gt;0),E4594+1,0)</f>
        <v>1</v>
      </c>
      <c r="F4595" s="12">
        <f>IF(AND(brenna[[#This Row],[temperatura]]&lt;=0,G4594=0),F4594+brenna[[#This Row],[opad]],IF(AND(G4594=1,brenna[[#This Row],[temperatura]]&lt;=0),brenna[[#This Row],[opad]],IF(G4594=1,0,IF(AND(brenna[[#This Row],[temperatura]]&gt;0,brenna[[#This Row],[opad]]&gt;0),0,F4594))))</f>
        <v>0</v>
      </c>
      <c r="G4595" s="12">
        <f t="shared" si="71"/>
        <v>0</v>
      </c>
    </row>
    <row r="4596" spans="1:7" x14ac:dyDescent="0.3">
      <c r="A4596" s="6">
        <v>43657.416666666664</v>
      </c>
      <c r="B4596">
        <v>11.7</v>
      </c>
      <c r="C4596">
        <v>0</v>
      </c>
      <c r="D4596">
        <f>HOUR(brenna[[#This Row],[data]])</f>
        <v>10</v>
      </c>
      <c r="E4596">
        <f>IF(AND(brenna[[#This Row],[temperatura]]&gt;0,brenna[[#This Row],[opad]]&gt;0),E4595+1,0)</f>
        <v>0</v>
      </c>
      <c r="F4596" s="12">
        <f>IF(AND(brenna[[#This Row],[temperatura]]&lt;=0,G4595=0),F4595+brenna[[#This Row],[opad]],IF(AND(G4595=1,brenna[[#This Row],[temperatura]]&lt;=0),brenna[[#This Row],[opad]],IF(G4595=1,0,IF(AND(brenna[[#This Row],[temperatura]]&gt;0,brenna[[#This Row],[opad]]&gt;0),0,F4595))))</f>
        <v>0</v>
      </c>
      <c r="G4596" s="12">
        <f t="shared" si="71"/>
        <v>0</v>
      </c>
    </row>
    <row r="4597" spans="1:7" x14ac:dyDescent="0.3">
      <c r="A4597" s="6">
        <v>43657.458333333336</v>
      </c>
      <c r="B4597">
        <v>11.4</v>
      </c>
      <c r="C4597">
        <v>0.3</v>
      </c>
      <c r="D4597">
        <f>HOUR(brenna[[#This Row],[data]])</f>
        <v>11</v>
      </c>
      <c r="E4597">
        <f>IF(AND(brenna[[#This Row],[temperatura]]&gt;0,brenna[[#This Row],[opad]]&gt;0),E4596+1,0)</f>
        <v>1</v>
      </c>
      <c r="F4597" s="12">
        <f>IF(AND(brenna[[#This Row],[temperatura]]&lt;=0,G4596=0),F4596+brenna[[#This Row],[opad]],IF(AND(G4596=1,brenna[[#This Row],[temperatura]]&lt;=0),brenna[[#This Row],[opad]],IF(G4596=1,0,IF(AND(brenna[[#This Row],[temperatura]]&gt;0,brenna[[#This Row],[opad]]&gt;0),0,F4596))))</f>
        <v>0</v>
      </c>
      <c r="G4597" s="12">
        <f t="shared" si="71"/>
        <v>0</v>
      </c>
    </row>
    <row r="4598" spans="1:7" x14ac:dyDescent="0.3">
      <c r="A4598" s="6">
        <v>43657.5</v>
      </c>
      <c r="B4598">
        <v>12.9</v>
      </c>
      <c r="C4598">
        <v>0</v>
      </c>
      <c r="D4598">
        <f>HOUR(brenna[[#This Row],[data]])</f>
        <v>12</v>
      </c>
      <c r="E4598">
        <f>IF(AND(brenna[[#This Row],[temperatura]]&gt;0,brenna[[#This Row],[opad]]&gt;0),E4597+1,0)</f>
        <v>0</v>
      </c>
      <c r="F4598" s="12">
        <f>IF(AND(brenna[[#This Row],[temperatura]]&lt;=0,G4597=0),F4597+brenna[[#This Row],[opad]],IF(AND(G4597=1,brenna[[#This Row],[temperatura]]&lt;=0),brenna[[#This Row],[opad]],IF(G4597=1,0,IF(AND(brenna[[#This Row],[temperatura]]&gt;0,brenna[[#This Row],[opad]]&gt;0),0,F4597))))</f>
        <v>0</v>
      </c>
      <c r="G4598" s="12">
        <f t="shared" si="71"/>
        <v>0</v>
      </c>
    </row>
    <row r="4599" spans="1:7" x14ac:dyDescent="0.3">
      <c r="A4599" s="6">
        <v>43657.541666666664</v>
      </c>
      <c r="B4599">
        <v>12.3</v>
      </c>
      <c r="C4599">
        <v>1.4</v>
      </c>
      <c r="D4599">
        <f>HOUR(brenna[[#This Row],[data]])</f>
        <v>13</v>
      </c>
      <c r="E4599">
        <f>IF(AND(brenna[[#This Row],[temperatura]]&gt;0,brenna[[#This Row],[opad]]&gt;0),E4598+1,0)</f>
        <v>1</v>
      </c>
      <c r="F4599" s="12">
        <f>IF(AND(brenna[[#This Row],[temperatura]]&lt;=0,G4598=0),F4598+brenna[[#This Row],[opad]],IF(AND(G4598=1,brenna[[#This Row],[temperatura]]&lt;=0),brenna[[#This Row],[opad]],IF(G4598=1,0,IF(AND(brenna[[#This Row],[temperatura]]&gt;0,brenna[[#This Row],[opad]]&gt;0),0,F4598))))</f>
        <v>0</v>
      </c>
      <c r="G4599" s="12">
        <f t="shared" si="71"/>
        <v>0</v>
      </c>
    </row>
    <row r="4600" spans="1:7" x14ac:dyDescent="0.3">
      <c r="A4600" s="6">
        <v>43657.583333333336</v>
      </c>
      <c r="B4600">
        <v>13.7</v>
      </c>
      <c r="C4600">
        <v>0.1</v>
      </c>
      <c r="D4600">
        <f>HOUR(brenna[[#This Row],[data]])</f>
        <v>14</v>
      </c>
      <c r="E4600">
        <f>IF(AND(brenna[[#This Row],[temperatura]]&gt;0,brenna[[#This Row],[opad]]&gt;0),E4599+1,0)</f>
        <v>2</v>
      </c>
      <c r="F4600" s="12">
        <f>IF(AND(brenna[[#This Row],[temperatura]]&lt;=0,G4599=0),F4599+brenna[[#This Row],[opad]],IF(AND(G4599=1,brenna[[#This Row],[temperatura]]&lt;=0),brenna[[#This Row],[opad]],IF(G4599=1,0,IF(AND(brenna[[#This Row],[temperatura]]&gt;0,brenna[[#This Row],[opad]]&gt;0),0,F4599))))</f>
        <v>0</v>
      </c>
      <c r="G4600" s="12">
        <f t="shared" si="71"/>
        <v>0</v>
      </c>
    </row>
    <row r="4601" spans="1:7" x14ac:dyDescent="0.3">
      <c r="A4601" s="6">
        <v>43657.625</v>
      </c>
      <c r="B4601">
        <v>15.1</v>
      </c>
      <c r="C4601">
        <v>0</v>
      </c>
      <c r="D4601">
        <f>HOUR(brenna[[#This Row],[data]])</f>
        <v>15</v>
      </c>
      <c r="E4601">
        <f>IF(AND(brenna[[#This Row],[temperatura]]&gt;0,brenna[[#This Row],[opad]]&gt;0),E4600+1,0)</f>
        <v>0</v>
      </c>
      <c r="F4601" s="12">
        <f>IF(AND(brenna[[#This Row],[temperatura]]&lt;=0,G4600=0),F4600+brenna[[#This Row],[opad]],IF(AND(G4600=1,brenna[[#This Row],[temperatura]]&lt;=0),brenna[[#This Row],[opad]],IF(G4600=1,0,IF(AND(brenna[[#This Row],[temperatura]]&gt;0,brenna[[#This Row],[opad]]&gt;0),0,F4600))))</f>
        <v>0</v>
      </c>
      <c r="G4601" s="12">
        <f t="shared" si="71"/>
        <v>0</v>
      </c>
    </row>
    <row r="4602" spans="1:7" x14ac:dyDescent="0.3">
      <c r="A4602" s="6">
        <v>43657.666666666664</v>
      </c>
      <c r="B4602">
        <v>16.2</v>
      </c>
      <c r="C4602">
        <v>0</v>
      </c>
      <c r="D4602">
        <f>HOUR(brenna[[#This Row],[data]])</f>
        <v>16</v>
      </c>
      <c r="E4602">
        <f>IF(AND(brenna[[#This Row],[temperatura]]&gt;0,brenna[[#This Row],[opad]]&gt;0),E4601+1,0)</f>
        <v>0</v>
      </c>
      <c r="F4602" s="12">
        <f>IF(AND(brenna[[#This Row],[temperatura]]&lt;=0,G4601=0),F4601+brenna[[#This Row],[opad]],IF(AND(G4601=1,brenna[[#This Row],[temperatura]]&lt;=0),brenna[[#This Row],[opad]],IF(G4601=1,0,IF(AND(brenna[[#This Row],[temperatura]]&gt;0,brenna[[#This Row],[opad]]&gt;0),0,F4601))))</f>
        <v>0</v>
      </c>
      <c r="G4602" s="12">
        <f t="shared" si="71"/>
        <v>0</v>
      </c>
    </row>
    <row r="4603" spans="1:7" x14ac:dyDescent="0.3">
      <c r="A4603" s="6">
        <v>43657.708333333336</v>
      </c>
      <c r="B4603">
        <v>16</v>
      </c>
      <c r="C4603">
        <v>0</v>
      </c>
      <c r="D4603">
        <f>HOUR(brenna[[#This Row],[data]])</f>
        <v>17</v>
      </c>
      <c r="E4603">
        <f>IF(AND(brenna[[#This Row],[temperatura]]&gt;0,brenna[[#This Row],[opad]]&gt;0),E4602+1,0)</f>
        <v>0</v>
      </c>
      <c r="F4603" s="12">
        <f>IF(AND(brenna[[#This Row],[temperatura]]&lt;=0,G4602=0),F4602+brenna[[#This Row],[opad]],IF(AND(G4602=1,brenna[[#This Row],[temperatura]]&lt;=0),brenna[[#This Row],[opad]],IF(G4602=1,0,IF(AND(brenna[[#This Row],[temperatura]]&gt;0,brenna[[#This Row],[opad]]&gt;0),0,F4602))))</f>
        <v>0</v>
      </c>
      <c r="G4603" s="12">
        <f t="shared" si="71"/>
        <v>0</v>
      </c>
    </row>
    <row r="4604" spans="1:7" x14ac:dyDescent="0.3">
      <c r="A4604" s="6">
        <v>43657.75</v>
      </c>
      <c r="B4604">
        <v>15.8</v>
      </c>
      <c r="C4604">
        <v>0</v>
      </c>
      <c r="D4604">
        <f>HOUR(brenna[[#This Row],[data]])</f>
        <v>18</v>
      </c>
      <c r="E4604">
        <f>IF(AND(brenna[[#This Row],[temperatura]]&gt;0,brenna[[#This Row],[opad]]&gt;0),E4603+1,0)</f>
        <v>0</v>
      </c>
      <c r="F4604" s="12">
        <f>IF(AND(brenna[[#This Row],[temperatura]]&lt;=0,G4603=0),F4603+brenna[[#This Row],[opad]],IF(AND(G4603=1,brenna[[#This Row],[temperatura]]&lt;=0),brenna[[#This Row],[opad]],IF(G4603=1,0,IF(AND(brenna[[#This Row],[temperatura]]&gt;0,brenna[[#This Row],[opad]]&gt;0),0,F4603))))</f>
        <v>0</v>
      </c>
      <c r="G4604" s="12">
        <f t="shared" si="71"/>
        <v>0</v>
      </c>
    </row>
    <row r="4605" spans="1:7" x14ac:dyDescent="0.3">
      <c r="A4605" s="6">
        <v>43657.791666666664</v>
      </c>
      <c r="B4605">
        <v>13.3</v>
      </c>
      <c r="C4605">
        <v>0</v>
      </c>
      <c r="D4605">
        <f>HOUR(brenna[[#This Row],[data]])</f>
        <v>19</v>
      </c>
      <c r="E4605">
        <f>IF(AND(brenna[[#This Row],[temperatura]]&gt;0,brenna[[#This Row],[opad]]&gt;0),E4604+1,0)</f>
        <v>0</v>
      </c>
      <c r="F4605" s="12">
        <f>IF(AND(brenna[[#This Row],[temperatura]]&lt;=0,G4604=0),F4604+brenna[[#This Row],[opad]],IF(AND(G4604=1,brenna[[#This Row],[temperatura]]&lt;=0),brenna[[#This Row],[opad]],IF(G4604=1,0,IF(AND(brenna[[#This Row],[temperatura]]&gt;0,brenna[[#This Row],[opad]]&gt;0),0,F4604))))</f>
        <v>0</v>
      </c>
      <c r="G4605" s="12">
        <f t="shared" si="71"/>
        <v>0</v>
      </c>
    </row>
    <row r="4606" spans="1:7" x14ac:dyDescent="0.3">
      <c r="A4606" s="6">
        <v>43657.833333333336</v>
      </c>
      <c r="B4606">
        <v>12.1</v>
      </c>
      <c r="C4606">
        <v>0</v>
      </c>
      <c r="D4606">
        <f>HOUR(brenna[[#This Row],[data]])</f>
        <v>20</v>
      </c>
      <c r="E4606">
        <f>IF(AND(brenna[[#This Row],[temperatura]]&gt;0,brenna[[#This Row],[opad]]&gt;0),E4605+1,0)</f>
        <v>0</v>
      </c>
      <c r="F4606" s="12">
        <f>IF(AND(brenna[[#This Row],[temperatura]]&lt;=0,G4605=0),F4605+brenna[[#This Row],[opad]],IF(AND(G4605=1,brenna[[#This Row],[temperatura]]&lt;=0),brenna[[#This Row],[opad]],IF(G4605=1,0,IF(AND(brenna[[#This Row],[temperatura]]&gt;0,brenna[[#This Row],[opad]]&gt;0),0,F4605))))</f>
        <v>0</v>
      </c>
      <c r="G4606" s="12">
        <f t="shared" si="71"/>
        <v>0</v>
      </c>
    </row>
    <row r="4607" spans="1:7" x14ac:dyDescent="0.3">
      <c r="A4607" s="6">
        <v>43657.875</v>
      </c>
      <c r="B4607">
        <v>11.7</v>
      </c>
      <c r="C4607">
        <v>0</v>
      </c>
      <c r="D4607">
        <f>HOUR(brenna[[#This Row],[data]])</f>
        <v>21</v>
      </c>
      <c r="E4607">
        <f>IF(AND(brenna[[#This Row],[temperatura]]&gt;0,brenna[[#This Row],[opad]]&gt;0),E4606+1,0)</f>
        <v>0</v>
      </c>
      <c r="F4607" s="12">
        <f>IF(AND(brenna[[#This Row],[temperatura]]&lt;=0,G4606=0),F4606+brenna[[#This Row],[opad]],IF(AND(G4606=1,brenna[[#This Row],[temperatura]]&lt;=0),brenna[[#This Row],[opad]],IF(G4606=1,0,IF(AND(brenna[[#This Row],[temperatura]]&gt;0,brenna[[#This Row],[opad]]&gt;0),0,F4606))))</f>
        <v>0</v>
      </c>
      <c r="G4607" s="12">
        <f t="shared" si="71"/>
        <v>0</v>
      </c>
    </row>
    <row r="4608" spans="1:7" x14ac:dyDescent="0.3">
      <c r="A4608" s="6">
        <v>43657.916666666664</v>
      </c>
      <c r="B4608">
        <v>12.1</v>
      </c>
      <c r="C4608">
        <v>0</v>
      </c>
      <c r="D4608">
        <f>HOUR(brenna[[#This Row],[data]])</f>
        <v>22</v>
      </c>
      <c r="E4608">
        <f>IF(AND(brenna[[#This Row],[temperatura]]&gt;0,brenna[[#This Row],[opad]]&gt;0),E4607+1,0)</f>
        <v>0</v>
      </c>
      <c r="F4608" s="12">
        <f>IF(AND(brenna[[#This Row],[temperatura]]&lt;=0,G4607=0),F4607+brenna[[#This Row],[opad]],IF(AND(G4607=1,brenna[[#This Row],[temperatura]]&lt;=0),brenna[[#This Row],[opad]],IF(G4607=1,0,IF(AND(brenna[[#This Row],[temperatura]]&gt;0,brenna[[#This Row],[opad]]&gt;0),0,F4607))))</f>
        <v>0</v>
      </c>
      <c r="G4608" s="12">
        <f t="shared" si="71"/>
        <v>0</v>
      </c>
    </row>
    <row r="4609" spans="1:7" x14ac:dyDescent="0.3">
      <c r="A4609" s="6">
        <v>43657.958333333336</v>
      </c>
      <c r="B4609">
        <v>12.7</v>
      </c>
      <c r="C4609">
        <v>0</v>
      </c>
      <c r="D4609">
        <f>HOUR(brenna[[#This Row],[data]])</f>
        <v>23</v>
      </c>
      <c r="E4609">
        <f>IF(AND(brenna[[#This Row],[temperatura]]&gt;0,brenna[[#This Row],[opad]]&gt;0),E4608+1,0)</f>
        <v>0</v>
      </c>
      <c r="F4609" s="12">
        <f>IF(AND(brenna[[#This Row],[temperatura]]&lt;=0,G4608=0),F4608+brenna[[#This Row],[opad]],IF(AND(G4608=1,brenna[[#This Row],[temperatura]]&lt;=0),brenna[[#This Row],[opad]],IF(G4608=1,0,IF(AND(brenna[[#This Row],[temperatura]]&gt;0,brenna[[#This Row],[opad]]&gt;0),0,F4608))))</f>
        <v>0</v>
      </c>
      <c r="G4609" s="12">
        <f t="shared" si="71"/>
        <v>0</v>
      </c>
    </row>
    <row r="4610" spans="1:7" x14ac:dyDescent="0.3">
      <c r="A4610" s="6">
        <v>43658</v>
      </c>
      <c r="B4610">
        <v>12.8</v>
      </c>
      <c r="C4610">
        <v>0</v>
      </c>
      <c r="D4610">
        <f>HOUR(brenna[[#This Row],[data]])</f>
        <v>0</v>
      </c>
      <c r="E4610">
        <f>IF(AND(brenna[[#This Row],[temperatura]]&gt;0,brenna[[#This Row],[opad]]&gt;0),E4609+1,0)</f>
        <v>0</v>
      </c>
      <c r="F4610" s="12">
        <f>IF(AND(brenna[[#This Row],[temperatura]]&lt;=0,G4609=0),F4609+brenna[[#This Row],[opad]],IF(AND(G4609=1,brenna[[#This Row],[temperatura]]&lt;=0),brenna[[#This Row],[opad]],IF(G4609=1,0,IF(AND(brenna[[#This Row],[temperatura]]&gt;0,brenna[[#This Row],[opad]]&gt;0),0,F4609))))</f>
        <v>0</v>
      </c>
      <c r="G4610" s="12">
        <f t="shared" si="71"/>
        <v>0</v>
      </c>
    </row>
    <row r="4611" spans="1:7" x14ac:dyDescent="0.3">
      <c r="A4611" s="6">
        <v>43658.041666666664</v>
      </c>
      <c r="B4611">
        <v>12.6</v>
      </c>
      <c r="C4611">
        <v>0</v>
      </c>
      <c r="D4611">
        <f>HOUR(brenna[[#This Row],[data]])</f>
        <v>1</v>
      </c>
      <c r="E4611">
        <f>IF(AND(brenna[[#This Row],[temperatura]]&gt;0,brenna[[#This Row],[opad]]&gt;0),E4610+1,0)</f>
        <v>0</v>
      </c>
      <c r="F4611" s="12">
        <f>IF(AND(brenna[[#This Row],[temperatura]]&lt;=0,G4610=0),F4610+brenna[[#This Row],[opad]],IF(AND(G4610=1,brenna[[#This Row],[temperatura]]&lt;=0),brenna[[#This Row],[opad]],IF(G4610=1,0,IF(AND(brenna[[#This Row],[temperatura]]&gt;0,brenna[[#This Row],[opad]]&gt;0),0,F4610))))</f>
        <v>0</v>
      </c>
      <c r="G4611" s="12">
        <f t="shared" si="71"/>
        <v>0</v>
      </c>
    </row>
    <row r="4612" spans="1:7" x14ac:dyDescent="0.3">
      <c r="A4612" s="6">
        <v>43658.083333333336</v>
      </c>
      <c r="B4612">
        <v>12.4</v>
      </c>
      <c r="C4612">
        <v>0</v>
      </c>
      <c r="D4612">
        <f>HOUR(brenna[[#This Row],[data]])</f>
        <v>2</v>
      </c>
      <c r="E4612">
        <f>IF(AND(brenna[[#This Row],[temperatura]]&gt;0,brenna[[#This Row],[opad]]&gt;0),E4611+1,0)</f>
        <v>0</v>
      </c>
      <c r="F4612" s="12">
        <f>IF(AND(brenna[[#This Row],[temperatura]]&lt;=0,G4611=0),F4611+brenna[[#This Row],[opad]],IF(AND(G4611=1,brenna[[#This Row],[temperatura]]&lt;=0),brenna[[#This Row],[opad]],IF(G4611=1,0,IF(AND(brenna[[#This Row],[temperatura]]&gt;0,brenna[[#This Row],[opad]]&gt;0),0,F4611))))</f>
        <v>0</v>
      </c>
      <c r="G4612" s="12">
        <f t="shared" ref="G4612:G4675" si="72">IF(AND(F4611&gt;4,G4611=0),1,0)</f>
        <v>0</v>
      </c>
    </row>
    <row r="4613" spans="1:7" x14ac:dyDescent="0.3">
      <c r="A4613" s="6">
        <v>43658.125</v>
      </c>
      <c r="B4613">
        <v>12.4</v>
      </c>
      <c r="C4613">
        <v>0</v>
      </c>
      <c r="D4613">
        <f>HOUR(brenna[[#This Row],[data]])</f>
        <v>3</v>
      </c>
      <c r="E4613">
        <f>IF(AND(brenna[[#This Row],[temperatura]]&gt;0,brenna[[#This Row],[opad]]&gt;0),E4612+1,0)</f>
        <v>0</v>
      </c>
      <c r="F4613" s="12">
        <f>IF(AND(brenna[[#This Row],[temperatura]]&lt;=0,G4612=0),F4612+brenna[[#This Row],[opad]],IF(AND(G4612=1,brenna[[#This Row],[temperatura]]&lt;=0),brenna[[#This Row],[opad]],IF(G4612=1,0,IF(AND(brenna[[#This Row],[temperatura]]&gt;0,brenna[[#This Row],[opad]]&gt;0),0,F4612))))</f>
        <v>0</v>
      </c>
      <c r="G4613" s="12">
        <f t="shared" si="72"/>
        <v>0</v>
      </c>
    </row>
    <row r="4614" spans="1:7" x14ac:dyDescent="0.3">
      <c r="A4614" s="6">
        <v>43658.166666666664</v>
      </c>
      <c r="B4614">
        <v>12.7</v>
      </c>
      <c r="C4614">
        <v>0</v>
      </c>
      <c r="D4614">
        <f>HOUR(brenna[[#This Row],[data]])</f>
        <v>4</v>
      </c>
      <c r="E4614">
        <f>IF(AND(brenna[[#This Row],[temperatura]]&gt;0,brenna[[#This Row],[opad]]&gt;0),E4613+1,0)</f>
        <v>0</v>
      </c>
      <c r="F4614" s="12">
        <f>IF(AND(brenna[[#This Row],[temperatura]]&lt;=0,G4613=0),F4613+brenna[[#This Row],[opad]],IF(AND(G4613=1,brenna[[#This Row],[temperatura]]&lt;=0),brenna[[#This Row],[opad]],IF(G4613=1,0,IF(AND(brenna[[#This Row],[temperatura]]&gt;0,brenna[[#This Row],[opad]]&gt;0),0,F4613))))</f>
        <v>0</v>
      </c>
      <c r="G4614" s="12">
        <f t="shared" si="72"/>
        <v>0</v>
      </c>
    </row>
    <row r="4615" spans="1:7" x14ac:dyDescent="0.3">
      <c r="A4615" s="6">
        <v>43658.208333333336</v>
      </c>
      <c r="B4615">
        <v>13</v>
      </c>
      <c r="C4615">
        <v>0</v>
      </c>
      <c r="D4615">
        <f>HOUR(brenna[[#This Row],[data]])</f>
        <v>5</v>
      </c>
      <c r="E4615">
        <f>IF(AND(brenna[[#This Row],[temperatura]]&gt;0,brenna[[#This Row],[opad]]&gt;0),E4614+1,0)</f>
        <v>0</v>
      </c>
      <c r="F4615" s="12">
        <f>IF(AND(brenna[[#This Row],[temperatura]]&lt;=0,G4614=0),F4614+brenna[[#This Row],[opad]],IF(AND(G4614=1,brenna[[#This Row],[temperatura]]&lt;=0),brenna[[#This Row],[opad]],IF(G4614=1,0,IF(AND(brenna[[#This Row],[temperatura]]&gt;0,brenna[[#This Row],[opad]]&gt;0),0,F4614))))</f>
        <v>0</v>
      </c>
      <c r="G4615" s="12">
        <f t="shared" si="72"/>
        <v>0</v>
      </c>
    </row>
    <row r="4616" spans="1:7" x14ac:dyDescent="0.3">
      <c r="A4616" s="6">
        <v>43658.25</v>
      </c>
      <c r="B4616">
        <v>14.5</v>
      </c>
      <c r="C4616">
        <v>0</v>
      </c>
      <c r="D4616">
        <f>HOUR(brenna[[#This Row],[data]])</f>
        <v>6</v>
      </c>
      <c r="E4616">
        <f>IF(AND(brenna[[#This Row],[temperatura]]&gt;0,brenna[[#This Row],[opad]]&gt;0),E4615+1,0)</f>
        <v>0</v>
      </c>
      <c r="F4616" s="12">
        <f>IF(AND(brenna[[#This Row],[temperatura]]&lt;=0,G4615=0),F4615+brenna[[#This Row],[opad]],IF(AND(G4615=1,brenna[[#This Row],[temperatura]]&lt;=0),brenna[[#This Row],[opad]],IF(G4615=1,0,IF(AND(brenna[[#This Row],[temperatura]]&gt;0,brenna[[#This Row],[opad]]&gt;0),0,F4615))))</f>
        <v>0</v>
      </c>
      <c r="G4616" s="12">
        <f t="shared" si="72"/>
        <v>0</v>
      </c>
    </row>
    <row r="4617" spans="1:7" x14ac:dyDescent="0.3">
      <c r="A4617" s="6">
        <v>43658.291666666664</v>
      </c>
      <c r="B4617">
        <v>15.4</v>
      </c>
      <c r="C4617">
        <v>0</v>
      </c>
      <c r="D4617">
        <f>HOUR(brenna[[#This Row],[data]])</f>
        <v>7</v>
      </c>
      <c r="E4617">
        <f>IF(AND(brenna[[#This Row],[temperatura]]&gt;0,brenna[[#This Row],[opad]]&gt;0),E4616+1,0)</f>
        <v>0</v>
      </c>
      <c r="F4617" s="12">
        <f>IF(AND(brenna[[#This Row],[temperatura]]&lt;=0,G4616=0),F4616+brenna[[#This Row],[opad]],IF(AND(G4616=1,brenna[[#This Row],[temperatura]]&lt;=0),brenna[[#This Row],[opad]],IF(G4616=1,0,IF(AND(brenna[[#This Row],[temperatura]]&gt;0,brenna[[#This Row],[opad]]&gt;0),0,F4616))))</f>
        <v>0</v>
      </c>
      <c r="G4617" s="12">
        <f t="shared" si="72"/>
        <v>0</v>
      </c>
    </row>
    <row r="4618" spans="1:7" x14ac:dyDescent="0.3">
      <c r="A4618" s="6">
        <v>43658.333333333336</v>
      </c>
      <c r="B4618">
        <v>16.2</v>
      </c>
      <c r="C4618">
        <v>0</v>
      </c>
      <c r="D4618">
        <f>HOUR(brenna[[#This Row],[data]])</f>
        <v>8</v>
      </c>
      <c r="E4618">
        <f>IF(AND(brenna[[#This Row],[temperatura]]&gt;0,brenna[[#This Row],[opad]]&gt;0),E4617+1,0)</f>
        <v>0</v>
      </c>
      <c r="F4618" s="12">
        <f>IF(AND(brenna[[#This Row],[temperatura]]&lt;=0,G4617=0),F4617+brenna[[#This Row],[opad]],IF(AND(G4617=1,brenna[[#This Row],[temperatura]]&lt;=0),brenna[[#This Row],[opad]],IF(G4617=1,0,IF(AND(brenna[[#This Row],[temperatura]]&gt;0,brenna[[#This Row],[opad]]&gt;0),0,F4617))))</f>
        <v>0</v>
      </c>
      <c r="G4618" s="12">
        <f t="shared" si="72"/>
        <v>0</v>
      </c>
    </row>
    <row r="4619" spans="1:7" x14ac:dyDescent="0.3">
      <c r="A4619" s="6">
        <v>43658.375</v>
      </c>
      <c r="B4619">
        <v>17.399999999999999</v>
      </c>
      <c r="C4619">
        <v>0</v>
      </c>
      <c r="D4619">
        <f>HOUR(brenna[[#This Row],[data]])</f>
        <v>9</v>
      </c>
      <c r="E4619">
        <f>IF(AND(brenna[[#This Row],[temperatura]]&gt;0,brenna[[#This Row],[opad]]&gt;0),E4618+1,0)</f>
        <v>0</v>
      </c>
      <c r="F4619" s="12">
        <f>IF(AND(brenna[[#This Row],[temperatura]]&lt;=0,G4618=0),F4618+brenna[[#This Row],[opad]],IF(AND(G4618=1,brenna[[#This Row],[temperatura]]&lt;=0),brenna[[#This Row],[opad]],IF(G4618=1,0,IF(AND(brenna[[#This Row],[temperatura]]&gt;0,brenna[[#This Row],[opad]]&gt;0),0,F4618))))</f>
        <v>0</v>
      </c>
      <c r="G4619" s="12">
        <f t="shared" si="72"/>
        <v>0</v>
      </c>
    </row>
    <row r="4620" spans="1:7" x14ac:dyDescent="0.3">
      <c r="A4620" s="6">
        <v>43658.416666666664</v>
      </c>
      <c r="B4620">
        <v>17.5</v>
      </c>
      <c r="C4620">
        <v>0</v>
      </c>
      <c r="D4620">
        <f>HOUR(brenna[[#This Row],[data]])</f>
        <v>10</v>
      </c>
      <c r="E4620">
        <f>IF(AND(brenna[[#This Row],[temperatura]]&gt;0,brenna[[#This Row],[opad]]&gt;0),E4619+1,0)</f>
        <v>0</v>
      </c>
      <c r="F4620" s="12">
        <f>IF(AND(brenna[[#This Row],[temperatura]]&lt;=0,G4619=0),F4619+brenna[[#This Row],[opad]],IF(AND(G4619=1,brenna[[#This Row],[temperatura]]&lt;=0),brenna[[#This Row],[opad]],IF(G4619=1,0,IF(AND(brenna[[#This Row],[temperatura]]&gt;0,brenna[[#This Row],[opad]]&gt;0),0,F4619))))</f>
        <v>0</v>
      </c>
      <c r="G4620" s="12">
        <f t="shared" si="72"/>
        <v>0</v>
      </c>
    </row>
    <row r="4621" spans="1:7" x14ac:dyDescent="0.3">
      <c r="A4621" s="6">
        <v>43658.458333333336</v>
      </c>
      <c r="B4621">
        <v>16.899999999999999</v>
      </c>
      <c r="C4621">
        <v>0</v>
      </c>
      <c r="D4621">
        <f>HOUR(brenna[[#This Row],[data]])</f>
        <v>11</v>
      </c>
      <c r="E4621">
        <f>IF(AND(brenna[[#This Row],[temperatura]]&gt;0,brenna[[#This Row],[opad]]&gt;0),E4620+1,0)</f>
        <v>0</v>
      </c>
      <c r="F4621" s="12">
        <f>IF(AND(brenna[[#This Row],[temperatura]]&lt;=0,G4620=0),F4620+brenna[[#This Row],[opad]],IF(AND(G4620=1,brenna[[#This Row],[temperatura]]&lt;=0),brenna[[#This Row],[opad]],IF(G4620=1,0,IF(AND(brenna[[#This Row],[temperatura]]&gt;0,brenna[[#This Row],[opad]]&gt;0),0,F4620))))</f>
        <v>0</v>
      </c>
      <c r="G4621" s="12">
        <f t="shared" si="72"/>
        <v>0</v>
      </c>
    </row>
    <row r="4622" spans="1:7" x14ac:dyDescent="0.3">
      <c r="A4622" s="6">
        <v>43658.5</v>
      </c>
      <c r="B4622">
        <v>16.399999999999999</v>
      </c>
      <c r="C4622">
        <v>0</v>
      </c>
      <c r="D4622">
        <f>HOUR(brenna[[#This Row],[data]])</f>
        <v>12</v>
      </c>
      <c r="E4622">
        <f>IF(AND(brenna[[#This Row],[temperatura]]&gt;0,brenna[[#This Row],[opad]]&gt;0),E4621+1,0)</f>
        <v>0</v>
      </c>
      <c r="F4622" s="12">
        <f>IF(AND(brenna[[#This Row],[temperatura]]&lt;=0,G4621=0),F4621+brenna[[#This Row],[opad]],IF(AND(G4621=1,brenna[[#This Row],[temperatura]]&lt;=0),brenna[[#This Row],[opad]],IF(G4621=1,0,IF(AND(brenna[[#This Row],[temperatura]]&gt;0,brenna[[#This Row],[opad]]&gt;0),0,F4621))))</f>
        <v>0</v>
      </c>
      <c r="G4622" s="12">
        <f t="shared" si="72"/>
        <v>0</v>
      </c>
    </row>
    <row r="4623" spans="1:7" x14ac:dyDescent="0.3">
      <c r="A4623" s="6">
        <v>43658.541666666664</v>
      </c>
      <c r="B4623">
        <v>16.100000000000001</v>
      </c>
      <c r="C4623">
        <v>0</v>
      </c>
      <c r="D4623">
        <f>HOUR(brenna[[#This Row],[data]])</f>
        <v>13</v>
      </c>
      <c r="E4623">
        <f>IF(AND(brenna[[#This Row],[temperatura]]&gt;0,brenna[[#This Row],[opad]]&gt;0),E4622+1,0)</f>
        <v>0</v>
      </c>
      <c r="F4623" s="12">
        <f>IF(AND(brenna[[#This Row],[temperatura]]&lt;=0,G4622=0),F4622+brenna[[#This Row],[opad]],IF(AND(G4622=1,brenna[[#This Row],[temperatura]]&lt;=0),brenna[[#This Row],[opad]],IF(G4622=1,0,IF(AND(brenna[[#This Row],[temperatura]]&gt;0,brenna[[#This Row],[opad]]&gt;0),0,F4622))))</f>
        <v>0</v>
      </c>
      <c r="G4623" s="12">
        <f t="shared" si="72"/>
        <v>0</v>
      </c>
    </row>
    <row r="4624" spans="1:7" x14ac:dyDescent="0.3">
      <c r="A4624" s="6">
        <v>43658.583333333336</v>
      </c>
      <c r="B4624">
        <v>16</v>
      </c>
      <c r="C4624">
        <v>0</v>
      </c>
      <c r="D4624">
        <f>HOUR(brenna[[#This Row],[data]])</f>
        <v>14</v>
      </c>
      <c r="E4624">
        <f>IF(AND(brenna[[#This Row],[temperatura]]&gt;0,brenna[[#This Row],[opad]]&gt;0),E4623+1,0)</f>
        <v>0</v>
      </c>
      <c r="F4624" s="12">
        <f>IF(AND(brenna[[#This Row],[temperatura]]&lt;=0,G4623=0),F4623+brenna[[#This Row],[opad]],IF(AND(G4623=1,brenna[[#This Row],[temperatura]]&lt;=0),brenna[[#This Row],[opad]],IF(G4623=1,0,IF(AND(brenna[[#This Row],[temperatura]]&gt;0,brenna[[#This Row],[opad]]&gt;0),0,F4623))))</f>
        <v>0</v>
      </c>
      <c r="G4624" s="12">
        <f t="shared" si="72"/>
        <v>0</v>
      </c>
    </row>
    <row r="4625" spans="1:7" x14ac:dyDescent="0.3">
      <c r="A4625" s="6">
        <v>43658.625</v>
      </c>
      <c r="B4625">
        <v>16.3</v>
      </c>
      <c r="C4625">
        <v>0</v>
      </c>
      <c r="D4625">
        <f>HOUR(brenna[[#This Row],[data]])</f>
        <v>15</v>
      </c>
      <c r="E4625">
        <f>IF(AND(brenna[[#This Row],[temperatura]]&gt;0,brenna[[#This Row],[opad]]&gt;0),E4624+1,0)</f>
        <v>0</v>
      </c>
      <c r="F4625" s="12">
        <f>IF(AND(brenna[[#This Row],[temperatura]]&lt;=0,G4624=0),F4624+brenna[[#This Row],[opad]],IF(AND(G4624=1,brenna[[#This Row],[temperatura]]&lt;=0),brenna[[#This Row],[opad]],IF(G4624=1,0,IF(AND(brenna[[#This Row],[temperatura]]&gt;0,brenna[[#This Row],[opad]]&gt;0),0,F4624))))</f>
        <v>0</v>
      </c>
      <c r="G4625" s="12">
        <f t="shared" si="72"/>
        <v>0</v>
      </c>
    </row>
    <row r="4626" spans="1:7" x14ac:dyDescent="0.3">
      <c r="A4626" s="6">
        <v>43658.666666666664</v>
      </c>
      <c r="B4626">
        <v>16.100000000000001</v>
      </c>
      <c r="C4626">
        <v>0</v>
      </c>
      <c r="D4626">
        <f>HOUR(brenna[[#This Row],[data]])</f>
        <v>16</v>
      </c>
      <c r="E4626">
        <f>IF(AND(brenna[[#This Row],[temperatura]]&gt;0,brenna[[#This Row],[opad]]&gt;0),E4625+1,0)</f>
        <v>0</v>
      </c>
      <c r="F4626" s="12">
        <f>IF(AND(brenna[[#This Row],[temperatura]]&lt;=0,G4625=0),F4625+brenna[[#This Row],[opad]],IF(AND(G4625=1,brenna[[#This Row],[temperatura]]&lt;=0),brenna[[#This Row],[opad]],IF(G4625=1,0,IF(AND(brenna[[#This Row],[temperatura]]&gt;0,brenna[[#This Row],[opad]]&gt;0),0,F4625))))</f>
        <v>0</v>
      </c>
      <c r="G4626" s="12">
        <f t="shared" si="72"/>
        <v>0</v>
      </c>
    </row>
    <row r="4627" spans="1:7" x14ac:dyDescent="0.3">
      <c r="A4627" s="6">
        <v>43658.708333333336</v>
      </c>
      <c r="B4627">
        <v>15.8</v>
      </c>
      <c r="C4627">
        <v>0</v>
      </c>
      <c r="D4627">
        <f>HOUR(brenna[[#This Row],[data]])</f>
        <v>17</v>
      </c>
      <c r="E4627">
        <f>IF(AND(brenna[[#This Row],[temperatura]]&gt;0,brenna[[#This Row],[opad]]&gt;0),E4626+1,0)</f>
        <v>0</v>
      </c>
      <c r="F4627" s="12">
        <f>IF(AND(brenna[[#This Row],[temperatura]]&lt;=0,G4626=0),F4626+brenna[[#This Row],[opad]],IF(AND(G4626=1,brenna[[#This Row],[temperatura]]&lt;=0),brenna[[#This Row],[opad]],IF(G4626=1,0,IF(AND(brenna[[#This Row],[temperatura]]&gt;0,brenna[[#This Row],[opad]]&gt;0),0,F4626))))</f>
        <v>0</v>
      </c>
      <c r="G4627" s="12">
        <f t="shared" si="72"/>
        <v>0</v>
      </c>
    </row>
    <row r="4628" spans="1:7" x14ac:dyDescent="0.3">
      <c r="A4628" s="6">
        <v>43658.75</v>
      </c>
      <c r="B4628">
        <v>15.2</v>
      </c>
      <c r="C4628">
        <v>0</v>
      </c>
      <c r="D4628">
        <f>HOUR(brenna[[#This Row],[data]])</f>
        <v>18</v>
      </c>
      <c r="E4628">
        <f>IF(AND(brenna[[#This Row],[temperatura]]&gt;0,brenna[[#This Row],[opad]]&gt;0),E4627+1,0)</f>
        <v>0</v>
      </c>
      <c r="F4628" s="12">
        <f>IF(AND(brenna[[#This Row],[temperatura]]&lt;=0,G4627=0),F4627+brenna[[#This Row],[opad]],IF(AND(G4627=1,brenna[[#This Row],[temperatura]]&lt;=0),brenna[[#This Row],[opad]],IF(G4627=1,0,IF(AND(brenna[[#This Row],[temperatura]]&gt;0,brenna[[#This Row],[opad]]&gt;0),0,F4627))))</f>
        <v>0</v>
      </c>
      <c r="G4628" s="12">
        <f t="shared" si="72"/>
        <v>0</v>
      </c>
    </row>
    <row r="4629" spans="1:7" x14ac:dyDescent="0.3">
      <c r="A4629" s="6">
        <v>43658.791666666664</v>
      </c>
      <c r="B4629">
        <v>14.3</v>
      </c>
      <c r="C4629">
        <v>0</v>
      </c>
      <c r="D4629">
        <f>HOUR(brenna[[#This Row],[data]])</f>
        <v>19</v>
      </c>
      <c r="E4629">
        <f>IF(AND(brenna[[#This Row],[temperatura]]&gt;0,brenna[[#This Row],[opad]]&gt;0),E4628+1,0)</f>
        <v>0</v>
      </c>
      <c r="F4629" s="12">
        <f>IF(AND(brenna[[#This Row],[temperatura]]&lt;=0,G4628=0),F4628+brenna[[#This Row],[opad]],IF(AND(G4628=1,brenna[[#This Row],[temperatura]]&lt;=0),brenna[[#This Row],[opad]],IF(G4628=1,0,IF(AND(brenna[[#This Row],[temperatura]]&gt;0,brenna[[#This Row],[opad]]&gt;0),0,F4628))))</f>
        <v>0</v>
      </c>
      <c r="G4629" s="12">
        <f t="shared" si="72"/>
        <v>0</v>
      </c>
    </row>
    <row r="4630" spans="1:7" x14ac:dyDescent="0.3">
      <c r="A4630" s="6">
        <v>43658.833333333336</v>
      </c>
      <c r="B4630">
        <v>13.7</v>
      </c>
      <c r="C4630">
        <v>0</v>
      </c>
      <c r="D4630">
        <f>HOUR(brenna[[#This Row],[data]])</f>
        <v>20</v>
      </c>
      <c r="E4630">
        <f>IF(AND(brenna[[#This Row],[temperatura]]&gt;0,brenna[[#This Row],[opad]]&gt;0),E4629+1,0)</f>
        <v>0</v>
      </c>
      <c r="F4630" s="12">
        <f>IF(AND(brenna[[#This Row],[temperatura]]&lt;=0,G4629=0),F4629+brenna[[#This Row],[opad]],IF(AND(G4629=1,brenna[[#This Row],[temperatura]]&lt;=0),brenna[[#This Row],[opad]],IF(G4629=1,0,IF(AND(brenna[[#This Row],[temperatura]]&gt;0,brenna[[#This Row],[opad]]&gt;0),0,F4629))))</f>
        <v>0</v>
      </c>
      <c r="G4630" s="12">
        <f t="shared" si="72"/>
        <v>0</v>
      </c>
    </row>
    <row r="4631" spans="1:7" x14ac:dyDescent="0.3">
      <c r="A4631" s="6">
        <v>43658.875</v>
      </c>
      <c r="B4631">
        <v>13.2</v>
      </c>
      <c r="C4631">
        <v>0</v>
      </c>
      <c r="D4631">
        <f>HOUR(brenna[[#This Row],[data]])</f>
        <v>21</v>
      </c>
      <c r="E4631">
        <f>IF(AND(brenna[[#This Row],[temperatura]]&gt;0,brenna[[#This Row],[opad]]&gt;0),E4630+1,0)</f>
        <v>0</v>
      </c>
      <c r="F4631" s="12">
        <f>IF(AND(brenna[[#This Row],[temperatura]]&lt;=0,G4630=0),F4630+brenna[[#This Row],[opad]],IF(AND(G4630=1,brenna[[#This Row],[temperatura]]&lt;=0),brenna[[#This Row],[opad]],IF(G4630=1,0,IF(AND(brenna[[#This Row],[temperatura]]&gt;0,brenna[[#This Row],[opad]]&gt;0),0,F4630))))</f>
        <v>0</v>
      </c>
      <c r="G4631" s="12">
        <f t="shared" si="72"/>
        <v>0</v>
      </c>
    </row>
    <row r="4632" spans="1:7" x14ac:dyDescent="0.3">
      <c r="A4632" s="6">
        <v>43658.916666666664</v>
      </c>
      <c r="B4632">
        <v>12.8</v>
      </c>
      <c r="C4632">
        <v>0</v>
      </c>
      <c r="D4632">
        <f>HOUR(brenna[[#This Row],[data]])</f>
        <v>22</v>
      </c>
      <c r="E4632">
        <f>IF(AND(brenna[[#This Row],[temperatura]]&gt;0,brenna[[#This Row],[opad]]&gt;0),E4631+1,0)</f>
        <v>0</v>
      </c>
      <c r="F4632" s="12">
        <f>IF(AND(brenna[[#This Row],[temperatura]]&lt;=0,G4631=0),F4631+brenna[[#This Row],[opad]],IF(AND(G4631=1,brenna[[#This Row],[temperatura]]&lt;=0),brenna[[#This Row],[opad]],IF(G4631=1,0,IF(AND(brenna[[#This Row],[temperatura]]&gt;0,brenna[[#This Row],[opad]]&gt;0),0,F4631))))</f>
        <v>0</v>
      </c>
      <c r="G4632" s="12">
        <f t="shared" si="72"/>
        <v>0</v>
      </c>
    </row>
    <row r="4633" spans="1:7" x14ac:dyDescent="0.3">
      <c r="A4633" s="6">
        <v>43658.958333333336</v>
      </c>
      <c r="B4633">
        <v>12.6</v>
      </c>
      <c r="C4633">
        <v>0</v>
      </c>
      <c r="D4633">
        <f>HOUR(brenna[[#This Row],[data]])</f>
        <v>23</v>
      </c>
      <c r="E4633">
        <f>IF(AND(brenna[[#This Row],[temperatura]]&gt;0,brenna[[#This Row],[opad]]&gt;0),E4632+1,0)</f>
        <v>0</v>
      </c>
      <c r="F4633" s="12">
        <f>IF(AND(brenna[[#This Row],[temperatura]]&lt;=0,G4632=0),F4632+brenna[[#This Row],[opad]],IF(AND(G4632=1,brenna[[#This Row],[temperatura]]&lt;=0),brenna[[#This Row],[opad]],IF(G4632=1,0,IF(AND(brenna[[#This Row],[temperatura]]&gt;0,brenna[[#This Row],[opad]]&gt;0),0,F4632))))</f>
        <v>0</v>
      </c>
      <c r="G4633" s="12">
        <f t="shared" si="72"/>
        <v>0</v>
      </c>
    </row>
    <row r="4634" spans="1:7" x14ac:dyDescent="0.3">
      <c r="A4634" s="6">
        <v>43659</v>
      </c>
      <c r="B4634">
        <v>12</v>
      </c>
      <c r="C4634">
        <v>0</v>
      </c>
      <c r="D4634">
        <f>HOUR(brenna[[#This Row],[data]])</f>
        <v>0</v>
      </c>
      <c r="E4634">
        <f>IF(AND(brenna[[#This Row],[temperatura]]&gt;0,brenna[[#This Row],[opad]]&gt;0),E4633+1,0)</f>
        <v>0</v>
      </c>
      <c r="F4634" s="12">
        <f>IF(AND(brenna[[#This Row],[temperatura]]&lt;=0,G4633=0),F4633+brenna[[#This Row],[opad]],IF(AND(G4633=1,brenna[[#This Row],[temperatura]]&lt;=0),brenna[[#This Row],[opad]],IF(G4633=1,0,IF(AND(brenna[[#This Row],[temperatura]]&gt;0,brenna[[#This Row],[opad]]&gt;0),0,F4633))))</f>
        <v>0</v>
      </c>
      <c r="G4634" s="12">
        <f t="shared" si="72"/>
        <v>0</v>
      </c>
    </row>
    <row r="4635" spans="1:7" x14ac:dyDescent="0.3">
      <c r="A4635" s="6">
        <v>43659.041666666664</v>
      </c>
      <c r="B4635">
        <v>12</v>
      </c>
      <c r="C4635">
        <v>0</v>
      </c>
      <c r="D4635">
        <f>HOUR(brenna[[#This Row],[data]])</f>
        <v>1</v>
      </c>
      <c r="E4635">
        <f>IF(AND(brenna[[#This Row],[temperatura]]&gt;0,brenna[[#This Row],[opad]]&gt;0),E4634+1,0)</f>
        <v>0</v>
      </c>
      <c r="F4635" s="12">
        <f>IF(AND(brenna[[#This Row],[temperatura]]&lt;=0,G4634=0),F4634+brenna[[#This Row],[opad]],IF(AND(G4634=1,brenna[[#This Row],[temperatura]]&lt;=0),brenna[[#This Row],[opad]],IF(G4634=1,0,IF(AND(brenna[[#This Row],[temperatura]]&gt;0,brenna[[#This Row],[opad]]&gt;0),0,F4634))))</f>
        <v>0</v>
      </c>
      <c r="G4635" s="12">
        <f t="shared" si="72"/>
        <v>0</v>
      </c>
    </row>
    <row r="4636" spans="1:7" x14ac:dyDescent="0.3">
      <c r="A4636" s="6">
        <v>43659.083333333336</v>
      </c>
      <c r="B4636">
        <v>12.1</v>
      </c>
      <c r="C4636">
        <v>0.2</v>
      </c>
      <c r="D4636">
        <f>HOUR(brenna[[#This Row],[data]])</f>
        <v>2</v>
      </c>
      <c r="E4636">
        <f>IF(AND(brenna[[#This Row],[temperatura]]&gt;0,brenna[[#This Row],[opad]]&gt;0),E4635+1,0)</f>
        <v>1</v>
      </c>
      <c r="F4636" s="12">
        <f>IF(AND(brenna[[#This Row],[temperatura]]&lt;=0,G4635=0),F4635+brenna[[#This Row],[opad]],IF(AND(G4635=1,brenna[[#This Row],[temperatura]]&lt;=0),brenna[[#This Row],[opad]],IF(G4635=1,0,IF(AND(brenna[[#This Row],[temperatura]]&gt;0,brenna[[#This Row],[opad]]&gt;0),0,F4635))))</f>
        <v>0</v>
      </c>
      <c r="G4636" s="12">
        <f t="shared" si="72"/>
        <v>0</v>
      </c>
    </row>
    <row r="4637" spans="1:7" x14ac:dyDescent="0.3">
      <c r="A4637" s="6">
        <v>43659.125</v>
      </c>
      <c r="B4637">
        <v>11.7</v>
      </c>
      <c r="C4637">
        <v>1.1000000000000001</v>
      </c>
      <c r="D4637">
        <f>HOUR(brenna[[#This Row],[data]])</f>
        <v>3</v>
      </c>
      <c r="E4637">
        <f>IF(AND(brenna[[#This Row],[temperatura]]&gt;0,brenna[[#This Row],[opad]]&gt;0),E4636+1,0)</f>
        <v>2</v>
      </c>
      <c r="F4637" s="12">
        <f>IF(AND(brenna[[#This Row],[temperatura]]&lt;=0,G4636=0),F4636+brenna[[#This Row],[opad]],IF(AND(G4636=1,brenna[[#This Row],[temperatura]]&lt;=0),brenna[[#This Row],[opad]],IF(G4636=1,0,IF(AND(brenna[[#This Row],[temperatura]]&gt;0,brenna[[#This Row],[opad]]&gt;0),0,F4636))))</f>
        <v>0</v>
      </c>
      <c r="G4637" s="12">
        <f t="shared" si="72"/>
        <v>0</v>
      </c>
    </row>
    <row r="4638" spans="1:7" x14ac:dyDescent="0.3">
      <c r="A4638" s="6">
        <v>43659.166666666664</v>
      </c>
      <c r="B4638">
        <v>11.4</v>
      </c>
      <c r="C4638">
        <v>5.2</v>
      </c>
      <c r="D4638">
        <f>HOUR(brenna[[#This Row],[data]])</f>
        <v>4</v>
      </c>
      <c r="E4638">
        <f>IF(AND(brenna[[#This Row],[temperatura]]&gt;0,brenna[[#This Row],[opad]]&gt;0),E4637+1,0)</f>
        <v>3</v>
      </c>
      <c r="F4638" s="12">
        <f>IF(AND(brenna[[#This Row],[temperatura]]&lt;=0,G4637=0),F4637+brenna[[#This Row],[opad]],IF(AND(G4637=1,brenna[[#This Row],[temperatura]]&lt;=0),brenna[[#This Row],[opad]],IF(G4637=1,0,IF(AND(brenna[[#This Row],[temperatura]]&gt;0,brenna[[#This Row],[opad]]&gt;0),0,F4637))))</f>
        <v>0</v>
      </c>
      <c r="G4638" s="12">
        <f t="shared" si="72"/>
        <v>0</v>
      </c>
    </row>
    <row r="4639" spans="1:7" x14ac:dyDescent="0.3">
      <c r="A4639" s="6">
        <v>43659.208333333336</v>
      </c>
      <c r="B4639">
        <v>11.5</v>
      </c>
      <c r="C4639">
        <v>0</v>
      </c>
      <c r="D4639">
        <f>HOUR(brenna[[#This Row],[data]])</f>
        <v>5</v>
      </c>
      <c r="E4639">
        <f>IF(AND(brenna[[#This Row],[temperatura]]&gt;0,brenna[[#This Row],[opad]]&gt;0),E4638+1,0)</f>
        <v>0</v>
      </c>
      <c r="F4639" s="12">
        <f>IF(AND(brenna[[#This Row],[temperatura]]&lt;=0,G4638=0),F4638+brenna[[#This Row],[opad]],IF(AND(G4638=1,brenna[[#This Row],[temperatura]]&lt;=0),brenna[[#This Row],[opad]],IF(G4638=1,0,IF(AND(brenna[[#This Row],[temperatura]]&gt;0,brenna[[#This Row],[opad]]&gt;0),0,F4638))))</f>
        <v>0</v>
      </c>
      <c r="G4639" s="12">
        <f t="shared" si="72"/>
        <v>0</v>
      </c>
    </row>
    <row r="4640" spans="1:7" x14ac:dyDescent="0.3">
      <c r="A4640" s="6">
        <v>43659.25</v>
      </c>
      <c r="B4640">
        <v>11.7</v>
      </c>
      <c r="C4640">
        <v>0</v>
      </c>
      <c r="D4640">
        <f>HOUR(brenna[[#This Row],[data]])</f>
        <v>6</v>
      </c>
      <c r="E4640">
        <f>IF(AND(brenna[[#This Row],[temperatura]]&gt;0,brenna[[#This Row],[opad]]&gt;0),E4639+1,0)</f>
        <v>0</v>
      </c>
      <c r="F4640" s="12">
        <f>IF(AND(brenna[[#This Row],[temperatura]]&lt;=0,G4639=0),F4639+brenna[[#This Row],[opad]],IF(AND(G4639=1,brenna[[#This Row],[temperatura]]&lt;=0),brenna[[#This Row],[opad]],IF(G4639=1,0,IF(AND(brenna[[#This Row],[temperatura]]&gt;0,brenna[[#This Row],[opad]]&gt;0),0,F4639))))</f>
        <v>0</v>
      </c>
      <c r="G4640" s="12">
        <f t="shared" si="72"/>
        <v>0</v>
      </c>
    </row>
    <row r="4641" spans="1:7" x14ac:dyDescent="0.3">
      <c r="A4641" s="6">
        <v>43659.291666666664</v>
      </c>
      <c r="B4641">
        <v>12</v>
      </c>
      <c r="C4641">
        <v>0</v>
      </c>
      <c r="D4641">
        <f>HOUR(brenna[[#This Row],[data]])</f>
        <v>7</v>
      </c>
      <c r="E4641">
        <f>IF(AND(brenna[[#This Row],[temperatura]]&gt;0,brenna[[#This Row],[opad]]&gt;0),E4640+1,0)</f>
        <v>0</v>
      </c>
      <c r="F4641" s="12">
        <f>IF(AND(brenna[[#This Row],[temperatura]]&lt;=0,G4640=0),F4640+brenna[[#This Row],[opad]],IF(AND(G4640=1,brenna[[#This Row],[temperatura]]&lt;=0),brenna[[#This Row],[opad]],IF(G4640=1,0,IF(AND(brenna[[#This Row],[temperatura]]&gt;0,brenna[[#This Row],[opad]]&gt;0),0,F4640))))</f>
        <v>0</v>
      </c>
      <c r="G4641" s="12">
        <f t="shared" si="72"/>
        <v>0</v>
      </c>
    </row>
    <row r="4642" spans="1:7" x14ac:dyDescent="0.3">
      <c r="A4642" s="6">
        <v>43659.333333333336</v>
      </c>
      <c r="B4642">
        <v>13.8</v>
      </c>
      <c r="C4642">
        <v>0</v>
      </c>
      <c r="D4642">
        <f>HOUR(brenna[[#This Row],[data]])</f>
        <v>8</v>
      </c>
      <c r="E4642">
        <f>IF(AND(brenna[[#This Row],[temperatura]]&gt;0,brenna[[#This Row],[opad]]&gt;0),E4641+1,0)</f>
        <v>0</v>
      </c>
      <c r="F4642" s="12">
        <f>IF(AND(brenna[[#This Row],[temperatura]]&lt;=0,G4641=0),F4641+brenna[[#This Row],[opad]],IF(AND(G4641=1,brenna[[#This Row],[temperatura]]&lt;=0),brenna[[#This Row],[opad]],IF(G4641=1,0,IF(AND(brenna[[#This Row],[temperatura]]&gt;0,brenna[[#This Row],[opad]]&gt;0),0,F4641))))</f>
        <v>0</v>
      </c>
      <c r="G4642" s="12">
        <f t="shared" si="72"/>
        <v>0</v>
      </c>
    </row>
    <row r="4643" spans="1:7" x14ac:dyDescent="0.3">
      <c r="A4643" s="6">
        <v>43659.375</v>
      </c>
      <c r="B4643">
        <v>14.1</v>
      </c>
      <c r="C4643">
        <v>0</v>
      </c>
      <c r="D4643">
        <f>HOUR(brenna[[#This Row],[data]])</f>
        <v>9</v>
      </c>
      <c r="E4643">
        <f>IF(AND(brenna[[#This Row],[temperatura]]&gt;0,brenna[[#This Row],[opad]]&gt;0),E4642+1,0)</f>
        <v>0</v>
      </c>
      <c r="F4643" s="12">
        <f>IF(AND(brenna[[#This Row],[temperatura]]&lt;=0,G4642=0),F4642+brenna[[#This Row],[opad]],IF(AND(G4642=1,brenna[[#This Row],[temperatura]]&lt;=0),brenna[[#This Row],[opad]],IF(G4642=1,0,IF(AND(brenna[[#This Row],[temperatura]]&gt;0,brenna[[#This Row],[opad]]&gt;0),0,F4642))))</f>
        <v>0</v>
      </c>
      <c r="G4643" s="12">
        <f t="shared" si="72"/>
        <v>0</v>
      </c>
    </row>
    <row r="4644" spans="1:7" x14ac:dyDescent="0.3">
      <c r="A4644" s="6">
        <v>43659.416666666664</v>
      </c>
      <c r="B4644">
        <v>14.9</v>
      </c>
      <c r="C4644">
        <v>0.6</v>
      </c>
      <c r="D4644">
        <f>HOUR(brenna[[#This Row],[data]])</f>
        <v>10</v>
      </c>
      <c r="E4644">
        <f>IF(AND(brenna[[#This Row],[temperatura]]&gt;0,brenna[[#This Row],[opad]]&gt;0),E4643+1,0)</f>
        <v>1</v>
      </c>
      <c r="F4644" s="12">
        <f>IF(AND(brenna[[#This Row],[temperatura]]&lt;=0,G4643=0),F4643+brenna[[#This Row],[opad]],IF(AND(G4643=1,brenna[[#This Row],[temperatura]]&lt;=0),brenna[[#This Row],[opad]],IF(G4643=1,0,IF(AND(brenna[[#This Row],[temperatura]]&gt;0,brenna[[#This Row],[opad]]&gt;0),0,F4643))))</f>
        <v>0</v>
      </c>
      <c r="G4644" s="12">
        <f t="shared" si="72"/>
        <v>0</v>
      </c>
    </row>
    <row r="4645" spans="1:7" x14ac:dyDescent="0.3">
      <c r="A4645" s="6">
        <v>43659.458333333336</v>
      </c>
      <c r="B4645">
        <v>13</v>
      </c>
      <c r="C4645">
        <v>0.6</v>
      </c>
      <c r="D4645">
        <f>HOUR(brenna[[#This Row],[data]])</f>
        <v>11</v>
      </c>
      <c r="E4645">
        <f>IF(AND(brenna[[#This Row],[temperatura]]&gt;0,brenna[[#This Row],[opad]]&gt;0),E4644+1,0)</f>
        <v>2</v>
      </c>
      <c r="F4645" s="12">
        <f>IF(AND(brenna[[#This Row],[temperatura]]&lt;=0,G4644=0),F4644+brenna[[#This Row],[opad]],IF(AND(G4644=1,brenna[[#This Row],[temperatura]]&lt;=0),brenna[[#This Row],[opad]],IF(G4644=1,0,IF(AND(brenna[[#This Row],[temperatura]]&gt;0,brenna[[#This Row],[opad]]&gt;0),0,F4644))))</f>
        <v>0</v>
      </c>
      <c r="G4645" s="12">
        <f t="shared" si="72"/>
        <v>0</v>
      </c>
    </row>
    <row r="4646" spans="1:7" x14ac:dyDescent="0.3">
      <c r="A4646" s="6">
        <v>43659.5</v>
      </c>
      <c r="B4646">
        <v>13.6</v>
      </c>
      <c r="C4646">
        <v>0.6</v>
      </c>
      <c r="D4646">
        <f>HOUR(brenna[[#This Row],[data]])</f>
        <v>12</v>
      </c>
      <c r="E4646">
        <f>IF(AND(brenna[[#This Row],[temperatura]]&gt;0,brenna[[#This Row],[opad]]&gt;0),E4645+1,0)</f>
        <v>3</v>
      </c>
      <c r="F4646" s="12">
        <f>IF(AND(brenna[[#This Row],[temperatura]]&lt;=0,G4645=0),F4645+brenna[[#This Row],[opad]],IF(AND(G4645=1,brenna[[#This Row],[temperatura]]&lt;=0),brenna[[#This Row],[opad]],IF(G4645=1,0,IF(AND(brenna[[#This Row],[temperatura]]&gt;0,brenna[[#This Row],[opad]]&gt;0),0,F4645))))</f>
        <v>0</v>
      </c>
      <c r="G4646" s="12">
        <f t="shared" si="72"/>
        <v>0</v>
      </c>
    </row>
    <row r="4647" spans="1:7" x14ac:dyDescent="0.3">
      <c r="A4647" s="6">
        <v>43659.541666666664</v>
      </c>
      <c r="B4647">
        <v>12.5</v>
      </c>
      <c r="C4647">
        <v>0.6</v>
      </c>
      <c r="D4647">
        <f>HOUR(brenna[[#This Row],[data]])</f>
        <v>13</v>
      </c>
      <c r="E4647">
        <f>IF(AND(brenna[[#This Row],[temperatura]]&gt;0,brenna[[#This Row],[opad]]&gt;0),E4646+1,0)</f>
        <v>4</v>
      </c>
      <c r="F4647" s="12">
        <f>IF(AND(brenna[[#This Row],[temperatura]]&lt;=0,G4646=0),F4646+brenna[[#This Row],[opad]],IF(AND(G4646=1,brenna[[#This Row],[temperatura]]&lt;=0),brenna[[#This Row],[opad]],IF(G4646=1,0,IF(AND(brenna[[#This Row],[temperatura]]&gt;0,brenna[[#This Row],[opad]]&gt;0),0,F4646))))</f>
        <v>0</v>
      </c>
      <c r="G4647" s="12">
        <f t="shared" si="72"/>
        <v>0</v>
      </c>
    </row>
    <row r="4648" spans="1:7" x14ac:dyDescent="0.3">
      <c r="A4648" s="6">
        <v>43659.583333333336</v>
      </c>
      <c r="B4648">
        <v>13.8</v>
      </c>
      <c r="C4648">
        <v>0.6</v>
      </c>
      <c r="D4648">
        <f>HOUR(brenna[[#This Row],[data]])</f>
        <v>14</v>
      </c>
      <c r="E4648">
        <f>IF(AND(brenna[[#This Row],[temperatura]]&gt;0,brenna[[#This Row],[opad]]&gt;0),E4647+1,0)</f>
        <v>5</v>
      </c>
      <c r="F4648" s="12">
        <f>IF(AND(brenna[[#This Row],[temperatura]]&lt;=0,G4647=0),F4647+brenna[[#This Row],[opad]],IF(AND(G4647=1,brenna[[#This Row],[temperatura]]&lt;=0),brenna[[#This Row],[opad]],IF(G4647=1,0,IF(AND(brenna[[#This Row],[temperatura]]&gt;0,brenna[[#This Row],[opad]]&gt;0),0,F4647))))</f>
        <v>0</v>
      </c>
      <c r="G4648" s="12">
        <f t="shared" si="72"/>
        <v>0</v>
      </c>
    </row>
    <row r="4649" spans="1:7" x14ac:dyDescent="0.3">
      <c r="A4649" s="6">
        <v>43659.625</v>
      </c>
      <c r="B4649">
        <v>15.3</v>
      </c>
      <c r="C4649">
        <v>0.6</v>
      </c>
      <c r="D4649">
        <f>HOUR(brenna[[#This Row],[data]])</f>
        <v>15</v>
      </c>
      <c r="E4649">
        <f>IF(AND(brenna[[#This Row],[temperatura]]&gt;0,brenna[[#This Row],[opad]]&gt;0),E4648+1,0)</f>
        <v>6</v>
      </c>
      <c r="F4649" s="12">
        <f>IF(AND(brenna[[#This Row],[temperatura]]&lt;=0,G4648=0),F4648+brenna[[#This Row],[opad]],IF(AND(G4648=1,brenna[[#This Row],[temperatura]]&lt;=0),brenna[[#This Row],[opad]],IF(G4648=1,0,IF(AND(brenna[[#This Row],[temperatura]]&gt;0,brenna[[#This Row],[opad]]&gt;0),0,F4648))))</f>
        <v>0</v>
      </c>
      <c r="G4649" s="12">
        <f t="shared" si="72"/>
        <v>0</v>
      </c>
    </row>
    <row r="4650" spans="1:7" x14ac:dyDescent="0.3">
      <c r="A4650" s="6">
        <v>43659.666666666664</v>
      </c>
      <c r="B4650">
        <v>16.100000000000001</v>
      </c>
      <c r="C4650">
        <v>0.6</v>
      </c>
      <c r="D4650">
        <f>HOUR(brenna[[#This Row],[data]])</f>
        <v>16</v>
      </c>
      <c r="E4650">
        <f>IF(AND(brenna[[#This Row],[temperatura]]&gt;0,brenna[[#This Row],[opad]]&gt;0),E4649+1,0)</f>
        <v>7</v>
      </c>
      <c r="F4650" s="12">
        <f>IF(AND(brenna[[#This Row],[temperatura]]&lt;=0,G4649=0),F4649+brenna[[#This Row],[opad]],IF(AND(G4649=1,brenna[[#This Row],[temperatura]]&lt;=0),brenna[[#This Row],[opad]],IF(G4649=1,0,IF(AND(brenna[[#This Row],[temperatura]]&gt;0,brenna[[#This Row],[opad]]&gt;0),0,F4649))))</f>
        <v>0</v>
      </c>
      <c r="G4650" s="12">
        <f t="shared" si="72"/>
        <v>0</v>
      </c>
    </row>
    <row r="4651" spans="1:7" x14ac:dyDescent="0.3">
      <c r="A4651" s="6">
        <v>43659.708333333336</v>
      </c>
      <c r="B4651">
        <v>14.6</v>
      </c>
      <c r="C4651">
        <v>0</v>
      </c>
      <c r="D4651">
        <f>HOUR(brenna[[#This Row],[data]])</f>
        <v>17</v>
      </c>
      <c r="E4651">
        <f>IF(AND(brenna[[#This Row],[temperatura]]&gt;0,brenna[[#This Row],[opad]]&gt;0),E4650+1,0)</f>
        <v>0</v>
      </c>
      <c r="F4651" s="12">
        <f>IF(AND(brenna[[#This Row],[temperatura]]&lt;=0,G4650=0),F4650+brenna[[#This Row],[opad]],IF(AND(G4650=1,brenna[[#This Row],[temperatura]]&lt;=0),brenna[[#This Row],[opad]],IF(G4650=1,0,IF(AND(brenna[[#This Row],[temperatura]]&gt;0,brenna[[#This Row],[opad]]&gt;0),0,F4650))))</f>
        <v>0</v>
      </c>
      <c r="G4651" s="12">
        <f t="shared" si="72"/>
        <v>0</v>
      </c>
    </row>
    <row r="4652" spans="1:7" x14ac:dyDescent="0.3">
      <c r="A4652" s="6">
        <v>43659.75</v>
      </c>
      <c r="B4652">
        <v>13.6</v>
      </c>
      <c r="C4652">
        <v>0</v>
      </c>
      <c r="D4652">
        <f>HOUR(brenna[[#This Row],[data]])</f>
        <v>18</v>
      </c>
      <c r="E4652">
        <f>IF(AND(brenna[[#This Row],[temperatura]]&gt;0,brenna[[#This Row],[opad]]&gt;0),E4651+1,0)</f>
        <v>0</v>
      </c>
      <c r="F4652" s="12">
        <f>IF(AND(brenna[[#This Row],[temperatura]]&lt;=0,G4651=0),F4651+brenna[[#This Row],[opad]],IF(AND(G4651=1,brenna[[#This Row],[temperatura]]&lt;=0),brenna[[#This Row],[opad]],IF(G4651=1,0,IF(AND(brenna[[#This Row],[temperatura]]&gt;0,brenna[[#This Row],[opad]]&gt;0),0,F4651))))</f>
        <v>0</v>
      </c>
      <c r="G4652" s="12">
        <f t="shared" si="72"/>
        <v>0</v>
      </c>
    </row>
    <row r="4653" spans="1:7" x14ac:dyDescent="0.3">
      <c r="A4653" s="6">
        <v>43659.791666666664</v>
      </c>
      <c r="B4653">
        <v>12.9</v>
      </c>
      <c r="C4653">
        <v>0</v>
      </c>
      <c r="D4653">
        <f>HOUR(brenna[[#This Row],[data]])</f>
        <v>19</v>
      </c>
      <c r="E4653">
        <f>IF(AND(brenna[[#This Row],[temperatura]]&gt;0,brenna[[#This Row],[opad]]&gt;0),E4652+1,0)</f>
        <v>0</v>
      </c>
      <c r="F4653" s="12">
        <f>IF(AND(brenna[[#This Row],[temperatura]]&lt;=0,G4652=0),F4652+brenna[[#This Row],[opad]],IF(AND(G4652=1,brenna[[#This Row],[temperatura]]&lt;=0),brenna[[#This Row],[opad]],IF(G4652=1,0,IF(AND(brenna[[#This Row],[temperatura]]&gt;0,brenna[[#This Row],[opad]]&gt;0),0,F4652))))</f>
        <v>0</v>
      </c>
      <c r="G4653" s="12">
        <f t="shared" si="72"/>
        <v>0</v>
      </c>
    </row>
    <row r="4654" spans="1:7" x14ac:dyDescent="0.3">
      <c r="A4654" s="6">
        <v>43659.833333333336</v>
      </c>
      <c r="B4654">
        <v>12.3</v>
      </c>
      <c r="C4654">
        <v>0</v>
      </c>
      <c r="D4654">
        <f>HOUR(brenna[[#This Row],[data]])</f>
        <v>20</v>
      </c>
      <c r="E4654">
        <f>IF(AND(brenna[[#This Row],[temperatura]]&gt;0,brenna[[#This Row],[opad]]&gt;0),E4653+1,0)</f>
        <v>0</v>
      </c>
      <c r="F4654" s="12">
        <f>IF(AND(brenna[[#This Row],[temperatura]]&lt;=0,G4653=0),F4653+brenna[[#This Row],[opad]],IF(AND(G4653=1,brenna[[#This Row],[temperatura]]&lt;=0),brenna[[#This Row],[opad]],IF(G4653=1,0,IF(AND(brenna[[#This Row],[temperatura]]&gt;0,brenna[[#This Row],[opad]]&gt;0),0,F4653))))</f>
        <v>0</v>
      </c>
      <c r="G4654" s="12">
        <f t="shared" si="72"/>
        <v>0</v>
      </c>
    </row>
    <row r="4655" spans="1:7" x14ac:dyDescent="0.3">
      <c r="A4655" s="6">
        <v>43659.875</v>
      </c>
      <c r="B4655">
        <v>12.2</v>
      </c>
      <c r="C4655">
        <v>0</v>
      </c>
      <c r="D4655">
        <f>HOUR(brenna[[#This Row],[data]])</f>
        <v>21</v>
      </c>
      <c r="E4655">
        <f>IF(AND(brenna[[#This Row],[temperatura]]&gt;0,brenna[[#This Row],[opad]]&gt;0),E4654+1,0)</f>
        <v>0</v>
      </c>
      <c r="F4655" s="12">
        <f>IF(AND(brenna[[#This Row],[temperatura]]&lt;=0,G4654=0),F4654+brenna[[#This Row],[opad]],IF(AND(G4654=1,brenna[[#This Row],[temperatura]]&lt;=0),brenna[[#This Row],[opad]],IF(G4654=1,0,IF(AND(brenna[[#This Row],[temperatura]]&gt;0,brenna[[#This Row],[opad]]&gt;0),0,F4654))))</f>
        <v>0</v>
      </c>
      <c r="G4655" s="12">
        <f t="shared" si="72"/>
        <v>0</v>
      </c>
    </row>
    <row r="4656" spans="1:7" x14ac:dyDescent="0.3">
      <c r="A4656" s="6">
        <v>43659.916666666664</v>
      </c>
      <c r="B4656">
        <v>12.1</v>
      </c>
      <c r="C4656">
        <v>0</v>
      </c>
      <c r="D4656">
        <f>HOUR(brenna[[#This Row],[data]])</f>
        <v>22</v>
      </c>
      <c r="E4656">
        <f>IF(AND(brenna[[#This Row],[temperatura]]&gt;0,brenna[[#This Row],[opad]]&gt;0),E4655+1,0)</f>
        <v>0</v>
      </c>
      <c r="F4656" s="12">
        <f>IF(AND(brenna[[#This Row],[temperatura]]&lt;=0,G4655=0),F4655+brenna[[#This Row],[opad]],IF(AND(G4655=1,brenna[[#This Row],[temperatura]]&lt;=0),brenna[[#This Row],[opad]],IF(G4655=1,0,IF(AND(brenna[[#This Row],[temperatura]]&gt;0,brenna[[#This Row],[opad]]&gt;0),0,F4655))))</f>
        <v>0</v>
      </c>
      <c r="G4656" s="12">
        <f t="shared" si="72"/>
        <v>0</v>
      </c>
    </row>
    <row r="4657" spans="1:7" x14ac:dyDescent="0.3">
      <c r="A4657" s="6">
        <v>43659.958333333336</v>
      </c>
      <c r="B4657">
        <v>12.1</v>
      </c>
      <c r="C4657">
        <v>0</v>
      </c>
      <c r="D4657">
        <f>HOUR(brenna[[#This Row],[data]])</f>
        <v>23</v>
      </c>
      <c r="E4657">
        <f>IF(AND(brenna[[#This Row],[temperatura]]&gt;0,brenna[[#This Row],[opad]]&gt;0),E4656+1,0)</f>
        <v>0</v>
      </c>
      <c r="F4657" s="12">
        <f>IF(AND(brenna[[#This Row],[temperatura]]&lt;=0,G4656=0),F4656+brenna[[#This Row],[opad]],IF(AND(G4656=1,brenna[[#This Row],[temperatura]]&lt;=0),brenna[[#This Row],[opad]],IF(G4656=1,0,IF(AND(brenna[[#This Row],[temperatura]]&gt;0,brenna[[#This Row],[opad]]&gt;0),0,F4656))))</f>
        <v>0</v>
      </c>
      <c r="G4657" s="12">
        <f t="shared" si="72"/>
        <v>0</v>
      </c>
    </row>
    <row r="4658" spans="1:7" x14ac:dyDescent="0.3">
      <c r="A4658" s="6">
        <v>43660</v>
      </c>
      <c r="B4658">
        <v>12</v>
      </c>
      <c r="C4658">
        <v>0</v>
      </c>
      <c r="D4658">
        <f>HOUR(brenna[[#This Row],[data]])</f>
        <v>0</v>
      </c>
      <c r="E4658">
        <f>IF(AND(brenna[[#This Row],[temperatura]]&gt;0,brenna[[#This Row],[opad]]&gt;0),E4657+1,0)</f>
        <v>0</v>
      </c>
      <c r="F4658" s="12">
        <f>IF(AND(brenna[[#This Row],[temperatura]]&lt;=0,G4657=0),F4657+brenna[[#This Row],[opad]],IF(AND(G4657=1,brenna[[#This Row],[temperatura]]&lt;=0),brenna[[#This Row],[opad]],IF(G4657=1,0,IF(AND(brenna[[#This Row],[temperatura]]&gt;0,brenna[[#This Row],[opad]]&gt;0),0,F4657))))</f>
        <v>0</v>
      </c>
      <c r="G4658" s="12">
        <f t="shared" si="72"/>
        <v>0</v>
      </c>
    </row>
    <row r="4659" spans="1:7" x14ac:dyDescent="0.3">
      <c r="A4659" s="6">
        <v>43660.041666666664</v>
      </c>
      <c r="B4659">
        <v>11.8</v>
      </c>
      <c r="C4659">
        <v>0</v>
      </c>
      <c r="D4659">
        <f>HOUR(brenna[[#This Row],[data]])</f>
        <v>1</v>
      </c>
      <c r="E4659">
        <f>IF(AND(brenna[[#This Row],[temperatura]]&gt;0,brenna[[#This Row],[opad]]&gt;0),E4658+1,0)</f>
        <v>0</v>
      </c>
      <c r="F4659" s="12">
        <f>IF(AND(brenna[[#This Row],[temperatura]]&lt;=0,G4658=0),F4658+brenna[[#This Row],[opad]],IF(AND(G4658=1,brenna[[#This Row],[temperatura]]&lt;=0),brenna[[#This Row],[opad]],IF(G4658=1,0,IF(AND(brenna[[#This Row],[temperatura]]&gt;0,brenna[[#This Row],[opad]]&gt;0),0,F4658))))</f>
        <v>0</v>
      </c>
      <c r="G4659" s="12">
        <f t="shared" si="72"/>
        <v>0</v>
      </c>
    </row>
    <row r="4660" spans="1:7" x14ac:dyDescent="0.3">
      <c r="A4660" s="6">
        <v>43660.083333333336</v>
      </c>
      <c r="B4660">
        <v>11.5</v>
      </c>
      <c r="C4660">
        <v>0</v>
      </c>
      <c r="D4660">
        <f>HOUR(brenna[[#This Row],[data]])</f>
        <v>2</v>
      </c>
      <c r="E4660">
        <f>IF(AND(brenna[[#This Row],[temperatura]]&gt;0,brenna[[#This Row],[opad]]&gt;0),E4659+1,0)</f>
        <v>0</v>
      </c>
      <c r="F4660" s="12">
        <f>IF(AND(brenna[[#This Row],[temperatura]]&lt;=0,G4659=0),F4659+brenna[[#This Row],[opad]],IF(AND(G4659=1,brenna[[#This Row],[temperatura]]&lt;=0),brenna[[#This Row],[opad]],IF(G4659=1,0,IF(AND(brenna[[#This Row],[temperatura]]&gt;0,brenna[[#This Row],[opad]]&gt;0),0,F4659))))</f>
        <v>0</v>
      </c>
      <c r="G4660" s="12">
        <f t="shared" si="72"/>
        <v>0</v>
      </c>
    </row>
    <row r="4661" spans="1:7" x14ac:dyDescent="0.3">
      <c r="A4661" s="6">
        <v>43660.125</v>
      </c>
      <c r="B4661">
        <v>11.4</v>
      </c>
      <c r="C4661">
        <v>0.1</v>
      </c>
      <c r="D4661">
        <f>HOUR(brenna[[#This Row],[data]])</f>
        <v>3</v>
      </c>
      <c r="E4661">
        <f>IF(AND(brenna[[#This Row],[temperatura]]&gt;0,brenna[[#This Row],[opad]]&gt;0),E4660+1,0)</f>
        <v>1</v>
      </c>
      <c r="F4661" s="12">
        <f>IF(AND(brenna[[#This Row],[temperatura]]&lt;=0,G4660=0),F4660+brenna[[#This Row],[opad]],IF(AND(G4660=1,brenna[[#This Row],[temperatura]]&lt;=0),brenna[[#This Row],[opad]],IF(G4660=1,0,IF(AND(brenna[[#This Row],[temperatura]]&gt;0,brenna[[#This Row],[opad]]&gt;0),0,F4660))))</f>
        <v>0</v>
      </c>
      <c r="G4661" s="12">
        <f t="shared" si="72"/>
        <v>0</v>
      </c>
    </row>
    <row r="4662" spans="1:7" x14ac:dyDescent="0.3">
      <c r="A4662" s="6">
        <v>43660.166666666664</v>
      </c>
      <c r="B4662">
        <v>11.3</v>
      </c>
      <c r="C4662">
        <v>0.1</v>
      </c>
      <c r="D4662">
        <f>HOUR(brenna[[#This Row],[data]])</f>
        <v>4</v>
      </c>
      <c r="E4662">
        <f>IF(AND(brenna[[#This Row],[temperatura]]&gt;0,brenna[[#This Row],[opad]]&gt;0),E4661+1,0)</f>
        <v>2</v>
      </c>
      <c r="F4662" s="12">
        <f>IF(AND(brenna[[#This Row],[temperatura]]&lt;=0,G4661=0),F4661+brenna[[#This Row],[opad]],IF(AND(G4661=1,brenna[[#This Row],[temperatura]]&lt;=0),brenna[[#This Row],[opad]],IF(G4661=1,0,IF(AND(brenna[[#This Row],[temperatura]]&gt;0,brenna[[#This Row],[opad]]&gt;0),0,F4661))))</f>
        <v>0</v>
      </c>
      <c r="G4662" s="12">
        <f t="shared" si="72"/>
        <v>0</v>
      </c>
    </row>
    <row r="4663" spans="1:7" x14ac:dyDescent="0.3">
      <c r="A4663" s="6">
        <v>43660.208333333336</v>
      </c>
      <c r="B4663">
        <v>11</v>
      </c>
      <c r="C4663">
        <v>0.1</v>
      </c>
      <c r="D4663">
        <f>HOUR(brenna[[#This Row],[data]])</f>
        <v>5</v>
      </c>
      <c r="E4663">
        <f>IF(AND(brenna[[#This Row],[temperatura]]&gt;0,brenna[[#This Row],[opad]]&gt;0),E4662+1,0)</f>
        <v>3</v>
      </c>
      <c r="F4663" s="12">
        <f>IF(AND(brenna[[#This Row],[temperatura]]&lt;=0,G4662=0),F4662+brenna[[#This Row],[opad]],IF(AND(G4662=1,brenna[[#This Row],[temperatura]]&lt;=0),brenna[[#This Row],[opad]],IF(G4662=1,0,IF(AND(brenna[[#This Row],[temperatura]]&gt;0,brenna[[#This Row],[opad]]&gt;0),0,F4662))))</f>
        <v>0</v>
      </c>
      <c r="G4663" s="12">
        <f t="shared" si="72"/>
        <v>0</v>
      </c>
    </row>
    <row r="4664" spans="1:7" x14ac:dyDescent="0.3">
      <c r="A4664" s="6">
        <v>43660.25</v>
      </c>
      <c r="B4664">
        <v>11.3</v>
      </c>
      <c r="C4664">
        <v>0.1</v>
      </c>
      <c r="D4664">
        <f>HOUR(brenna[[#This Row],[data]])</f>
        <v>6</v>
      </c>
      <c r="E4664">
        <f>IF(AND(brenna[[#This Row],[temperatura]]&gt;0,brenna[[#This Row],[opad]]&gt;0),E4663+1,0)</f>
        <v>4</v>
      </c>
      <c r="F4664" s="12">
        <f>IF(AND(brenna[[#This Row],[temperatura]]&lt;=0,G4663=0),F4663+brenna[[#This Row],[opad]],IF(AND(G4663=1,brenna[[#This Row],[temperatura]]&lt;=0),brenna[[#This Row],[opad]],IF(G4663=1,0,IF(AND(brenna[[#This Row],[temperatura]]&gt;0,brenna[[#This Row],[opad]]&gt;0),0,F4663))))</f>
        <v>0</v>
      </c>
      <c r="G4664" s="12">
        <f t="shared" si="72"/>
        <v>0</v>
      </c>
    </row>
    <row r="4665" spans="1:7" x14ac:dyDescent="0.3">
      <c r="A4665" s="6">
        <v>43660.291666666664</v>
      </c>
      <c r="B4665">
        <v>11.7</v>
      </c>
      <c r="C4665">
        <v>0.1</v>
      </c>
      <c r="D4665">
        <f>HOUR(brenna[[#This Row],[data]])</f>
        <v>7</v>
      </c>
      <c r="E4665">
        <f>IF(AND(brenna[[#This Row],[temperatura]]&gt;0,brenna[[#This Row],[opad]]&gt;0),E4664+1,0)</f>
        <v>5</v>
      </c>
      <c r="F4665" s="12">
        <f>IF(AND(brenna[[#This Row],[temperatura]]&lt;=0,G4664=0),F4664+brenna[[#This Row],[opad]],IF(AND(G4664=1,brenna[[#This Row],[temperatura]]&lt;=0),brenna[[#This Row],[opad]],IF(G4664=1,0,IF(AND(brenna[[#This Row],[temperatura]]&gt;0,brenna[[#This Row],[opad]]&gt;0),0,F4664))))</f>
        <v>0</v>
      </c>
      <c r="G4665" s="12">
        <f t="shared" si="72"/>
        <v>0</v>
      </c>
    </row>
    <row r="4666" spans="1:7" x14ac:dyDescent="0.3">
      <c r="A4666" s="6">
        <v>43660.333333333336</v>
      </c>
      <c r="B4666">
        <v>12</v>
      </c>
      <c r="C4666">
        <v>0</v>
      </c>
      <c r="D4666">
        <f>HOUR(brenna[[#This Row],[data]])</f>
        <v>8</v>
      </c>
      <c r="E4666">
        <f>IF(AND(brenna[[#This Row],[temperatura]]&gt;0,brenna[[#This Row],[opad]]&gt;0),E4665+1,0)</f>
        <v>0</v>
      </c>
      <c r="F4666" s="12">
        <f>IF(AND(brenna[[#This Row],[temperatura]]&lt;=0,G4665=0),F4665+brenna[[#This Row],[opad]],IF(AND(G4665=1,brenna[[#This Row],[temperatura]]&lt;=0),brenna[[#This Row],[opad]],IF(G4665=1,0,IF(AND(brenna[[#This Row],[temperatura]]&gt;0,brenna[[#This Row],[opad]]&gt;0),0,F4665))))</f>
        <v>0</v>
      </c>
      <c r="G4666" s="12">
        <f t="shared" si="72"/>
        <v>0</v>
      </c>
    </row>
    <row r="4667" spans="1:7" x14ac:dyDescent="0.3">
      <c r="A4667" s="6">
        <v>43660.375</v>
      </c>
      <c r="B4667">
        <v>11.8</v>
      </c>
      <c r="C4667">
        <v>0</v>
      </c>
      <c r="D4667">
        <f>HOUR(brenna[[#This Row],[data]])</f>
        <v>9</v>
      </c>
      <c r="E4667">
        <f>IF(AND(brenna[[#This Row],[temperatura]]&gt;0,brenna[[#This Row],[opad]]&gt;0),E4666+1,0)</f>
        <v>0</v>
      </c>
      <c r="F4667" s="12">
        <f>IF(AND(brenna[[#This Row],[temperatura]]&lt;=0,G4666=0),F4666+brenna[[#This Row],[opad]],IF(AND(G4666=1,brenna[[#This Row],[temperatura]]&lt;=0),brenna[[#This Row],[opad]],IF(G4666=1,0,IF(AND(brenna[[#This Row],[temperatura]]&gt;0,brenna[[#This Row],[opad]]&gt;0),0,F4666))))</f>
        <v>0</v>
      </c>
      <c r="G4667" s="12">
        <f t="shared" si="72"/>
        <v>0</v>
      </c>
    </row>
    <row r="4668" spans="1:7" x14ac:dyDescent="0.3">
      <c r="A4668" s="6">
        <v>43660.416666666664</v>
      </c>
      <c r="B4668">
        <v>12</v>
      </c>
      <c r="C4668">
        <v>0</v>
      </c>
      <c r="D4668">
        <f>HOUR(brenna[[#This Row],[data]])</f>
        <v>10</v>
      </c>
      <c r="E4668">
        <f>IF(AND(brenna[[#This Row],[temperatura]]&gt;0,brenna[[#This Row],[opad]]&gt;0),E4667+1,0)</f>
        <v>0</v>
      </c>
      <c r="F4668" s="12">
        <f>IF(AND(brenna[[#This Row],[temperatura]]&lt;=0,G4667=0),F4667+brenna[[#This Row],[opad]],IF(AND(G4667=1,brenna[[#This Row],[temperatura]]&lt;=0),brenna[[#This Row],[opad]],IF(G4667=1,0,IF(AND(brenna[[#This Row],[temperatura]]&gt;0,brenna[[#This Row],[opad]]&gt;0),0,F4667))))</f>
        <v>0</v>
      </c>
      <c r="G4668" s="12">
        <f t="shared" si="72"/>
        <v>0</v>
      </c>
    </row>
    <row r="4669" spans="1:7" x14ac:dyDescent="0.3">
      <c r="A4669" s="6">
        <v>43660.458333333336</v>
      </c>
      <c r="B4669">
        <v>12.8</v>
      </c>
      <c r="C4669">
        <v>0</v>
      </c>
      <c r="D4669">
        <f>HOUR(brenna[[#This Row],[data]])</f>
        <v>11</v>
      </c>
      <c r="E4669">
        <f>IF(AND(brenna[[#This Row],[temperatura]]&gt;0,brenna[[#This Row],[opad]]&gt;0),E4668+1,0)</f>
        <v>0</v>
      </c>
      <c r="F4669" s="12">
        <f>IF(AND(brenna[[#This Row],[temperatura]]&lt;=0,G4668=0),F4668+brenna[[#This Row],[opad]],IF(AND(G4668=1,brenna[[#This Row],[temperatura]]&lt;=0),brenna[[#This Row],[opad]],IF(G4668=1,0,IF(AND(brenna[[#This Row],[temperatura]]&gt;0,brenna[[#This Row],[opad]]&gt;0),0,F4668))))</f>
        <v>0</v>
      </c>
      <c r="G4669" s="12">
        <f t="shared" si="72"/>
        <v>0</v>
      </c>
    </row>
    <row r="4670" spans="1:7" x14ac:dyDescent="0.3">
      <c r="A4670" s="6">
        <v>43660.5</v>
      </c>
      <c r="B4670">
        <v>14.3</v>
      </c>
      <c r="C4670">
        <v>0</v>
      </c>
      <c r="D4670">
        <f>HOUR(brenna[[#This Row],[data]])</f>
        <v>12</v>
      </c>
      <c r="E4670">
        <f>IF(AND(brenna[[#This Row],[temperatura]]&gt;0,brenna[[#This Row],[opad]]&gt;0),E4669+1,0)</f>
        <v>0</v>
      </c>
      <c r="F4670" s="12">
        <f>IF(AND(brenna[[#This Row],[temperatura]]&lt;=0,G4669=0),F4669+brenna[[#This Row],[opad]],IF(AND(G4669=1,brenna[[#This Row],[temperatura]]&lt;=0),brenna[[#This Row],[opad]],IF(G4669=1,0,IF(AND(brenna[[#This Row],[temperatura]]&gt;0,brenna[[#This Row],[opad]]&gt;0),0,F4669))))</f>
        <v>0</v>
      </c>
      <c r="G4670" s="12">
        <f t="shared" si="72"/>
        <v>0</v>
      </c>
    </row>
    <row r="4671" spans="1:7" x14ac:dyDescent="0.3">
      <c r="A4671" s="6">
        <v>43660.541666666664</v>
      </c>
      <c r="B4671">
        <v>14.6</v>
      </c>
      <c r="C4671">
        <v>0</v>
      </c>
      <c r="D4671">
        <f>HOUR(brenna[[#This Row],[data]])</f>
        <v>13</v>
      </c>
      <c r="E4671">
        <f>IF(AND(brenna[[#This Row],[temperatura]]&gt;0,brenna[[#This Row],[opad]]&gt;0),E4670+1,0)</f>
        <v>0</v>
      </c>
      <c r="F4671" s="12">
        <f>IF(AND(brenna[[#This Row],[temperatura]]&lt;=0,G4670=0),F4670+brenna[[#This Row],[opad]],IF(AND(G4670=1,brenna[[#This Row],[temperatura]]&lt;=0),brenna[[#This Row],[opad]],IF(G4670=1,0,IF(AND(brenna[[#This Row],[temperatura]]&gt;0,brenna[[#This Row],[opad]]&gt;0),0,F4670))))</f>
        <v>0</v>
      </c>
      <c r="G4671" s="12">
        <f t="shared" si="72"/>
        <v>0</v>
      </c>
    </row>
    <row r="4672" spans="1:7" x14ac:dyDescent="0.3">
      <c r="A4672" s="6">
        <v>43660.583333333336</v>
      </c>
      <c r="B4672">
        <v>13.3</v>
      </c>
      <c r="C4672">
        <v>0</v>
      </c>
      <c r="D4672">
        <f>HOUR(brenna[[#This Row],[data]])</f>
        <v>14</v>
      </c>
      <c r="E4672">
        <f>IF(AND(brenna[[#This Row],[temperatura]]&gt;0,brenna[[#This Row],[opad]]&gt;0),E4671+1,0)</f>
        <v>0</v>
      </c>
      <c r="F4672" s="12">
        <f>IF(AND(brenna[[#This Row],[temperatura]]&lt;=0,G4671=0),F4671+brenna[[#This Row],[opad]],IF(AND(G4671=1,brenna[[#This Row],[temperatura]]&lt;=0),brenna[[#This Row],[opad]],IF(G4671=1,0,IF(AND(brenna[[#This Row],[temperatura]]&gt;0,brenna[[#This Row],[opad]]&gt;0),0,F4671))))</f>
        <v>0</v>
      </c>
      <c r="G4672" s="12">
        <f t="shared" si="72"/>
        <v>0</v>
      </c>
    </row>
    <row r="4673" spans="1:7" x14ac:dyDescent="0.3">
      <c r="A4673" s="6">
        <v>43660.625</v>
      </c>
      <c r="B4673">
        <v>11.9</v>
      </c>
      <c r="C4673">
        <v>0</v>
      </c>
      <c r="D4673">
        <f>HOUR(brenna[[#This Row],[data]])</f>
        <v>15</v>
      </c>
      <c r="E4673">
        <f>IF(AND(brenna[[#This Row],[temperatura]]&gt;0,brenna[[#This Row],[opad]]&gt;0),E4672+1,0)</f>
        <v>0</v>
      </c>
      <c r="F4673" s="12">
        <f>IF(AND(brenna[[#This Row],[temperatura]]&lt;=0,G4672=0),F4672+brenna[[#This Row],[opad]],IF(AND(G4672=1,brenna[[#This Row],[temperatura]]&lt;=0),brenna[[#This Row],[opad]],IF(G4672=1,0,IF(AND(brenna[[#This Row],[temperatura]]&gt;0,brenna[[#This Row],[opad]]&gt;0),0,F4672))))</f>
        <v>0</v>
      </c>
      <c r="G4673" s="12">
        <f t="shared" si="72"/>
        <v>0</v>
      </c>
    </row>
    <row r="4674" spans="1:7" x14ac:dyDescent="0.3">
      <c r="A4674" s="6">
        <v>43660.666666666664</v>
      </c>
      <c r="B4674">
        <v>13.2</v>
      </c>
      <c r="C4674">
        <v>0</v>
      </c>
      <c r="D4674">
        <f>HOUR(brenna[[#This Row],[data]])</f>
        <v>16</v>
      </c>
      <c r="E4674">
        <f>IF(AND(brenna[[#This Row],[temperatura]]&gt;0,brenna[[#This Row],[opad]]&gt;0),E4673+1,0)</f>
        <v>0</v>
      </c>
      <c r="F4674" s="12">
        <f>IF(AND(brenna[[#This Row],[temperatura]]&lt;=0,G4673=0),F4673+brenna[[#This Row],[opad]],IF(AND(G4673=1,brenna[[#This Row],[temperatura]]&lt;=0),brenna[[#This Row],[opad]],IF(G4673=1,0,IF(AND(brenna[[#This Row],[temperatura]]&gt;0,brenna[[#This Row],[opad]]&gt;0),0,F4673))))</f>
        <v>0</v>
      </c>
      <c r="G4674" s="12">
        <f t="shared" si="72"/>
        <v>0</v>
      </c>
    </row>
    <row r="4675" spans="1:7" x14ac:dyDescent="0.3">
      <c r="A4675" s="6">
        <v>43660.708333333336</v>
      </c>
      <c r="B4675">
        <v>13.3</v>
      </c>
      <c r="C4675">
        <v>0</v>
      </c>
      <c r="D4675">
        <f>HOUR(brenna[[#This Row],[data]])</f>
        <v>17</v>
      </c>
      <c r="E4675">
        <f>IF(AND(brenna[[#This Row],[temperatura]]&gt;0,brenna[[#This Row],[opad]]&gt;0),E4674+1,0)</f>
        <v>0</v>
      </c>
      <c r="F4675" s="12">
        <f>IF(AND(brenna[[#This Row],[temperatura]]&lt;=0,G4674=0),F4674+brenna[[#This Row],[opad]],IF(AND(G4674=1,brenna[[#This Row],[temperatura]]&lt;=0),brenna[[#This Row],[opad]],IF(G4674=1,0,IF(AND(brenna[[#This Row],[temperatura]]&gt;0,brenna[[#This Row],[opad]]&gt;0),0,F4674))))</f>
        <v>0</v>
      </c>
      <c r="G4675" s="12">
        <f t="shared" si="72"/>
        <v>0</v>
      </c>
    </row>
    <row r="4676" spans="1:7" x14ac:dyDescent="0.3">
      <c r="A4676" s="6">
        <v>43660.75</v>
      </c>
      <c r="B4676">
        <v>12.5</v>
      </c>
      <c r="C4676">
        <v>0</v>
      </c>
      <c r="D4676">
        <f>HOUR(brenna[[#This Row],[data]])</f>
        <v>18</v>
      </c>
      <c r="E4676">
        <f>IF(AND(brenna[[#This Row],[temperatura]]&gt;0,brenna[[#This Row],[opad]]&gt;0),E4675+1,0)</f>
        <v>0</v>
      </c>
      <c r="F4676" s="12">
        <f>IF(AND(brenna[[#This Row],[temperatura]]&lt;=0,G4675=0),F4675+brenna[[#This Row],[opad]],IF(AND(G4675=1,brenna[[#This Row],[temperatura]]&lt;=0),brenna[[#This Row],[opad]],IF(G4675=1,0,IF(AND(brenna[[#This Row],[temperatura]]&gt;0,brenna[[#This Row],[opad]]&gt;0),0,F4675))))</f>
        <v>0</v>
      </c>
      <c r="G4676" s="12">
        <f t="shared" ref="G4676:G4739" si="73">IF(AND(F4675&gt;4,G4675=0),1,0)</f>
        <v>0</v>
      </c>
    </row>
    <row r="4677" spans="1:7" x14ac:dyDescent="0.3">
      <c r="A4677" s="6">
        <v>43660.791666666664</v>
      </c>
      <c r="B4677">
        <v>11.4</v>
      </c>
      <c r="C4677">
        <v>0</v>
      </c>
      <c r="D4677">
        <f>HOUR(brenna[[#This Row],[data]])</f>
        <v>19</v>
      </c>
      <c r="E4677">
        <f>IF(AND(brenna[[#This Row],[temperatura]]&gt;0,brenna[[#This Row],[opad]]&gt;0),E4676+1,0)</f>
        <v>0</v>
      </c>
      <c r="F4677" s="12">
        <f>IF(AND(brenna[[#This Row],[temperatura]]&lt;=0,G4676=0),F4676+brenna[[#This Row],[opad]],IF(AND(G4676=1,brenna[[#This Row],[temperatura]]&lt;=0),brenna[[#This Row],[opad]],IF(G4676=1,0,IF(AND(brenna[[#This Row],[temperatura]]&gt;0,brenna[[#This Row],[opad]]&gt;0),0,F4676))))</f>
        <v>0</v>
      </c>
      <c r="G4677" s="12">
        <f t="shared" si="73"/>
        <v>0</v>
      </c>
    </row>
    <row r="4678" spans="1:7" x14ac:dyDescent="0.3">
      <c r="A4678" s="6">
        <v>43660.833333333336</v>
      </c>
      <c r="B4678">
        <v>11.2</v>
      </c>
      <c r="C4678">
        <v>0</v>
      </c>
      <c r="D4678">
        <f>HOUR(brenna[[#This Row],[data]])</f>
        <v>20</v>
      </c>
      <c r="E4678">
        <f>IF(AND(brenna[[#This Row],[temperatura]]&gt;0,brenna[[#This Row],[opad]]&gt;0),E4677+1,0)</f>
        <v>0</v>
      </c>
      <c r="F4678" s="12">
        <f>IF(AND(brenna[[#This Row],[temperatura]]&lt;=0,G4677=0),F4677+brenna[[#This Row],[opad]],IF(AND(G4677=1,brenna[[#This Row],[temperatura]]&lt;=0),brenna[[#This Row],[opad]],IF(G4677=1,0,IF(AND(brenna[[#This Row],[temperatura]]&gt;0,brenna[[#This Row],[opad]]&gt;0),0,F4677))))</f>
        <v>0</v>
      </c>
      <c r="G4678" s="12">
        <f t="shared" si="73"/>
        <v>0</v>
      </c>
    </row>
    <row r="4679" spans="1:7" x14ac:dyDescent="0.3">
      <c r="A4679" s="6">
        <v>43660.875</v>
      </c>
      <c r="B4679">
        <v>11</v>
      </c>
      <c r="C4679">
        <v>0</v>
      </c>
      <c r="D4679">
        <f>HOUR(brenna[[#This Row],[data]])</f>
        <v>21</v>
      </c>
      <c r="E4679">
        <f>IF(AND(brenna[[#This Row],[temperatura]]&gt;0,brenna[[#This Row],[opad]]&gt;0),E4678+1,0)</f>
        <v>0</v>
      </c>
      <c r="F4679" s="12">
        <f>IF(AND(brenna[[#This Row],[temperatura]]&lt;=0,G4678=0),F4678+brenna[[#This Row],[opad]],IF(AND(G4678=1,brenna[[#This Row],[temperatura]]&lt;=0),brenna[[#This Row],[opad]],IF(G4678=1,0,IF(AND(brenna[[#This Row],[temperatura]]&gt;0,brenna[[#This Row],[opad]]&gt;0),0,F4678))))</f>
        <v>0</v>
      </c>
      <c r="G4679" s="12">
        <f t="shared" si="73"/>
        <v>0</v>
      </c>
    </row>
    <row r="4680" spans="1:7" x14ac:dyDescent="0.3">
      <c r="A4680" s="6">
        <v>43660.916666666664</v>
      </c>
      <c r="B4680">
        <v>11.1</v>
      </c>
      <c r="C4680">
        <v>0</v>
      </c>
      <c r="D4680">
        <f>HOUR(brenna[[#This Row],[data]])</f>
        <v>22</v>
      </c>
      <c r="E4680">
        <f>IF(AND(brenna[[#This Row],[temperatura]]&gt;0,brenna[[#This Row],[opad]]&gt;0),E4679+1,0)</f>
        <v>0</v>
      </c>
      <c r="F4680" s="12">
        <f>IF(AND(brenna[[#This Row],[temperatura]]&lt;=0,G4679=0),F4679+brenna[[#This Row],[opad]],IF(AND(G4679=1,brenna[[#This Row],[temperatura]]&lt;=0),brenna[[#This Row],[opad]],IF(G4679=1,0,IF(AND(brenna[[#This Row],[temperatura]]&gt;0,brenna[[#This Row],[opad]]&gt;0),0,F4679))))</f>
        <v>0</v>
      </c>
      <c r="G4680" s="12">
        <f t="shared" si="73"/>
        <v>0</v>
      </c>
    </row>
    <row r="4681" spans="1:7" x14ac:dyDescent="0.3">
      <c r="A4681" s="6">
        <v>43660.958333333336</v>
      </c>
      <c r="B4681">
        <v>10.7</v>
      </c>
      <c r="C4681">
        <v>0</v>
      </c>
      <c r="D4681">
        <f>HOUR(brenna[[#This Row],[data]])</f>
        <v>23</v>
      </c>
      <c r="E4681">
        <f>IF(AND(brenna[[#This Row],[temperatura]]&gt;0,brenna[[#This Row],[opad]]&gt;0),E4680+1,0)</f>
        <v>0</v>
      </c>
      <c r="F4681" s="12">
        <f>IF(AND(brenna[[#This Row],[temperatura]]&lt;=0,G4680=0),F4680+brenna[[#This Row],[opad]],IF(AND(G4680=1,brenna[[#This Row],[temperatura]]&lt;=0),brenna[[#This Row],[opad]],IF(G4680=1,0,IF(AND(brenna[[#This Row],[temperatura]]&gt;0,brenna[[#This Row],[opad]]&gt;0),0,F4680))))</f>
        <v>0</v>
      </c>
      <c r="G4681" s="12">
        <f t="shared" si="73"/>
        <v>0</v>
      </c>
    </row>
    <row r="4682" spans="1:7" x14ac:dyDescent="0.3">
      <c r="A4682" s="6">
        <v>43661</v>
      </c>
      <c r="B4682">
        <v>10.6</v>
      </c>
      <c r="C4682">
        <v>0</v>
      </c>
      <c r="D4682">
        <f>HOUR(brenna[[#This Row],[data]])</f>
        <v>0</v>
      </c>
      <c r="E4682">
        <f>IF(AND(brenna[[#This Row],[temperatura]]&gt;0,brenna[[#This Row],[opad]]&gt;0),E4681+1,0)</f>
        <v>0</v>
      </c>
      <c r="F4682" s="12">
        <f>IF(AND(brenna[[#This Row],[temperatura]]&lt;=0,G4681=0),F4681+brenna[[#This Row],[opad]],IF(AND(G4681=1,brenna[[#This Row],[temperatura]]&lt;=0),brenna[[#This Row],[opad]],IF(G4681=1,0,IF(AND(brenna[[#This Row],[temperatura]]&gt;0,brenna[[#This Row],[opad]]&gt;0),0,F4681))))</f>
        <v>0</v>
      </c>
      <c r="G4682" s="12">
        <f t="shared" si="73"/>
        <v>0</v>
      </c>
    </row>
    <row r="4683" spans="1:7" x14ac:dyDescent="0.3">
      <c r="A4683" s="6">
        <v>43661.041666666664</v>
      </c>
      <c r="B4683">
        <v>9.8000000000000007</v>
      </c>
      <c r="C4683">
        <v>0</v>
      </c>
      <c r="D4683">
        <f>HOUR(brenna[[#This Row],[data]])</f>
        <v>1</v>
      </c>
      <c r="E4683">
        <f>IF(AND(brenna[[#This Row],[temperatura]]&gt;0,brenna[[#This Row],[opad]]&gt;0),E4682+1,0)</f>
        <v>0</v>
      </c>
      <c r="F4683" s="12">
        <f>IF(AND(brenna[[#This Row],[temperatura]]&lt;=0,G4682=0),F4682+brenna[[#This Row],[opad]],IF(AND(G4682=1,brenna[[#This Row],[temperatura]]&lt;=0),brenna[[#This Row],[opad]],IF(G4682=1,0,IF(AND(brenna[[#This Row],[temperatura]]&gt;0,brenna[[#This Row],[opad]]&gt;0),0,F4682))))</f>
        <v>0</v>
      </c>
      <c r="G4683" s="12">
        <f t="shared" si="73"/>
        <v>0</v>
      </c>
    </row>
    <row r="4684" spans="1:7" x14ac:dyDescent="0.3">
      <c r="A4684" s="6">
        <v>43661.083333333336</v>
      </c>
      <c r="B4684">
        <v>9.3000000000000007</v>
      </c>
      <c r="C4684">
        <v>0</v>
      </c>
      <c r="D4684">
        <f>HOUR(brenna[[#This Row],[data]])</f>
        <v>2</v>
      </c>
      <c r="E4684">
        <f>IF(AND(brenna[[#This Row],[temperatura]]&gt;0,brenna[[#This Row],[opad]]&gt;0),E4683+1,0)</f>
        <v>0</v>
      </c>
      <c r="F4684" s="12">
        <f>IF(AND(brenna[[#This Row],[temperatura]]&lt;=0,G4683=0),F4683+brenna[[#This Row],[opad]],IF(AND(G4683=1,brenna[[#This Row],[temperatura]]&lt;=0),brenna[[#This Row],[opad]],IF(G4683=1,0,IF(AND(brenna[[#This Row],[temperatura]]&gt;0,brenna[[#This Row],[opad]]&gt;0),0,F4683))))</f>
        <v>0</v>
      </c>
      <c r="G4684" s="12">
        <f t="shared" si="73"/>
        <v>0</v>
      </c>
    </row>
    <row r="4685" spans="1:7" x14ac:dyDescent="0.3">
      <c r="A4685" s="6">
        <v>43661.125</v>
      </c>
      <c r="B4685">
        <v>8.9</v>
      </c>
      <c r="C4685">
        <v>0</v>
      </c>
      <c r="D4685">
        <f>HOUR(brenna[[#This Row],[data]])</f>
        <v>3</v>
      </c>
      <c r="E4685">
        <f>IF(AND(brenna[[#This Row],[temperatura]]&gt;0,brenna[[#This Row],[opad]]&gt;0),E4684+1,0)</f>
        <v>0</v>
      </c>
      <c r="F4685" s="12">
        <f>IF(AND(brenna[[#This Row],[temperatura]]&lt;=0,G4684=0),F4684+brenna[[#This Row],[opad]],IF(AND(G4684=1,brenna[[#This Row],[temperatura]]&lt;=0),brenna[[#This Row],[opad]],IF(G4684=1,0,IF(AND(brenna[[#This Row],[temperatura]]&gt;0,brenna[[#This Row],[opad]]&gt;0),0,F4684))))</f>
        <v>0</v>
      </c>
      <c r="G4685" s="12">
        <f t="shared" si="73"/>
        <v>0</v>
      </c>
    </row>
    <row r="4686" spans="1:7" x14ac:dyDescent="0.3">
      <c r="A4686" s="6">
        <v>43661.166666666664</v>
      </c>
      <c r="B4686">
        <v>8.8000000000000007</v>
      </c>
      <c r="C4686">
        <v>0</v>
      </c>
      <c r="D4686">
        <f>HOUR(brenna[[#This Row],[data]])</f>
        <v>4</v>
      </c>
      <c r="E4686">
        <f>IF(AND(brenna[[#This Row],[temperatura]]&gt;0,brenna[[#This Row],[opad]]&gt;0),E4685+1,0)</f>
        <v>0</v>
      </c>
      <c r="F4686" s="12">
        <f>IF(AND(brenna[[#This Row],[temperatura]]&lt;=0,G4685=0),F4685+brenna[[#This Row],[opad]],IF(AND(G4685=1,brenna[[#This Row],[temperatura]]&lt;=0),brenna[[#This Row],[opad]],IF(G4685=1,0,IF(AND(brenna[[#This Row],[temperatura]]&gt;0,brenna[[#This Row],[opad]]&gt;0),0,F4685))))</f>
        <v>0</v>
      </c>
      <c r="G4686" s="12">
        <f t="shared" si="73"/>
        <v>0</v>
      </c>
    </row>
    <row r="4687" spans="1:7" x14ac:dyDescent="0.3">
      <c r="A4687" s="6">
        <v>43661.208333333336</v>
      </c>
      <c r="B4687">
        <v>8.9</v>
      </c>
      <c r="C4687">
        <v>0</v>
      </c>
      <c r="D4687">
        <f>HOUR(brenna[[#This Row],[data]])</f>
        <v>5</v>
      </c>
      <c r="E4687">
        <f>IF(AND(brenna[[#This Row],[temperatura]]&gt;0,brenna[[#This Row],[opad]]&gt;0),E4686+1,0)</f>
        <v>0</v>
      </c>
      <c r="F4687" s="12">
        <f>IF(AND(brenna[[#This Row],[temperatura]]&lt;=0,G4686=0),F4686+brenna[[#This Row],[opad]],IF(AND(G4686=1,brenna[[#This Row],[temperatura]]&lt;=0),brenna[[#This Row],[opad]],IF(G4686=1,0,IF(AND(brenna[[#This Row],[temperatura]]&gt;0,brenna[[#This Row],[opad]]&gt;0),0,F4686))))</f>
        <v>0</v>
      </c>
      <c r="G4687" s="12">
        <f t="shared" si="73"/>
        <v>0</v>
      </c>
    </row>
    <row r="4688" spans="1:7" x14ac:dyDescent="0.3">
      <c r="A4688" s="6">
        <v>43661.25</v>
      </c>
      <c r="B4688">
        <v>10.8</v>
      </c>
      <c r="C4688">
        <v>0</v>
      </c>
      <c r="D4688">
        <f>HOUR(brenna[[#This Row],[data]])</f>
        <v>6</v>
      </c>
      <c r="E4688">
        <f>IF(AND(brenna[[#This Row],[temperatura]]&gt;0,brenna[[#This Row],[opad]]&gt;0),E4687+1,0)</f>
        <v>0</v>
      </c>
      <c r="F4688" s="12">
        <f>IF(AND(brenna[[#This Row],[temperatura]]&lt;=0,G4687=0),F4687+brenna[[#This Row],[opad]],IF(AND(G4687=1,brenna[[#This Row],[temperatura]]&lt;=0),brenna[[#This Row],[opad]],IF(G4687=1,0,IF(AND(brenna[[#This Row],[temperatura]]&gt;0,brenna[[#This Row],[opad]]&gt;0),0,F4687))))</f>
        <v>0</v>
      </c>
      <c r="G4688" s="12">
        <f t="shared" si="73"/>
        <v>0</v>
      </c>
    </row>
    <row r="4689" spans="1:7" x14ac:dyDescent="0.3">
      <c r="A4689" s="6">
        <v>43661.291666666664</v>
      </c>
      <c r="B4689">
        <v>11.8</v>
      </c>
      <c r="C4689">
        <v>0</v>
      </c>
      <c r="D4689">
        <f>HOUR(brenna[[#This Row],[data]])</f>
        <v>7</v>
      </c>
      <c r="E4689">
        <f>IF(AND(brenna[[#This Row],[temperatura]]&gt;0,brenna[[#This Row],[opad]]&gt;0),E4688+1,0)</f>
        <v>0</v>
      </c>
      <c r="F4689" s="12">
        <f>IF(AND(brenna[[#This Row],[temperatura]]&lt;=0,G4688=0),F4688+brenna[[#This Row],[opad]],IF(AND(G4688=1,brenna[[#This Row],[temperatura]]&lt;=0),brenna[[#This Row],[opad]],IF(G4688=1,0,IF(AND(brenna[[#This Row],[temperatura]]&gt;0,brenna[[#This Row],[opad]]&gt;0),0,F4688))))</f>
        <v>0</v>
      </c>
      <c r="G4689" s="12">
        <f t="shared" si="73"/>
        <v>0</v>
      </c>
    </row>
    <row r="4690" spans="1:7" x14ac:dyDescent="0.3">
      <c r="A4690" s="6">
        <v>43661.333333333336</v>
      </c>
      <c r="B4690">
        <v>13.2</v>
      </c>
      <c r="C4690">
        <v>0</v>
      </c>
      <c r="D4690">
        <f>HOUR(brenna[[#This Row],[data]])</f>
        <v>8</v>
      </c>
      <c r="E4690">
        <f>IF(AND(brenna[[#This Row],[temperatura]]&gt;0,brenna[[#This Row],[opad]]&gt;0),E4689+1,0)</f>
        <v>0</v>
      </c>
      <c r="F4690" s="12">
        <f>IF(AND(brenna[[#This Row],[temperatura]]&lt;=0,G4689=0),F4689+brenna[[#This Row],[opad]],IF(AND(G4689=1,brenna[[#This Row],[temperatura]]&lt;=0),brenna[[#This Row],[opad]],IF(G4689=1,0,IF(AND(brenna[[#This Row],[temperatura]]&gt;0,brenna[[#This Row],[opad]]&gt;0),0,F4689))))</f>
        <v>0</v>
      </c>
      <c r="G4690" s="12">
        <f t="shared" si="73"/>
        <v>0</v>
      </c>
    </row>
    <row r="4691" spans="1:7" x14ac:dyDescent="0.3">
      <c r="A4691" s="6">
        <v>43661.375</v>
      </c>
      <c r="B4691">
        <v>14.3</v>
      </c>
      <c r="C4691">
        <v>0</v>
      </c>
      <c r="D4691">
        <f>HOUR(brenna[[#This Row],[data]])</f>
        <v>9</v>
      </c>
      <c r="E4691">
        <f>IF(AND(brenna[[#This Row],[temperatura]]&gt;0,brenna[[#This Row],[opad]]&gt;0),E4690+1,0)</f>
        <v>0</v>
      </c>
      <c r="F4691" s="12">
        <f>IF(AND(brenna[[#This Row],[temperatura]]&lt;=0,G4690=0),F4690+brenna[[#This Row],[opad]],IF(AND(G4690=1,brenna[[#This Row],[temperatura]]&lt;=0),brenna[[#This Row],[opad]],IF(G4690=1,0,IF(AND(brenna[[#This Row],[temperatura]]&gt;0,brenna[[#This Row],[opad]]&gt;0),0,F4690))))</f>
        <v>0</v>
      </c>
      <c r="G4691" s="12">
        <f t="shared" si="73"/>
        <v>0</v>
      </c>
    </row>
    <row r="4692" spans="1:7" x14ac:dyDescent="0.3">
      <c r="A4692" s="6">
        <v>43661.416666666664</v>
      </c>
      <c r="B4692">
        <v>15.2</v>
      </c>
      <c r="C4692">
        <v>0</v>
      </c>
      <c r="D4692">
        <f>HOUR(brenna[[#This Row],[data]])</f>
        <v>10</v>
      </c>
      <c r="E4692">
        <f>IF(AND(brenna[[#This Row],[temperatura]]&gt;0,brenna[[#This Row],[opad]]&gt;0),E4691+1,0)</f>
        <v>0</v>
      </c>
      <c r="F4692" s="12">
        <f>IF(AND(brenna[[#This Row],[temperatura]]&lt;=0,G4691=0),F4691+brenna[[#This Row],[opad]],IF(AND(G4691=1,brenna[[#This Row],[temperatura]]&lt;=0),brenna[[#This Row],[opad]],IF(G4691=1,0,IF(AND(brenna[[#This Row],[temperatura]]&gt;0,brenna[[#This Row],[opad]]&gt;0),0,F4691))))</f>
        <v>0</v>
      </c>
      <c r="G4692" s="12">
        <f t="shared" si="73"/>
        <v>0</v>
      </c>
    </row>
    <row r="4693" spans="1:7" x14ac:dyDescent="0.3">
      <c r="A4693" s="6">
        <v>43661.458333333336</v>
      </c>
      <c r="B4693">
        <v>15.1</v>
      </c>
      <c r="C4693">
        <v>0</v>
      </c>
      <c r="D4693">
        <f>HOUR(brenna[[#This Row],[data]])</f>
        <v>11</v>
      </c>
      <c r="E4693">
        <f>IF(AND(brenna[[#This Row],[temperatura]]&gt;0,brenna[[#This Row],[opad]]&gt;0),E4692+1,0)</f>
        <v>0</v>
      </c>
      <c r="F4693" s="12">
        <f>IF(AND(brenna[[#This Row],[temperatura]]&lt;=0,G4692=0),F4692+brenna[[#This Row],[opad]],IF(AND(G4692=1,brenna[[#This Row],[temperatura]]&lt;=0),brenna[[#This Row],[opad]],IF(G4692=1,0,IF(AND(brenna[[#This Row],[temperatura]]&gt;0,brenna[[#This Row],[opad]]&gt;0),0,F4692))))</f>
        <v>0</v>
      </c>
      <c r="G4693" s="12">
        <f t="shared" si="73"/>
        <v>0</v>
      </c>
    </row>
    <row r="4694" spans="1:7" x14ac:dyDescent="0.3">
      <c r="A4694" s="6">
        <v>43661.5</v>
      </c>
      <c r="B4694">
        <v>16.899999999999999</v>
      </c>
      <c r="C4694">
        <v>0</v>
      </c>
      <c r="D4694">
        <f>HOUR(brenna[[#This Row],[data]])</f>
        <v>12</v>
      </c>
      <c r="E4694">
        <f>IF(AND(brenna[[#This Row],[temperatura]]&gt;0,brenna[[#This Row],[opad]]&gt;0),E4693+1,0)</f>
        <v>0</v>
      </c>
      <c r="F4694" s="12">
        <f>IF(AND(brenna[[#This Row],[temperatura]]&lt;=0,G4693=0),F4693+brenna[[#This Row],[opad]],IF(AND(G4693=1,brenna[[#This Row],[temperatura]]&lt;=0),brenna[[#This Row],[opad]],IF(G4693=1,0,IF(AND(brenna[[#This Row],[temperatura]]&gt;0,brenna[[#This Row],[opad]]&gt;0),0,F4693))))</f>
        <v>0</v>
      </c>
      <c r="G4694" s="12">
        <f t="shared" si="73"/>
        <v>0</v>
      </c>
    </row>
    <row r="4695" spans="1:7" x14ac:dyDescent="0.3">
      <c r="A4695" s="6">
        <v>43661.541666666664</v>
      </c>
      <c r="B4695">
        <v>16.899999999999999</v>
      </c>
      <c r="C4695">
        <v>0</v>
      </c>
      <c r="D4695">
        <f>HOUR(brenna[[#This Row],[data]])</f>
        <v>13</v>
      </c>
      <c r="E4695">
        <f>IF(AND(brenna[[#This Row],[temperatura]]&gt;0,brenna[[#This Row],[opad]]&gt;0),E4694+1,0)</f>
        <v>0</v>
      </c>
      <c r="F4695" s="12">
        <f>IF(AND(brenna[[#This Row],[temperatura]]&lt;=0,G4694=0),F4694+brenna[[#This Row],[opad]],IF(AND(G4694=1,brenna[[#This Row],[temperatura]]&lt;=0),brenna[[#This Row],[opad]],IF(G4694=1,0,IF(AND(brenna[[#This Row],[temperatura]]&gt;0,brenna[[#This Row],[opad]]&gt;0),0,F4694))))</f>
        <v>0</v>
      </c>
      <c r="G4695" s="12">
        <f t="shared" si="73"/>
        <v>0</v>
      </c>
    </row>
    <row r="4696" spans="1:7" x14ac:dyDescent="0.3">
      <c r="A4696" s="6">
        <v>43661.583333333336</v>
      </c>
      <c r="B4696">
        <v>17.7</v>
      </c>
      <c r="C4696">
        <v>0</v>
      </c>
      <c r="D4696">
        <f>HOUR(brenna[[#This Row],[data]])</f>
        <v>14</v>
      </c>
      <c r="E4696">
        <f>IF(AND(brenna[[#This Row],[temperatura]]&gt;0,brenna[[#This Row],[opad]]&gt;0),E4695+1,0)</f>
        <v>0</v>
      </c>
      <c r="F4696" s="12">
        <f>IF(AND(brenna[[#This Row],[temperatura]]&lt;=0,G4695=0),F4695+brenna[[#This Row],[opad]],IF(AND(G4695=1,brenna[[#This Row],[temperatura]]&lt;=0),brenna[[#This Row],[opad]],IF(G4695=1,0,IF(AND(brenna[[#This Row],[temperatura]]&gt;0,brenna[[#This Row],[opad]]&gt;0),0,F4695))))</f>
        <v>0</v>
      </c>
      <c r="G4696" s="12">
        <f t="shared" si="73"/>
        <v>0</v>
      </c>
    </row>
    <row r="4697" spans="1:7" x14ac:dyDescent="0.3">
      <c r="A4697" s="6">
        <v>43661.625</v>
      </c>
      <c r="B4697">
        <v>18.2</v>
      </c>
      <c r="C4697">
        <v>0</v>
      </c>
      <c r="D4697">
        <f>HOUR(brenna[[#This Row],[data]])</f>
        <v>15</v>
      </c>
      <c r="E4697">
        <f>IF(AND(brenna[[#This Row],[temperatura]]&gt;0,brenna[[#This Row],[opad]]&gt;0),E4696+1,0)</f>
        <v>0</v>
      </c>
      <c r="F4697" s="12">
        <f>IF(AND(brenna[[#This Row],[temperatura]]&lt;=0,G4696=0),F4696+brenna[[#This Row],[opad]],IF(AND(G4696=1,brenna[[#This Row],[temperatura]]&lt;=0),brenna[[#This Row],[opad]],IF(G4696=1,0,IF(AND(brenna[[#This Row],[temperatura]]&gt;0,brenna[[#This Row],[opad]]&gt;0),0,F4696))))</f>
        <v>0</v>
      </c>
      <c r="G4697" s="12">
        <f t="shared" si="73"/>
        <v>0</v>
      </c>
    </row>
    <row r="4698" spans="1:7" x14ac:dyDescent="0.3">
      <c r="A4698" s="6">
        <v>43661.666666666664</v>
      </c>
      <c r="B4698">
        <v>18.100000000000001</v>
      </c>
      <c r="C4698">
        <v>0</v>
      </c>
      <c r="D4698">
        <f>HOUR(brenna[[#This Row],[data]])</f>
        <v>16</v>
      </c>
      <c r="E4698">
        <f>IF(AND(brenna[[#This Row],[temperatura]]&gt;0,brenna[[#This Row],[opad]]&gt;0),E4697+1,0)</f>
        <v>0</v>
      </c>
      <c r="F4698" s="12">
        <f>IF(AND(brenna[[#This Row],[temperatura]]&lt;=0,G4697=0),F4697+brenna[[#This Row],[opad]],IF(AND(G4697=1,brenna[[#This Row],[temperatura]]&lt;=0),brenna[[#This Row],[opad]],IF(G4697=1,0,IF(AND(brenna[[#This Row],[temperatura]]&gt;0,brenna[[#This Row],[opad]]&gt;0),0,F4697))))</f>
        <v>0</v>
      </c>
      <c r="G4698" s="12">
        <f t="shared" si="73"/>
        <v>0</v>
      </c>
    </row>
    <row r="4699" spans="1:7" x14ac:dyDescent="0.3">
      <c r="A4699" s="6">
        <v>43661.708333333336</v>
      </c>
      <c r="B4699">
        <v>17.899999999999999</v>
      </c>
      <c r="C4699">
        <v>0</v>
      </c>
      <c r="D4699">
        <f>HOUR(brenna[[#This Row],[data]])</f>
        <v>17</v>
      </c>
      <c r="E4699">
        <f>IF(AND(brenna[[#This Row],[temperatura]]&gt;0,brenna[[#This Row],[opad]]&gt;0),E4698+1,0)</f>
        <v>0</v>
      </c>
      <c r="F4699" s="12">
        <f>IF(AND(brenna[[#This Row],[temperatura]]&lt;=0,G4698=0),F4698+brenna[[#This Row],[opad]],IF(AND(G4698=1,brenna[[#This Row],[temperatura]]&lt;=0),brenna[[#This Row],[opad]],IF(G4698=1,0,IF(AND(brenna[[#This Row],[temperatura]]&gt;0,brenna[[#This Row],[opad]]&gt;0),0,F4698))))</f>
        <v>0</v>
      </c>
      <c r="G4699" s="12">
        <f t="shared" si="73"/>
        <v>0</v>
      </c>
    </row>
    <row r="4700" spans="1:7" x14ac:dyDescent="0.3">
      <c r="A4700" s="6">
        <v>43661.75</v>
      </c>
      <c r="B4700">
        <v>17.2</v>
      </c>
      <c r="C4700">
        <v>0</v>
      </c>
      <c r="D4700">
        <f>HOUR(brenna[[#This Row],[data]])</f>
        <v>18</v>
      </c>
      <c r="E4700">
        <f>IF(AND(brenna[[#This Row],[temperatura]]&gt;0,brenna[[#This Row],[opad]]&gt;0),E4699+1,0)</f>
        <v>0</v>
      </c>
      <c r="F4700" s="12">
        <f>IF(AND(brenna[[#This Row],[temperatura]]&lt;=0,G4699=0),F4699+brenna[[#This Row],[opad]],IF(AND(G4699=1,brenna[[#This Row],[temperatura]]&lt;=0),brenna[[#This Row],[opad]],IF(G4699=1,0,IF(AND(brenna[[#This Row],[temperatura]]&gt;0,brenna[[#This Row],[opad]]&gt;0),0,F4699))))</f>
        <v>0</v>
      </c>
      <c r="G4700" s="12">
        <f t="shared" si="73"/>
        <v>0</v>
      </c>
    </row>
    <row r="4701" spans="1:7" x14ac:dyDescent="0.3">
      <c r="A4701" s="6">
        <v>43661.791666666664</v>
      </c>
      <c r="B4701">
        <v>15.6</v>
      </c>
      <c r="C4701">
        <v>0</v>
      </c>
      <c r="D4701">
        <f>HOUR(brenna[[#This Row],[data]])</f>
        <v>19</v>
      </c>
      <c r="E4701">
        <f>IF(AND(brenna[[#This Row],[temperatura]]&gt;0,brenna[[#This Row],[opad]]&gt;0),E4700+1,0)</f>
        <v>0</v>
      </c>
      <c r="F4701" s="12">
        <f>IF(AND(brenna[[#This Row],[temperatura]]&lt;=0,G4700=0),F4700+brenna[[#This Row],[opad]],IF(AND(G4700=1,brenna[[#This Row],[temperatura]]&lt;=0),brenna[[#This Row],[opad]],IF(G4700=1,0,IF(AND(brenna[[#This Row],[temperatura]]&gt;0,brenna[[#This Row],[opad]]&gt;0),0,F4700))))</f>
        <v>0</v>
      </c>
      <c r="G4701" s="12">
        <f t="shared" si="73"/>
        <v>0</v>
      </c>
    </row>
    <row r="4702" spans="1:7" x14ac:dyDescent="0.3">
      <c r="A4702" s="6">
        <v>43661.833333333336</v>
      </c>
      <c r="B4702">
        <v>14.6</v>
      </c>
      <c r="C4702">
        <v>0</v>
      </c>
      <c r="D4702">
        <f>HOUR(brenna[[#This Row],[data]])</f>
        <v>20</v>
      </c>
      <c r="E4702">
        <f>IF(AND(brenna[[#This Row],[temperatura]]&gt;0,brenna[[#This Row],[opad]]&gt;0),E4701+1,0)</f>
        <v>0</v>
      </c>
      <c r="F4702" s="12">
        <f>IF(AND(brenna[[#This Row],[temperatura]]&lt;=0,G4701=0),F4701+brenna[[#This Row],[opad]],IF(AND(G4701=1,brenna[[#This Row],[temperatura]]&lt;=0),brenna[[#This Row],[opad]],IF(G4701=1,0,IF(AND(brenna[[#This Row],[temperatura]]&gt;0,brenna[[#This Row],[opad]]&gt;0),0,F4701))))</f>
        <v>0</v>
      </c>
      <c r="G4702" s="12">
        <f t="shared" si="73"/>
        <v>0</v>
      </c>
    </row>
    <row r="4703" spans="1:7" x14ac:dyDescent="0.3">
      <c r="A4703" s="6">
        <v>43661.875</v>
      </c>
      <c r="B4703">
        <v>14.4</v>
      </c>
      <c r="C4703">
        <v>0</v>
      </c>
      <c r="D4703">
        <f>HOUR(brenna[[#This Row],[data]])</f>
        <v>21</v>
      </c>
      <c r="E4703">
        <f>IF(AND(brenna[[#This Row],[temperatura]]&gt;0,brenna[[#This Row],[opad]]&gt;0),E4702+1,0)</f>
        <v>0</v>
      </c>
      <c r="F4703" s="12">
        <f>IF(AND(brenna[[#This Row],[temperatura]]&lt;=0,G4702=0),F4702+brenna[[#This Row],[opad]],IF(AND(G4702=1,brenna[[#This Row],[temperatura]]&lt;=0),brenna[[#This Row],[opad]],IF(G4702=1,0,IF(AND(brenna[[#This Row],[temperatura]]&gt;0,brenna[[#This Row],[opad]]&gt;0),0,F4702))))</f>
        <v>0</v>
      </c>
      <c r="G4703" s="12">
        <f t="shared" si="73"/>
        <v>0</v>
      </c>
    </row>
    <row r="4704" spans="1:7" x14ac:dyDescent="0.3">
      <c r="A4704" s="6">
        <v>43661.916666666664</v>
      </c>
      <c r="B4704">
        <v>13.8</v>
      </c>
      <c r="C4704">
        <v>0</v>
      </c>
      <c r="D4704">
        <f>HOUR(brenna[[#This Row],[data]])</f>
        <v>22</v>
      </c>
      <c r="E4704">
        <f>IF(AND(brenna[[#This Row],[temperatura]]&gt;0,brenna[[#This Row],[opad]]&gt;0),E4703+1,0)</f>
        <v>0</v>
      </c>
      <c r="F4704" s="12">
        <f>IF(AND(brenna[[#This Row],[temperatura]]&lt;=0,G4703=0),F4703+brenna[[#This Row],[opad]],IF(AND(G4703=1,brenna[[#This Row],[temperatura]]&lt;=0),brenna[[#This Row],[opad]],IF(G4703=1,0,IF(AND(brenna[[#This Row],[temperatura]]&gt;0,brenna[[#This Row],[opad]]&gt;0),0,F4703))))</f>
        <v>0</v>
      </c>
      <c r="G4704" s="12">
        <f t="shared" si="73"/>
        <v>0</v>
      </c>
    </row>
    <row r="4705" spans="1:7" x14ac:dyDescent="0.3">
      <c r="A4705" s="6">
        <v>43661.958333333336</v>
      </c>
      <c r="B4705">
        <v>13.4</v>
      </c>
      <c r="C4705">
        <v>0</v>
      </c>
      <c r="D4705">
        <f>HOUR(brenna[[#This Row],[data]])</f>
        <v>23</v>
      </c>
      <c r="E4705">
        <f>IF(AND(brenna[[#This Row],[temperatura]]&gt;0,brenna[[#This Row],[opad]]&gt;0),E4704+1,0)</f>
        <v>0</v>
      </c>
      <c r="F4705" s="12">
        <f>IF(AND(brenna[[#This Row],[temperatura]]&lt;=0,G4704=0),F4704+brenna[[#This Row],[opad]],IF(AND(G4704=1,brenna[[#This Row],[temperatura]]&lt;=0),brenna[[#This Row],[opad]],IF(G4704=1,0,IF(AND(brenna[[#This Row],[temperatura]]&gt;0,brenna[[#This Row],[opad]]&gt;0),0,F4704))))</f>
        <v>0</v>
      </c>
      <c r="G4705" s="12">
        <f t="shared" si="73"/>
        <v>0</v>
      </c>
    </row>
    <row r="4706" spans="1:7" x14ac:dyDescent="0.3">
      <c r="A4706" s="6">
        <v>43662</v>
      </c>
      <c r="B4706">
        <v>12.9</v>
      </c>
      <c r="C4706">
        <v>0</v>
      </c>
      <c r="D4706">
        <f>HOUR(brenna[[#This Row],[data]])</f>
        <v>0</v>
      </c>
      <c r="E4706">
        <f>IF(AND(brenna[[#This Row],[temperatura]]&gt;0,brenna[[#This Row],[opad]]&gt;0),E4705+1,0)</f>
        <v>0</v>
      </c>
      <c r="F4706" s="12">
        <f>IF(AND(brenna[[#This Row],[temperatura]]&lt;=0,G4705=0),F4705+brenna[[#This Row],[opad]],IF(AND(G4705=1,brenna[[#This Row],[temperatura]]&lt;=0),brenna[[#This Row],[opad]],IF(G4705=1,0,IF(AND(brenna[[#This Row],[temperatura]]&gt;0,brenna[[#This Row],[opad]]&gt;0),0,F4705))))</f>
        <v>0</v>
      </c>
      <c r="G4706" s="12">
        <f t="shared" si="73"/>
        <v>0</v>
      </c>
    </row>
    <row r="4707" spans="1:7" x14ac:dyDescent="0.3">
      <c r="A4707" s="6">
        <v>43662.041666666664</v>
      </c>
      <c r="B4707">
        <v>12.1</v>
      </c>
      <c r="C4707">
        <v>0</v>
      </c>
      <c r="D4707">
        <f>HOUR(brenna[[#This Row],[data]])</f>
        <v>1</v>
      </c>
      <c r="E4707">
        <f>IF(AND(brenna[[#This Row],[temperatura]]&gt;0,brenna[[#This Row],[opad]]&gt;0),E4706+1,0)</f>
        <v>0</v>
      </c>
      <c r="F4707" s="12">
        <f>IF(AND(brenna[[#This Row],[temperatura]]&lt;=0,G4706=0),F4706+brenna[[#This Row],[opad]],IF(AND(G4706=1,brenna[[#This Row],[temperatura]]&lt;=0),brenna[[#This Row],[opad]],IF(G4706=1,0,IF(AND(brenna[[#This Row],[temperatura]]&gt;0,brenna[[#This Row],[opad]]&gt;0),0,F4706))))</f>
        <v>0</v>
      </c>
      <c r="G4707" s="12">
        <f t="shared" si="73"/>
        <v>0</v>
      </c>
    </row>
    <row r="4708" spans="1:7" x14ac:dyDescent="0.3">
      <c r="A4708" s="6">
        <v>43662.083333333336</v>
      </c>
      <c r="B4708">
        <v>10</v>
      </c>
      <c r="C4708">
        <v>0</v>
      </c>
      <c r="D4708">
        <f>HOUR(brenna[[#This Row],[data]])</f>
        <v>2</v>
      </c>
      <c r="E4708">
        <f>IF(AND(brenna[[#This Row],[temperatura]]&gt;0,brenna[[#This Row],[opad]]&gt;0),E4707+1,0)</f>
        <v>0</v>
      </c>
      <c r="F4708" s="12">
        <f>IF(AND(brenna[[#This Row],[temperatura]]&lt;=0,G4707=0),F4707+brenna[[#This Row],[opad]],IF(AND(G4707=1,brenna[[#This Row],[temperatura]]&lt;=0),brenna[[#This Row],[opad]],IF(G4707=1,0,IF(AND(brenna[[#This Row],[temperatura]]&gt;0,brenna[[#This Row],[opad]]&gt;0),0,F4707))))</f>
        <v>0</v>
      </c>
      <c r="G4708" s="12">
        <f t="shared" si="73"/>
        <v>0</v>
      </c>
    </row>
    <row r="4709" spans="1:7" x14ac:dyDescent="0.3">
      <c r="A4709" s="6">
        <v>43662.125</v>
      </c>
      <c r="B4709">
        <v>10</v>
      </c>
      <c r="C4709">
        <v>0</v>
      </c>
      <c r="D4709">
        <f>HOUR(brenna[[#This Row],[data]])</f>
        <v>3</v>
      </c>
      <c r="E4709">
        <f>IF(AND(brenna[[#This Row],[temperatura]]&gt;0,brenna[[#This Row],[opad]]&gt;0),E4708+1,0)</f>
        <v>0</v>
      </c>
      <c r="F4709" s="12">
        <f>IF(AND(brenna[[#This Row],[temperatura]]&lt;=0,G4708=0),F4708+brenna[[#This Row],[opad]],IF(AND(G4708=1,brenna[[#This Row],[temperatura]]&lt;=0),brenna[[#This Row],[opad]],IF(G4708=1,0,IF(AND(brenna[[#This Row],[temperatura]]&gt;0,brenna[[#This Row],[opad]]&gt;0),0,F4708))))</f>
        <v>0</v>
      </c>
      <c r="G4709" s="12">
        <f t="shared" si="73"/>
        <v>0</v>
      </c>
    </row>
    <row r="4710" spans="1:7" x14ac:dyDescent="0.3">
      <c r="A4710" s="6">
        <v>43662.166666666664</v>
      </c>
      <c r="B4710">
        <v>10.3</v>
      </c>
      <c r="C4710">
        <v>0</v>
      </c>
      <c r="D4710">
        <f>HOUR(brenna[[#This Row],[data]])</f>
        <v>4</v>
      </c>
      <c r="E4710">
        <f>IF(AND(brenna[[#This Row],[temperatura]]&gt;0,brenna[[#This Row],[opad]]&gt;0),E4709+1,0)</f>
        <v>0</v>
      </c>
      <c r="F4710" s="12">
        <f>IF(AND(brenna[[#This Row],[temperatura]]&lt;=0,G4709=0),F4709+brenna[[#This Row],[opad]],IF(AND(G4709=1,brenna[[#This Row],[temperatura]]&lt;=0),brenna[[#This Row],[opad]],IF(G4709=1,0,IF(AND(brenna[[#This Row],[temperatura]]&gt;0,brenna[[#This Row],[opad]]&gt;0),0,F4709))))</f>
        <v>0</v>
      </c>
      <c r="G4710" s="12">
        <f t="shared" si="73"/>
        <v>0</v>
      </c>
    </row>
    <row r="4711" spans="1:7" x14ac:dyDescent="0.3">
      <c r="A4711" s="6">
        <v>43662.208333333336</v>
      </c>
      <c r="B4711">
        <v>10.199999999999999</v>
      </c>
      <c r="C4711">
        <v>0</v>
      </c>
      <c r="D4711">
        <f>HOUR(brenna[[#This Row],[data]])</f>
        <v>5</v>
      </c>
      <c r="E4711">
        <f>IF(AND(brenna[[#This Row],[temperatura]]&gt;0,brenna[[#This Row],[opad]]&gt;0),E4710+1,0)</f>
        <v>0</v>
      </c>
      <c r="F4711" s="12">
        <f>IF(AND(brenna[[#This Row],[temperatura]]&lt;=0,G4710=0),F4710+brenna[[#This Row],[opad]],IF(AND(G4710=1,brenna[[#This Row],[temperatura]]&lt;=0),brenna[[#This Row],[opad]],IF(G4710=1,0,IF(AND(brenna[[#This Row],[temperatura]]&gt;0,brenna[[#This Row],[opad]]&gt;0),0,F4710))))</f>
        <v>0</v>
      </c>
      <c r="G4711" s="12">
        <f t="shared" si="73"/>
        <v>0</v>
      </c>
    </row>
    <row r="4712" spans="1:7" x14ac:dyDescent="0.3">
      <c r="A4712" s="6">
        <v>43662.25</v>
      </c>
      <c r="B4712">
        <v>11.7</v>
      </c>
      <c r="C4712">
        <v>0</v>
      </c>
      <c r="D4712">
        <f>HOUR(brenna[[#This Row],[data]])</f>
        <v>6</v>
      </c>
      <c r="E4712">
        <f>IF(AND(brenna[[#This Row],[temperatura]]&gt;0,brenna[[#This Row],[opad]]&gt;0),E4711+1,0)</f>
        <v>0</v>
      </c>
      <c r="F4712" s="12">
        <f>IF(AND(brenna[[#This Row],[temperatura]]&lt;=0,G4711=0),F4711+brenna[[#This Row],[opad]],IF(AND(G4711=1,brenna[[#This Row],[temperatura]]&lt;=0),brenna[[#This Row],[opad]],IF(G4711=1,0,IF(AND(brenna[[#This Row],[temperatura]]&gt;0,brenna[[#This Row],[opad]]&gt;0),0,F4711))))</f>
        <v>0</v>
      </c>
      <c r="G4712" s="12">
        <f t="shared" si="73"/>
        <v>0</v>
      </c>
    </row>
    <row r="4713" spans="1:7" x14ac:dyDescent="0.3">
      <c r="A4713" s="6">
        <v>43662.291666666664</v>
      </c>
      <c r="B4713">
        <v>12.6</v>
      </c>
      <c r="C4713">
        <v>0</v>
      </c>
      <c r="D4713">
        <f>HOUR(brenna[[#This Row],[data]])</f>
        <v>7</v>
      </c>
      <c r="E4713">
        <f>IF(AND(brenna[[#This Row],[temperatura]]&gt;0,brenna[[#This Row],[opad]]&gt;0),E4712+1,0)</f>
        <v>0</v>
      </c>
      <c r="F4713" s="12">
        <f>IF(AND(brenna[[#This Row],[temperatura]]&lt;=0,G4712=0),F4712+brenna[[#This Row],[opad]],IF(AND(G4712=1,brenna[[#This Row],[temperatura]]&lt;=0),brenna[[#This Row],[opad]],IF(G4712=1,0,IF(AND(brenna[[#This Row],[temperatura]]&gt;0,brenna[[#This Row],[opad]]&gt;0),0,F4712))))</f>
        <v>0</v>
      </c>
      <c r="G4713" s="12">
        <f t="shared" si="73"/>
        <v>0</v>
      </c>
    </row>
    <row r="4714" spans="1:7" x14ac:dyDescent="0.3">
      <c r="A4714" s="6">
        <v>43662.333333333336</v>
      </c>
      <c r="B4714">
        <v>13.7</v>
      </c>
      <c r="C4714">
        <v>0</v>
      </c>
      <c r="D4714">
        <f>HOUR(brenna[[#This Row],[data]])</f>
        <v>8</v>
      </c>
      <c r="E4714">
        <f>IF(AND(brenna[[#This Row],[temperatura]]&gt;0,brenna[[#This Row],[opad]]&gt;0),E4713+1,0)</f>
        <v>0</v>
      </c>
      <c r="F4714" s="12">
        <f>IF(AND(brenna[[#This Row],[temperatura]]&lt;=0,G4713=0),F4713+brenna[[#This Row],[opad]],IF(AND(G4713=1,brenna[[#This Row],[temperatura]]&lt;=0),brenna[[#This Row],[opad]],IF(G4713=1,0,IF(AND(brenna[[#This Row],[temperatura]]&gt;0,brenna[[#This Row],[opad]]&gt;0),0,F4713))))</f>
        <v>0</v>
      </c>
      <c r="G4714" s="12">
        <f t="shared" si="73"/>
        <v>0</v>
      </c>
    </row>
    <row r="4715" spans="1:7" x14ac:dyDescent="0.3">
      <c r="A4715" s="6">
        <v>43662.375</v>
      </c>
      <c r="B4715">
        <v>14.8</v>
      </c>
      <c r="C4715">
        <v>0</v>
      </c>
      <c r="D4715">
        <f>HOUR(brenna[[#This Row],[data]])</f>
        <v>9</v>
      </c>
      <c r="E4715">
        <f>IF(AND(brenna[[#This Row],[temperatura]]&gt;0,brenna[[#This Row],[opad]]&gt;0),E4714+1,0)</f>
        <v>0</v>
      </c>
      <c r="F4715" s="12">
        <f>IF(AND(brenna[[#This Row],[temperatura]]&lt;=0,G4714=0),F4714+brenna[[#This Row],[opad]],IF(AND(G4714=1,brenna[[#This Row],[temperatura]]&lt;=0),brenna[[#This Row],[opad]],IF(G4714=1,0,IF(AND(brenna[[#This Row],[temperatura]]&gt;0,brenna[[#This Row],[opad]]&gt;0),0,F4714))))</f>
        <v>0</v>
      </c>
      <c r="G4715" s="12">
        <f t="shared" si="73"/>
        <v>0</v>
      </c>
    </row>
    <row r="4716" spans="1:7" x14ac:dyDescent="0.3">
      <c r="A4716" s="6">
        <v>43662.416666666664</v>
      </c>
      <c r="B4716">
        <v>15.1</v>
      </c>
      <c r="C4716">
        <v>0</v>
      </c>
      <c r="D4716">
        <f>HOUR(brenna[[#This Row],[data]])</f>
        <v>10</v>
      </c>
      <c r="E4716">
        <f>IF(AND(brenna[[#This Row],[temperatura]]&gt;0,brenna[[#This Row],[opad]]&gt;0),E4715+1,0)</f>
        <v>0</v>
      </c>
      <c r="F4716" s="12">
        <f>IF(AND(brenna[[#This Row],[temperatura]]&lt;=0,G4715=0),F4715+brenna[[#This Row],[opad]],IF(AND(G4715=1,brenna[[#This Row],[temperatura]]&lt;=0),brenna[[#This Row],[opad]],IF(G4715=1,0,IF(AND(brenna[[#This Row],[temperatura]]&gt;0,brenna[[#This Row],[opad]]&gt;0),0,F4715))))</f>
        <v>0</v>
      </c>
      <c r="G4716" s="12">
        <f t="shared" si="73"/>
        <v>0</v>
      </c>
    </row>
    <row r="4717" spans="1:7" x14ac:dyDescent="0.3">
      <c r="A4717" s="6">
        <v>43662.458333333336</v>
      </c>
      <c r="B4717">
        <v>15.8</v>
      </c>
      <c r="C4717">
        <v>0</v>
      </c>
      <c r="D4717">
        <f>HOUR(brenna[[#This Row],[data]])</f>
        <v>11</v>
      </c>
      <c r="E4717">
        <f>IF(AND(brenna[[#This Row],[temperatura]]&gt;0,brenna[[#This Row],[opad]]&gt;0),E4716+1,0)</f>
        <v>0</v>
      </c>
      <c r="F4717" s="12">
        <f>IF(AND(brenna[[#This Row],[temperatura]]&lt;=0,G4716=0),F4716+brenna[[#This Row],[opad]],IF(AND(G4716=1,brenna[[#This Row],[temperatura]]&lt;=0),brenna[[#This Row],[opad]],IF(G4716=1,0,IF(AND(brenna[[#This Row],[temperatura]]&gt;0,brenna[[#This Row],[opad]]&gt;0),0,F4716))))</f>
        <v>0</v>
      </c>
      <c r="G4717" s="12">
        <f t="shared" si="73"/>
        <v>0</v>
      </c>
    </row>
    <row r="4718" spans="1:7" x14ac:dyDescent="0.3">
      <c r="A4718" s="6">
        <v>43662.5</v>
      </c>
      <c r="B4718">
        <v>16.600000000000001</v>
      </c>
      <c r="C4718">
        <v>0</v>
      </c>
      <c r="D4718">
        <f>HOUR(brenna[[#This Row],[data]])</f>
        <v>12</v>
      </c>
      <c r="E4718">
        <f>IF(AND(brenna[[#This Row],[temperatura]]&gt;0,brenna[[#This Row],[opad]]&gt;0),E4717+1,0)</f>
        <v>0</v>
      </c>
      <c r="F4718" s="12">
        <f>IF(AND(brenna[[#This Row],[temperatura]]&lt;=0,G4717=0),F4717+brenna[[#This Row],[opad]],IF(AND(G4717=1,brenna[[#This Row],[temperatura]]&lt;=0),brenna[[#This Row],[opad]],IF(G4717=1,0,IF(AND(brenna[[#This Row],[temperatura]]&gt;0,brenna[[#This Row],[opad]]&gt;0),0,F4717))))</f>
        <v>0</v>
      </c>
      <c r="G4718" s="12">
        <f t="shared" si="73"/>
        <v>0</v>
      </c>
    </row>
    <row r="4719" spans="1:7" x14ac:dyDescent="0.3">
      <c r="A4719" s="6">
        <v>43662.541666666664</v>
      </c>
      <c r="B4719">
        <v>17.100000000000001</v>
      </c>
      <c r="C4719">
        <v>0</v>
      </c>
      <c r="D4719">
        <f>HOUR(brenna[[#This Row],[data]])</f>
        <v>13</v>
      </c>
      <c r="E4719">
        <f>IF(AND(brenna[[#This Row],[temperatura]]&gt;0,brenna[[#This Row],[opad]]&gt;0),E4718+1,0)</f>
        <v>0</v>
      </c>
      <c r="F4719" s="12">
        <f>IF(AND(brenna[[#This Row],[temperatura]]&lt;=0,G4718=0),F4718+brenna[[#This Row],[opad]],IF(AND(G4718=1,brenna[[#This Row],[temperatura]]&lt;=0),brenna[[#This Row],[opad]],IF(G4718=1,0,IF(AND(brenna[[#This Row],[temperatura]]&gt;0,brenna[[#This Row],[opad]]&gt;0),0,F4718))))</f>
        <v>0</v>
      </c>
      <c r="G4719" s="12">
        <f t="shared" si="73"/>
        <v>0</v>
      </c>
    </row>
    <row r="4720" spans="1:7" x14ac:dyDescent="0.3">
      <c r="A4720" s="6">
        <v>43662.583333333336</v>
      </c>
      <c r="B4720">
        <v>17.5</v>
      </c>
      <c r="C4720">
        <v>0</v>
      </c>
      <c r="D4720">
        <f>HOUR(brenna[[#This Row],[data]])</f>
        <v>14</v>
      </c>
      <c r="E4720">
        <f>IF(AND(brenna[[#This Row],[temperatura]]&gt;0,brenna[[#This Row],[opad]]&gt;0),E4719+1,0)</f>
        <v>0</v>
      </c>
      <c r="F4720" s="12">
        <f>IF(AND(brenna[[#This Row],[temperatura]]&lt;=0,G4719=0),F4719+brenna[[#This Row],[opad]],IF(AND(G4719=1,brenna[[#This Row],[temperatura]]&lt;=0),brenna[[#This Row],[opad]],IF(G4719=1,0,IF(AND(brenna[[#This Row],[temperatura]]&gt;0,brenna[[#This Row],[opad]]&gt;0),0,F4719))))</f>
        <v>0</v>
      </c>
      <c r="G4720" s="12">
        <f t="shared" si="73"/>
        <v>0</v>
      </c>
    </row>
    <row r="4721" spans="1:7" x14ac:dyDescent="0.3">
      <c r="A4721" s="6">
        <v>43662.625</v>
      </c>
      <c r="B4721">
        <v>16</v>
      </c>
      <c r="C4721">
        <v>0</v>
      </c>
      <c r="D4721">
        <f>HOUR(brenna[[#This Row],[data]])</f>
        <v>15</v>
      </c>
      <c r="E4721">
        <f>IF(AND(brenna[[#This Row],[temperatura]]&gt;0,brenna[[#This Row],[opad]]&gt;0),E4720+1,0)</f>
        <v>0</v>
      </c>
      <c r="F4721" s="12">
        <f>IF(AND(brenna[[#This Row],[temperatura]]&lt;=0,G4720=0),F4720+brenna[[#This Row],[opad]],IF(AND(G4720=1,brenna[[#This Row],[temperatura]]&lt;=0),brenna[[#This Row],[opad]],IF(G4720=1,0,IF(AND(brenna[[#This Row],[temperatura]]&gt;0,brenna[[#This Row],[opad]]&gt;0),0,F4720))))</f>
        <v>0</v>
      </c>
      <c r="G4721" s="12">
        <f t="shared" si="73"/>
        <v>0</v>
      </c>
    </row>
    <row r="4722" spans="1:7" x14ac:dyDescent="0.3">
      <c r="A4722" s="6">
        <v>43662.666666666664</v>
      </c>
      <c r="B4722">
        <v>15.7</v>
      </c>
      <c r="C4722">
        <v>0</v>
      </c>
      <c r="D4722">
        <f>HOUR(brenna[[#This Row],[data]])</f>
        <v>16</v>
      </c>
      <c r="E4722">
        <f>IF(AND(brenna[[#This Row],[temperatura]]&gt;0,brenna[[#This Row],[opad]]&gt;0),E4721+1,0)</f>
        <v>0</v>
      </c>
      <c r="F4722" s="12">
        <f>IF(AND(brenna[[#This Row],[temperatura]]&lt;=0,G4721=0),F4721+brenna[[#This Row],[opad]],IF(AND(G4721=1,brenna[[#This Row],[temperatura]]&lt;=0),brenna[[#This Row],[opad]],IF(G4721=1,0,IF(AND(brenna[[#This Row],[temperatura]]&gt;0,brenna[[#This Row],[opad]]&gt;0),0,F4721))))</f>
        <v>0</v>
      </c>
      <c r="G4722" s="12">
        <f t="shared" si="73"/>
        <v>0</v>
      </c>
    </row>
    <row r="4723" spans="1:7" x14ac:dyDescent="0.3">
      <c r="A4723" s="6">
        <v>43662.708333333336</v>
      </c>
      <c r="B4723">
        <v>14.7</v>
      </c>
      <c r="C4723">
        <v>0</v>
      </c>
      <c r="D4723">
        <f>HOUR(brenna[[#This Row],[data]])</f>
        <v>17</v>
      </c>
      <c r="E4723">
        <f>IF(AND(brenna[[#This Row],[temperatura]]&gt;0,brenna[[#This Row],[opad]]&gt;0),E4722+1,0)</f>
        <v>0</v>
      </c>
      <c r="F4723" s="12">
        <f>IF(AND(brenna[[#This Row],[temperatura]]&lt;=0,G4722=0),F4722+brenna[[#This Row],[opad]],IF(AND(G4722=1,brenna[[#This Row],[temperatura]]&lt;=0),brenna[[#This Row],[opad]],IF(G4722=1,0,IF(AND(brenna[[#This Row],[temperatura]]&gt;0,brenna[[#This Row],[opad]]&gt;0),0,F4722))))</f>
        <v>0</v>
      </c>
      <c r="G4723" s="12">
        <f t="shared" si="73"/>
        <v>0</v>
      </c>
    </row>
    <row r="4724" spans="1:7" x14ac:dyDescent="0.3">
      <c r="A4724" s="6">
        <v>43662.75</v>
      </c>
      <c r="B4724">
        <v>13.9</v>
      </c>
      <c r="C4724">
        <v>0</v>
      </c>
      <c r="D4724">
        <f>HOUR(brenna[[#This Row],[data]])</f>
        <v>18</v>
      </c>
      <c r="E4724">
        <f>IF(AND(brenna[[#This Row],[temperatura]]&gt;0,brenna[[#This Row],[opad]]&gt;0),E4723+1,0)</f>
        <v>0</v>
      </c>
      <c r="F4724" s="12">
        <f>IF(AND(brenna[[#This Row],[temperatura]]&lt;=0,G4723=0),F4723+brenna[[#This Row],[opad]],IF(AND(G4723=1,brenna[[#This Row],[temperatura]]&lt;=0),brenna[[#This Row],[opad]],IF(G4723=1,0,IF(AND(brenna[[#This Row],[temperatura]]&gt;0,brenna[[#This Row],[opad]]&gt;0),0,F4723))))</f>
        <v>0</v>
      </c>
      <c r="G4724" s="12">
        <f t="shared" si="73"/>
        <v>0</v>
      </c>
    </row>
    <row r="4725" spans="1:7" x14ac:dyDescent="0.3">
      <c r="A4725" s="6">
        <v>43662.791666666664</v>
      </c>
      <c r="B4725">
        <v>12.8</v>
      </c>
      <c r="C4725">
        <v>0</v>
      </c>
      <c r="D4725">
        <f>HOUR(brenna[[#This Row],[data]])</f>
        <v>19</v>
      </c>
      <c r="E4725">
        <f>IF(AND(brenna[[#This Row],[temperatura]]&gt;0,brenna[[#This Row],[opad]]&gt;0),E4724+1,0)</f>
        <v>0</v>
      </c>
      <c r="F4725" s="12">
        <f>IF(AND(brenna[[#This Row],[temperatura]]&lt;=0,G4724=0),F4724+brenna[[#This Row],[opad]],IF(AND(G4724=1,brenna[[#This Row],[temperatura]]&lt;=0),brenna[[#This Row],[opad]],IF(G4724=1,0,IF(AND(brenna[[#This Row],[temperatura]]&gt;0,brenna[[#This Row],[opad]]&gt;0),0,F4724))))</f>
        <v>0</v>
      </c>
      <c r="G4725" s="12">
        <f t="shared" si="73"/>
        <v>0</v>
      </c>
    </row>
    <row r="4726" spans="1:7" x14ac:dyDescent="0.3">
      <c r="A4726" s="6">
        <v>43662.833333333336</v>
      </c>
      <c r="B4726">
        <v>11.8</v>
      </c>
      <c r="C4726">
        <v>0</v>
      </c>
      <c r="D4726">
        <f>HOUR(brenna[[#This Row],[data]])</f>
        <v>20</v>
      </c>
      <c r="E4726">
        <f>IF(AND(brenna[[#This Row],[temperatura]]&gt;0,brenna[[#This Row],[opad]]&gt;0),E4725+1,0)</f>
        <v>0</v>
      </c>
      <c r="F4726" s="12">
        <f>IF(AND(brenna[[#This Row],[temperatura]]&lt;=0,G4725=0),F4725+brenna[[#This Row],[opad]],IF(AND(G4725=1,brenna[[#This Row],[temperatura]]&lt;=0),brenna[[#This Row],[opad]],IF(G4725=1,0,IF(AND(brenna[[#This Row],[temperatura]]&gt;0,brenna[[#This Row],[opad]]&gt;0),0,F4725))))</f>
        <v>0</v>
      </c>
      <c r="G4726" s="12">
        <f t="shared" si="73"/>
        <v>0</v>
      </c>
    </row>
    <row r="4727" spans="1:7" x14ac:dyDescent="0.3">
      <c r="A4727" s="6">
        <v>43662.875</v>
      </c>
      <c r="B4727">
        <v>10.8</v>
      </c>
      <c r="C4727">
        <v>0</v>
      </c>
      <c r="D4727">
        <f>HOUR(brenna[[#This Row],[data]])</f>
        <v>21</v>
      </c>
      <c r="E4727">
        <f>IF(AND(brenna[[#This Row],[temperatura]]&gt;0,brenna[[#This Row],[opad]]&gt;0),E4726+1,0)</f>
        <v>0</v>
      </c>
      <c r="F4727" s="12">
        <f>IF(AND(brenna[[#This Row],[temperatura]]&lt;=0,G4726=0),F4726+brenna[[#This Row],[opad]],IF(AND(G4726=1,brenna[[#This Row],[temperatura]]&lt;=0),brenna[[#This Row],[opad]],IF(G4726=1,0,IF(AND(brenna[[#This Row],[temperatura]]&gt;0,brenna[[#This Row],[opad]]&gt;0),0,F4726))))</f>
        <v>0</v>
      </c>
      <c r="G4727" s="12">
        <f t="shared" si="73"/>
        <v>0</v>
      </c>
    </row>
    <row r="4728" spans="1:7" x14ac:dyDescent="0.3">
      <c r="A4728" s="6">
        <v>43662.916666666664</v>
      </c>
      <c r="B4728">
        <v>10.5</v>
      </c>
      <c r="C4728">
        <v>0</v>
      </c>
      <c r="D4728">
        <f>HOUR(brenna[[#This Row],[data]])</f>
        <v>22</v>
      </c>
      <c r="E4728">
        <f>IF(AND(brenna[[#This Row],[temperatura]]&gt;0,brenna[[#This Row],[opad]]&gt;0),E4727+1,0)</f>
        <v>0</v>
      </c>
      <c r="F4728" s="12">
        <f>IF(AND(brenna[[#This Row],[temperatura]]&lt;=0,G4727=0),F4727+brenna[[#This Row],[opad]],IF(AND(G4727=1,brenna[[#This Row],[temperatura]]&lt;=0),brenna[[#This Row],[opad]],IF(G4727=1,0,IF(AND(brenna[[#This Row],[temperatura]]&gt;0,brenna[[#This Row],[opad]]&gt;0),0,F4727))))</f>
        <v>0</v>
      </c>
      <c r="G4728" s="12">
        <f t="shared" si="73"/>
        <v>0</v>
      </c>
    </row>
    <row r="4729" spans="1:7" x14ac:dyDescent="0.3">
      <c r="A4729" s="6">
        <v>43662.958333333336</v>
      </c>
      <c r="B4729">
        <v>10.6</v>
      </c>
      <c r="C4729">
        <v>0</v>
      </c>
      <c r="D4729">
        <f>HOUR(brenna[[#This Row],[data]])</f>
        <v>23</v>
      </c>
      <c r="E4729">
        <f>IF(AND(brenna[[#This Row],[temperatura]]&gt;0,brenna[[#This Row],[opad]]&gt;0),E4728+1,0)</f>
        <v>0</v>
      </c>
      <c r="F4729" s="12">
        <f>IF(AND(brenna[[#This Row],[temperatura]]&lt;=0,G4728=0),F4728+brenna[[#This Row],[opad]],IF(AND(G4728=1,brenna[[#This Row],[temperatura]]&lt;=0),brenna[[#This Row],[opad]],IF(G4728=1,0,IF(AND(brenna[[#This Row],[temperatura]]&gt;0,brenna[[#This Row],[opad]]&gt;0),0,F4728))))</f>
        <v>0</v>
      </c>
      <c r="G4729" s="12">
        <f t="shared" si="73"/>
        <v>0</v>
      </c>
    </row>
    <row r="4730" spans="1:7" x14ac:dyDescent="0.3">
      <c r="A4730" s="6">
        <v>43663</v>
      </c>
      <c r="B4730">
        <v>10.4</v>
      </c>
      <c r="C4730">
        <v>0</v>
      </c>
      <c r="D4730">
        <f>HOUR(brenna[[#This Row],[data]])</f>
        <v>0</v>
      </c>
      <c r="E4730">
        <f>IF(AND(brenna[[#This Row],[temperatura]]&gt;0,brenna[[#This Row],[opad]]&gt;0),E4729+1,0)</f>
        <v>0</v>
      </c>
      <c r="F4730" s="12">
        <f>IF(AND(brenna[[#This Row],[temperatura]]&lt;=0,G4729=0),F4729+brenna[[#This Row],[opad]],IF(AND(G4729=1,brenna[[#This Row],[temperatura]]&lt;=0),brenna[[#This Row],[opad]],IF(G4729=1,0,IF(AND(brenna[[#This Row],[temperatura]]&gt;0,brenna[[#This Row],[opad]]&gt;0),0,F4729))))</f>
        <v>0</v>
      </c>
      <c r="G4730" s="12">
        <f t="shared" si="73"/>
        <v>0</v>
      </c>
    </row>
    <row r="4731" spans="1:7" x14ac:dyDescent="0.3">
      <c r="A4731" s="6">
        <v>43663.041666666664</v>
      </c>
      <c r="B4731">
        <v>9.6999999999999993</v>
      </c>
      <c r="C4731">
        <v>0</v>
      </c>
      <c r="D4731">
        <f>HOUR(brenna[[#This Row],[data]])</f>
        <v>1</v>
      </c>
      <c r="E4731">
        <f>IF(AND(brenna[[#This Row],[temperatura]]&gt;0,brenna[[#This Row],[opad]]&gt;0),E4730+1,0)</f>
        <v>0</v>
      </c>
      <c r="F4731" s="12">
        <f>IF(AND(brenna[[#This Row],[temperatura]]&lt;=0,G4730=0),F4730+brenna[[#This Row],[opad]],IF(AND(G4730=1,brenna[[#This Row],[temperatura]]&lt;=0),brenna[[#This Row],[opad]],IF(G4730=1,0,IF(AND(brenna[[#This Row],[temperatura]]&gt;0,brenna[[#This Row],[opad]]&gt;0),0,F4730))))</f>
        <v>0</v>
      </c>
      <c r="G4731" s="12">
        <f t="shared" si="73"/>
        <v>0</v>
      </c>
    </row>
    <row r="4732" spans="1:7" x14ac:dyDescent="0.3">
      <c r="A4732" s="6">
        <v>43663.083333333336</v>
      </c>
      <c r="B4732">
        <v>9.8000000000000007</v>
      </c>
      <c r="C4732">
        <v>0</v>
      </c>
      <c r="D4732">
        <f>HOUR(brenna[[#This Row],[data]])</f>
        <v>2</v>
      </c>
      <c r="E4732">
        <f>IF(AND(brenna[[#This Row],[temperatura]]&gt;0,brenna[[#This Row],[opad]]&gt;0),E4731+1,0)</f>
        <v>0</v>
      </c>
      <c r="F4732" s="12">
        <f>IF(AND(brenna[[#This Row],[temperatura]]&lt;=0,G4731=0),F4731+brenna[[#This Row],[opad]],IF(AND(G4731=1,brenna[[#This Row],[temperatura]]&lt;=0),brenna[[#This Row],[opad]],IF(G4731=1,0,IF(AND(brenna[[#This Row],[temperatura]]&gt;0,brenna[[#This Row],[opad]]&gt;0),0,F4731))))</f>
        <v>0</v>
      </c>
      <c r="G4732" s="12">
        <f t="shared" si="73"/>
        <v>0</v>
      </c>
    </row>
    <row r="4733" spans="1:7" x14ac:dyDescent="0.3">
      <c r="A4733" s="6">
        <v>43663.125</v>
      </c>
      <c r="B4733">
        <v>10.199999999999999</v>
      </c>
      <c r="C4733">
        <v>0</v>
      </c>
      <c r="D4733">
        <f>HOUR(brenna[[#This Row],[data]])</f>
        <v>3</v>
      </c>
      <c r="E4733">
        <f>IF(AND(brenna[[#This Row],[temperatura]]&gt;0,brenna[[#This Row],[opad]]&gt;0),E4732+1,0)</f>
        <v>0</v>
      </c>
      <c r="F4733" s="12">
        <f>IF(AND(brenna[[#This Row],[temperatura]]&lt;=0,G4732=0),F4732+brenna[[#This Row],[opad]],IF(AND(G4732=1,brenna[[#This Row],[temperatura]]&lt;=0),brenna[[#This Row],[opad]],IF(G4732=1,0,IF(AND(brenna[[#This Row],[temperatura]]&gt;0,brenna[[#This Row],[opad]]&gt;0),0,F4732))))</f>
        <v>0</v>
      </c>
      <c r="G4733" s="12">
        <f t="shared" si="73"/>
        <v>0</v>
      </c>
    </row>
    <row r="4734" spans="1:7" x14ac:dyDescent="0.3">
      <c r="A4734" s="6">
        <v>43663.166666666664</v>
      </c>
      <c r="B4734">
        <v>10</v>
      </c>
      <c r="C4734">
        <v>0</v>
      </c>
      <c r="D4734">
        <f>HOUR(brenna[[#This Row],[data]])</f>
        <v>4</v>
      </c>
      <c r="E4734">
        <f>IF(AND(brenna[[#This Row],[temperatura]]&gt;0,brenna[[#This Row],[opad]]&gt;0),E4733+1,0)</f>
        <v>0</v>
      </c>
      <c r="F4734" s="12">
        <f>IF(AND(brenna[[#This Row],[temperatura]]&lt;=0,G4733=0),F4733+brenna[[#This Row],[opad]],IF(AND(G4733=1,brenna[[#This Row],[temperatura]]&lt;=0),brenna[[#This Row],[opad]],IF(G4733=1,0,IF(AND(brenna[[#This Row],[temperatura]]&gt;0,brenna[[#This Row],[opad]]&gt;0),0,F4733))))</f>
        <v>0</v>
      </c>
      <c r="G4734" s="12">
        <f t="shared" si="73"/>
        <v>0</v>
      </c>
    </row>
    <row r="4735" spans="1:7" x14ac:dyDescent="0.3">
      <c r="A4735" s="6">
        <v>43663.208333333336</v>
      </c>
      <c r="B4735">
        <v>10.4</v>
      </c>
      <c r="C4735">
        <v>0</v>
      </c>
      <c r="D4735">
        <f>HOUR(brenna[[#This Row],[data]])</f>
        <v>5</v>
      </c>
      <c r="E4735">
        <f>IF(AND(brenna[[#This Row],[temperatura]]&gt;0,brenna[[#This Row],[opad]]&gt;0),E4734+1,0)</f>
        <v>0</v>
      </c>
      <c r="F4735" s="12">
        <f>IF(AND(brenna[[#This Row],[temperatura]]&lt;=0,G4734=0),F4734+brenna[[#This Row],[opad]],IF(AND(G4734=1,brenna[[#This Row],[temperatura]]&lt;=0),brenna[[#This Row],[opad]],IF(G4734=1,0,IF(AND(brenna[[#This Row],[temperatura]]&gt;0,brenna[[#This Row],[opad]]&gt;0),0,F4734))))</f>
        <v>0</v>
      </c>
      <c r="G4735" s="12">
        <f t="shared" si="73"/>
        <v>0</v>
      </c>
    </row>
    <row r="4736" spans="1:7" x14ac:dyDescent="0.3">
      <c r="A4736" s="6">
        <v>43663.25</v>
      </c>
      <c r="B4736">
        <v>10.5</v>
      </c>
      <c r="C4736">
        <v>0</v>
      </c>
      <c r="D4736">
        <f>HOUR(brenna[[#This Row],[data]])</f>
        <v>6</v>
      </c>
      <c r="E4736">
        <f>IF(AND(brenna[[#This Row],[temperatura]]&gt;0,brenna[[#This Row],[opad]]&gt;0),E4735+1,0)</f>
        <v>0</v>
      </c>
      <c r="F4736" s="12">
        <f>IF(AND(brenna[[#This Row],[temperatura]]&lt;=0,G4735=0),F4735+brenna[[#This Row],[opad]],IF(AND(G4735=1,brenna[[#This Row],[temperatura]]&lt;=0),brenna[[#This Row],[opad]],IF(G4735=1,0,IF(AND(brenna[[#This Row],[temperatura]]&gt;0,brenna[[#This Row],[opad]]&gt;0),0,F4735))))</f>
        <v>0</v>
      </c>
      <c r="G4736" s="12">
        <f t="shared" si="73"/>
        <v>0</v>
      </c>
    </row>
    <row r="4737" spans="1:7" x14ac:dyDescent="0.3">
      <c r="A4737" s="6">
        <v>43663.291666666664</v>
      </c>
      <c r="B4737">
        <v>10.5</v>
      </c>
      <c r="C4737">
        <v>0</v>
      </c>
      <c r="D4737">
        <f>HOUR(brenna[[#This Row],[data]])</f>
        <v>7</v>
      </c>
      <c r="E4737">
        <f>IF(AND(brenna[[#This Row],[temperatura]]&gt;0,brenna[[#This Row],[opad]]&gt;0),E4736+1,0)</f>
        <v>0</v>
      </c>
      <c r="F4737" s="12">
        <f>IF(AND(brenna[[#This Row],[temperatura]]&lt;=0,G4736=0),F4736+brenna[[#This Row],[opad]],IF(AND(G4736=1,brenna[[#This Row],[temperatura]]&lt;=0),brenna[[#This Row],[opad]],IF(G4736=1,0,IF(AND(brenna[[#This Row],[temperatura]]&gt;0,brenna[[#This Row],[opad]]&gt;0),0,F4736))))</f>
        <v>0</v>
      </c>
      <c r="G4737" s="12">
        <f t="shared" si="73"/>
        <v>0</v>
      </c>
    </row>
    <row r="4738" spans="1:7" x14ac:dyDescent="0.3">
      <c r="A4738" s="6">
        <v>43663.333333333336</v>
      </c>
      <c r="B4738">
        <v>11.2</v>
      </c>
      <c r="C4738">
        <v>0</v>
      </c>
      <c r="D4738">
        <f>HOUR(brenna[[#This Row],[data]])</f>
        <v>8</v>
      </c>
      <c r="E4738">
        <f>IF(AND(brenna[[#This Row],[temperatura]]&gt;0,brenna[[#This Row],[opad]]&gt;0),E4737+1,0)</f>
        <v>0</v>
      </c>
      <c r="F4738" s="12">
        <f>IF(AND(brenna[[#This Row],[temperatura]]&lt;=0,G4737=0),F4737+brenna[[#This Row],[opad]],IF(AND(G4737=1,brenna[[#This Row],[temperatura]]&lt;=0),brenna[[#This Row],[opad]],IF(G4737=1,0,IF(AND(brenna[[#This Row],[temperatura]]&gt;0,brenna[[#This Row],[opad]]&gt;0),0,F4737))))</f>
        <v>0</v>
      </c>
      <c r="G4738" s="12">
        <f t="shared" si="73"/>
        <v>0</v>
      </c>
    </row>
    <row r="4739" spans="1:7" x14ac:dyDescent="0.3">
      <c r="A4739" s="6">
        <v>43663.375</v>
      </c>
      <c r="B4739">
        <v>12.8</v>
      </c>
      <c r="C4739">
        <v>0.1</v>
      </c>
      <c r="D4739">
        <f>HOUR(brenna[[#This Row],[data]])</f>
        <v>9</v>
      </c>
      <c r="E4739">
        <f>IF(AND(brenna[[#This Row],[temperatura]]&gt;0,brenna[[#This Row],[opad]]&gt;0),E4738+1,0)</f>
        <v>1</v>
      </c>
      <c r="F4739" s="12">
        <f>IF(AND(brenna[[#This Row],[temperatura]]&lt;=0,G4738=0),F4738+brenna[[#This Row],[opad]],IF(AND(G4738=1,brenna[[#This Row],[temperatura]]&lt;=0),brenna[[#This Row],[opad]],IF(G4738=1,0,IF(AND(brenna[[#This Row],[temperatura]]&gt;0,brenna[[#This Row],[opad]]&gt;0),0,F4738))))</f>
        <v>0</v>
      </c>
      <c r="G4739" s="12">
        <f t="shared" si="73"/>
        <v>0</v>
      </c>
    </row>
    <row r="4740" spans="1:7" x14ac:dyDescent="0.3">
      <c r="A4740" s="6">
        <v>43663.416666666664</v>
      </c>
      <c r="B4740">
        <v>14.5</v>
      </c>
      <c r="C4740">
        <v>0</v>
      </c>
      <c r="D4740">
        <f>HOUR(brenna[[#This Row],[data]])</f>
        <v>10</v>
      </c>
      <c r="E4740">
        <f>IF(AND(brenna[[#This Row],[temperatura]]&gt;0,brenna[[#This Row],[opad]]&gt;0),E4739+1,0)</f>
        <v>0</v>
      </c>
      <c r="F4740" s="12">
        <f>IF(AND(brenna[[#This Row],[temperatura]]&lt;=0,G4739=0),F4739+brenna[[#This Row],[opad]],IF(AND(G4739=1,brenna[[#This Row],[temperatura]]&lt;=0),brenna[[#This Row],[opad]],IF(G4739=1,0,IF(AND(brenna[[#This Row],[temperatura]]&gt;0,brenna[[#This Row],[opad]]&gt;0),0,F4739))))</f>
        <v>0</v>
      </c>
      <c r="G4740" s="12">
        <f t="shared" ref="G4740:G4803" si="74">IF(AND(F4739&gt;4,G4739=0),1,0)</f>
        <v>0</v>
      </c>
    </row>
    <row r="4741" spans="1:7" x14ac:dyDescent="0.3">
      <c r="A4741" s="6">
        <v>43663.458333333336</v>
      </c>
      <c r="B4741">
        <v>15.7</v>
      </c>
      <c r="C4741">
        <v>0</v>
      </c>
      <c r="D4741">
        <f>HOUR(brenna[[#This Row],[data]])</f>
        <v>11</v>
      </c>
      <c r="E4741">
        <f>IF(AND(brenna[[#This Row],[temperatura]]&gt;0,brenna[[#This Row],[opad]]&gt;0),E4740+1,0)</f>
        <v>0</v>
      </c>
      <c r="F4741" s="12">
        <f>IF(AND(brenna[[#This Row],[temperatura]]&lt;=0,G4740=0),F4740+brenna[[#This Row],[opad]],IF(AND(G4740=1,brenna[[#This Row],[temperatura]]&lt;=0),brenna[[#This Row],[opad]],IF(G4740=1,0,IF(AND(brenna[[#This Row],[temperatura]]&gt;0,brenna[[#This Row],[opad]]&gt;0),0,F4740))))</f>
        <v>0</v>
      </c>
      <c r="G4741" s="12">
        <f t="shared" si="74"/>
        <v>0</v>
      </c>
    </row>
    <row r="4742" spans="1:7" x14ac:dyDescent="0.3">
      <c r="A4742" s="6">
        <v>43663.5</v>
      </c>
      <c r="B4742">
        <v>16.100000000000001</v>
      </c>
      <c r="C4742">
        <v>0</v>
      </c>
      <c r="D4742">
        <f>HOUR(brenna[[#This Row],[data]])</f>
        <v>12</v>
      </c>
      <c r="E4742">
        <f>IF(AND(brenna[[#This Row],[temperatura]]&gt;0,brenna[[#This Row],[opad]]&gt;0),E4741+1,0)</f>
        <v>0</v>
      </c>
      <c r="F4742" s="12">
        <f>IF(AND(brenna[[#This Row],[temperatura]]&lt;=0,G4741=0),F4741+brenna[[#This Row],[opad]],IF(AND(G4741=1,brenna[[#This Row],[temperatura]]&lt;=0),brenna[[#This Row],[opad]],IF(G4741=1,0,IF(AND(brenna[[#This Row],[temperatura]]&gt;0,brenna[[#This Row],[opad]]&gt;0),0,F4741))))</f>
        <v>0</v>
      </c>
      <c r="G4742" s="12">
        <f t="shared" si="74"/>
        <v>0</v>
      </c>
    </row>
    <row r="4743" spans="1:7" x14ac:dyDescent="0.3">
      <c r="A4743" s="6">
        <v>43663.541666666664</v>
      </c>
      <c r="B4743">
        <v>16.600000000000001</v>
      </c>
      <c r="C4743">
        <v>0</v>
      </c>
      <c r="D4743">
        <f>HOUR(brenna[[#This Row],[data]])</f>
        <v>13</v>
      </c>
      <c r="E4743">
        <f>IF(AND(brenna[[#This Row],[temperatura]]&gt;0,brenna[[#This Row],[opad]]&gt;0),E4742+1,0)</f>
        <v>0</v>
      </c>
      <c r="F4743" s="12">
        <f>IF(AND(brenna[[#This Row],[temperatura]]&lt;=0,G4742=0),F4742+brenna[[#This Row],[opad]],IF(AND(G4742=1,brenna[[#This Row],[temperatura]]&lt;=0),brenna[[#This Row],[opad]],IF(G4742=1,0,IF(AND(brenna[[#This Row],[temperatura]]&gt;0,brenna[[#This Row],[opad]]&gt;0),0,F4742))))</f>
        <v>0</v>
      </c>
      <c r="G4743" s="12">
        <f t="shared" si="74"/>
        <v>0</v>
      </c>
    </row>
    <row r="4744" spans="1:7" x14ac:dyDescent="0.3">
      <c r="A4744" s="6">
        <v>43663.583333333336</v>
      </c>
      <c r="B4744">
        <v>16.2</v>
      </c>
      <c r="C4744">
        <v>0</v>
      </c>
      <c r="D4744">
        <f>HOUR(brenna[[#This Row],[data]])</f>
        <v>14</v>
      </c>
      <c r="E4744">
        <f>IF(AND(brenna[[#This Row],[temperatura]]&gt;0,brenna[[#This Row],[opad]]&gt;0),E4743+1,0)</f>
        <v>0</v>
      </c>
      <c r="F4744" s="12">
        <f>IF(AND(brenna[[#This Row],[temperatura]]&lt;=0,G4743=0),F4743+brenna[[#This Row],[opad]],IF(AND(G4743=1,brenna[[#This Row],[temperatura]]&lt;=0),brenna[[#This Row],[opad]],IF(G4743=1,0,IF(AND(brenna[[#This Row],[temperatura]]&gt;0,brenna[[#This Row],[opad]]&gt;0),0,F4743))))</f>
        <v>0</v>
      </c>
      <c r="G4744" s="12">
        <f t="shared" si="74"/>
        <v>0</v>
      </c>
    </row>
    <row r="4745" spans="1:7" x14ac:dyDescent="0.3">
      <c r="A4745" s="6">
        <v>43663.625</v>
      </c>
      <c r="B4745">
        <v>17</v>
      </c>
      <c r="C4745">
        <v>0</v>
      </c>
      <c r="D4745">
        <f>HOUR(brenna[[#This Row],[data]])</f>
        <v>15</v>
      </c>
      <c r="E4745">
        <f>IF(AND(brenna[[#This Row],[temperatura]]&gt;0,brenna[[#This Row],[opad]]&gt;0),E4744+1,0)</f>
        <v>0</v>
      </c>
      <c r="F4745" s="12">
        <f>IF(AND(brenna[[#This Row],[temperatura]]&lt;=0,G4744=0),F4744+brenna[[#This Row],[opad]],IF(AND(G4744=1,brenna[[#This Row],[temperatura]]&lt;=0),brenna[[#This Row],[opad]],IF(G4744=1,0,IF(AND(brenna[[#This Row],[temperatura]]&gt;0,brenna[[#This Row],[opad]]&gt;0),0,F4744))))</f>
        <v>0</v>
      </c>
      <c r="G4745" s="12">
        <f t="shared" si="74"/>
        <v>0</v>
      </c>
    </row>
    <row r="4746" spans="1:7" x14ac:dyDescent="0.3">
      <c r="A4746" s="6">
        <v>43663.666666666664</v>
      </c>
      <c r="B4746">
        <v>17</v>
      </c>
      <c r="C4746">
        <v>0</v>
      </c>
      <c r="D4746">
        <f>HOUR(brenna[[#This Row],[data]])</f>
        <v>16</v>
      </c>
      <c r="E4746">
        <f>IF(AND(brenna[[#This Row],[temperatura]]&gt;0,brenna[[#This Row],[opad]]&gt;0),E4745+1,0)</f>
        <v>0</v>
      </c>
      <c r="F4746" s="12">
        <f>IF(AND(brenna[[#This Row],[temperatura]]&lt;=0,G4745=0),F4745+brenna[[#This Row],[opad]],IF(AND(G4745=1,brenna[[#This Row],[temperatura]]&lt;=0),brenna[[#This Row],[opad]],IF(G4745=1,0,IF(AND(brenna[[#This Row],[temperatura]]&gt;0,brenna[[#This Row],[opad]]&gt;0),0,F4745))))</f>
        <v>0</v>
      </c>
      <c r="G4746" s="12">
        <f t="shared" si="74"/>
        <v>0</v>
      </c>
    </row>
    <row r="4747" spans="1:7" x14ac:dyDescent="0.3">
      <c r="A4747" s="6">
        <v>43663.708333333336</v>
      </c>
      <c r="B4747">
        <v>17.2</v>
      </c>
      <c r="C4747">
        <v>0</v>
      </c>
      <c r="D4747">
        <f>HOUR(brenna[[#This Row],[data]])</f>
        <v>17</v>
      </c>
      <c r="E4747">
        <f>IF(AND(brenna[[#This Row],[temperatura]]&gt;0,brenna[[#This Row],[opad]]&gt;0),E4746+1,0)</f>
        <v>0</v>
      </c>
      <c r="F4747" s="12">
        <f>IF(AND(brenna[[#This Row],[temperatura]]&lt;=0,G4746=0),F4746+brenna[[#This Row],[opad]],IF(AND(G4746=1,brenna[[#This Row],[temperatura]]&lt;=0),brenna[[#This Row],[opad]],IF(G4746=1,0,IF(AND(brenna[[#This Row],[temperatura]]&gt;0,brenna[[#This Row],[opad]]&gt;0),0,F4746))))</f>
        <v>0</v>
      </c>
      <c r="G4747" s="12">
        <f t="shared" si="74"/>
        <v>0</v>
      </c>
    </row>
    <row r="4748" spans="1:7" x14ac:dyDescent="0.3">
      <c r="A4748" s="6">
        <v>43663.75</v>
      </c>
      <c r="B4748">
        <v>16.2</v>
      </c>
      <c r="C4748">
        <v>0</v>
      </c>
      <c r="D4748">
        <f>HOUR(brenna[[#This Row],[data]])</f>
        <v>18</v>
      </c>
      <c r="E4748">
        <f>IF(AND(brenna[[#This Row],[temperatura]]&gt;0,brenna[[#This Row],[opad]]&gt;0),E4747+1,0)</f>
        <v>0</v>
      </c>
      <c r="F4748" s="12">
        <f>IF(AND(brenna[[#This Row],[temperatura]]&lt;=0,G4747=0),F4747+brenna[[#This Row],[opad]],IF(AND(G4747=1,brenna[[#This Row],[temperatura]]&lt;=0),brenna[[#This Row],[opad]],IF(G4747=1,0,IF(AND(brenna[[#This Row],[temperatura]]&gt;0,brenna[[#This Row],[opad]]&gt;0),0,F4747))))</f>
        <v>0</v>
      </c>
      <c r="G4748" s="12">
        <f t="shared" si="74"/>
        <v>0</v>
      </c>
    </row>
    <row r="4749" spans="1:7" x14ac:dyDescent="0.3">
      <c r="A4749" s="6">
        <v>43663.791666666664</v>
      </c>
      <c r="B4749">
        <v>14.6</v>
      </c>
      <c r="C4749">
        <v>0</v>
      </c>
      <c r="D4749">
        <f>HOUR(brenna[[#This Row],[data]])</f>
        <v>19</v>
      </c>
      <c r="E4749">
        <f>IF(AND(brenna[[#This Row],[temperatura]]&gt;0,brenna[[#This Row],[opad]]&gt;0),E4748+1,0)</f>
        <v>0</v>
      </c>
      <c r="F4749" s="12">
        <f>IF(AND(brenna[[#This Row],[temperatura]]&lt;=0,G4748=0),F4748+brenna[[#This Row],[opad]],IF(AND(G4748=1,brenna[[#This Row],[temperatura]]&lt;=0),brenna[[#This Row],[opad]],IF(G4748=1,0,IF(AND(brenna[[#This Row],[temperatura]]&gt;0,brenna[[#This Row],[opad]]&gt;0),0,F4748))))</f>
        <v>0</v>
      </c>
      <c r="G4749" s="12">
        <f t="shared" si="74"/>
        <v>0</v>
      </c>
    </row>
    <row r="4750" spans="1:7" x14ac:dyDescent="0.3">
      <c r="A4750" s="6">
        <v>43663.833333333336</v>
      </c>
      <c r="B4750">
        <v>13.7</v>
      </c>
      <c r="C4750">
        <v>0</v>
      </c>
      <c r="D4750">
        <f>HOUR(brenna[[#This Row],[data]])</f>
        <v>20</v>
      </c>
      <c r="E4750">
        <f>IF(AND(brenna[[#This Row],[temperatura]]&gt;0,brenna[[#This Row],[opad]]&gt;0),E4749+1,0)</f>
        <v>0</v>
      </c>
      <c r="F4750" s="12">
        <f>IF(AND(brenna[[#This Row],[temperatura]]&lt;=0,G4749=0),F4749+brenna[[#This Row],[opad]],IF(AND(G4749=1,brenna[[#This Row],[temperatura]]&lt;=0),brenna[[#This Row],[opad]],IF(G4749=1,0,IF(AND(brenna[[#This Row],[temperatura]]&gt;0,brenna[[#This Row],[opad]]&gt;0),0,F4749))))</f>
        <v>0</v>
      </c>
      <c r="G4750" s="12">
        <f t="shared" si="74"/>
        <v>0</v>
      </c>
    </row>
    <row r="4751" spans="1:7" x14ac:dyDescent="0.3">
      <c r="A4751" s="6">
        <v>43663.875</v>
      </c>
      <c r="B4751">
        <v>13.2</v>
      </c>
      <c r="C4751">
        <v>0</v>
      </c>
      <c r="D4751">
        <f>HOUR(brenna[[#This Row],[data]])</f>
        <v>21</v>
      </c>
      <c r="E4751">
        <f>IF(AND(brenna[[#This Row],[temperatura]]&gt;0,brenna[[#This Row],[opad]]&gt;0),E4750+1,0)</f>
        <v>0</v>
      </c>
      <c r="F4751" s="12">
        <f>IF(AND(brenna[[#This Row],[temperatura]]&lt;=0,G4750=0),F4750+brenna[[#This Row],[opad]],IF(AND(G4750=1,brenna[[#This Row],[temperatura]]&lt;=0),brenna[[#This Row],[opad]],IF(G4750=1,0,IF(AND(brenna[[#This Row],[temperatura]]&gt;0,brenna[[#This Row],[opad]]&gt;0),0,F4750))))</f>
        <v>0</v>
      </c>
      <c r="G4751" s="12">
        <f t="shared" si="74"/>
        <v>0</v>
      </c>
    </row>
    <row r="4752" spans="1:7" x14ac:dyDescent="0.3">
      <c r="A4752" s="6">
        <v>43663.916666666664</v>
      </c>
      <c r="B4752">
        <v>12.9</v>
      </c>
      <c r="C4752">
        <v>0</v>
      </c>
      <c r="D4752">
        <f>HOUR(brenna[[#This Row],[data]])</f>
        <v>22</v>
      </c>
      <c r="E4752">
        <f>IF(AND(brenna[[#This Row],[temperatura]]&gt;0,brenna[[#This Row],[opad]]&gt;0),E4751+1,0)</f>
        <v>0</v>
      </c>
      <c r="F4752" s="12">
        <f>IF(AND(brenna[[#This Row],[temperatura]]&lt;=0,G4751=0),F4751+brenna[[#This Row],[opad]],IF(AND(G4751=1,brenna[[#This Row],[temperatura]]&lt;=0),brenna[[#This Row],[opad]],IF(G4751=1,0,IF(AND(brenna[[#This Row],[temperatura]]&gt;0,brenna[[#This Row],[opad]]&gt;0),0,F4751))))</f>
        <v>0</v>
      </c>
      <c r="G4752" s="12">
        <f t="shared" si="74"/>
        <v>0</v>
      </c>
    </row>
    <row r="4753" spans="1:7" x14ac:dyDescent="0.3">
      <c r="A4753" s="6">
        <v>43663.958333333336</v>
      </c>
      <c r="B4753">
        <v>12.8</v>
      </c>
      <c r="C4753">
        <v>0</v>
      </c>
      <c r="D4753">
        <f>HOUR(brenna[[#This Row],[data]])</f>
        <v>23</v>
      </c>
      <c r="E4753">
        <f>IF(AND(brenna[[#This Row],[temperatura]]&gt;0,brenna[[#This Row],[opad]]&gt;0),E4752+1,0)</f>
        <v>0</v>
      </c>
      <c r="F4753" s="12">
        <f>IF(AND(brenna[[#This Row],[temperatura]]&lt;=0,G4752=0),F4752+brenna[[#This Row],[opad]],IF(AND(G4752=1,brenna[[#This Row],[temperatura]]&lt;=0),brenna[[#This Row],[opad]],IF(G4752=1,0,IF(AND(brenna[[#This Row],[temperatura]]&gt;0,brenna[[#This Row],[opad]]&gt;0),0,F4752))))</f>
        <v>0</v>
      </c>
      <c r="G4753" s="12">
        <f t="shared" si="74"/>
        <v>0</v>
      </c>
    </row>
    <row r="4754" spans="1:7" x14ac:dyDescent="0.3">
      <c r="A4754" s="6">
        <v>43664</v>
      </c>
      <c r="B4754">
        <v>12.5</v>
      </c>
      <c r="C4754">
        <v>0</v>
      </c>
      <c r="D4754">
        <f>HOUR(brenna[[#This Row],[data]])</f>
        <v>0</v>
      </c>
      <c r="E4754">
        <f>IF(AND(brenna[[#This Row],[temperatura]]&gt;0,brenna[[#This Row],[opad]]&gt;0),E4753+1,0)</f>
        <v>0</v>
      </c>
      <c r="F4754" s="12">
        <f>IF(AND(brenna[[#This Row],[temperatura]]&lt;=0,G4753=0),F4753+brenna[[#This Row],[opad]],IF(AND(G4753=1,brenna[[#This Row],[temperatura]]&lt;=0),brenna[[#This Row],[opad]],IF(G4753=1,0,IF(AND(brenna[[#This Row],[temperatura]]&gt;0,brenna[[#This Row],[opad]]&gt;0),0,F4753))))</f>
        <v>0</v>
      </c>
      <c r="G4754" s="12">
        <f t="shared" si="74"/>
        <v>0</v>
      </c>
    </row>
    <row r="4755" spans="1:7" x14ac:dyDescent="0.3">
      <c r="A4755" s="6">
        <v>43664.041666666664</v>
      </c>
      <c r="B4755">
        <v>12.3</v>
      </c>
      <c r="C4755">
        <v>0</v>
      </c>
      <c r="D4755">
        <f>HOUR(brenna[[#This Row],[data]])</f>
        <v>1</v>
      </c>
      <c r="E4755">
        <f>IF(AND(brenna[[#This Row],[temperatura]]&gt;0,brenna[[#This Row],[opad]]&gt;0),E4754+1,0)</f>
        <v>0</v>
      </c>
      <c r="F4755" s="12">
        <f>IF(AND(brenna[[#This Row],[temperatura]]&lt;=0,G4754=0),F4754+brenna[[#This Row],[opad]],IF(AND(G4754=1,brenna[[#This Row],[temperatura]]&lt;=0),brenna[[#This Row],[opad]],IF(G4754=1,0,IF(AND(brenna[[#This Row],[temperatura]]&gt;0,brenna[[#This Row],[opad]]&gt;0),0,F4754))))</f>
        <v>0</v>
      </c>
      <c r="G4755" s="12">
        <f t="shared" si="74"/>
        <v>0</v>
      </c>
    </row>
    <row r="4756" spans="1:7" x14ac:dyDescent="0.3">
      <c r="A4756" s="6">
        <v>43664.083333333336</v>
      </c>
      <c r="B4756">
        <v>12.8</v>
      </c>
      <c r="C4756">
        <v>0</v>
      </c>
      <c r="D4756">
        <f>HOUR(brenna[[#This Row],[data]])</f>
        <v>2</v>
      </c>
      <c r="E4756">
        <f>IF(AND(brenna[[#This Row],[temperatura]]&gt;0,brenna[[#This Row],[opad]]&gt;0),E4755+1,0)</f>
        <v>0</v>
      </c>
      <c r="F4756" s="12">
        <f>IF(AND(brenna[[#This Row],[temperatura]]&lt;=0,G4755=0),F4755+brenna[[#This Row],[opad]],IF(AND(G4755=1,brenna[[#This Row],[temperatura]]&lt;=0),brenna[[#This Row],[opad]],IF(G4755=1,0,IF(AND(brenna[[#This Row],[temperatura]]&gt;0,brenna[[#This Row],[opad]]&gt;0),0,F4755))))</f>
        <v>0</v>
      </c>
      <c r="G4756" s="12">
        <f t="shared" si="74"/>
        <v>0</v>
      </c>
    </row>
    <row r="4757" spans="1:7" x14ac:dyDescent="0.3">
      <c r="A4757" s="6">
        <v>43664.125</v>
      </c>
      <c r="B4757">
        <v>12.8</v>
      </c>
      <c r="C4757">
        <v>0</v>
      </c>
      <c r="D4757">
        <f>HOUR(brenna[[#This Row],[data]])</f>
        <v>3</v>
      </c>
      <c r="E4757">
        <f>IF(AND(brenna[[#This Row],[temperatura]]&gt;0,brenna[[#This Row],[opad]]&gt;0),E4756+1,0)</f>
        <v>0</v>
      </c>
      <c r="F4757" s="12">
        <f>IF(AND(brenna[[#This Row],[temperatura]]&lt;=0,G4756=0),F4756+brenna[[#This Row],[opad]],IF(AND(G4756=1,brenna[[#This Row],[temperatura]]&lt;=0),brenna[[#This Row],[opad]],IF(G4756=1,0,IF(AND(brenna[[#This Row],[temperatura]]&gt;0,brenna[[#This Row],[opad]]&gt;0),0,F4756))))</f>
        <v>0</v>
      </c>
      <c r="G4757" s="12">
        <f t="shared" si="74"/>
        <v>0</v>
      </c>
    </row>
    <row r="4758" spans="1:7" x14ac:dyDescent="0.3">
      <c r="A4758" s="6">
        <v>43664.166666666664</v>
      </c>
      <c r="B4758">
        <v>12.9</v>
      </c>
      <c r="C4758">
        <v>0</v>
      </c>
      <c r="D4758">
        <f>HOUR(brenna[[#This Row],[data]])</f>
        <v>4</v>
      </c>
      <c r="E4758">
        <f>IF(AND(brenna[[#This Row],[temperatura]]&gt;0,brenna[[#This Row],[opad]]&gt;0),E4757+1,0)</f>
        <v>0</v>
      </c>
      <c r="F4758" s="12">
        <f>IF(AND(brenna[[#This Row],[temperatura]]&lt;=0,G4757=0),F4757+brenna[[#This Row],[opad]],IF(AND(G4757=1,brenna[[#This Row],[temperatura]]&lt;=0),brenna[[#This Row],[opad]],IF(G4757=1,0,IF(AND(brenna[[#This Row],[temperatura]]&gt;0,brenna[[#This Row],[opad]]&gt;0),0,F4757))))</f>
        <v>0</v>
      </c>
      <c r="G4758" s="12">
        <f t="shared" si="74"/>
        <v>0</v>
      </c>
    </row>
    <row r="4759" spans="1:7" x14ac:dyDescent="0.3">
      <c r="A4759" s="6">
        <v>43664.208333333336</v>
      </c>
      <c r="B4759">
        <v>13</v>
      </c>
      <c r="C4759">
        <v>0</v>
      </c>
      <c r="D4759">
        <f>HOUR(brenna[[#This Row],[data]])</f>
        <v>5</v>
      </c>
      <c r="E4759">
        <f>IF(AND(brenna[[#This Row],[temperatura]]&gt;0,brenna[[#This Row],[opad]]&gt;0),E4758+1,0)</f>
        <v>0</v>
      </c>
      <c r="F4759" s="12">
        <f>IF(AND(brenna[[#This Row],[temperatura]]&lt;=0,G4758=0),F4758+brenna[[#This Row],[opad]],IF(AND(G4758=1,brenna[[#This Row],[temperatura]]&lt;=0),brenna[[#This Row],[opad]],IF(G4758=1,0,IF(AND(brenna[[#This Row],[temperatura]]&gt;0,brenna[[#This Row],[opad]]&gt;0),0,F4758))))</f>
        <v>0</v>
      </c>
      <c r="G4759" s="12">
        <f t="shared" si="74"/>
        <v>0</v>
      </c>
    </row>
    <row r="4760" spans="1:7" x14ac:dyDescent="0.3">
      <c r="A4760" s="6">
        <v>43664.25</v>
      </c>
      <c r="B4760">
        <v>14.7</v>
      </c>
      <c r="C4760">
        <v>0</v>
      </c>
      <c r="D4760">
        <f>HOUR(brenna[[#This Row],[data]])</f>
        <v>6</v>
      </c>
      <c r="E4760">
        <f>IF(AND(brenna[[#This Row],[temperatura]]&gt;0,brenna[[#This Row],[opad]]&gt;0),E4759+1,0)</f>
        <v>0</v>
      </c>
      <c r="F4760" s="12">
        <f>IF(AND(brenna[[#This Row],[temperatura]]&lt;=0,G4759=0),F4759+brenna[[#This Row],[opad]],IF(AND(G4759=1,brenna[[#This Row],[temperatura]]&lt;=0),brenna[[#This Row],[opad]],IF(G4759=1,0,IF(AND(brenna[[#This Row],[temperatura]]&gt;0,brenna[[#This Row],[opad]]&gt;0),0,F4759))))</f>
        <v>0</v>
      </c>
      <c r="G4760" s="12">
        <f t="shared" si="74"/>
        <v>0</v>
      </c>
    </row>
    <row r="4761" spans="1:7" x14ac:dyDescent="0.3">
      <c r="A4761" s="6">
        <v>43664.291666666664</v>
      </c>
      <c r="B4761">
        <v>15.3</v>
      </c>
      <c r="C4761">
        <v>0</v>
      </c>
      <c r="D4761">
        <f>HOUR(brenna[[#This Row],[data]])</f>
        <v>7</v>
      </c>
      <c r="E4761">
        <f>IF(AND(brenna[[#This Row],[temperatura]]&gt;0,brenna[[#This Row],[opad]]&gt;0),E4760+1,0)</f>
        <v>0</v>
      </c>
      <c r="F4761" s="12">
        <f>IF(AND(brenna[[#This Row],[temperatura]]&lt;=0,G4760=0),F4760+brenna[[#This Row],[opad]],IF(AND(G4760=1,brenna[[#This Row],[temperatura]]&lt;=0),brenna[[#This Row],[opad]],IF(G4760=1,0,IF(AND(brenna[[#This Row],[temperatura]]&gt;0,brenna[[#This Row],[opad]]&gt;0),0,F4760))))</f>
        <v>0</v>
      </c>
      <c r="G4761" s="12">
        <f t="shared" si="74"/>
        <v>0</v>
      </c>
    </row>
    <row r="4762" spans="1:7" x14ac:dyDescent="0.3">
      <c r="A4762" s="6">
        <v>43664.333333333336</v>
      </c>
      <c r="B4762">
        <v>16.8</v>
      </c>
      <c r="C4762">
        <v>0</v>
      </c>
      <c r="D4762">
        <f>HOUR(brenna[[#This Row],[data]])</f>
        <v>8</v>
      </c>
      <c r="E4762">
        <f>IF(AND(brenna[[#This Row],[temperatura]]&gt;0,brenna[[#This Row],[opad]]&gt;0),E4761+1,0)</f>
        <v>0</v>
      </c>
      <c r="F4762" s="12">
        <f>IF(AND(brenna[[#This Row],[temperatura]]&lt;=0,G4761=0),F4761+brenna[[#This Row],[opad]],IF(AND(G4761=1,brenna[[#This Row],[temperatura]]&lt;=0),brenna[[#This Row],[opad]],IF(G4761=1,0,IF(AND(brenna[[#This Row],[temperatura]]&gt;0,brenna[[#This Row],[opad]]&gt;0),0,F4761))))</f>
        <v>0</v>
      </c>
      <c r="G4762" s="12">
        <f t="shared" si="74"/>
        <v>0</v>
      </c>
    </row>
    <row r="4763" spans="1:7" x14ac:dyDescent="0.3">
      <c r="A4763" s="6">
        <v>43664.375</v>
      </c>
      <c r="B4763">
        <v>17.3</v>
      </c>
      <c r="C4763">
        <v>0</v>
      </c>
      <c r="D4763">
        <f>HOUR(brenna[[#This Row],[data]])</f>
        <v>9</v>
      </c>
      <c r="E4763">
        <f>IF(AND(brenna[[#This Row],[temperatura]]&gt;0,brenna[[#This Row],[opad]]&gt;0),E4762+1,0)</f>
        <v>0</v>
      </c>
      <c r="F4763" s="12">
        <f>IF(AND(brenna[[#This Row],[temperatura]]&lt;=0,G4762=0),F4762+brenna[[#This Row],[opad]],IF(AND(G4762=1,brenna[[#This Row],[temperatura]]&lt;=0),brenna[[#This Row],[opad]],IF(G4762=1,0,IF(AND(brenna[[#This Row],[temperatura]]&gt;0,brenna[[#This Row],[opad]]&gt;0),0,F4762))))</f>
        <v>0</v>
      </c>
      <c r="G4763" s="12">
        <f t="shared" si="74"/>
        <v>0</v>
      </c>
    </row>
    <row r="4764" spans="1:7" x14ac:dyDescent="0.3">
      <c r="A4764" s="6">
        <v>43664.416666666664</v>
      </c>
      <c r="B4764">
        <v>17.5</v>
      </c>
      <c r="C4764">
        <v>0</v>
      </c>
      <c r="D4764">
        <f>HOUR(brenna[[#This Row],[data]])</f>
        <v>10</v>
      </c>
      <c r="E4764">
        <f>IF(AND(brenna[[#This Row],[temperatura]]&gt;0,brenna[[#This Row],[opad]]&gt;0),E4763+1,0)</f>
        <v>0</v>
      </c>
      <c r="F4764" s="12">
        <f>IF(AND(brenna[[#This Row],[temperatura]]&lt;=0,G4763=0),F4763+brenna[[#This Row],[opad]],IF(AND(G4763=1,brenna[[#This Row],[temperatura]]&lt;=0),brenna[[#This Row],[opad]],IF(G4763=1,0,IF(AND(brenna[[#This Row],[temperatura]]&gt;0,brenna[[#This Row],[opad]]&gt;0),0,F4763))))</f>
        <v>0</v>
      </c>
      <c r="G4764" s="12">
        <f t="shared" si="74"/>
        <v>0</v>
      </c>
    </row>
    <row r="4765" spans="1:7" x14ac:dyDescent="0.3">
      <c r="A4765" s="6">
        <v>43664.458333333336</v>
      </c>
      <c r="B4765">
        <v>17</v>
      </c>
      <c r="C4765">
        <v>0</v>
      </c>
      <c r="D4765">
        <f>HOUR(brenna[[#This Row],[data]])</f>
        <v>11</v>
      </c>
      <c r="E4765">
        <f>IF(AND(brenna[[#This Row],[temperatura]]&gt;0,brenna[[#This Row],[opad]]&gt;0),E4764+1,0)</f>
        <v>0</v>
      </c>
      <c r="F4765" s="12">
        <f>IF(AND(brenna[[#This Row],[temperatura]]&lt;=0,G4764=0),F4764+brenna[[#This Row],[opad]],IF(AND(G4764=1,brenna[[#This Row],[temperatura]]&lt;=0),brenna[[#This Row],[opad]],IF(G4764=1,0,IF(AND(brenna[[#This Row],[temperatura]]&gt;0,brenna[[#This Row],[opad]]&gt;0),0,F4764))))</f>
        <v>0</v>
      </c>
      <c r="G4765" s="12">
        <f t="shared" si="74"/>
        <v>0</v>
      </c>
    </row>
    <row r="4766" spans="1:7" x14ac:dyDescent="0.3">
      <c r="A4766" s="6">
        <v>43664.5</v>
      </c>
      <c r="B4766">
        <v>17.100000000000001</v>
      </c>
      <c r="C4766">
        <v>0</v>
      </c>
      <c r="D4766">
        <f>HOUR(brenna[[#This Row],[data]])</f>
        <v>12</v>
      </c>
      <c r="E4766">
        <f>IF(AND(brenna[[#This Row],[temperatura]]&gt;0,brenna[[#This Row],[opad]]&gt;0),E4765+1,0)</f>
        <v>0</v>
      </c>
      <c r="F4766" s="12">
        <f>IF(AND(brenna[[#This Row],[temperatura]]&lt;=0,G4765=0),F4765+brenna[[#This Row],[opad]],IF(AND(G4765=1,brenna[[#This Row],[temperatura]]&lt;=0),brenna[[#This Row],[opad]],IF(G4765=1,0,IF(AND(brenna[[#This Row],[temperatura]]&gt;0,brenna[[#This Row],[opad]]&gt;0),0,F4765))))</f>
        <v>0</v>
      </c>
      <c r="G4766" s="12">
        <f t="shared" si="74"/>
        <v>0</v>
      </c>
    </row>
    <row r="4767" spans="1:7" x14ac:dyDescent="0.3">
      <c r="A4767" s="6">
        <v>43664.541666666664</v>
      </c>
      <c r="B4767">
        <v>18</v>
      </c>
      <c r="C4767">
        <v>0</v>
      </c>
      <c r="D4767">
        <f>HOUR(brenna[[#This Row],[data]])</f>
        <v>13</v>
      </c>
      <c r="E4767">
        <f>IF(AND(brenna[[#This Row],[temperatura]]&gt;0,brenna[[#This Row],[opad]]&gt;0),E4766+1,0)</f>
        <v>0</v>
      </c>
      <c r="F4767" s="12">
        <f>IF(AND(brenna[[#This Row],[temperatura]]&lt;=0,G4766=0),F4766+brenna[[#This Row],[opad]],IF(AND(G4766=1,brenna[[#This Row],[temperatura]]&lt;=0),brenna[[#This Row],[opad]],IF(G4766=1,0,IF(AND(brenna[[#This Row],[temperatura]]&gt;0,brenna[[#This Row],[opad]]&gt;0),0,F4766))))</f>
        <v>0</v>
      </c>
      <c r="G4767" s="12">
        <f t="shared" si="74"/>
        <v>0</v>
      </c>
    </row>
    <row r="4768" spans="1:7" x14ac:dyDescent="0.3">
      <c r="A4768" s="6">
        <v>43664.583333333336</v>
      </c>
      <c r="B4768">
        <v>18.8</v>
      </c>
      <c r="C4768">
        <v>0</v>
      </c>
      <c r="D4768">
        <f>HOUR(brenna[[#This Row],[data]])</f>
        <v>14</v>
      </c>
      <c r="E4768">
        <f>IF(AND(brenna[[#This Row],[temperatura]]&gt;0,brenna[[#This Row],[opad]]&gt;0),E4767+1,0)</f>
        <v>0</v>
      </c>
      <c r="F4768" s="12">
        <f>IF(AND(brenna[[#This Row],[temperatura]]&lt;=0,G4767=0),F4767+brenna[[#This Row],[opad]],IF(AND(G4767=1,brenna[[#This Row],[temperatura]]&lt;=0),brenna[[#This Row],[opad]],IF(G4767=1,0,IF(AND(brenna[[#This Row],[temperatura]]&gt;0,brenna[[#This Row],[opad]]&gt;0),0,F4767))))</f>
        <v>0</v>
      </c>
      <c r="G4768" s="12">
        <f t="shared" si="74"/>
        <v>0</v>
      </c>
    </row>
    <row r="4769" spans="1:7" x14ac:dyDescent="0.3">
      <c r="A4769" s="6">
        <v>43664.625</v>
      </c>
      <c r="B4769">
        <v>19.2</v>
      </c>
      <c r="C4769">
        <v>0</v>
      </c>
      <c r="D4769">
        <f>HOUR(brenna[[#This Row],[data]])</f>
        <v>15</v>
      </c>
      <c r="E4769">
        <f>IF(AND(brenna[[#This Row],[temperatura]]&gt;0,brenna[[#This Row],[opad]]&gt;0),E4768+1,0)</f>
        <v>0</v>
      </c>
      <c r="F4769" s="12">
        <f>IF(AND(brenna[[#This Row],[temperatura]]&lt;=0,G4768=0),F4768+brenna[[#This Row],[opad]],IF(AND(G4768=1,brenna[[#This Row],[temperatura]]&lt;=0),brenna[[#This Row],[opad]],IF(G4768=1,0,IF(AND(brenna[[#This Row],[temperatura]]&gt;0,brenna[[#This Row],[opad]]&gt;0),0,F4768))))</f>
        <v>0</v>
      </c>
      <c r="G4769" s="12">
        <f t="shared" si="74"/>
        <v>0</v>
      </c>
    </row>
    <row r="4770" spans="1:7" x14ac:dyDescent="0.3">
      <c r="A4770" s="6">
        <v>43664.666666666664</v>
      </c>
      <c r="B4770">
        <v>19.5</v>
      </c>
      <c r="C4770">
        <v>0</v>
      </c>
      <c r="D4770">
        <f>HOUR(brenna[[#This Row],[data]])</f>
        <v>16</v>
      </c>
      <c r="E4770">
        <f>IF(AND(brenna[[#This Row],[temperatura]]&gt;0,brenna[[#This Row],[opad]]&gt;0),E4769+1,0)</f>
        <v>0</v>
      </c>
      <c r="F4770" s="12">
        <f>IF(AND(brenna[[#This Row],[temperatura]]&lt;=0,G4769=0),F4769+brenna[[#This Row],[opad]],IF(AND(G4769=1,brenna[[#This Row],[temperatura]]&lt;=0),brenna[[#This Row],[opad]],IF(G4769=1,0,IF(AND(brenna[[#This Row],[temperatura]]&gt;0,brenna[[#This Row],[opad]]&gt;0),0,F4769))))</f>
        <v>0</v>
      </c>
      <c r="G4770" s="12">
        <f t="shared" si="74"/>
        <v>0</v>
      </c>
    </row>
    <row r="4771" spans="1:7" x14ac:dyDescent="0.3">
      <c r="A4771" s="6">
        <v>43664.708333333336</v>
      </c>
      <c r="B4771">
        <v>19.399999999999999</v>
      </c>
      <c r="C4771">
        <v>0</v>
      </c>
      <c r="D4771">
        <f>HOUR(brenna[[#This Row],[data]])</f>
        <v>17</v>
      </c>
      <c r="E4771">
        <f>IF(AND(brenna[[#This Row],[temperatura]]&gt;0,brenna[[#This Row],[opad]]&gt;0),E4770+1,0)</f>
        <v>0</v>
      </c>
      <c r="F4771" s="12">
        <f>IF(AND(brenna[[#This Row],[temperatura]]&lt;=0,G4770=0),F4770+brenna[[#This Row],[opad]],IF(AND(G4770=1,brenna[[#This Row],[temperatura]]&lt;=0),brenna[[#This Row],[opad]],IF(G4770=1,0,IF(AND(brenna[[#This Row],[temperatura]]&gt;0,brenna[[#This Row],[opad]]&gt;0),0,F4770))))</f>
        <v>0</v>
      </c>
      <c r="G4771" s="12">
        <f t="shared" si="74"/>
        <v>0</v>
      </c>
    </row>
    <row r="4772" spans="1:7" x14ac:dyDescent="0.3">
      <c r="A4772" s="6">
        <v>43664.75</v>
      </c>
      <c r="B4772">
        <v>18.8</v>
      </c>
      <c r="C4772">
        <v>0</v>
      </c>
      <c r="D4772">
        <f>HOUR(brenna[[#This Row],[data]])</f>
        <v>18</v>
      </c>
      <c r="E4772">
        <f>IF(AND(brenna[[#This Row],[temperatura]]&gt;0,brenna[[#This Row],[opad]]&gt;0),E4771+1,0)</f>
        <v>0</v>
      </c>
      <c r="F4772" s="12">
        <f>IF(AND(brenna[[#This Row],[temperatura]]&lt;=0,G4771=0),F4771+brenna[[#This Row],[opad]],IF(AND(G4771=1,brenna[[#This Row],[temperatura]]&lt;=0),brenna[[#This Row],[opad]],IF(G4771=1,0,IF(AND(brenna[[#This Row],[temperatura]]&gt;0,brenna[[#This Row],[opad]]&gt;0),0,F4771))))</f>
        <v>0</v>
      </c>
      <c r="G4772" s="12">
        <f t="shared" si="74"/>
        <v>0</v>
      </c>
    </row>
    <row r="4773" spans="1:7" x14ac:dyDescent="0.3">
      <c r="A4773" s="6">
        <v>43664.791666666664</v>
      </c>
      <c r="B4773">
        <v>17.399999999999999</v>
      </c>
      <c r="C4773">
        <v>0</v>
      </c>
      <c r="D4773">
        <f>HOUR(brenna[[#This Row],[data]])</f>
        <v>19</v>
      </c>
      <c r="E4773">
        <f>IF(AND(brenna[[#This Row],[temperatura]]&gt;0,brenna[[#This Row],[opad]]&gt;0),E4772+1,0)</f>
        <v>0</v>
      </c>
      <c r="F4773" s="12">
        <f>IF(AND(brenna[[#This Row],[temperatura]]&lt;=0,G4772=0),F4772+brenna[[#This Row],[opad]],IF(AND(G4772=1,brenna[[#This Row],[temperatura]]&lt;=0),brenna[[#This Row],[opad]],IF(G4772=1,0,IF(AND(brenna[[#This Row],[temperatura]]&gt;0,brenna[[#This Row],[opad]]&gt;0),0,F4772))))</f>
        <v>0</v>
      </c>
      <c r="G4773" s="12">
        <f t="shared" si="74"/>
        <v>0</v>
      </c>
    </row>
    <row r="4774" spans="1:7" x14ac:dyDescent="0.3">
      <c r="A4774" s="6">
        <v>43664.833333333336</v>
      </c>
      <c r="B4774">
        <v>16.600000000000001</v>
      </c>
      <c r="C4774">
        <v>0</v>
      </c>
      <c r="D4774">
        <f>HOUR(brenna[[#This Row],[data]])</f>
        <v>20</v>
      </c>
      <c r="E4774">
        <f>IF(AND(brenna[[#This Row],[temperatura]]&gt;0,brenna[[#This Row],[opad]]&gt;0),E4773+1,0)</f>
        <v>0</v>
      </c>
      <c r="F4774" s="12">
        <f>IF(AND(brenna[[#This Row],[temperatura]]&lt;=0,G4773=0),F4773+brenna[[#This Row],[opad]],IF(AND(G4773=1,brenna[[#This Row],[temperatura]]&lt;=0),brenna[[#This Row],[opad]],IF(G4773=1,0,IF(AND(brenna[[#This Row],[temperatura]]&gt;0,brenna[[#This Row],[opad]]&gt;0),0,F4773))))</f>
        <v>0</v>
      </c>
      <c r="G4774" s="12">
        <f t="shared" si="74"/>
        <v>0</v>
      </c>
    </row>
    <row r="4775" spans="1:7" x14ac:dyDescent="0.3">
      <c r="A4775" s="6">
        <v>43664.875</v>
      </c>
      <c r="B4775">
        <v>16.7</v>
      </c>
      <c r="C4775">
        <v>0</v>
      </c>
      <c r="D4775">
        <f>HOUR(brenna[[#This Row],[data]])</f>
        <v>21</v>
      </c>
      <c r="E4775">
        <f>IF(AND(brenna[[#This Row],[temperatura]]&gt;0,brenna[[#This Row],[opad]]&gt;0),E4774+1,0)</f>
        <v>0</v>
      </c>
      <c r="F4775" s="12">
        <f>IF(AND(brenna[[#This Row],[temperatura]]&lt;=0,G4774=0),F4774+brenna[[#This Row],[opad]],IF(AND(G4774=1,brenna[[#This Row],[temperatura]]&lt;=0),brenna[[#This Row],[opad]],IF(G4774=1,0,IF(AND(brenna[[#This Row],[temperatura]]&gt;0,brenna[[#This Row],[opad]]&gt;0),0,F4774))))</f>
        <v>0</v>
      </c>
      <c r="G4775" s="12">
        <f t="shared" si="74"/>
        <v>0</v>
      </c>
    </row>
    <row r="4776" spans="1:7" x14ac:dyDescent="0.3">
      <c r="A4776" s="6">
        <v>43664.916666666664</v>
      </c>
      <c r="B4776">
        <v>16.600000000000001</v>
      </c>
      <c r="C4776">
        <v>0</v>
      </c>
      <c r="D4776">
        <f>HOUR(brenna[[#This Row],[data]])</f>
        <v>22</v>
      </c>
      <c r="E4776">
        <f>IF(AND(brenna[[#This Row],[temperatura]]&gt;0,brenna[[#This Row],[opad]]&gt;0),E4775+1,0)</f>
        <v>0</v>
      </c>
      <c r="F4776" s="12">
        <f>IF(AND(brenna[[#This Row],[temperatura]]&lt;=0,G4775=0),F4775+brenna[[#This Row],[opad]],IF(AND(G4775=1,brenna[[#This Row],[temperatura]]&lt;=0),brenna[[#This Row],[opad]],IF(G4775=1,0,IF(AND(brenna[[#This Row],[temperatura]]&gt;0,brenna[[#This Row],[opad]]&gt;0),0,F4775))))</f>
        <v>0</v>
      </c>
      <c r="G4776" s="12">
        <f t="shared" si="74"/>
        <v>0</v>
      </c>
    </row>
    <row r="4777" spans="1:7" x14ac:dyDescent="0.3">
      <c r="A4777" s="6">
        <v>43664.958333333336</v>
      </c>
      <c r="B4777">
        <v>16.7</v>
      </c>
      <c r="C4777">
        <v>0</v>
      </c>
      <c r="D4777">
        <f>HOUR(brenna[[#This Row],[data]])</f>
        <v>23</v>
      </c>
      <c r="E4777">
        <f>IF(AND(brenna[[#This Row],[temperatura]]&gt;0,brenna[[#This Row],[opad]]&gt;0),E4776+1,0)</f>
        <v>0</v>
      </c>
      <c r="F4777" s="12">
        <f>IF(AND(brenna[[#This Row],[temperatura]]&lt;=0,G4776=0),F4776+brenna[[#This Row],[opad]],IF(AND(G4776=1,brenna[[#This Row],[temperatura]]&lt;=0),brenna[[#This Row],[opad]],IF(G4776=1,0,IF(AND(brenna[[#This Row],[temperatura]]&gt;0,brenna[[#This Row],[opad]]&gt;0),0,F4776))))</f>
        <v>0</v>
      </c>
      <c r="G4777" s="12">
        <f t="shared" si="74"/>
        <v>0</v>
      </c>
    </row>
    <row r="4778" spans="1:7" x14ac:dyDescent="0.3">
      <c r="A4778" s="6">
        <v>43665</v>
      </c>
      <c r="B4778">
        <v>16.7</v>
      </c>
      <c r="C4778">
        <v>0</v>
      </c>
      <c r="D4778">
        <f>HOUR(brenna[[#This Row],[data]])</f>
        <v>0</v>
      </c>
      <c r="E4778">
        <f>IF(AND(brenna[[#This Row],[temperatura]]&gt;0,brenna[[#This Row],[opad]]&gt;0),E4777+1,0)</f>
        <v>0</v>
      </c>
      <c r="F4778" s="12">
        <f>IF(AND(brenna[[#This Row],[temperatura]]&lt;=0,G4777=0),F4777+brenna[[#This Row],[opad]],IF(AND(G4777=1,brenna[[#This Row],[temperatura]]&lt;=0),brenna[[#This Row],[opad]],IF(G4777=1,0,IF(AND(brenna[[#This Row],[temperatura]]&gt;0,brenna[[#This Row],[opad]]&gt;0),0,F4777))))</f>
        <v>0</v>
      </c>
      <c r="G4778" s="12">
        <f t="shared" si="74"/>
        <v>0</v>
      </c>
    </row>
    <row r="4779" spans="1:7" x14ac:dyDescent="0.3">
      <c r="A4779" s="6">
        <v>43665.041666666664</v>
      </c>
      <c r="B4779">
        <v>16.600000000000001</v>
      </c>
      <c r="C4779">
        <v>0</v>
      </c>
      <c r="D4779">
        <f>HOUR(brenna[[#This Row],[data]])</f>
        <v>1</v>
      </c>
      <c r="E4779">
        <f>IF(AND(brenna[[#This Row],[temperatura]]&gt;0,brenna[[#This Row],[opad]]&gt;0),E4778+1,0)</f>
        <v>0</v>
      </c>
      <c r="F4779" s="12">
        <f>IF(AND(brenna[[#This Row],[temperatura]]&lt;=0,G4778=0),F4778+brenna[[#This Row],[opad]],IF(AND(G4778=1,brenna[[#This Row],[temperatura]]&lt;=0),brenna[[#This Row],[opad]],IF(G4778=1,0,IF(AND(brenna[[#This Row],[temperatura]]&gt;0,brenna[[#This Row],[opad]]&gt;0),0,F4778))))</f>
        <v>0</v>
      </c>
      <c r="G4779" s="12">
        <f t="shared" si="74"/>
        <v>0</v>
      </c>
    </row>
    <row r="4780" spans="1:7" x14ac:dyDescent="0.3">
      <c r="A4780" s="6">
        <v>43665.083333333336</v>
      </c>
      <c r="B4780">
        <v>15.8</v>
      </c>
      <c r="C4780">
        <v>0</v>
      </c>
      <c r="D4780">
        <f>HOUR(brenna[[#This Row],[data]])</f>
        <v>2</v>
      </c>
      <c r="E4780">
        <f>IF(AND(brenna[[#This Row],[temperatura]]&gt;0,brenna[[#This Row],[opad]]&gt;0),E4779+1,0)</f>
        <v>0</v>
      </c>
      <c r="F4780" s="12">
        <f>IF(AND(brenna[[#This Row],[temperatura]]&lt;=0,G4779=0),F4779+brenna[[#This Row],[opad]],IF(AND(G4779=1,brenna[[#This Row],[temperatura]]&lt;=0),brenna[[#This Row],[opad]],IF(G4779=1,0,IF(AND(brenna[[#This Row],[temperatura]]&gt;0,brenna[[#This Row],[opad]]&gt;0),0,F4779))))</f>
        <v>0</v>
      </c>
      <c r="G4780" s="12">
        <f t="shared" si="74"/>
        <v>0</v>
      </c>
    </row>
    <row r="4781" spans="1:7" x14ac:dyDescent="0.3">
      <c r="A4781" s="6">
        <v>43665.125</v>
      </c>
      <c r="B4781">
        <v>15.2</v>
      </c>
      <c r="C4781">
        <v>0</v>
      </c>
      <c r="D4781">
        <f>HOUR(brenna[[#This Row],[data]])</f>
        <v>3</v>
      </c>
      <c r="E4781">
        <f>IF(AND(brenna[[#This Row],[temperatura]]&gt;0,brenna[[#This Row],[opad]]&gt;0),E4780+1,0)</f>
        <v>0</v>
      </c>
      <c r="F4781" s="12">
        <f>IF(AND(brenna[[#This Row],[temperatura]]&lt;=0,G4780=0),F4780+brenna[[#This Row],[opad]],IF(AND(G4780=1,brenna[[#This Row],[temperatura]]&lt;=0),brenna[[#This Row],[opad]],IF(G4780=1,0,IF(AND(brenna[[#This Row],[temperatura]]&gt;0,brenna[[#This Row],[opad]]&gt;0),0,F4780))))</f>
        <v>0</v>
      </c>
      <c r="G4781" s="12">
        <f t="shared" si="74"/>
        <v>0</v>
      </c>
    </row>
    <row r="4782" spans="1:7" x14ac:dyDescent="0.3">
      <c r="A4782" s="6">
        <v>43665.166666666664</v>
      </c>
      <c r="B4782">
        <v>15.2</v>
      </c>
      <c r="C4782">
        <v>0</v>
      </c>
      <c r="D4782">
        <f>HOUR(brenna[[#This Row],[data]])</f>
        <v>4</v>
      </c>
      <c r="E4782">
        <f>IF(AND(brenna[[#This Row],[temperatura]]&gt;0,brenna[[#This Row],[opad]]&gt;0),E4781+1,0)</f>
        <v>0</v>
      </c>
      <c r="F4782" s="12">
        <f>IF(AND(brenna[[#This Row],[temperatura]]&lt;=0,G4781=0),F4781+brenna[[#This Row],[opad]],IF(AND(G4781=1,brenna[[#This Row],[temperatura]]&lt;=0),brenna[[#This Row],[opad]],IF(G4781=1,0,IF(AND(brenna[[#This Row],[temperatura]]&gt;0,brenna[[#This Row],[opad]]&gt;0),0,F4781))))</f>
        <v>0</v>
      </c>
      <c r="G4782" s="12">
        <f t="shared" si="74"/>
        <v>0</v>
      </c>
    </row>
    <row r="4783" spans="1:7" x14ac:dyDescent="0.3">
      <c r="A4783" s="6">
        <v>43665.208333333336</v>
      </c>
      <c r="B4783">
        <v>15.1</v>
      </c>
      <c r="C4783">
        <v>0</v>
      </c>
      <c r="D4783">
        <f>HOUR(brenna[[#This Row],[data]])</f>
        <v>5</v>
      </c>
      <c r="E4783">
        <f>IF(AND(brenna[[#This Row],[temperatura]]&gt;0,brenna[[#This Row],[opad]]&gt;0),E4782+1,0)</f>
        <v>0</v>
      </c>
      <c r="F4783" s="12">
        <f>IF(AND(brenna[[#This Row],[temperatura]]&lt;=0,G4782=0),F4782+brenna[[#This Row],[opad]],IF(AND(G4782=1,brenna[[#This Row],[temperatura]]&lt;=0),brenna[[#This Row],[opad]],IF(G4782=1,0,IF(AND(brenna[[#This Row],[temperatura]]&gt;0,brenna[[#This Row],[opad]]&gt;0),0,F4782))))</f>
        <v>0</v>
      </c>
      <c r="G4783" s="12">
        <f t="shared" si="74"/>
        <v>0</v>
      </c>
    </row>
    <row r="4784" spans="1:7" x14ac:dyDescent="0.3">
      <c r="A4784" s="6">
        <v>43665.25</v>
      </c>
      <c r="B4784">
        <v>16.100000000000001</v>
      </c>
      <c r="C4784">
        <v>0</v>
      </c>
      <c r="D4784">
        <f>HOUR(brenna[[#This Row],[data]])</f>
        <v>6</v>
      </c>
      <c r="E4784">
        <f>IF(AND(brenna[[#This Row],[temperatura]]&gt;0,brenna[[#This Row],[opad]]&gt;0),E4783+1,0)</f>
        <v>0</v>
      </c>
      <c r="F4784" s="12">
        <f>IF(AND(brenna[[#This Row],[temperatura]]&lt;=0,G4783=0),F4783+brenna[[#This Row],[opad]],IF(AND(G4783=1,brenna[[#This Row],[temperatura]]&lt;=0),brenna[[#This Row],[opad]],IF(G4783=1,0,IF(AND(brenna[[#This Row],[temperatura]]&gt;0,brenna[[#This Row],[opad]]&gt;0),0,F4783))))</f>
        <v>0</v>
      </c>
      <c r="G4784" s="12">
        <f t="shared" si="74"/>
        <v>0</v>
      </c>
    </row>
    <row r="4785" spans="1:7" x14ac:dyDescent="0.3">
      <c r="A4785" s="6">
        <v>43665.291666666664</v>
      </c>
      <c r="B4785">
        <v>17.600000000000001</v>
      </c>
      <c r="C4785">
        <v>0</v>
      </c>
      <c r="D4785">
        <f>HOUR(brenna[[#This Row],[data]])</f>
        <v>7</v>
      </c>
      <c r="E4785">
        <f>IF(AND(brenna[[#This Row],[temperatura]]&gt;0,brenna[[#This Row],[opad]]&gt;0),E4784+1,0)</f>
        <v>0</v>
      </c>
      <c r="F4785" s="12">
        <f>IF(AND(brenna[[#This Row],[temperatura]]&lt;=0,G4784=0),F4784+brenna[[#This Row],[opad]],IF(AND(G4784=1,brenna[[#This Row],[temperatura]]&lt;=0),brenna[[#This Row],[opad]],IF(G4784=1,0,IF(AND(brenna[[#This Row],[temperatura]]&gt;0,brenna[[#This Row],[opad]]&gt;0),0,F4784))))</f>
        <v>0</v>
      </c>
      <c r="G4785" s="12">
        <f t="shared" si="74"/>
        <v>0</v>
      </c>
    </row>
    <row r="4786" spans="1:7" x14ac:dyDescent="0.3">
      <c r="A4786" s="6">
        <v>43665.333333333336</v>
      </c>
      <c r="B4786">
        <v>19.2</v>
      </c>
      <c r="C4786">
        <v>0</v>
      </c>
      <c r="D4786">
        <f>HOUR(brenna[[#This Row],[data]])</f>
        <v>8</v>
      </c>
      <c r="E4786">
        <f>IF(AND(brenna[[#This Row],[temperatura]]&gt;0,brenna[[#This Row],[opad]]&gt;0),E4785+1,0)</f>
        <v>0</v>
      </c>
      <c r="F4786" s="12">
        <f>IF(AND(brenna[[#This Row],[temperatura]]&lt;=0,G4785=0),F4785+brenna[[#This Row],[opad]],IF(AND(G4785=1,brenna[[#This Row],[temperatura]]&lt;=0),brenna[[#This Row],[opad]],IF(G4785=1,0,IF(AND(brenna[[#This Row],[temperatura]]&gt;0,brenna[[#This Row],[opad]]&gt;0),0,F4785))))</f>
        <v>0</v>
      </c>
      <c r="G4786" s="12">
        <f t="shared" si="74"/>
        <v>0</v>
      </c>
    </row>
    <row r="4787" spans="1:7" x14ac:dyDescent="0.3">
      <c r="A4787" s="6">
        <v>43665.375</v>
      </c>
      <c r="B4787">
        <v>20.6</v>
      </c>
      <c r="C4787">
        <v>0</v>
      </c>
      <c r="D4787">
        <f>HOUR(brenna[[#This Row],[data]])</f>
        <v>9</v>
      </c>
      <c r="E4787">
        <f>IF(AND(brenna[[#This Row],[temperatura]]&gt;0,brenna[[#This Row],[opad]]&gt;0),E4786+1,0)</f>
        <v>0</v>
      </c>
      <c r="F4787" s="12">
        <f>IF(AND(brenna[[#This Row],[temperatura]]&lt;=0,G4786=0),F4786+brenna[[#This Row],[opad]],IF(AND(G4786=1,brenna[[#This Row],[temperatura]]&lt;=0),brenna[[#This Row],[opad]],IF(G4786=1,0,IF(AND(brenna[[#This Row],[temperatura]]&gt;0,brenna[[#This Row],[opad]]&gt;0),0,F4786))))</f>
        <v>0</v>
      </c>
      <c r="G4787" s="12">
        <f t="shared" si="74"/>
        <v>0</v>
      </c>
    </row>
    <row r="4788" spans="1:7" x14ac:dyDescent="0.3">
      <c r="A4788" s="6">
        <v>43665.416666666664</v>
      </c>
      <c r="B4788">
        <v>22.1</v>
      </c>
      <c r="C4788">
        <v>0</v>
      </c>
      <c r="D4788">
        <f>HOUR(brenna[[#This Row],[data]])</f>
        <v>10</v>
      </c>
      <c r="E4788">
        <f>IF(AND(brenna[[#This Row],[temperatura]]&gt;0,brenna[[#This Row],[opad]]&gt;0),E4787+1,0)</f>
        <v>0</v>
      </c>
      <c r="F4788" s="12">
        <f>IF(AND(brenna[[#This Row],[temperatura]]&lt;=0,G4787=0),F4787+brenna[[#This Row],[opad]],IF(AND(G4787=1,brenna[[#This Row],[temperatura]]&lt;=0),brenna[[#This Row],[opad]],IF(G4787=1,0,IF(AND(brenna[[#This Row],[temperatura]]&gt;0,brenna[[#This Row],[opad]]&gt;0),0,F4787))))</f>
        <v>0</v>
      </c>
      <c r="G4788" s="12">
        <f t="shared" si="74"/>
        <v>0</v>
      </c>
    </row>
    <row r="4789" spans="1:7" x14ac:dyDescent="0.3">
      <c r="A4789" s="6">
        <v>43665.458333333336</v>
      </c>
      <c r="B4789">
        <v>22.3</v>
      </c>
      <c r="C4789">
        <v>0</v>
      </c>
      <c r="D4789">
        <f>HOUR(brenna[[#This Row],[data]])</f>
        <v>11</v>
      </c>
      <c r="E4789">
        <f>IF(AND(brenna[[#This Row],[temperatura]]&gt;0,brenna[[#This Row],[opad]]&gt;0),E4788+1,0)</f>
        <v>0</v>
      </c>
      <c r="F4789" s="12">
        <f>IF(AND(brenna[[#This Row],[temperatura]]&lt;=0,G4788=0),F4788+brenna[[#This Row],[opad]],IF(AND(G4788=1,brenna[[#This Row],[temperatura]]&lt;=0),brenna[[#This Row],[opad]],IF(G4788=1,0,IF(AND(brenna[[#This Row],[temperatura]]&gt;0,brenna[[#This Row],[opad]]&gt;0),0,F4788))))</f>
        <v>0</v>
      </c>
      <c r="G4789" s="12">
        <f t="shared" si="74"/>
        <v>0</v>
      </c>
    </row>
    <row r="4790" spans="1:7" x14ac:dyDescent="0.3">
      <c r="A4790" s="6">
        <v>43665.5</v>
      </c>
      <c r="B4790">
        <v>22.1</v>
      </c>
      <c r="C4790">
        <v>0</v>
      </c>
      <c r="D4790">
        <f>HOUR(brenna[[#This Row],[data]])</f>
        <v>12</v>
      </c>
      <c r="E4790">
        <f>IF(AND(brenna[[#This Row],[temperatura]]&gt;0,brenna[[#This Row],[opad]]&gt;0),E4789+1,0)</f>
        <v>0</v>
      </c>
      <c r="F4790" s="12">
        <f>IF(AND(brenna[[#This Row],[temperatura]]&lt;=0,G4789=0),F4789+brenna[[#This Row],[opad]],IF(AND(G4789=1,brenna[[#This Row],[temperatura]]&lt;=0),brenna[[#This Row],[opad]],IF(G4789=1,0,IF(AND(brenna[[#This Row],[temperatura]]&gt;0,brenna[[#This Row],[opad]]&gt;0),0,F4789))))</f>
        <v>0</v>
      </c>
      <c r="G4790" s="12">
        <f t="shared" si="74"/>
        <v>0</v>
      </c>
    </row>
    <row r="4791" spans="1:7" x14ac:dyDescent="0.3">
      <c r="A4791" s="6">
        <v>43665.541666666664</v>
      </c>
      <c r="B4791">
        <v>22.4</v>
      </c>
      <c r="C4791">
        <v>0</v>
      </c>
      <c r="D4791">
        <f>HOUR(brenna[[#This Row],[data]])</f>
        <v>13</v>
      </c>
      <c r="E4791">
        <f>IF(AND(brenna[[#This Row],[temperatura]]&gt;0,brenna[[#This Row],[opad]]&gt;0),E4790+1,0)</f>
        <v>0</v>
      </c>
      <c r="F4791" s="12">
        <f>IF(AND(brenna[[#This Row],[temperatura]]&lt;=0,G4790=0),F4790+brenna[[#This Row],[opad]],IF(AND(G4790=1,brenna[[#This Row],[temperatura]]&lt;=0),brenna[[#This Row],[opad]],IF(G4790=1,0,IF(AND(brenna[[#This Row],[temperatura]]&gt;0,brenna[[#This Row],[opad]]&gt;0),0,F4790))))</f>
        <v>0</v>
      </c>
      <c r="G4791" s="12">
        <f t="shared" si="74"/>
        <v>0</v>
      </c>
    </row>
    <row r="4792" spans="1:7" x14ac:dyDescent="0.3">
      <c r="A4792" s="6">
        <v>43665.583333333336</v>
      </c>
      <c r="B4792">
        <v>20.7</v>
      </c>
      <c r="C4792">
        <v>0</v>
      </c>
      <c r="D4792">
        <f>HOUR(brenna[[#This Row],[data]])</f>
        <v>14</v>
      </c>
      <c r="E4792">
        <f>IF(AND(brenna[[#This Row],[temperatura]]&gt;0,brenna[[#This Row],[opad]]&gt;0),E4791+1,0)</f>
        <v>0</v>
      </c>
      <c r="F4792" s="12">
        <f>IF(AND(brenna[[#This Row],[temperatura]]&lt;=0,G4791=0),F4791+brenna[[#This Row],[opad]],IF(AND(G4791=1,brenna[[#This Row],[temperatura]]&lt;=0),brenna[[#This Row],[opad]],IF(G4791=1,0,IF(AND(brenna[[#This Row],[temperatura]]&gt;0,brenna[[#This Row],[opad]]&gt;0),0,F4791))))</f>
        <v>0</v>
      </c>
      <c r="G4792" s="12">
        <f t="shared" si="74"/>
        <v>0</v>
      </c>
    </row>
    <row r="4793" spans="1:7" x14ac:dyDescent="0.3">
      <c r="A4793" s="6">
        <v>43665.625</v>
      </c>
      <c r="B4793">
        <v>15.7</v>
      </c>
      <c r="C4793">
        <v>9.6999999999999993</v>
      </c>
      <c r="D4793">
        <f>HOUR(brenna[[#This Row],[data]])</f>
        <v>15</v>
      </c>
      <c r="E4793">
        <f>IF(AND(brenna[[#This Row],[temperatura]]&gt;0,brenna[[#This Row],[opad]]&gt;0),E4792+1,0)</f>
        <v>1</v>
      </c>
      <c r="F4793" s="12">
        <f>IF(AND(brenna[[#This Row],[temperatura]]&lt;=0,G4792=0),F4792+brenna[[#This Row],[opad]],IF(AND(G4792=1,brenna[[#This Row],[temperatura]]&lt;=0),brenna[[#This Row],[opad]],IF(G4792=1,0,IF(AND(brenna[[#This Row],[temperatura]]&gt;0,brenna[[#This Row],[opad]]&gt;0),0,F4792))))</f>
        <v>0</v>
      </c>
      <c r="G4793" s="12">
        <f t="shared" si="74"/>
        <v>0</v>
      </c>
    </row>
    <row r="4794" spans="1:7" x14ac:dyDescent="0.3">
      <c r="A4794" s="6">
        <v>43665.666666666664</v>
      </c>
      <c r="B4794">
        <v>14.7</v>
      </c>
      <c r="C4794">
        <v>9.6999999999999993</v>
      </c>
      <c r="D4794">
        <f>HOUR(brenna[[#This Row],[data]])</f>
        <v>16</v>
      </c>
      <c r="E4794">
        <f>IF(AND(brenna[[#This Row],[temperatura]]&gt;0,brenna[[#This Row],[opad]]&gt;0),E4793+1,0)</f>
        <v>2</v>
      </c>
      <c r="F4794" s="12">
        <f>IF(AND(brenna[[#This Row],[temperatura]]&lt;=0,G4793=0),F4793+brenna[[#This Row],[opad]],IF(AND(G4793=1,brenna[[#This Row],[temperatura]]&lt;=0),brenna[[#This Row],[opad]],IF(G4793=1,0,IF(AND(brenna[[#This Row],[temperatura]]&gt;0,brenna[[#This Row],[opad]]&gt;0),0,F4793))))</f>
        <v>0</v>
      </c>
      <c r="G4794" s="12">
        <f t="shared" si="74"/>
        <v>0</v>
      </c>
    </row>
    <row r="4795" spans="1:7" x14ac:dyDescent="0.3">
      <c r="A4795" s="6">
        <v>43665.708333333336</v>
      </c>
      <c r="B4795">
        <v>16.3</v>
      </c>
      <c r="C4795">
        <v>0</v>
      </c>
      <c r="D4795">
        <f>HOUR(brenna[[#This Row],[data]])</f>
        <v>17</v>
      </c>
      <c r="E4795">
        <f>IF(AND(brenna[[#This Row],[temperatura]]&gt;0,brenna[[#This Row],[opad]]&gt;0),E4794+1,0)</f>
        <v>0</v>
      </c>
      <c r="F4795" s="12">
        <f>IF(AND(brenna[[#This Row],[temperatura]]&lt;=0,G4794=0),F4794+brenna[[#This Row],[opad]],IF(AND(G4794=1,brenna[[#This Row],[temperatura]]&lt;=0),brenna[[#This Row],[opad]],IF(G4794=1,0,IF(AND(brenna[[#This Row],[temperatura]]&gt;0,brenna[[#This Row],[opad]]&gt;0),0,F4794))))</f>
        <v>0</v>
      </c>
      <c r="G4795" s="12">
        <f t="shared" si="74"/>
        <v>0</v>
      </c>
    </row>
    <row r="4796" spans="1:7" x14ac:dyDescent="0.3">
      <c r="A4796" s="6">
        <v>43665.75</v>
      </c>
      <c r="B4796">
        <v>16.5</v>
      </c>
      <c r="C4796">
        <v>0</v>
      </c>
      <c r="D4796">
        <f>HOUR(brenna[[#This Row],[data]])</f>
        <v>18</v>
      </c>
      <c r="E4796">
        <f>IF(AND(brenna[[#This Row],[temperatura]]&gt;0,brenna[[#This Row],[opad]]&gt;0),E4795+1,0)</f>
        <v>0</v>
      </c>
      <c r="F4796" s="12">
        <f>IF(AND(brenna[[#This Row],[temperatura]]&lt;=0,G4795=0),F4795+brenna[[#This Row],[opad]],IF(AND(G4795=1,brenna[[#This Row],[temperatura]]&lt;=0),brenna[[#This Row],[opad]],IF(G4795=1,0,IF(AND(brenna[[#This Row],[temperatura]]&gt;0,brenna[[#This Row],[opad]]&gt;0),0,F4795))))</f>
        <v>0</v>
      </c>
      <c r="G4796" s="12">
        <f t="shared" si="74"/>
        <v>0</v>
      </c>
    </row>
    <row r="4797" spans="1:7" x14ac:dyDescent="0.3">
      <c r="A4797" s="6">
        <v>43665.791666666664</v>
      </c>
      <c r="B4797">
        <v>16.399999999999999</v>
      </c>
      <c r="C4797">
        <v>0</v>
      </c>
      <c r="D4797">
        <f>HOUR(brenna[[#This Row],[data]])</f>
        <v>19</v>
      </c>
      <c r="E4797">
        <f>IF(AND(brenna[[#This Row],[temperatura]]&gt;0,brenna[[#This Row],[opad]]&gt;0),E4796+1,0)</f>
        <v>0</v>
      </c>
      <c r="F4797" s="12">
        <f>IF(AND(brenna[[#This Row],[temperatura]]&lt;=0,G4796=0),F4796+brenna[[#This Row],[opad]],IF(AND(G4796=1,brenna[[#This Row],[temperatura]]&lt;=0),brenna[[#This Row],[opad]],IF(G4796=1,0,IF(AND(brenna[[#This Row],[temperatura]]&gt;0,brenna[[#This Row],[opad]]&gt;0),0,F4796))))</f>
        <v>0</v>
      </c>
      <c r="G4797" s="12">
        <f t="shared" si="74"/>
        <v>0</v>
      </c>
    </row>
    <row r="4798" spans="1:7" x14ac:dyDescent="0.3">
      <c r="A4798" s="6">
        <v>43665.833333333336</v>
      </c>
      <c r="B4798">
        <v>16.100000000000001</v>
      </c>
      <c r="C4798">
        <v>0</v>
      </c>
      <c r="D4798">
        <f>HOUR(brenna[[#This Row],[data]])</f>
        <v>20</v>
      </c>
      <c r="E4798">
        <f>IF(AND(brenna[[#This Row],[temperatura]]&gt;0,brenna[[#This Row],[opad]]&gt;0),E4797+1,0)</f>
        <v>0</v>
      </c>
      <c r="F4798" s="12">
        <f>IF(AND(brenna[[#This Row],[temperatura]]&lt;=0,G4797=0),F4797+brenna[[#This Row],[opad]],IF(AND(G4797=1,brenna[[#This Row],[temperatura]]&lt;=0),brenna[[#This Row],[opad]],IF(G4797=1,0,IF(AND(brenna[[#This Row],[temperatura]]&gt;0,brenna[[#This Row],[opad]]&gt;0),0,F4797))))</f>
        <v>0</v>
      </c>
      <c r="G4798" s="12">
        <f t="shared" si="74"/>
        <v>0</v>
      </c>
    </row>
    <row r="4799" spans="1:7" x14ac:dyDescent="0.3">
      <c r="A4799" s="6">
        <v>43665.875</v>
      </c>
      <c r="B4799">
        <v>15.8</v>
      </c>
      <c r="C4799">
        <v>0</v>
      </c>
      <c r="D4799">
        <f>HOUR(brenna[[#This Row],[data]])</f>
        <v>21</v>
      </c>
      <c r="E4799">
        <f>IF(AND(brenna[[#This Row],[temperatura]]&gt;0,brenna[[#This Row],[opad]]&gt;0),E4798+1,0)</f>
        <v>0</v>
      </c>
      <c r="F4799" s="12">
        <f>IF(AND(brenna[[#This Row],[temperatura]]&lt;=0,G4798=0),F4798+brenna[[#This Row],[opad]],IF(AND(G4798=1,brenna[[#This Row],[temperatura]]&lt;=0),brenna[[#This Row],[opad]],IF(G4798=1,0,IF(AND(brenna[[#This Row],[temperatura]]&gt;0,brenna[[#This Row],[opad]]&gt;0),0,F4798))))</f>
        <v>0</v>
      </c>
      <c r="G4799" s="12">
        <f t="shared" si="74"/>
        <v>0</v>
      </c>
    </row>
    <row r="4800" spans="1:7" x14ac:dyDescent="0.3">
      <c r="A4800" s="6">
        <v>43665.916666666664</v>
      </c>
      <c r="B4800">
        <v>15.8</v>
      </c>
      <c r="C4800">
        <v>0</v>
      </c>
      <c r="D4800">
        <f>HOUR(brenna[[#This Row],[data]])</f>
        <v>22</v>
      </c>
      <c r="E4800">
        <f>IF(AND(brenna[[#This Row],[temperatura]]&gt;0,brenna[[#This Row],[opad]]&gt;0),E4799+1,0)</f>
        <v>0</v>
      </c>
      <c r="F4800" s="12">
        <f>IF(AND(brenna[[#This Row],[temperatura]]&lt;=0,G4799=0),F4799+brenna[[#This Row],[opad]],IF(AND(G4799=1,brenna[[#This Row],[temperatura]]&lt;=0),brenna[[#This Row],[opad]],IF(G4799=1,0,IF(AND(brenna[[#This Row],[temperatura]]&gt;0,brenna[[#This Row],[opad]]&gt;0),0,F4799))))</f>
        <v>0</v>
      </c>
      <c r="G4800" s="12">
        <f t="shared" si="74"/>
        <v>0</v>
      </c>
    </row>
    <row r="4801" spans="1:7" x14ac:dyDescent="0.3">
      <c r="A4801" s="6">
        <v>43665.958333333336</v>
      </c>
      <c r="B4801">
        <v>14.8</v>
      </c>
      <c r="C4801">
        <v>0</v>
      </c>
      <c r="D4801">
        <f>HOUR(brenna[[#This Row],[data]])</f>
        <v>23</v>
      </c>
      <c r="E4801">
        <f>IF(AND(brenna[[#This Row],[temperatura]]&gt;0,brenna[[#This Row],[opad]]&gt;0),E4800+1,0)</f>
        <v>0</v>
      </c>
      <c r="F4801" s="12">
        <f>IF(AND(brenna[[#This Row],[temperatura]]&lt;=0,G4800=0),F4800+brenna[[#This Row],[opad]],IF(AND(G4800=1,brenna[[#This Row],[temperatura]]&lt;=0),brenna[[#This Row],[opad]],IF(G4800=1,0,IF(AND(brenna[[#This Row],[temperatura]]&gt;0,brenna[[#This Row],[opad]]&gt;0),0,F4800))))</f>
        <v>0</v>
      </c>
      <c r="G4801" s="12">
        <f t="shared" si="74"/>
        <v>0</v>
      </c>
    </row>
    <row r="4802" spans="1:7" x14ac:dyDescent="0.3">
      <c r="A4802" s="6">
        <v>43666</v>
      </c>
      <c r="B4802">
        <v>14.6</v>
      </c>
      <c r="C4802">
        <v>0</v>
      </c>
      <c r="D4802">
        <f>HOUR(brenna[[#This Row],[data]])</f>
        <v>0</v>
      </c>
      <c r="E4802">
        <f>IF(AND(brenna[[#This Row],[temperatura]]&gt;0,brenna[[#This Row],[opad]]&gt;0),E4801+1,0)</f>
        <v>0</v>
      </c>
      <c r="F4802" s="12">
        <f>IF(AND(brenna[[#This Row],[temperatura]]&lt;=0,G4801=0),F4801+brenna[[#This Row],[opad]],IF(AND(G4801=1,brenna[[#This Row],[temperatura]]&lt;=0),brenna[[#This Row],[opad]],IF(G4801=1,0,IF(AND(brenna[[#This Row],[temperatura]]&gt;0,brenna[[#This Row],[opad]]&gt;0),0,F4801))))</f>
        <v>0</v>
      </c>
      <c r="G4802" s="12">
        <f t="shared" si="74"/>
        <v>0</v>
      </c>
    </row>
    <row r="4803" spans="1:7" x14ac:dyDescent="0.3">
      <c r="A4803" s="6">
        <v>43666.041666666664</v>
      </c>
      <c r="B4803">
        <v>14.7</v>
      </c>
      <c r="C4803">
        <v>0</v>
      </c>
      <c r="D4803">
        <f>HOUR(brenna[[#This Row],[data]])</f>
        <v>1</v>
      </c>
      <c r="E4803">
        <f>IF(AND(brenna[[#This Row],[temperatura]]&gt;0,brenna[[#This Row],[opad]]&gt;0),E4802+1,0)</f>
        <v>0</v>
      </c>
      <c r="F4803" s="12">
        <f>IF(AND(brenna[[#This Row],[temperatura]]&lt;=0,G4802=0),F4802+brenna[[#This Row],[opad]],IF(AND(G4802=1,brenna[[#This Row],[temperatura]]&lt;=0),brenna[[#This Row],[opad]],IF(G4802=1,0,IF(AND(brenna[[#This Row],[temperatura]]&gt;0,brenna[[#This Row],[opad]]&gt;0),0,F4802))))</f>
        <v>0</v>
      </c>
      <c r="G4803" s="12">
        <f t="shared" si="74"/>
        <v>0</v>
      </c>
    </row>
    <row r="4804" spans="1:7" x14ac:dyDescent="0.3">
      <c r="A4804" s="6">
        <v>43666.083333333336</v>
      </c>
      <c r="B4804">
        <v>15.5</v>
      </c>
      <c r="C4804">
        <v>0</v>
      </c>
      <c r="D4804">
        <f>HOUR(brenna[[#This Row],[data]])</f>
        <v>2</v>
      </c>
      <c r="E4804">
        <f>IF(AND(brenna[[#This Row],[temperatura]]&gt;0,brenna[[#This Row],[opad]]&gt;0),E4803+1,0)</f>
        <v>0</v>
      </c>
      <c r="F4804" s="12">
        <f>IF(AND(brenna[[#This Row],[temperatura]]&lt;=0,G4803=0),F4803+brenna[[#This Row],[opad]],IF(AND(G4803=1,brenna[[#This Row],[temperatura]]&lt;=0),brenna[[#This Row],[opad]],IF(G4803=1,0,IF(AND(brenna[[#This Row],[temperatura]]&gt;0,brenna[[#This Row],[opad]]&gt;0),0,F4803))))</f>
        <v>0</v>
      </c>
      <c r="G4804" s="12">
        <f t="shared" ref="G4804:G4867" si="75">IF(AND(F4803&gt;4,G4803=0),1,0)</f>
        <v>0</v>
      </c>
    </row>
    <row r="4805" spans="1:7" x14ac:dyDescent="0.3">
      <c r="A4805" s="6">
        <v>43666.125</v>
      </c>
      <c r="B4805">
        <v>15.8</v>
      </c>
      <c r="C4805">
        <v>0</v>
      </c>
      <c r="D4805">
        <f>HOUR(brenna[[#This Row],[data]])</f>
        <v>3</v>
      </c>
      <c r="E4805">
        <f>IF(AND(brenna[[#This Row],[temperatura]]&gt;0,brenna[[#This Row],[opad]]&gt;0),E4804+1,0)</f>
        <v>0</v>
      </c>
      <c r="F4805" s="12">
        <f>IF(AND(brenna[[#This Row],[temperatura]]&lt;=0,G4804=0),F4804+brenna[[#This Row],[opad]],IF(AND(G4804=1,brenna[[#This Row],[temperatura]]&lt;=0),brenna[[#This Row],[opad]],IF(G4804=1,0,IF(AND(brenna[[#This Row],[temperatura]]&gt;0,brenna[[#This Row],[opad]]&gt;0),0,F4804))))</f>
        <v>0</v>
      </c>
      <c r="G4805" s="12">
        <f t="shared" si="75"/>
        <v>0</v>
      </c>
    </row>
    <row r="4806" spans="1:7" x14ac:dyDescent="0.3">
      <c r="A4806" s="6">
        <v>43666.166666666664</v>
      </c>
      <c r="B4806">
        <v>15.8</v>
      </c>
      <c r="C4806">
        <v>0</v>
      </c>
      <c r="D4806">
        <f>HOUR(brenna[[#This Row],[data]])</f>
        <v>4</v>
      </c>
      <c r="E4806">
        <f>IF(AND(brenna[[#This Row],[temperatura]]&gt;0,brenna[[#This Row],[opad]]&gt;0),E4805+1,0)</f>
        <v>0</v>
      </c>
      <c r="F4806" s="12">
        <f>IF(AND(brenna[[#This Row],[temperatura]]&lt;=0,G4805=0),F4805+brenna[[#This Row],[opad]],IF(AND(G4805=1,brenna[[#This Row],[temperatura]]&lt;=0),brenna[[#This Row],[opad]],IF(G4805=1,0,IF(AND(brenna[[#This Row],[temperatura]]&gt;0,brenna[[#This Row],[opad]]&gt;0),0,F4805))))</f>
        <v>0</v>
      </c>
      <c r="G4806" s="12">
        <f t="shared" si="75"/>
        <v>0</v>
      </c>
    </row>
    <row r="4807" spans="1:7" x14ac:dyDescent="0.3">
      <c r="A4807" s="6">
        <v>43666.208333333336</v>
      </c>
      <c r="B4807">
        <v>14.9</v>
      </c>
      <c r="C4807">
        <v>0</v>
      </c>
      <c r="D4807">
        <f>HOUR(brenna[[#This Row],[data]])</f>
        <v>5</v>
      </c>
      <c r="E4807">
        <f>IF(AND(brenna[[#This Row],[temperatura]]&gt;0,brenna[[#This Row],[opad]]&gt;0),E4806+1,0)</f>
        <v>0</v>
      </c>
      <c r="F4807" s="12">
        <f>IF(AND(brenna[[#This Row],[temperatura]]&lt;=0,G4806=0),F4806+brenna[[#This Row],[opad]],IF(AND(G4806=1,brenna[[#This Row],[temperatura]]&lt;=0),brenna[[#This Row],[opad]],IF(G4806=1,0,IF(AND(brenna[[#This Row],[temperatura]]&gt;0,brenna[[#This Row],[opad]]&gt;0),0,F4806))))</f>
        <v>0</v>
      </c>
      <c r="G4807" s="12">
        <f t="shared" si="75"/>
        <v>0</v>
      </c>
    </row>
    <row r="4808" spans="1:7" x14ac:dyDescent="0.3">
      <c r="A4808" s="6">
        <v>43666.25</v>
      </c>
      <c r="B4808">
        <v>15.4</v>
      </c>
      <c r="C4808">
        <v>0</v>
      </c>
      <c r="D4808">
        <f>HOUR(brenna[[#This Row],[data]])</f>
        <v>6</v>
      </c>
      <c r="E4808">
        <f>IF(AND(brenna[[#This Row],[temperatura]]&gt;0,brenna[[#This Row],[opad]]&gt;0),E4807+1,0)</f>
        <v>0</v>
      </c>
      <c r="F4808" s="12">
        <f>IF(AND(brenna[[#This Row],[temperatura]]&lt;=0,G4807=0),F4807+brenna[[#This Row],[opad]],IF(AND(G4807=1,brenna[[#This Row],[temperatura]]&lt;=0),brenna[[#This Row],[opad]],IF(G4807=1,0,IF(AND(brenna[[#This Row],[temperatura]]&gt;0,brenna[[#This Row],[opad]]&gt;0),0,F4807))))</f>
        <v>0</v>
      </c>
      <c r="G4808" s="12">
        <f t="shared" si="75"/>
        <v>0</v>
      </c>
    </row>
    <row r="4809" spans="1:7" x14ac:dyDescent="0.3">
      <c r="A4809" s="6">
        <v>43666.291666666664</v>
      </c>
      <c r="B4809">
        <v>17.5</v>
      </c>
      <c r="C4809">
        <v>0</v>
      </c>
      <c r="D4809">
        <f>HOUR(brenna[[#This Row],[data]])</f>
        <v>7</v>
      </c>
      <c r="E4809">
        <f>IF(AND(brenna[[#This Row],[temperatura]]&gt;0,brenna[[#This Row],[opad]]&gt;0),E4808+1,0)</f>
        <v>0</v>
      </c>
      <c r="F4809" s="12">
        <f>IF(AND(brenna[[#This Row],[temperatura]]&lt;=0,G4808=0),F4808+brenna[[#This Row],[opad]],IF(AND(G4808=1,brenna[[#This Row],[temperatura]]&lt;=0),brenna[[#This Row],[opad]],IF(G4808=1,0,IF(AND(brenna[[#This Row],[temperatura]]&gt;0,brenna[[#This Row],[opad]]&gt;0),0,F4808))))</f>
        <v>0</v>
      </c>
      <c r="G4809" s="12">
        <f t="shared" si="75"/>
        <v>0</v>
      </c>
    </row>
    <row r="4810" spans="1:7" x14ac:dyDescent="0.3">
      <c r="A4810" s="6">
        <v>43666.333333333336</v>
      </c>
      <c r="B4810">
        <v>18.5</v>
      </c>
      <c r="C4810">
        <v>0</v>
      </c>
      <c r="D4810">
        <f>HOUR(brenna[[#This Row],[data]])</f>
        <v>8</v>
      </c>
      <c r="E4810">
        <f>IF(AND(brenna[[#This Row],[temperatura]]&gt;0,brenna[[#This Row],[opad]]&gt;0),E4809+1,0)</f>
        <v>0</v>
      </c>
      <c r="F4810" s="12">
        <f>IF(AND(brenna[[#This Row],[temperatura]]&lt;=0,G4809=0),F4809+brenna[[#This Row],[opad]],IF(AND(G4809=1,brenna[[#This Row],[temperatura]]&lt;=0),brenna[[#This Row],[opad]],IF(G4809=1,0,IF(AND(brenna[[#This Row],[temperatura]]&gt;0,brenna[[#This Row],[opad]]&gt;0),0,F4809))))</f>
        <v>0</v>
      </c>
      <c r="G4810" s="12">
        <f t="shared" si="75"/>
        <v>0</v>
      </c>
    </row>
    <row r="4811" spans="1:7" x14ac:dyDescent="0.3">
      <c r="A4811" s="6">
        <v>43666.375</v>
      </c>
      <c r="B4811">
        <v>19.100000000000001</v>
      </c>
      <c r="C4811">
        <v>0</v>
      </c>
      <c r="D4811">
        <f>HOUR(brenna[[#This Row],[data]])</f>
        <v>9</v>
      </c>
      <c r="E4811">
        <f>IF(AND(brenna[[#This Row],[temperatura]]&gt;0,brenna[[#This Row],[opad]]&gt;0),E4810+1,0)</f>
        <v>0</v>
      </c>
      <c r="F4811" s="12">
        <f>IF(AND(brenna[[#This Row],[temperatura]]&lt;=0,G4810=0),F4810+brenna[[#This Row],[opad]],IF(AND(G4810=1,brenna[[#This Row],[temperatura]]&lt;=0),brenna[[#This Row],[opad]],IF(G4810=1,0,IF(AND(brenna[[#This Row],[temperatura]]&gt;0,brenna[[#This Row],[opad]]&gt;0),0,F4810))))</f>
        <v>0</v>
      </c>
      <c r="G4811" s="12">
        <f t="shared" si="75"/>
        <v>0</v>
      </c>
    </row>
    <row r="4812" spans="1:7" x14ac:dyDescent="0.3">
      <c r="A4812" s="6">
        <v>43666.416666666664</v>
      </c>
      <c r="B4812">
        <v>20.7</v>
      </c>
      <c r="C4812">
        <v>0</v>
      </c>
      <c r="D4812">
        <f>HOUR(brenna[[#This Row],[data]])</f>
        <v>10</v>
      </c>
      <c r="E4812">
        <f>IF(AND(brenna[[#This Row],[temperatura]]&gt;0,brenna[[#This Row],[opad]]&gt;0),E4811+1,0)</f>
        <v>0</v>
      </c>
      <c r="F4812" s="12">
        <f>IF(AND(brenna[[#This Row],[temperatura]]&lt;=0,G4811=0),F4811+brenna[[#This Row],[opad]],IF(AND(G4811=1,brenna[[#This Row],[temperatura]]&lt;=0),brenna[[#This Row],[opad]],IF(G4811=1,0,IF(AND(brenna[[#This Row],[temperatura]]&gt;0,brenna[[#This Row],[opad]]&gt;0),0,F4811))))</f>
        <v>0</v>
      </c>
      <c r="G4812" s="12">
        <f t="shared" si="75"/>
        <v>0</v>
      </c>
    </row>
    <row r="4813" spans="1:7" x14ac:dyDescent="0.3">
      <c r="A4813" s="6">
        <v>43666.458333333336</v>
      </c>
      <c r="B4813">
        <v>22.3</v>
      </c>
      <c r="C4813">
        <v>0</v>
      </c>
      <c r="D4813">
        <f>HOUR(brenna[[#This Row],[data]])</f>
        <v>11</v>
      </c>
      <c r="E4813">
        <f>IF(AND(brenna[[#This Row],[temperatura]]&gt;0,brenna[[#This Row],[opad]]&gt;0),E4812+1,0)</f>
        <v>0</v>
      </c>
      <c r="F4813" s="12">
        <f>IF(AND(brenna[[#This Row],[temperatura]]&lt;=0,G4812=0),F4812+brenna[[#This Row],[opad]],IF(AND(G4812=1,brenna[[#This Row],[temperatura]]&lt;=0),brenna[[#This Row],[opad]],IF(G4812=1,0,IF(AND(brenna[[#This Row],[temperatura]]&gt;0,brenna[[#This Row],[opad]]&gt;0),0,F4812))))</f>
        <v>0</v>
      </c>
      <c r="G4813" s="12">
        <f t="shared" si="75"/>
        <v>0</v>
      </c>
    </row>
    <row r="4814" spans="1:7" x14ac:dyDescent="0.3">
      <c r="A4814" s="6">
        <v>43666.5</v>
      </c>
      <c r="B4814">
        <v>22.5</v>
      </c>
      <c r="C4814">
        <v>0</v>
      </c>
      <c r="D4814">
        <f>HOUR(brenna[[#This Row],[data]])</f>
        <v>12</v>
      </c>
      <c r="E4814">
        <f>IF(AND(brenna[[#This Row],[temperatura]]&gt;0,brenna[[#This Row],[opad]]&gt;0),E4813+1,0)</f>
        <v>0</v>
      </c>
      <c r="F4814" s="12">
        <f>IF(AND(brenna[[#This Row],[temperatura]]&lt;=0,G4813=0),F4813+brenna[[#This Row],[opad]],IF(AND(G4813=1,brenna[[#This Row],[temperatura]]&lt;=0),brenna[[#This Row],[opad]],IF(G4813=1,0,IF(AND(brenna[[#This Row],[temperatura]]&gt;0,brenna[[#This Row],[opad]]&gt;0),0,F4813))))</f>
        <v>0</v>
      </c>
      <c r="G4814" s="12">
        <f t="shared" si="75"/>
        <v>0</v>
      </c>
    </row>
    <row r="4815" spans="1:7" x14ac:dyDescent="0.3">
      <c r="A4815" s="6">
        <v>43666.541666666664</v>
      </c>
      <c r="B4815">
        <v>22.7</v>
      </c>
      <c r="C4815">
        <v>0</v>
      </c>
      <c r="D4815">
        <f>HOUR(brenna[[#This Row],[data]])</f>
        <v>13</v>
      </c>
      <c r="E4815">
        <f>IF(AND(brenna[[#This Row],[temperatura]]&gt;0,brenna[[#This Row],[opad]]&gt;0),E4814+1,0)</f>
        <v>0</v>
      </c>
      <c r="F4815" s="12">
        <f>IF(AND(brenna[[#This Row],[temperatura]]&lt;=0,G4814=0),F4814+brenna[[#This Row],[opad]],IF(AND(G4814=1,brenna[[#This Row],[temperatura]]&lt;=0),brenna[[#This Row],[opad]],IF(G4814=1,0,IF(AND(brenna[[#This Row],[temperatura]]&gt;0,brenna[[#This Row],[opad]]&gt;0),0,F4814))))</f>
        <v>0</v>
      </c>
      <c r="G4815" s="12">
        <f t="shared" si="75"/>
        <v>0</v>
      </c>
    </row>
    <row r="4816" spans="1:7" x14ac:dyDescent="0.3">
      <c r="A4816" s="6">
        <v>43666.583333333336</v>
      </c>
      <c r="B4816">
        <v>23.9</v>
      </c>
      <c r="C4816">
        <v>0</v>
      </c>
      <c r="D4816">
        <f>HOUR(brenna[[#This Row],[data]])</f>
        <v>14</v>
      </c>
      <c r="E4816">
        <f>IF(AND(brenna[[#This Row],[temperatura]]&gt;0,brenna[[#This Row],[opad]]&gt;0),E4815+1,0)</f>
        <v>0</v>
      </c>
      <c r="F4816" s="12">
        <f>IF(AND(brenna[[#This Row],[temperatura]]&lt;=0,G4815=0),F4815+brenna[[#This Row],[opad]],IF(AND(G4815=1,brenna[[#This Row],[temperatura]]&lt;=0),brenna[[#This Row],[opad]],IF(G4815=1,0,IF(AND(brenna[[#This Row],[temperatura]]&gt;0,brenna[[#This Row],[opad]]&gt;0),0,F4815))))</f>
        <v>0</v>
      </c>
      <c r="G4816" s="12">
        <f t="shared" si="75"/>
        <v>0</v>
      </c>
    </row>
    <row r="4817" spans="1:7" x14ac:dyDescent="0.3">
      <c r="A4817" s="6">
        <v>43666.625</v>
      </c>
      <c r="B4817">
        <v>23.8</v>
      </c>
      <c r="C4817">
        <v>0</v>
      </c>
      <c r="D4817">
        <f>HOUR(brenna[[#This Row],[data]])</f>
        <v>15</v>
      </c>
      <c r="E4817">
        <f>IF(AND(brenna[[#This Row],[temperatura]]&gt;0,brenna[[#This Row],[opad]]&gt;0),E4816+1,0)</f>
        <v>0</v>
      </c>
      <c r="F4817" s="12">
        <f>IF(AND(brenna[[#This Row],[temperatura]]&lt;=0,G4816=0),F4816+brenna[[#This Row],[opad]],IF(AND(G4816=1,brenna[[#This Row],[temperatura]]&lt;=0),brenna[[#This Row],[opad]],IF(G4816=1,0,IF(AND(brenna[[#This Row],[temperatura]]&gt;0,brenna[[#This Row],[opad]]&gt;0),0,F4816))))</f>
        <v>0</v>
      </c>
      <c r="G4817" s="12">
        <f t="shared" si="75"/>
        <v>0</v>
      </c>
    </row>
    <row r="4818" spans="1:7" x14ac:dyDescent="0.3">
      <c r="A4818" s="6">
        <v>43666.666666666664</v>
      </c>
      <c r="B4818">
        <v>24.2</v>
      </c>
      <c r="C4818">
        <v>0</v>
      </c>
      <c r="D4818">
        <f>HOUR(brenna[[#This Row],[data]])</f>
        <v>16</v>
      </c>
      <c r="E4818">
        <f>IF(AND(brenna[[#This Row],[temperatura]]&gt;0,brenna[[#This Row],[opad]]&gt;0),E4817+1,0)</f>
        <v>0</v>
      </c>
      <c r="F4818" s="12">
        <f>IF(AND(brenna[[#This Row],[temperatura]]&lt;=0,G4817=0),F4817+brenna[[#This Row],[opad]],IF(AND(G4817=1,brenna[[#This Row],[temperatura]]&lt;=0),brenna[[#This Row],[opad]],IF(G4817=1,0,IF(AND(brenna[[#This Row],[temperatura]]&gt;0,brenna[[#This Row],[opad]]&gt;0),0,F4817))))</f>
        <v>0</v>
      </c>
      <c r="G4818" s="12">
        <f t="shared" si="75"/>
        <v>0</v>
      </c>
    </row>
    <row r="4819" spans="1:7" x14ac:dyDescent="0.3">
      <c r="A4819" s="6">
        <v>43666.708333333336</v>
      </c>
      <c r="B4819">
        <v>23.9</v>
      </c>
      <c r="C4819">
        <v>0</v>
      </c>
      <c r="D4819">
        <f>HOUR(brenna[[#This Row],[data]])</f>
        <v>17</v>
      </c>
      <c r="E4819">
        <f>IF(AND(brenna[[#This Row],[temperatura]]&gt;0,brenna[[#This Row],[opad]]&gt;0),E4818+1,0)</f>
        <v>0</v>
      </c>
      <c r="F4819" s="12">
        <f>IF(AND(brenna[[#This Row],[temperatura]]&lt;=0,G4818=0),F4818+brenna[[#This Row],[opad]],IF(AND(G4818=1,brenna[[#This Row],[temperatura]]&lt;=0),brenna[[#This Row],[opad]],IF(G4818=1,0,IF(AND(brenna[[#This Row],[temperatura]]&gt;0,brenna[[#This Row],[opad]]&gt;0),0,F4818))))</f>
        <v>0</v>
      </c>
      <c r="G4819" s="12">
        <f t="shared" si="75"/>
        <v>0</v>
      </c>
    </row>
    <row r="4820" spans="1:7" x14ac:dyDescent="0.3">
      <c r="A4820" s="6">
        <v>43666.75</v>
      </c>
      <c r="B4820">
        <v>22.6</v>
      </c>
      <c r="C4820">
        <v>0</v>
      </c>
      <c r="D4820">
        <f>HOUR(brenna[[#This Row],[data]])</f>
        <v>18</v>
      </c>
      <c r="E4820">
        <f>IF(AND(brenna[[#This Row],[temperatura]]&gt;0,brenna[[#This Row],[opad]]&gt;0),E4819+1,0)</f>
        <v>0</v>
      </c>
      <c r="F4820" s="12">
        <f>IF(AND(brenna[[#This Row],[temperatura]]&lt;=0,G4819=0),F4819+brenna[[#This Row],[opad]],IF(AND(G4819=1,brenna[[#This Row],[temperatura]]&lt;=0),brenna[[#This Row],[opad]],IF(G4819=1,0,IF(AND(brenna[[#This Row],[temperatura]]&gt;0,brenna[[#This Row],[opad]]&gt;0),0,F4819))))</f>
        <v>0</v>
      </c>
      <c r="G4820" s="12">
        <f t="shared" si="75"/>
        <v>0</v>
      </c>
    </row>
    <row r="4821" spans="1:7" x14ac:dyDescent="0.3">
      <c r="A4821" s="6">
        <v>43666.791666666664</v>
      </c>
      <c r="B4821">
        <v>21.7</v>
      </c>
      <c r="C4821">
        <v>0</v>
      </c>
      <c r="D4821">
        <f>HOUR(brenna[[#This Row],[data]])</f>
        <v>19</v>
      </c>
      <c r="E4821">
        <f>IF(AND(brenna[[#This Row],[temperatura]]&gt;0,brenna[[#This Row],[opad]]&gt;0),E4820+1,0)</f>
        <v>0</v>
      </c>
      <c r="F4821" s="12">
        <f>IF(AND(brenna[[#This Row],[temperatura]]&lt;=0,G4820=0),F4820+brenna[[#This Row],[opad]],IF(AND(G4820=1,brenna[[#This Row],[temperatura]]&lt;=0),brenna[[#This Row],[opad]],IF(G4820=1,0,IF(AND(brenna[[#This Row],[temperatura]]&gt;0,brenna[[#This Row],[opad]]&gt;0),0,F4820))))</f>
        <v>0</v>
      </c>
      <c r="G4821" s="12">
        <f t="shared" si="75"/>
        <v>0</v>
      </c>
    </row>
    <row r="4822" spans="1:7" x14ac:dyDescent="0.3">
      <c r="A4822" s="6">
        <v>43666.833333333336</v>
      </c>
      <c r="B4822">
        <v>21.3</v>
      </c>
      <c r="C4822">
        <v>0</v>
      </c>
      <c r="D4822">
        <f>HOUR(brenna[[#This Row],[data]])</f>
        <v>20</v>
      </c>
      <c r="E4822">
        <f>IF(AND(brenna[[#This Row],[temperatura]]&gt;0,brenna[[#This Row],[opad]]&gt;0),E4821+1,0)</f>
        <v>0</v>
      </c>
      <c r="F4822" s="12">
        <f>IF(AND(brenna[[#This Row],[temperatura]]&lt;=0,G4821=0),F4821+brenna[[#This Row],[opad]],IF(AND(G4821=1,brenna[[#This Row],[temperatura]]&lt;=0),brenna[[#This Row],[opad]],IF(G4821=1,0,IF(AND(brenna[[#This Row],[temperatura]]&gt;0,brenna[[#This Row],[opad]]&gt;0),0,F4821))))</f>
        <v>0</v>
      </c>
      <c r="G4822" s="12">
        <f t="shared" si="75"/>
        <v>0</v>
      </c>
    </row>
    <row r="4823" spans="1:7" x14ac:dyDescent="0.3">
      <c r="A4823" s="6">
        <v>43666.875</v>
      </c>
      <c r="B4823">
        <v>20.8</v>
      </c>
      <c r="C4823">
        <v>0</v>
      </c>
      <c r="D4823">
        <f>HOUR(brenna[[#This Row],[data]])</f>
        <v>21</v>
      </c>
      <c r="E4823">
        <f>IF(AND(brenna[[#This Row],[temperatura]]&gt;0,brenna[[#This Row],[opad]]&gt;0),E4822+1,0)</f>
        <v>0</v>
      </c>
      <c r="F4823" s="12">
        <f>IF(AND(brenna[[#This Row],[temperatura]]&lt;=0,G4822=0),F4822+brenna[[#This Row],[opad]],IF(AND(G4822=1,brenna[[#This Row],[temperatura]]&lt;=0),brenna[[#This Row],[opad]],IF(G4822=1,0,IF(AND(brenna[[#This Row],[temperatura]]&gt;0,brenna[[#This Row],[opad]]&gt;0),0,F4822))))</f>
        <v>0</v>
      </c>
      <c r="G4823" s="12">
        <f t="shared" si="75"/>
        <v>0</v>
      </c>
    </row>
    <row r="4824" spans="1:7" x14ac:dyDescent="0.3">
      <c r="A4824" s="6">
        <v>43666.916666666664</v>
      </c>
      <c r="B4824">
        <v>20.3</v>
      </c>
      <c r="C4824">
        <v>0</v>
      </c>
      <c r="D4824">
        <f>HOUR(brenna[[#This Row],[data]])</f>
        <v>22</v>
      </c>
      <c r="E4824">
        <f>IF(AND(brenna[[#This Row],[temperatura]]&gt;0,brenna[[#This Row],[opad]]&gt;0),E4823+1,0)</f>
        <v>0</v>
      </c>
      <c r="F4824" s="12">
        <f>IF(AND(brenna[[#This Row],[temperatura]]&lt;=0,G4823=0),F4823+brenna[[#This Row],[opad]],IF(AND(G4823=1,brenna[[#This Row],[temperatura]]&lt;=0),brenna[[#This Row],[opad]],IF(G4823=1,0,IF(AND(brenna[[#This Row],[temperatura]]&gt;0,brenna[[#This Row],[opad]]&gt;0),0,F4823))))</f>
        <v>0</v>
      </c>
      <c r="G4824" s="12">
        <f t="shared" si="75"/>
        <v>0</v>
      </c>
    </row>
    <row r="4825" spans="1:7" x14ac:dyDescent="0.3">
      <c r="A4825" s="6">
        <v>43666.958333333336</v>
      </c>
      <c r="B4825">
        <v>20.100000000000001</v>
      </c>
      <c r="C4825">
        <v>0</v>
      </c>
      <c r="D4825">
        <f>HOUR(brenna[[#This Row],[data]])</f>
        <v>23</v>
      </c>
      <c r="E4825">
        <f>IF(AND(brenna[[#This Row],[temperatura]]&gt;0,brenna[[#This Row],[opad]]&gt;0),E4824+1,0)</f>
        <v>0</v>
      </c>
      <c r="F4825" s="12">
        <f>IF(AND(brenna[[#This Row],[temperatura]]&lt;=0,G4824=0),F4824+brenna[[#This Row],[opad]],IF(AND(G4824=1,brenna[[#This Row],[temperatura]]&lt;=0),brenna[[#This Row],[opad]],IF(G4824=1,0,IF(AND(brenna[[#This Row],[temperatura]]&gt;0,brenna[[#This Row],[opad]]&gt;0),0,F4824))))</f>
        <v>0</v>
      </c>
      <c r="G4825" s="12">
        <f t="shared" si="75"/>
        <v>0</v>
      </c>
    </row>
    <row r="4826" spans="1:7" x14ac:dyDescent="0.3">
      <c r="A4826" s="6">
        <v>43667</v>
      </c>
      <c r="B4826">
        <v>19.8</v>
      </c>
      <c r="C4826">
        <v>0</v>
      </c>
      <c r="D4826">
        <f>HOUR(brenna[[#This Row],[data]])</f>
        <v>0</v>
      </c>
      <c r="E4826">
        <f>IF(AND(brenna[[#This Row],[temperatura]]&gt;0,brenna[[#This Row],[opad]]&gt;0),E4825+1,0)</f>
        <v>0</v>
      </c>
      <c r="F4826" s="12">
        <f>IF(AND(brenna[[#This Row],[temperatura]]&lt;=0,G4825=0),F4825+brenna[[#This Row],[opad]],IF(AND(G4825=1,brenna[[#This Row],[temperatura]]&lt;=0),brenna[[#This Row],[opad]],IF(G4825=1,0,IF(AND(brenna[[#This Row],[temperatura]]&gt;0,brenna[[#This Row],[opad]]&gt;0),0,F4825))))</f>
        <v>0</v>
      </c>
      <c r="G4826" s="12">
        <f t="shared" si="75"/>
        <v>0</v>
      </c>
    </row>
    <row r="4827" spans="1:7" x14ac:dyDescent="0.3">
      <c r="A4827" s="6">
        <v>43667.041666666664</v>
      </c>
      <c r="B4827">
        <v>19.3</v>
      </c>
      <c r="C4827">
        <v>0</v>
      </c>
      <c r="D4827">
        <f>HOUR(brenna[[#This Row],[data]])</f>
        <v>1</v>
      </c>
      <c r="E4827">
        <f>IF(AND(brenna[[#This Row],[temperatura]]&gt;0,brenna[[#This Row],[opad]]&gt;0),E4826+1,0)</f>
        <v>0</v>
      </c>
      <c r="F4827" s="12">
        <f>IF(AND(brenna[[#This Row],[temperatura]]&lt;=0,G4826=0),F4826+brenna[[#This Row],[opad]],IF(AND(G4826=1,brenna[[#This Row],[temperatura]]&lt;=0),brenna[[#This Row],[opad]],IF(G4826=1,0,IF(AND(brenna[[#This Row],[temperatura]]&gt;0,brenna[[#This Row],[opad]]&gt;0),0,F4826))))</f>
        <v>0</v>
      </c>
      <c r="G4827" s="12">
        <f t="shared" si="75"/>
        <v>0</v>
      </c>
    </row>
    <row r="4828" spans="1:7" x14ac:dyDescent="0.3">
      <c r="A4828" s="6">
        <v>43667.083333333336</v>
      </c>
      <c r="B4828">
        <v>19.100000000000001</v>
      </c>
      <c r="C4828">
        <v>0</v>
      </c>
      <c r="D4828">
        <f>HOUR(brenna[[#This Row],[data]])</f>
        <v>2</v>
      </c>
      <c r="E4828">
        <f>IF(AND(brenna[[#This Row],[temperatura]]&gt;0,brenna[[#This Row],[opad]]&gt;0),E4827+1,0)</f>
        <v>0</v>
      </c>
      <c r="F4828" s="12">
        <f>IF(AND(brenna[[#This Row],[temperatura]]&lt;=0,G4827=0),F4827+brenna[[#This Row],[opad]],IF(AND(G4827=1,brenna[[#This Row],[temperatura]]&lt;=0),brenna[[#This Row],[opad]],IF(G4827=1,0,IF(AND(brenna[[#This Row],[temperatura]]&gt;0,brenna[[#This Row],[opad]]&gt;0),0,F4827))))</f>
        <v>0</v>
      </c>
      <c r="G4828" s="12">
        <f t="shared" si="75"/>
        <v>0</v>
      </c>
    </row>
    <row r="4829" spans="1:7" x14ac:dyDescent="0.3">
      <c r="A4829" s="6">
        <v>43667.125</v>
      </c>
      <c r="B4829">
        <v>19</v>
      </c>
      <c r="C4829">
        <v>0</v>
      </c>
      <c r="D4829">
        <f>HOUR(brenna[[#This Row],[data]])</f>
        <v>3</v>
      </c>
      <c r="E4829">
        <f>IF(AND(brenna[[#This Row],[temperatura]]&gt;0,brenna[[#This Row],[opad]]&gt;0),E4828+1,0)</f>
        <v>0</v>
      </c>
      <c r="F4829" s="12">
        <f>IF(AND(brenna[[#This Row],[temperatura]]&lt;=0,G4828=0),F4828+brenna[[#This Row],[opad]],IF(AND(G4828=1,brenna[[#This Row],[temperatura]]&lt;=0),brenna[[#This Row],[opad]],IF(G4828=1,0,IF(AND(brenna[[#This Row],[temperatura]]&gt;0,brenna[[#This Row],[opad]]&gt;0),0,F4828))))</f>
        <v>0</v>
      </c>
      <c r="G4829" s="12">
        <f t="shared" si="75"/>
        <v>0</v>
      </c>
    </row>
    <row r="4830" spans="1:7" x14ac:dyDescent="0.3">
      <c r="A4830" s="6">
        <v>43667.166666666664</v>
      </c>
      <c r="B4830">
        <v>19.2</v>
      </c>
      <c r="C4830">
        <v>0</v>
      </c>
      <c r="D4830">
        <f>HOUR(brenna[[#This Row],[data]])</f>
        <v>4</v>
      </c>
      <c r="E4830">
        <f>IF(AND(brenna[[#This Row],[temperatura]]&gt;0,brenna[[#This Row],[opad]]&gt;0),E4829+1,0)</f>
        <v>0</v>
      </c>
      <c r="F4830" s="12">
        <f>IF(AND(brenna[[#This Row],[temperatura]]&lt;=0,G4829=0),F4829+brenna[[#This Row],[opad]],IF(AND(G4829=1,brenna[[#This Row],[temperatura]]&lt;=0),brenna[[#This Row],[opad]],IF(G4829=1,0,IF(AND(brenna[[#This Row],[temperatura]]&gt;0,brenna[[#This Row],[opad]]&gt;0),0,F4829))))</f>
        <v>0</v>
      </c>
      <c r="G4830" s="12">
        <f t="shared" si="75"/>
        <v>0</v>
      </c>
    </row>
    <row r="4831" spans="1:7" x14ac:dyDescent="0.3">
      <c r="A4831" s="6">
        <v>43667.208333333336</v>
      </c>
      <c r="B4831">
        <v>19.3</v>
      </c>
      <c r="C4831">
        <v>0</v>
      </c>
      <c r="D4831">
        <f>HOUR(brenna[[#This Row],[data]])</f>
        <v>5</v>
      </c>
      <c r="E4831">
        <f>IF(AND(brenna[[#This Row],[temperatura]]&gt;0,brenna[[#This Row],[opad]]&gt;0),E4830+1,0)</f>
        <v>0</v>
      </c>
      <c r="F4831" s="12">
        <f>IF(AND(brenna[[#This Row],[temperatura]]&lt;=0,G4830=0),F4830+brenna[[#This Row],[opad]],IF(AND(G4830=1,brenna[[#This Row],[temperatura]]&lt;=0),brenna[[#This Row],[opad]],IF(G4830=1,0,IF(AND(brenna[[#This Row],[temperatura]]&gt;0,brenna[[#This Row],[opad]]&gt;0),0,F4830))))</f>
        <v>0</v>
      </c>
      <c r="G4831" s="12">
        <f t="shared" si="75"/>
        <v>0</v>
      </c>
    </row>
    <row r="4832" spans="1:7" x14ac:dyDescent="0.3">
      <c r="A4832" s="6">
        <v>43667.25</v>
      </c>
      <c r="B4832">
        <v>18.3</v>
      </c>
      <c r="C4832">
        <v>0</v>
      </c>
      <c r="D4832">
        <f>HOUR(brenna[[#This Row],[data]])</f>
        <v>6</v>
      </c>
      <c r="E4832">
        <f>IF(AND(brenna[[#This Row],[temperatura]]&gt;0,brenna[[#This Row],[opad]]&gt;0),E4831+1,0)</f>
        <v>0</v>
      </c>
      <c r="F4832" s="12">
        <f>IF(AND(brenna[[#This Row],[temperatura]]&lt;=0,G4831=0),F4831+brenna[[#This Row],[opad]],IF(AND(G4831=1,brenna[[#This Row],[temperatura]]&lt;=0),brenna[[#This Row],[opad]],IF(G4831=1,0,IF(AND(brenna[[#This Row],[temperatura]]&gt;0,brenna[[#This Row],[opad]]&gt;0),0,F4831))))</f>
        <v>0</v>
      </c>
      <c r="G4832" s="12">
        <f t="shared" si="75"/>
        <v>0</v>
      </c>
    </row>
    <row r="4833" spans="1:7" x14ac:dyDescent="0.3">
      <c r="A4833" s="6">
        <v>43667.291666666664</v>
      </c>
      <c r="B4833">
        <v>20</v>
      </c>
      <c r="C4833">
        <v>0</v>
      </c>
      <c r="D4833">
        <f>HOUR(brenna[[#This Row],[data]])</f>
        <v>7</v>
      </c>
      <c r="E4833">
        <f>IF(AND(brenna[[#This Row],[temperatura]]&gt;0,brenna[[#This Row],[opad]]&gt;0),E4832+1,0)</f>
        <v>0</v>
      </c>
      <c r="F4833" s="12">
        <f>IF(AND(brenna[[#This Row],[temperatura]]&lt;=0,G4832=0),F4832+brenna[[#This Row],[opad]],IF(AND(G4832=1,brenna[[#This Row],[temperatura]]&lt;=0),brenna[[#This Row],[opad]],IF(G4832=1,0,IF(AND(brenna[[#This Row],[temperatura]]&gt;0,brenna[[#This Row],[opad]]&gt;0),0,F4832))))</f>
        <v>0</v>
      </c>
      <c r="G4833" s="12">
        <f t="shared" si="75"/>
        <v>0</v>
      </c>
    </row>
    <row r="4834" spans="1:7" x14ac:dyDescent="0.3">
      <c r="A4834" s="6">
        <v>43667.333333333336</v>
      </c>
      <c r="B4834">
        <v>21.8</v>
      </c>
      <c r="C4834">
        <v>0</v>
      </c>
      <c r="D4834">
        <f>HOUR(brenna[[#This Row],[data]])</f>
        <v>8</v>
      </c>
      <c r="E4834">
        <f>IF(AND(brenna[[#This Row],[temperatura]]&gt;0,brenna[[#This Row],[opad]]&gt;0),E4833+1,0)</f>
        <v>0</v>
      </c>
      <c r="F4834" s="12">
        <f>IF(AND(brenna[[#This Row],[temperatura]]&lt;=0,G4833=0),F4833+brenna[[#This Row],[opad]],IF(AND(G4833=1,brenna[[#This Row],[temperatura]]&lt;=0),brenna[[#This Row],[opad]],IF(G4833=1,0,IF(AND(brenna[[#This Row],[temperatura]]&gt;0,brenna[[#This Row],[opad]]&gt;0),0,F4833))))</f>
        <v>0</v>
      </c>
      <c r="G4834" s="12">
        <f t="shared" si="75"/>
        <v>0</v>
      </c>
    </row>
    <row r="4835" spans="1:7" x14ac:dyDescent="0.3">
      <c r="A4835" s="6">
        <v>43667.375</v>
      </c>
      <c r="B4835">
        <v>23.5</v>
      </c>
      <c r="C4835">
        <v>0</v>
      </c>
      <c r="D4835">
        <f>HOUR(brenna[[#This Row],[data]])</f>
        <v>9</v>
      </c>
      <c r="E4835">
        <f>IF(AND(brenna[[#This Row],[temperatura]]&gt;0,brenna[[#This Row],[opad]]&gt;0),E4834+1,0)</f>
        <v>0</v>
      </c>
      <c r="F4835" s="12">
        <f>IF(AND(brenna[[#This Row],[temperatura]]&lt;=0,G4834=0),F4834+brenna[[#This Row],[opad]],IF(AND(G4834=1,brenna[[#This Row],[temperatura]]&lt;=0),brenna[[#This Row],[opad]],IF(G4834=1,0,IF(AND(brenna[[#This Row],[temperatura]]&gt;0,brenna[[#This Row],[opad]]&gt;0),0,F4834))))</f>
        <v>0</v>
      </c>
      <c r="G4835" s="12">
        <f t="shared" si="75"/>
        <v>0</v>
      </c>
    </row>
    <row r="4836" spans="1:7" x14ac:dyDescent="0.3">
      <c r="A4836" s="6">
        <v>43667.416666666664</v>
      </c>
      <c r="B4836">
        <v>24.8</v>
      </c>
      <c r="C4836">
        <v>0</v>
      </c>
      <c r="D4836">
        <f>HOUR(brenna[[#This Row],[data]])</f>
        <v>10</v>
      </c>
      <c r="E4836">
        <f>IF(AND(brenna[[#This Row],[temperatura]]&gt;0,brenna[[#This Row],[opad]]&gt;0),E4835+1,0)</f>
        <v>0</v>
      </c>
      <c r="F4836" s="12">
        <f>IF(AND(brenna[[#This Row],[temperatura]]&lt;=0,G4835=0),F4835+brenna[[#This Row],[opad]],IF(AND(G4835=1,brenna[[#This Row],[temperatura]]&lt;=0),brenna[[#This Row],[opad]],IF(G4835=1,0,IF(AND(brenna[[#This Row],[temperatura]]&gt;0,brenna[[#This Row],[opad]]&gt;0),0,F4835))))</f>
        <v>0</v>
      </c>
      <c r="G4836" s="12">
        <f t="shared" si="75"/>
        <v>0</v>
      </c>
    </row>
    <row r="4837" spans="1:7" x14ac:dyDescent="0.3">
      <c r="A4837" s="6">
        <v>43667.458333333336</v>
      </c>
      <c r="B4837">
        <v>24.9</v>
      </c>
      <c r="C4837">
        <v>0.3</v>
      </c>
      <c r="D4837">
        <f>HOUR(brenna[[#This Row],[data]])</f>
        <v>11</v>
      </c>
      <c r="E4837">
        <f>IF(AND(brenna[[#This Row],[temperatura]]&gt;0,brenna[[#This Row],[opad]]&gt;0),E4836+1,0)</f>
        <v>1</v>
      </c>
      <c r="F4837" s="12">
        <f>IF(AND(brenna[[#This Row],[temperatura]]&lt;=0,G4836=0),F4836+brenna[[#This Row],[opad]],IF(AND(G4836=1,brenna[[#This Row],[temperatura]]&lt;=0),brenna[[#This Row],[opad]],IF(G4836=1,0,IF(AND(brenna[[#This Row],[temperatura]]&gt;0,brenna[[#This Row],[opad]]&gt;0),0,F4836))))</f>
        <v>0</v>
      </c>
      <c r="G4837" s="12">
        <f t="shared" si="75"/>
        <v>0</v>
      </c>
    </row>
    <row r="4838" spans="1:7" x14ac:dyDescent="0.3">
      <c r="A4838" s="6">
        <v>43667.5</v>
      </c>
      <c r="B4838">
        <v>18.3</v>
      </c>
      <c r="C4838">
        <v>0.3</v>
      </c>
      <c r="D4838">
        <f>HOUR(brenna[[#This Row],[data]])</f>
        <v>12</v>
      </c>
      <c r="E4838">
        <f>IF(AND(brenna[[#This Row],[temperatura]]&gt;0,brenna[[#This Row],[opad]]&gt;0),E4837+1,0)</f>
        <v>2</v>
      </c>
      <c r="F4838" s="12">
        <f>IF(AND(brenna[[#This Row],[temperatura]]&lt;=0,G4837=0),F4837+brenna[[#This Row],[opad]],IF(AND(G4837=1,brenna[[#This Row],[temperatura]]&lt;=0),brenna[[#This Row],[opad]],IF(G4837=1,0,IF(AND(brenna[[#This Row],[temperatura]]&gt;0,brenna[[#This Row],[opad]]&gt;0),0,F4837))))</f>
        <v>0</v>
      </c>
      <c r="G4838" s="12">
        <f t="shared" si="75"/>
        <v>0</v>
      </c>
    </row>
    <row r="4839" spans="1:7" x14ac:dyDescent="0.3">
      <c r="A4839" s="6">
        <v>43667.541666666664</v>
      </c>
      <c r="B4839">
        <v>14.1</v>
      </c>
      <c r="C4839">
        <v>7.4</v>
      </c>
      <c r="D4839">
        <f>HOUR(brenna[[#This Row],[data]])</f>
        <v>13</v>
      </c>
      <c r="E4839">
        <f>IF(AND(brenna[[#This Row],[temperatura]]&gt;0,brenna[[#This Row],[opad]]&gt;0),E4838+1,0)</f>
        <v>3</v>
      </c>
      <c r="F4839" s="12">
        <f>IF(AND(brenna[[#This Row],[temperatura]]&lt;=0,G4838=0),F4838+brenna[[#This Row],[opad]],IF(AND(G4838=1,brenna[[#This Row],[temperatura]]&lt;=0),brenna[[#This Row],[opad]],IF(G4838=1,0,IF(AND(brenna[[#This Row],[temperatura]]&gt;0,brenna[[#This Row],[opad]]&gt;0),0,F4838))))</f>
        <v>0</v>
      </c>
      <c r="G4839" s="12">
        <f t="shared" si="75"/>
        <v>0</v>
      </c>
    </row>
    <row r="4840" spans="1:7" x14ac:dyDescent="0.3">
      <c r="A4840" s="6">
        <v>43667.583333333336</v>
      </c>
      <c r="B4840">
        <v>14.2</v>
      </c>
      <c r="C4840">
        <v>7.4</v>
      </c>
      <c r="D4840">
        <f>HOUR(brenna[[#This Row],[data]])</f>
        <v>14</v>
      </c>
      <c r="E4840">
        <f>IF(AND(brenna[[#This Row],[temperatura]]&gt;0,brenna[[#This Row],[opad]]&gt;0),E4839+1,0)</f>
        <v>4</v>
      </c>
      <c r="F4840" s="12">
        <f>IF(AND(brenna[[#This Row],[temperatura]]&lt;=0,G4839=0),F4839+brenna[[#This Row],[opad]],IF(AND(G4839=1,brenna[[#This Row],[temperatura]]&lt;=0),brenna[[#This Row],[opad]],IF(G4839=1,0,IF(AND(brenna[[#This Row],[temperatura]]&gt;0,brenna[[#This Row],[opad]]&gt;0),0,F4839))))</f>
        <v>0</v>
      </c>
      <c r="G4840" s="12">
        <f t="shared" si="75"/>
        <v>0</v>
      </c>
    </row>
    <row r="4841" spans="1:7" x14ac:dyDescent="0.3">
      <c r="A4841" s="6">
        <v>43667.625</v>
      </c>
      <c r="B4841">
        <v>15.9</v>
      </c>
      <c r="C4841">
        <v>7.4</v>
      </c>
      <c r="D4841">
        <f>HOUR(brenna[[#This Row],[data]])</f>
        <v>15</v>
      </c>
      <c r="E4841">
        <f>IF(AND(brenna[[#This Row],[temperatura]]&gt;0,brenna[[#This Row],[opad]]&gt;0),E4840+1,0)</f>
        <v>5</v>
      </c>
      <c r="F4841" s="12">
        <f>IF(AND(brenna[[#This Row],[temperatura]]&lt;=0,G4840=0),F4840+brenna[[#This Row],[opad]],IF(AND(G4840=1,brenna[[#This Row],[temperatura]]&lt;=0),brenna[[#This Row],[opad]],IF(G4840=1,0,IF(AND(brenna[[#This Row],[temperatura]]&gt;0,brenna[[#This Row],[opad]]&gt;0),0,F4840))))</f>
        <v>0</v>
      </c>
      <c r="G4841" s="12">
        <f t="shared" si="75"/>
        <v>0</v>
      </c>
    </row>
    <row r="4842" spans="1:7" x14ac:dyDescent="0.3">
      <c r="A4842" s="6">
        <v>43667.666666666664</v>
      </c>
      <c r="B4842">
        <v>17.100000000000001</v>
      </c>
      <c r="C4842">
        <v>0</v>
      </c>
      <c r="D4842">
        <f>HOUR(brenna[[#This Row],[data]])</f>
        <v>16</v>
      </c>
      <c r="E4842">
        <f>IF(AND(brenna[[#This Row],[temperatura]]&gt;0,brenna[[#This Row],[opad]]&gt;0),E4841+1,0)</f>
        <v>0</v>
      </c>
      <c r="F4842" s="12">
        <f>IF(AND(brenna[[#This Row],[temperatura]]&lt;=0,G4841=0),F4841+brenna[[#This Row],[opad]],IF(AND(G4841=1,brenna[[#This Row],[temperatura]]&lt;=0),brenna[[#This Row],[opad]],IF(G4841=1,0,IF(AND(brenna[[#This Row],[temperatura]]&gt;0,brenna[[#This Row],[opad]]&gt;0),0,F4841))))</f>
        <v>0</v>
      </c>
      <c r="G4842" s="12">
        <f t="shared" si="75"/>
        <v>0</v>
      </c>
    </row>
    <row r="4843" spans="1:7" x14ac:dyDescent="0.3">
      <c r="A4843" s="6">
        <v>43667.708333333336</v>
      </c>
      <c r="B4843">
        <v>17.899999999999999</v>
      </c>
      <c r="C4843">
        <v>0</v>
      </c>
      <c r="D4843">
        <f>HOUR(brenna[[#This Row],[data]])</f>
        <v>17</v>
      </c>
      <c r="E4843">
        <f>IF(AND(brenna[[#This Row],[temperatura]]&gt;0,brenna[[#This Row],[opad]]&gt;0),E4842+1,0)</f>
        <v>0</v>
      </c>
      <c r="F4843" s="12">
        <f>IF(AND(brenna[[#This Row],[temperatura]]&lt;=0,G4842=0),F4842+brenna[[#This Row],[opad]],IF(AND(G4842=1,brenna[[#This Row],[temperatura]]&lt;=0),brenna[[#This Row],[opad]],IF(G4842=1,0,IF(AND(brenna[[#This Row],[temperatura]]&gt;0,brenna[[#This Row],[opad]]&gt;0),0,F4842))))</f>
        <v>0</v>
      </c>
      <c r="G4843" s="12">
        <f t="shared" si="75"/>
        <v>0</v>
      </c>
    </row>
    <row r="4844" spans="1:7" x14ac:dyDescent="0.3">
      <c r="A4844" s="6">
        <v>43667.75</v>
      </c>
      <c r="B4844">
        <v>17.899999999999999</v>
      </c>
      <c r="C4844">
        <v>0</v>
      </c>
      <c r="D4844">
        <f>HOUR(brenna[[#This Row],[data]])</f>
        <v>18</v>
      </c>
      <c r="E4844">
        <f>IF(AND(brenna[[#This Row],[temperatura]]&gt;0,brenna[[#This Row],[opad]]&gt;0),E4843+1,0)</f>
        <v>0</v>
      </c>
      <c r="F4844" s="12">
        <f>IF(AND(brenna[[#This Row],[temperatura]]&lt;=0,G4843=0),F4843+brenna[[#This Row],[opad]],IF(AND(G4843=1,brenna[[#This Row],[temperatura]]&lt;=0),brenna[[#This Row],[opad]],IF(G4843=1,0,IF(AND(brenna[[#This Row],[temperatura]]&gt;0,brenna[[#This Row],[opad]]&gt;0),0,F4843))))</f>
        <v>0</v>
      </c>
      <c r="G4844" s="12">
        <f t="shared" si="75"/>
        <v>0</v>
      </c>
    </row>
    <row r="4845" spans="1:7" x14ac:dyDescent="0.3">
      <c r="A4845" s="6">
        <v>43667.791666666664</v>
      </c>
      <c r="B4845">
        <v>16</v>
      </c>
      <c r="C4845">
        <v>0</v>
      </c>
      <c r="D4845">
        <f>HOUR(brenna[[#This Row],[data]])</f>
        <v>19</v>
      </c>
      <c r="E4845">
        <f>IF(AND(brenna[[#This Row],[temperatura]]&gt;0,brenna[[#This Row],[opad]]&gt;0),E4844+1,0)</f>
        <v>0</v>
      </c>
      <c r="F4845" s="12">
        <f>IF(AND(brenna[[#This Row],[temperatura]]&lt;=0,G4844=0),F4844+brenna[[#This Row],[opad]],IF(AND(G4844=1,brenna[[#This Row],[temperatura]]&lt;=0),brenna[[#This Row],[opad]],IF(G4844=1,0,IF(AND(brenna[[#This Row],[temperatura]]&gt;0,brenna[[#This Row],[opad]]&gt;0),0,F4844))))</f>
        <v>0</v>
      </c>
      <c r="G4845" s="12">
        <f t="shared" si="75"/>
        <v>0</v>
      </c>
    </row>
    <row r="4846" spans="1:7" x14ac:dyDescent="0.3">
      <c r="A4846" s="6">
        <v>43667.833333333336</v>
      </c>
      <c r="B4846">
        <v>15.7</v>
      </c>
      <c r="C4846">
        <v>0</v>
      </c>
      <c r="D4846">
        <f>HOUR(brenna[[#This Row],[data]])</f>
        <v>20</v>
      </c>
      <c r="E4846">
        <f>IF(AND(brenna[[#This Row],[temperatura]]&gt;0,brenna[[#This Row],[opad]]&gt;0),E4845+1,0)</f>
        <v>0</v>
      </c>
      <c r="F4846" s="12">
        <f>IF(AND(brenna[[#This Row],[temperatura]]&lt;=0,G4845=0),F4845+brenna[[#This Row],[opad]],IF(AND(G4845=1,brenna[[#This Row],[temperatura]]&lt;=0),brenna[[#This Row],[opad]],IF(G4845=1,0,IF(AND(brenna[[#This Row],[temperatura]]&gt;0,brenna[[#This Row],[opad]]&gt;0),0,F4845))))</f>
        <v>0</v>
      </c>
      <c r="G4846" s="12">
        <f t="shared" si="75"/>
        <v>0</v>
      </c>
    </row>
    <row r="4847" spans="1:7" x14ac:dyDescent="0.3">
      <c r="A4847" s="6">
        <v>43667.875</v>
      </c>
      <c r="B4847">
        <v>15.7</v>
      </c>
      <c r="C4847">
        <v>0</v>
      </c>
      <c r="D4847">
        <f>HOUR(brenna[[#This Row],[data]])</f>
        <v>21</v>
      </c>
      <c r="E4847">
        <f>IF(AND(brenna[[#This Row],[temperatura]]&gt;0,brenna[[#This Row],[opad]]&gt;0),E4846+1,0)</f>
        <v>0</v>
      </c>
      <c r="F4847" s="12">
        <f>IF(AND(brenna[[#This Row],[temperatura]]&lt;=0,G4846=0),F4846+brenna[[#This Row],[opad]],IF(AND(G4846=1,brenna[[#This Row],[temperatura]]&lt;=0),brenna[[#This Row],[opad]],IF(G4846=1,0,IF(AND(brenna[[#This Row],[temperatura]]&gt;0,brenna[[#This Row],[opad]]&gt;0),0,F4846))))</f>
        <v>0</v>
      </c>
      <c r="G4847" s="12">
        <f t="shared" si="75"/>
        <v>0</v>
      </c>
    </row>
    <row r="4848" spans="1:7" x14ac:dyDescent="0.3">
      <c r="A4848" s="6">
        <v>43667.916666666664</v>
      </c>
      <c r="B4848">
        <v>15.7</v>
      </c>
      <c r="C4848">
        <v>0</v>
      </c>
      <c r="D4848">
        <f>HOUR(brenna[[#This Row],[data]])</f>
        <v>22</v>
      </c>
      <c r="E4848">
        <f>IF(AND(brenna[[#This Row],[temperatura]]&gt;0,brenna[[#This Row],[opad]]&gt;0),E4847+1,0)</f>
        <v>0</v>
      </c>
      <c r="F4848" s="12">
        <f>IF(AND(brenna[[#This Row],[temperatura]]&lt;=0,G4847=0),F4847+brenna[[#This Row],[opad]],IF(AND(G4847=1,brenna[[#This Row],[temperatura]]&lt;=0),brenna[[#This Row],[opad]],IF(G4847=1,0,IF(AND(brenna[[#This Row],[temperatura]]&gt;0,brenna[[#This Row],[opad]]&gt;0),0,F4847))))</f>
        <v>0</v>
      </c>
      <c r="G4848" s="12">
        <f t="shared" si="75"/>
        <v>0</v>
      </c>
    </row>
    <row r="4849" spans="1:7" x14ac:dyDescent="0.3">
      <c r="A4849" s="6">
        <v>43667.958333333336</v>
      </c>
      <c r="B4849">
        <v>16.100000000000001</v>
      </c>
      <c r="C4849">
        <v>0</v>
      </c>
      <c r="D4849">
        <f>HOUR(brenna[[#This Row],[data]])</f>
        <v>23</v>
      </c>
      <c r="E4849">
        <f>IF(AND(brenna[[#This Row],[temperatura]]&gt;0,brenna[[#This Row],[opad]]&gt;0),E4848+1,0)</f>
        <v>0</v>
      </c>
      <c r="F4849" s="12">
        <f>IF(AND(brenna[[#This Row],[temperatura]]&lt;=0,G4848=0),F4848+brenna[[#This Row],[opad]],IF(AND(G4848=1,brenna[[#This Row],[temperatura]]&lt;=0),brenna[[#This Row],[opad]],IF(G4848=1,0,IF(AND(brenna[[#This Row],[temperatura]]&gt;0,brenna[[#This Row],[opad]]&gt;0),0,F4848))))</f>
        <v>0</v>
      </c>
      <c r="G4849" s="12">
        <f t="shared" si="75"/>
        <v>0</v>
      </c>
    </row>
    <row r="4850" spans="1:7" x14ac:dyDescent="0.3">
      <c r="A4850" s="6">
        <v>43668</v>
      </c>
      <c r="B4850">
        <v>15.1</v>
      </c>
      <c r="C4850">
        <v>0</v>
      </c>
      <c r="D4850">
        <f>HOUR(brenna[[#This Row],[data]])</f>
        <v>0</v>
      </c>
      <c r="E4850">
        <f>IF(AND(brenna[[#This Row],[temperatura]]&gt;0,brenna[[#This Row],[opad]]&gt;0),E4849+1,0)</f>
        <v>0</v>
      </c>
      <c r="F4850" s="12">
        <f>IF(AND(brenna[[#This Row],[temperatura]]&lt;=0,G4849=0),F4849+brenna[[#This Row],[opad]],IF(AND(G4849=1,brenna[[#This Row],[temperatura]]&lt;=0),brenna[[#This Row],[opad]],IF(G4849=1,0,IF(AND(brenna[[#This Row],[temperatura]]&gt;0,brenna[[#This Row],[opad]]&gt;0),0,F4849))))</f>
        <v>0</v>
      </c>
      <c r="G4850" s="12">
        <f t="shared" si="75"/>
        <v>0</v>
      </c>
    </row>
    <row r="4851" spans="1:7" x14ac:dyDescent="0.3">
      <c r="A4851" s="6">
        <v>43668.041666666664</v>
      </c>
      <c r="B4851">
        <v>15.1</v>
      </c>
      <c r="C4851">
        <v>0</v>
      </c>
      <c r="D4851">
        <f>HOUR(brenna[[#This Row],[data]])</f>
        <v>1</v>
      </c>
      <c r="E4851">
        <f>IF(AND(brenna[[#This Row],[temperatura]]&gt;0,brenna[[#This Row],[opad]]&gt;0),E4850+1,0)</f>
        <v>0</v>
      </c>
      <c r="F4851" s="12">
        <f>IF(AND(brenna[[#This Row],[temperatura]]&lt;=0,G4850=0),F4850+brenna[[#This Row],[opad]],IF(AND(G4850=1,brenna[[#This Row],[temperatura]]&lt;=0),brenna[[#This Row],[opad]],IF(G4850=1,0,IF(AND(brenna[[#This Row],[temperatura]]&gt;0,brenna[[#This Row],[opad]]&gt;0),0,F4850))))</f>
        <v>0</v>
      </c>
      <c r="G4851" s="12">
        <f t="shared" si="75"/>
        <v>0</v>
      </c>
    </row>
    <row r="4852" spans="1:7" x14ac:dyDescent="0.3">
      <c r="A4852" s="6">
        <v>43668.083333333336</v>
      </c>
      <c r="B4852">
        <v>15</v>
      </c>
      <c r="C4852">
        <v>0</v>
      </c>
      <c r="D4852">
        <f>HOUR(brenna[[#This Row],[data]])</f>
        <v>2</v>
      </c>
      <c r="E4852">
        <f>IF(AND(brenna[[#This Row],[temperatura]]&gt;0,brenna[[#This Row],[opad]]&gt;0),E4851+1,0)</f>
        <v>0</v>
      </c>
      <c r="F4852" s="12">
        <f>IF(AND(brenna[[#This Row],[temperatura]]&lt;=0,G4851=0),F4851+brenna[[#This Row],[opad]],IF(AND(G4851=1,brenna[[#This Row],[temperatura]]&lt;=0),brenna[[#This Row],[opad]],IF(G4851=1,0,IF(AND(brenna[[#This Row],[temperatura]]&gt;0,brenna[[#This Row],[opad]]&gt;0),0,F4851))))</f>
        <v>0</v>
      </c>
      <c r="G4852" s="12">
        <f t="shared" si="75"/>
        <v>0</v>
      </c>
    </row>
    <row r="4853" spans="1:7" x14ac:dyDescent="0.3">
      <c r="A4853" s="6">
        <v>43668.125</v>
      </c>
      <c r="B4853">
        <v>15</v>
      </c>
      <c r="C4853">
        <v>0</v>
      </c>
      <c r="D4853">
        <f>HOUR(brenna[[#This Row],[data]])</f>
        <v>3</v>
      </c>
      <c r="E4853">
        <f>IF(AND(brenna[[#This Row],[temperatura]]&gt;0,brenna[[#This Row],[opad]]&gt;0),E4852+1,0)</f>
        <v>0</v>
      </c>
      <c r="F4853" s="12">
        <f>IF(AND(brenna[[#This Row],[temperatura]]&lt;=0,G4852=0),F4852+brenna[[#This Row],[opad]],IF(AND(G4852=1,brenna[[#This Row],[temperatura]]&lt;=0),brenna[[#This Row],[opad]],IF(G4852=1,0,IF(AND(brenna[[#This Row],[temperatura]]&gt;0,brenna[[#This Row],[opad]]&gt;0),0,F4852))))</f>
        <v>0</v>
      </c>
      <c r="G4853" s="12">
        <f t="shared" si="75"/>
        <v>0</v>
      </c>
    </row>
    <row r="4854" spans="1:7" x14ac:dyDescent="0.3">
      <c r="A4854" s="6">
        <v>43668.166666666664</v>
      </c>
      <c r="B4854">
        <v>15</v>
      </c>
      <c r="C4854">
        <v>0</v>
      </c>
      <c r="D4854">
        <f>HOUR(brenna[[#This Row],[data]])</f>
        <v>4</v>
      </c>
      <c r="E4854">
        <f>IF(AND(brenna[[#This Row],[temperatura]]&gt;0,brenna[[#This Row],[opad]]&gt;0),E4853+1,0)</f>
        <v>0</v>
      </c>
      <c r="F4854" s="12">
        <f>IF(AND(brenna[[#This Row],[temperatura]]&lt;=0,G4853=0),F4853+brenna[[#This Row],[opad]],IF(AND(G4853=1,brenna[[#This Row],[temperatura]]&lt;=0),brenna[[#This Row],[opad]],IF(G4853=1,0,IF(AND(brenna[[#This Row],[temperatura]]&gt;0,brenna[[#This Row],[opad]]&gt;0),0,F4853))))</f>
        <v>0</v>
      </c>
      <c r="G4854" s="12">
        <f t="shared" si="75"/>
        <v>0</v>
      </c>
    </row>
    <row r="4855" spans="1:7" x14ac:dyDescent="0.3">
      <c r="A4855" s="6">
        <v>43668.208333333336</v>
      </c>
      <c r="B4855">
        <v>14.9</v>
      </c>
      <c r="C4855">
        <v>0</v>
      </c>
      <c r="D4855">
        <f>HOUR(brenna[[#This Row],[data]])</f>
        <v>5</v>
      </c>
      <c r="E4855">
        <f>IF(AND(brenna[[#This Row],[temperatura]]&gt;0,brenna[[#This Row],[opad]]&gt;0),E4854+1,0)</f>
        <v>0</v>
      </c>
      <c r="F4855" s="12">
        <f>IF(AND(brenna[[#This Row],[temperatura]]&lt;=0,G4854=0),F4854+brenna[[#This Row],[opad]],IF(AND(G4854=1,brenna[[#This Row],[temperatura]]&lt;=0),brenna[[#This Row],[opad]],IF(G4854=1,0,IF(AND(brenna[[#This Row],[temperatura]]&gt;0,brenna[[#This Row],[opad]]&gt;0),0,F4854))))</f>
        <v>0</v>
      </c>
      <c r="G4855" s="12">
        <f t="shared" si="75"/>
        <v>0</v>
      </c>
    </row>
    <row r="4856" spans="1:7" x14ac:dyDescent="0.3">
      <c r="A4856" s="6">
        <v>43668.25</v>
      </c>
      <c r="B4856">
        <v>16.3</v>
      </c>
      <c r="C4856">
        <v>0</v>
      </c>
      <c r="D4856">
        <f>HOUR(brenna[[#This Row],[data]])</f>
        <v>6</v>
      </c>
      <c r="E4856">
        <f>IF(AND(brenna[[#This Row],[temperatura]]&gt;0,brenna[[#This Row],[opad]]&gt;0),E4855+1,0)</f>
        <v>0</v>
      </c>
      <c r="F4856" s="12">
        <f>IF(AND(brenna[[#This Row],[temperatura]]&lt;=0,G4855=0),F4855+brenna[[#This Row],[opad]],IF(AND(G4855=1,brenna[[#This Row],[temperatura]]&lt;=0),brenna[[#This Row],[opad]],IF(G4855=1,0,IF(AND(brenna[[#This Row],[temperatura]]&gt;0,brenna[[#This Row],[opad]]&gt;0),0,F4855))))</f>
        <v>0</v>
      </c>
      <c r="G4856" s="12">
        <f t="shared" si="75"/>
        <v>0</v>
      </c>
    </row>
    <row r="4857" spans="1:7" x14ac:dyDescent="0.3">
      <c r="A4857" s="6">
        <v>43668.291666666664</v>
      </c>
      <c r="B4857">
        <v>17.3</v>
      </c>
      <c r="C4857">
        <v>0</v>
      </c>
      <c r="D4857">
        <f>HOUR(brenna[[#This Row],[data]])</f>
        <v>7</v>
      </c>
      <c r="E4857">
        <f>IF(AND(brenna[[#This Row],[temperatura]]&gt;0,brenna[[#This Row],[opad]]&gt;0),E4856+1,0)</f>
        <v>0</v>
      </c>
      <c r="F4857" s="12">
        <f>IF(AND(brenna[[#This Row],[temperatura]]&lt;=0,G4856=0),F4856+brenna[[#This Row],[opad]],IF(AND(G4856=1,brenna[[#This Row],[temperatura]]&lt;=0),brenna[[#This Row],[opad]],IF(G4856=1,0,IF(AND(brenna[[#This Row],[temperatura]]&gt;0,brenna[[#This Row],[opad]]&gt;0),0,F4856))))</f>
        <v>0</v>
      </c>
      <c r="G4857" s="12">
        <f t="shared" si="75"/>
        <v>0</v>
      </c>
    </row>
    <row r="4858" spans="1:7" x14ac:dyDescent="0.3">
      <c r="A4858" s="6">
        <v>43668.333333333336</v>
      </c>
      <c r="B4858">
        <v>18</v>
      </c>
      <c r="C4858">
        <v>0</v>
      </c>
      <c r="D4858">
        <f>HOUR(brenna[[#This Row],[data]])</f>
        <v>8</v>
      </c>
      <c r="E4858">
        <f>IF(AND(brenna[[#This Row],[temperatura]]&gt;0,brenna[[#This Row],[opad]]&gt;0),E4857+1,0)</f>
        <v>0</v>
      </c>
      <c r="F4858" s="12">
        <f>IF(AND(brenna[[#This Row],[temperatura]]&lt;=0,G4857=0),F4857+brenna[[#This Row],[opad]],IF(AND(G4857=1,brenna[[#This Row],[temperatura]]&lt;=0),brenna[[#This Row],[opad]],IF(G4857=1,0,IF(AND(brenna[[#This Row],[temperatura]]&gt;0,brenna[[#This Row],[opad]]&gt;0),0,F4857))))</f>
        <v>0</v>
      </c>
      <c r="G4858" s="12">
        <f t="shared" si="75"/>
        <v>0</v>
      </c>
    </row>
    <row r="4859" spans="1:7" x14ac:dyDescent="0.3">
      <c r="A4859" s="6">
        <v>43668.375</v>
      </c>
      <c r="B4859">
        <v>18.7</v>
      </c>
      <c r="C4859">
        <v>0</v>
      </c>
      <c r="D4859">
        <f>HOUR(brenna[[#This Row],[data]])</f>
        <v>9</v>
      </c>
      <c r="E4859">
        <f>IF(AND(brenna[[#This Row],[temperatura]]&gt;0,brenna[[#This Row],[opad]]&gt;0),E4858+1,0)</f>
        <v>0</v>
      </c>
      <c r="F4859" s="12">
        <f>IF(AND(brenna[[#This Row],[temperatura]]&lt;=0,G4858=0),F4858+brenna[[#This Row],[opad]],IF(AND(G4858=1,brenna[[#This Row],[temperatura]]&lt;=0),brenna[[#This Row],[opad]],IF(G4858=1,0,IF(AND(brenna[[#This Row],[temperatura]]&gt;0,brenna[[#This Row],[opad]]&gt;0),0,F4858))))</f>
        <v>0</v>
      </c>
      <c r="G4859" s="12">
        <f t="shared" si="75"/>
        <v>0</v>
      </c>
    </row>
    <row r="4860" spans="1:7" x14ac:dyDescent="0.3">
      <c r="A4860" s="6">
        <v>43668.416666666664</v>
      </c>
      <c r="B4860">
        <v>19.3</v>
      </c>
      <c r="C4860">
        <v>0</v>
      </c>
      <c r="D4860">
        <f>HOUR(brenna[[#This Row],[data]])</f>
        <v>10</v>
      </c>
      <c r="E4860">
        <f>IF(AND(brenna[[#This Row],[temperatura]]&gt;0,brenna[[#This Row],[opad]]&gt;0),E4859+1,0)</f>
        <v>0</v>
      </c>
      <c r="F4860" s="12">
        <f>IF(AND(brenna[[#This Row],[temperatura]]&lt;=0,G4859=0),F4859+brenna[[#This Row],[opad]],IF(AND(G4859=1,brenna[[#This Row],[temperatura]]&lt;=0),brenna[[#This Row],[opad]],IF(G4859=1,0,IF(AND(brenna[[#This Row],[temperatura]]&gt;0,brenna[[#This Row],[opad]]&gt;0),0,F4859))))</f>
        <v>0</v>
      </c>
      <c r="G4860" s="12">
        <f t="shared" si="75"/>
        <v>0</v>
      </c>
    </row>
    <row r="4861" spans="1:7" x14ac:dyDescent="0.3">
      <c r="A4861" s="6">
        <v>43668.458333333336</v>
      </c>
      <c r="B4861">
        <v>20.100000000000001</v>
      </c>
      <c r="C4861">
        <v>0</v>
      </c>
      <c r="D4861">
        <f>HOUR(brenna[[#This Row],[data]])</f>
        <v>11</v>
      </c>
      <c r="E4861">
        <f>IF(AND(brenna[[#This Row],[temperatura]]&gt;0,brenna[[#This Row],[opad]]&gt;0),E4860+1,0)</f>
        <v>0</v>
      </c>
      <c r="F4861" s="12">
        <f>IF(AND(brenna[[#This Row],[temperatura]]&lt;=0,G4860=0),F4860+brenna[[#This Row],[opad]],IF(AND(G4860=1,brenna[[#This Row],[temperatura]]&lt;=0),brenna[[#This Row],[opad]],IF(G4860=1,0,IF(AND(brenna[[#This Row],[temperatura]]&gt;0,brenna[[#This Row],[opad]]&gt;0),0,F4860))))</f>
        <v>0</v>
      </c>
      <c r="G4861" s="12">
        <f t="shared" si="75"/>
        <v>0</v>
      </c>
    </row>
    <row r="4862" spans="1:7" x14ac:dyDescent="0.3">
      <c r="A4862" s="6">
        <v>43668.5</v>
      </c>
      <c r="B4862">
        <v>21.2</v>
      </c>
      <c r="C4862">
        <v>0</v>
      </c>
      <c r="D4862">
        <f>HOUR(brenna[[#This Row],[data]])</f>
        <v>12</v>
      </c>
      <c r="E4862">
        <f>IF(AND(brenna[[#This Row],[temperatura]]&gt;0,brenna[[#This Row],[opad]]&gt;0),E4861+1,0)</f>
        <v>0</v>
      </c>
      <c r="F4862" s="12">
        <f>IF(AND(brenna[[#This Row],[temperatura]]&lt;=0,G4861=0),F4861+brenna[[#This Row],[opad]],IF(AND(G4861=1,brenna[[#This Row],[temperatura]]&lt;=0),brenna[[#This Row],[opad]],IF(G4861=1,0,IF(AND(brenna[[#This Row],[temperatura]]&gt;0,brenna[[#This Row],[opad]]&gt;0),0,F4861))))</f>
        <v>0</v>
      </c>
      <c r="G4862" s="12">
        <f t="shared" si="75"/>
        <v>0</v>
      </c>
    </row>
    <row r="4863" spans="1:7" x14ac:dyDescent="0.3">
      <c r="A4863" s="6">
        <v>43668.541666666664</v>
      </c>
      <c r="B4863">
        <v>21.6</v>
      </c>
      <c r="C4863">
        <v>0</v>
      </c>
      <c r="D4863">
        <f>HOUR(brenna[[#This Row],[data]])</f>
        <v>13</v>
      </c>
      <c r="E4863">
        <f>IF(AND(brenna[[#This Row],[temperatura]]&gt;0,brenna[[#This Row],[opad]]&gt;0),E4862+1,0)</f>
        <v>0</v>
      </c>
      <c r="F4863" s="12">
        <f>IF(AND(brenna[[#This Row],[temperatura]]&lt;=0,G4862=0),F4862+brenna[[#This Row],[opad]],IF(AND(G4862=1,brenna[[#This Row],[temperatura]]&lt;=0),brenna[[#This Row],[opad]],IF(G4862=1,0,IF(AND(brenna[[#This Row],[temperatura]]&gt;0,brenna[[#This Row],[opad]]&gt;0),0,F4862))))</f>
        <v>0</v>
      </c>
      <c r="G4863" s="12">
        <f t="shared" si="75"/>
        <v>0</v>
      </c>
    </row>
    <row r="4864" spans="1:7" x14ac:dyDescent="0.3">
      <c r="A4864" s="6">
        <v>43668.583333333336</v>
      </c>
      <c r="B4864">
        <v>21.5</v>
      </c>
      <c r="C4864">
        <v>0</v>
      </c>
      <c r="D4864">
        <f>HOUR(brenna[[#This Row],[data]])</f>
        <v>14</v>
      </c>
      <c r="E4864">
        <f>IF(AND(brenna[[#This Row],[temperatura]]&gt;0,brenna[[#This Row],[opad]]&gt;0),E4863+1,0)</f>
        <v>0</v>
      </c>
      <c r="F4864" s="12">
        <f>IF(AND(brenna[[#This Row],[temperatura]]&lt;=0,G4863=0),F4863+brenna[[#This Row],[opad]],IF(AND(G4863=1,brenna[[#This Row],[temperatura]]&lt;=0),brenna[[#This Row],[opad]],IF(G4863=1,0,IF(AND(brenna[[#This Row],[temperatura]]&gt;0,brenna[[#This Row],[opad]]&gt;0),0,F4863))))</f>
        <v>0</v>
      </c>
      <c r="G4864" s="12">
        <f t="shared" si="75"/>
        <v>0</v>
      </c>
    </row>
    <row r="4865" spans="1:7" x14ac:dyDescent="0.3">
      <c r="A4865" s="6">
        <v>43668.625</v>
      </c>
      <c r="B4865">
        <v>21.6</v>
      </c>
      <c r="C4865">
        <v>0</v>
      </c>
      <c r="D4865">
        <f>HOUR(brenna[[#This Row],[data]])</f>
        <v>15</v>
      </c>
      <c r="E4865">
        <f>IF(AND(brenna[[#This Row],[temperatura]]&gt;0,brenna[[#This Row],[opad]]&gt;0),E4864+1,0)</f>
        <v>0</v>
      </c>
      <c r="F4865" s="12">
        <f>IF(AND(brenna[[#This Row],[temperatura]]&lt;=0,G4864=0),F4864+brenna[[#This Row],[opad]],IF(AND(G4864=1,brenna[[#This Row],[temperatura]]&lt;=0),brenna[[#This Row],[opad]],IF(G4864=1,0,IF(AND(brenna[[#This Row],[temperatura]]&gt;0,brenna[[#This Row],[opad]]&gt;0),0,F4864))))</f>
        <v>0</v>
      </c>
      <c r="G4865" s="12">
        <f t="shared" si="75"/>
        <v>0</v>
      </c>
    </row>
    <row r="4866" spans="1:7" x14ac:dyDescent="0.3">
      <c r="A4866" s="6">
        <v>43668.666666666664</v>
      </c>
      <c r="B4866">
        <v>21</v>
      </c>
      <c r="C4866">
        <v>0</v>
      </c>
      <c r="D4866">
        <f>HOUR(brenna[[#This Row],[data]])</f>
        <v>16</v>
      </c>
      <c r="E4866">
        <f>IF(AND(brenna[[#This Row],[temperatura]]&gt;0,brenna[[#This Row],[opad]]&gt;0),E4865+1,0)</f>
        <v>0</v>
      </c>
      <c r="F4866" s="12">
        <f>IF(AND(brenna[[#This Row],[temperatura]]&lt;=0,G4865=0),F4865+brenna[[#This Row],[opad]],IF(AND(G4865=1,brenna[[#This Row],[temperatura]]&lt;=0),brenna[[#This Row],[opad]],IF(G4865=1,0,IF(AND(brenna[[#This Row],[temperatura]]&gt;0,brenna[[#This Row],[opad]]&gt;0),0,F4865))))</f>
        <v>0</v>
      </c>
      <c r="G4866" s="12">
        <f t="shared" si="75"/>
        <v>0</v>
      </c>
    </row>
    <row r="4867" spans="1:7" x14ac:dyDescent="0.3">
      <c r="A4867" s="6">
        <v>43668.708333333336</v>
      </c>
      <c r="B4867">
        <v>21</v>
      </c>
      <c r="C4867">
        <v>0</v>
      </c>
      <c r="D4867">
        <f>HOUR(brenna[[#This Row],[data]])</f>
        <v>17</v>
      </c>
      <c r="E4867">
        <f>IF(AND(brenna[[#This Row],[temperatura]]&gt;0,brenna[[#This Row],[opad]]&gt;0),E4866+1,0)</f>
        <v>0</v>
      </c>
      <c r="F4867" s="12">
        <f>IF(AND(brenna[[#This Row],[temperatura]]&lt;=0,G4866=0),F4866+brenna[[#This Row],[opad]],IF(AND(G4866=1,brenna[[#This Row],[temperatura]]&lt;=0),brenna[[#This Row],[opad]],IF(G4866=1,0,IF(AND(brenna[[#This Row],[temperatura]]&gt;0,brenna[[#This Row],[opad]]&gt;0),0,F4866))))</f>
        <v>0</v>
      </c>
      <c r="G4867" s="12">
        <f t="shared" si="75"/>
        <v>0</v>
      </c>
    </row>
    <row r="4868" spans="1:7" x14ac:dyDescent="0.3">
      <c r="A4868" s="6">
        <v>43668.75</v>
      </c>
      <c r="B4868">
        <v>20.3</v>
      </c>
      <c r="C4868">
        <v>0</v>
      </c>
      <c r="D4868">
        <f>HOUR(brenna[[#This Row],[data]])</f>
        <v>18</v>
      </c>
      <c r="E4868">
        <f>IF(AND(brenna[[#This Row],[temperatura]]&gt;0,brenna[[#This Row],[opad]]&gt;0),E4867+1,0)</f>
        <v>0</v>
      </c>
      <c r="F4868" s="12">
        <f>IF(AND(brenna[[#This Row],[temperatura]]&lt;=0,G4867=0),F4867+brenna[[#This Row],[opad]],IF(AND(G4867=1,brenna[[#This Row],[temperatura]]&lt;=0),brenna[[#This Row],[opad]],IF(G4867=1,0,IF(AND(brenna[[#This Row],[temperatura]]&gt;0,brenna[[#This Row],[opad]]&gt;0),0,F4867))))</f>
        <v>0</v>
      </c>
      <c r="G4868" s="12">
        <f t="shared" ref="G4868:G4931" si="76">IF(AND(F4867&gt;4,G4867=0),1,0)</f>
        <v>0</v>
      </c>
    </row>
    <row r="4869" spans="1:7" x14ac:dyDescent="0.3">
      <c r="A4869" s="6">
        <v>43668.791666666664</v>
      </c>
      <c r="B4869">
        <v>19</v>
      </c>
      <c r="C4869">
        <v>0</v>
      </c>
      <c r="D4869">
        <f>HOUR(brenna[[#This Row],[data]])</f>
        <v>19</v>
      </c>
      <c r="E4869">
        <f>IF(AND(brenna[[#This Row],[temperatura]]&gt;0,brenna[[#This Row],[opad]]&gt;0),E4868+1,0)</f>
        <v>0</v>
      </c>
      <c r="F4869" s="12">
        <f>IF(AND(brenna[[#This Row],[temperatura]]&lt;=0,G4868=0),F4868+brenna[[#This Row],[opad]],IF(AND(G4868=1,brenna[[#This Row],[temperatura]]&lt;=0),brenna[[#This Row],[opad]],IF(G4868=1,0,IF(AND(brenna[[#This Row],[temperatura]]&gt;0,brenna[[#This Row],[opad]]&gt;0),0,F4868))))</f>
        <v>0</v>
      </c>
      <c r="G4869" s="12">
        <f t="shared" si="76"/>
        <v>0</v>
      </c>
    </row>
    <row r="4870" spans="1:7" x14ac:dyDescent="0.3">
      <c r="A4870" s="6">
        <v>43668.833333333336</v>
      </c>
      <c r="B4870">
        <v>18.399999999999999</v>
      </c>
      <c r="C4870">
        <v>0</v>
      </c>
      <c r="D4870">
        <f>HOUR(brenna[[#This Row],[data]])</f>
        <v>20</v>
      </c>
      <c r="E4870">
        <f>IF(AND(brenna[[#This Row],[temperatura]]&gt;0,brenna[[#This Row],[opad]]&gt;0),E4869+1,0)</f>
        <v>0</v>
      </c>
      <c r="F4870" s="12">
        <f>IF(AND(brenna[[#This Row],[temperatura]]&lt;=0,G4869=0),F4869+brenna[[#This Row],[opad]],IF(AND(G4869=1,brenna[[#This Row],[temperatura]]&lt;=0),brenna[[#This Row],[opad]],IF(G4869=1,0,IF(AND(brenna[[#This Row],[temperatura]]&gt;0,brenna[[#This Row],[opad]]&gt;0),0,F4869))))</f>
        <v>0</v>
      </c>
      <c r="G4870" s="12">
        <f t="shared" si="76"/>
        <v>0</v>
      </c>
    </row>
    <row r="4871" spans="1:7" x14ac:dyDescent="0.3">
      <c r="A4871" s="6">
        <v>43668.875</v>
      </c>
      <c r="B4871">
        <v>18.3</v>
      </c>
      <c r="C4871">
        <v>0</v>
      </c>
      <c r="D4871">
        <f>HOUR(brenna[[#This Row],[data]])</f>
        <v>21</v>
      </c>
      <c r="E4871">
        <f>IF(AND(brenna[[#This Row],[temperatura]]&gt;0,brenna[[#This Row],[opad]]&gt;0),E4870+1,0)</f>
        <v>0</v>
      </c>
      <c r="F4871" s="12">
        <f>IF(AND(brenna[[#This Row],[temperatura]]&lt;=0,G4870=0),F4870+brenna[[#This Row],[opad]],IF(AND(G4870=1,brenna[[#This Row],[temperatura]]&lt;=0),brenna[[#This Row],[opad]],IF(G4870=1,0,IF(AND(brenna[[#This Row],[temperatura]]&gt;0,brenna[[#This Row],[opad]]&gt;0),0,F4870))))</f>
        <v>0</v>
      </c>
      <c r="G4871" s="12">
        <f t="shared" si="76"/>
        <v>0</v>
      </c>
    </row>
    <row r="4872" spans="1:7" x14ac:dyDescent="0.3">
      <c r="A4872" s="6">
        <v>43668.916666666664</v>
      </c>
      <c r="B4872">
        <v>18.2</v>
      </c>
      <c r="C4872">
        <v>0</v>
      </c>
      <c r="D4872">
        <f>HOUR(brenna[[#This Row],[data]])</f>
        <v>22</v>
      </c>
      <c r="E4872">
        <f>IF(AND(brenna[[#This Row],[temperatura]]&gt;0,brenna[[#This Row],[opad]]&gt;0),E4871+1,0)</f>
        <v>0</v>
      </c>
      <c r="F4872" s="12">
        <f>IF(AND(brenna[[#This Row],[temperatura]]&lt;=0,G4871=0),F4871+brenna[[#This Row],[opad]],IF(AND(G4871=1,brenna[[#This Row],[temperatura]]&lt;=0),brenna[[#This Row],[opad]],IF(G4871=1,0,IF(AND(brenna[[#This Row],[temperatura]]&gt;0,brenna[[#This Row],[opad]]&gt;0),0,F4871))))</f>
        <v>0</v>
      </c>
      <c r="G4872" s="12">
        <f t="shared" si="76"/>
        <v>0</v>
      </c>
    </row>
    <row r="4873" spans="1:7" x14ac:dyDescent="0.3">
      <c r="A4873" s="6">
        <v>43668.958333333336</v>
      </c>
      <c r="B4873">
        <v>15.2</v>
      </c>
      <c r="C4873">
        <v>0</v>
      </c>
      <c r="D4873">
        <f>HOUR(brenna[[#This Row],[data]])</f>
        <v>23</v>
      </c>
      <c r="E4873">
        <f>IF(AND(brenna[[#This Row],[temperatura]]&gt;0,brenna[[#This Row],[opad]]&gt;0),E4872+1,0)</f>
        <v>0</v>
      </c>
      <c r="F4873" s="12">
        <f>IF(AND(brenna[[#This Row],[temperatura]]&lt;=0,G4872=0),F4872+brenna[[#This Row],[opad]],IF(AND(G4872=1,brenna[[#This Row],[temperatura]]&lt;=0),brenna[[#This Row],[opad]],IF(G4872=1,0,IF(AND(brenna[[#This Row],[temperatura]]&gt;0,brenna[[#This Row],[opad]]&gt;0),0,F4872))))</f>
        <v>0</v>
      </c>
      <c r="G4873" s="12">
        <f t="shared" si="76"/>
        <v>0</v>
      </c>
    </row>
    <row r="4874" spans="1:7" x14ac:dyDescent="0.3">
      <c r="A4874" s="6">
        <v>43669</v>
      </c>
      <c r="B4874">
        <v>14.4</v>
      </c>
      <c r="C4874">
        <v>0.3</v>
      </c>
      <c r="D4874">
        <f>HOUR(brenna[[#This Row],[data]])</f>
        <v>0</v>
      </c>
      <c r="E4874">
        <f>IF(AND(brenna[[#This Row],[temperatura]]&gt;0,brenna[[#This Row],[opad]]&gt;0),E4873+1,0)</f>
        <v>1</v>
      </c>
      <c r="F4874" s="12">
        <f>IF(AND(brenna[[#This Row],[temperatura]]&lt;=0,G4873=0),F4873+brenna[[#This Row],[opad]],IF(AND(G4873=1,brenna[[#This Row],[temperatura]]&lt;=0),brenna[[#This Row],[opad]],IF(G4873=1,0,IF(AND(brenna[[#This Row],[temperatura]]&gt;0,brenna[[#This Row],[opad]]&gt;0),0,F4873))))</f>
        <v>0</v>
      </c>
      <c r="G4874" s="12">
        <f t="shared" si="76"/>
        <v>0</v>
      </c>
    </row>
    <row r="4875" spans="1:7" x14ac:dyDescent="0.3">
      <c r="A4875" s="6">
        <v>43669.041666666664</v>
      </c>
      <c r="B4875">
        <v>14.1</v>
      </c>
      <c r="C4875">
        <v>0.1</v>
      </c>
      <c r="D4875">
        <f>HOUR(brenna[[#This Row],[data]])</f>
        <v>1</v>
      </c>
      <c r="E4875">
        <f>IF(AND(brenna[[#This Row],[temperatura]]&gt;0,brenna[[#This Row],[opad]]&gt;0),E4874+1,0)</f>
        <v>2</v>
      </c>
      <c r="F4875" s="12">
        <f>IF(AND(brenna[[#This Row],[temperatura]]&lt;=0,G4874=0),F4874+brenna[[#This Row],[opad]],IF(AND(G4874=1,brenna[[#This Row],[temperatura]]&lt;=0),brenna[[#This Row],[opad]],IF(G4874=1,0,IF(AND(brenna[[#This Row],[temperatura]]&gt;0,brenna[[#This Row],[opad]]&gt;0),0,F4874))))</f>
        <v>0</v>
      </c>
      <c r="G4875" s="12">
        <f t="shared" si="76"/>
        <v>0</v>
      </c>
    </row>
    <row r="4876" spans="1:7" x14ac:dyDescent="0.3">
      <c r="A4876" s="6">
        <v>43669.083333333336</v>
      </c>
      <c r="B4876">
        <v>15</v>
      </c>
      <c r="C4876">
        <v>0</v>
      </c>
      <c r="D4876">
        <f>HOUR(brenna[[#This Row],[data]])</f>
        <v>2</v>
      </c>
      <c r="E4876">
        <f>IF(AND(brenna[[#This Row],[temperatura]]&gt;0,brenna[[#This Row],[opad]]&gt;0),E4875+1,0)</f>
        <v>0</v>
      </c>
      <c r="F4876" s="12">
        <f>IF(AND(brenna[[#This Row],[temperatura]]&lt;=0,G4875=0),F4875+brenna[[#This Row],[opad]],IF(AND(G4875=1,brenna[[#This Row],[temperatura]]&lt;=0),brenna[[#This Row],[opad]],IF(G4875=1,0,IF(AND(brenna[[#This Row],[temperatura]]&gt;0,brenna[[#This Row],[opad]]&gt;0),0,F4875))))</f>
        <v>0</v>
      </c>
      <c r="G4876" s="12">
        <f t="shared" si="76"/>
        <v>0</v>
      </c>
    </row>
    <row r="4877" spans="1:7" x14ac:dyDescent="0.3">
      <c r="A4877" s="6">
        <v>43669.125</v>
      </c>
      <c r="B4877">
        <v>14.5</v>
      </c>
      <c r="C4877">
        <v>0</v>
      </c>
      <c r="D4877">
        <f>HOUR(brenna[[#This Row],[data]])</f>
        <v>3</v>
      </c>
      <c r="E4877">
        <f>IF(AND(brenna[[#This Row],[temperatura]]&gt;0,brenna[[#This Row],[opad]]&gt;0),E4876+1,0)</f>
        <v>0</v>
      </c>
      <c r="F4877" s="12">
        <f>IF(AND(brenna[[#This Row],[temperatura]]&lt;=0,G4876=0),F4876+brenna[[#This Row],[opad]],IF(AND(G4876=1,brenna[[#This Row],[temperatura]]&lt;=0),brenna[[#This Row],[opad]],IF(G4876=1,0,IF(AND(brenna[[#This Row],[temperatura]]&gt;0,brenna[[#This Row],[opad]]&gt;0),0,F4876))))</f>
        <v>0</v>
      </c>
      <c r="G4877" s="12">
        <f t="shared" si="76"/>
        <v>0</v>
      </c>
    </row>
    <row r="4878" spans="1:7" x14ac:dyDescent="0.3">
      <c r="A4878" s="6">
        <v>43669.166666666664</v>
      </c>
      <c r="B4878">
        <v>14.2</v>
      </c>
      <c r="C4878">
        <v>0</v>
      </c>
      <c r="D4878">
        <f>HOUR(brenna[[#This Row],[data]])</f>
        <v>4</v>
      </c>
      <c r="E4878">
        <f>IF(AND(brenna[[#This Row],[temperatura]]&gt;0,brenna[[#This Row],[opad]]&gt;0),E4877+1,0)</f>
        <v>0</v>
      </c>
      <c r="F4878" s="12">
        <f>IF(AND(brenna[[#This Row],[temperatura]]&lt;=0,G4877=0),F4877+brenna[[#This Row],[opad]],IF(AND(G4877=1,brenna[[#This Row],[temperatura]]&lt;=0),brenna[[#This Row],[opad]],IF(G4877=1,0,IF(AND(brenna[[#This Row],[temperatura]]&gt;0,brenna[[#This Row],[opad]]&gt;0),0,F4877))))</f>
        <v>0</v>
      </c>
      <c r="G4878" s="12">
        <f t="shared" si="76"/>
        <v>0</v>
      </c>
    </row>
    <row r="4879" spans="1:7" x14ac:dyDescent="0.3">
      <c r="A4879" s="6">
        <v>43669.208333333336</v>
      </c>
      <c r="B4879">
        <v>14</v>
      </c>
      <c r="C4879">
        <v>0</v>
      </c>
      <c r="D4879">
        <f>HOUR(brenna[[#This Row],[data]])</f>
        <v>5</v>
      </c>
      <c r="E4879">
        <f>IF(AND(brenna[[#This Row],[temperatura]]&gt;0,brenna[[#This Row],[opad]]&gt;0),E4878+1,0)</f>
        <v>0</v>
      </c>
      <c r="F4879" s="12">
        <f>IF(AND(brenna[[#This Row],[temperatura]]&lt;=0,G4878=0),F4878+brenna[[#This Row],[opad]],IF(AND(G4878=1,brenna[[#This Row],[temperatura]]&lt;=0),brenna[[#This Row],[opad]],IF(G4878=1,0,IF(AND(brenna[[#This Row],[temperatura]]&gt;0,brenna[[#This Row],[opad]]&gt;0),0,F4878))))</f>
        <v>0</v>
      </c>
      <c r="G4879" s="12">
        <f t="shared" si="76"/>
        <v>0</v>
      </c>
    </row>
    <row r="4880" spans="1:7" x14ac:dyDescent="0.3">
      <c r="A4880" s="6">
        <v>43669.25</v>
      </c>
      <c r="B4880">
        <v>13.2</v>
      </c>
      <c r="C4880">
        <v>0.5</v>
      </c>
      <c r="D4880">
        <f>HOUR(brenna[[#This Row],[data]])</f>
        <v>6</v>
      </c>
      <c r="E4880">
        <f>IF(AND(brenna[[#This Row],[temperatura]]&gt;0,brenna[[#This Row],[opad]]&gt;0),E4879+1,0)</f>
        <v>1</v>
      </c>
      <c r="F4880" s="12">
        <f>IF(AND(brenna[[#This Row],[temperatura]]&lt;=0,G4879=0),F4879+brenna[[#This Row],[opad]],IF(AND(G4879=1,brenna[[#This Row],[temperatura]]&lt;=0),brenna[[#This Row],[opad]],IF(G4879=1,0,IF(AND(brenna[[#This Row],[temperatura]]&gt;0,brenna[[#This Row],[opad]]&gt;0),0,F4879))))</f>
        <v>0</v>
      </c>
      <c r="G4880" s="12">
        <f t="shared" si="76"/>
        <v>0</v>
      </c>
    </row>
    <row r="4881" spans="1:7" x14ac:dyDescent="0.3">
      <c r="A4881" s="6">
        <v>43669.291666666664</v>
      </c>
      <c r="B4881">
        <v>13.1</v>
      </c>
      <c r="C4881">
        <v>0.7</v>
      </c>
      <c r="D4881">
        <f>HOUR(brenna[[#This Row],[data]])</f>
        <v>7</v>
      </c>
      <c r="E4881">
        <f>IF(AND(brenna[[#This Row],[temperatura]]&gt;0,brenna[[#This Row],[opad]]&gt;0),E4880+1,0)</f>
        <v>2</v>
      </c>
      <c r="F4881" s="12">
        <f>IF(AND(brenna[[#This Row],[temperatura]]&lt;=0,G4880=0),F4880+brenna[[#This Row],[opad]],IF(AND(G4880=1,brenna[[#This Row],[temperatura]]&lt;=0),brenna[[#This Row],[opad]],IF(G4880=1,0,IF(AND(brenna[[#This Row],[temperatura]]&gt;0,brenna[[#This Row],[opad]]&gt;0),0,F4880))))</f>
        <v>0</v>
      </c>
      <c r="G4881" s="12">
        <f t="shared" si="76"/>
        <v>0</v>
      </c>
    </row>
    <row r="4882" spans="1:7" x14ac:dyDescent="0.3">
      <c r="A4882" s="6">
        <v>43669.333333333336</v>
      </c>
      <c r="B4882">
        <v>13.3</v>
      </c>
      <c r="C4882">
        <v>0.7</v>
      </c>
      <c r="D4882">
        <f>HOUR(brenna[[#This Row],[data]])</f>
        <v>8</v>
      </c>
      <c r="E4882">
        <f>IF(AND(brenna[[#This Row],[temperatura]]&gt;0,brenna[[#This Row],[opad]]&gt;0),E4881+1,0)</f>
        <v>3</v>
      </c>
      <c r="F4882" s="12">
        <f>IF(AND(brenna[[#This Row],[temperatura]]&lt;=0,G4881=0),F4881+brenna[[#This Row],[opad]],IF(AND(G4881=1,brenna[[#This Row],[temperatura]]&lt;=0),brenna[[#This Row],[opad]],IF(G4881=1,0,IF(AND(brenna[[#This Row],[temperatura]]&gt;0,brenna[[#This Row],[opad]]&gt;0),0,F4881))))</f>
        <v>0</v>
      </c>
      <c r="G4882" s="12">
        <f t="shared" si="76"/>
        <v>0</v>
      </c>
    </row>
    <row r="4883" spans="1:7" x14ac:dyDescent="0.3">
      <c r="A4883" s="6">
        <v>43669.375</v>
      </c>
      <c r="B4883">
        <v>13.6</v>
      </c>
      <c r="C4883">
        <v>0.5</v>
      </c>
      <c r="D4883">
        <f>HOUR(brenna[[#This Row],[data]])</f>
        <v>9</v>
      </c>
      <c r="E4883">
        <f>IF(AND(brenna[[#This Row],[temperatura]]&gt;0,brenna[[#This Row],[opad]]&gt;0),E4882+1,0)</f>
        <v>4</v>
      </c>
      <c r="F4883" s="12">
        <f>IF(AND(brenna[[#This Row],[temperatura]]&lt;=0,G4882=0),F4882+brenna[[#This Row],[opad]],IF(AND(G4882=1,brenna[[#This Row],[temperatura]]&lt;=0),brenna[[#This Row],[opad]],IF(G4882=1,0,IF(AND(brenna[[#This Row],[temperatura]]&gt;0,brenna[[#This Row],[opad]]&gt;0),0,F4882))))</f>
        <v>0</v>
      </c>
      <c r="G4883" s="12">
        <f t="shared" si="76"/>
        <v>0</v>
      </c>
    </row>
    <row r="4884" spans="1:7" x14ac:dyDescent="0.3">
      <c r="A4884" s="6">
        <v>43669.416666666664</v>
      </c>
      <c r="B4884">
        <v>13.8</v>
      </c>
      <c r="C4884">
        <v>0.5</v>
      </c>
      <c r="D4884">
        <f>HOUR(brenna[[#This Row],[data]])</f>
        <v>10</v>
      </c>
      <c r="E4884">
        <f>IF(AND(brenna[[#This Row],[temperatura]]&gt;0,brenna[[#This Row],[opad]]&gt;0),E4883+1,0)</f>
        <v>5</v>
      </c>
      <c r="F4884" s="12">
        <f>IF(AND(brenna[[#This Row],[temperatura]]&lt;=0,G4883=0),F4883+brenna[[#This Row],[opad]],IF(AND(G4883=1,brenna[[#This Row],[temperatura]]&lt;=0),brenna[[#This Row],[opad]],IF(G4883=1,0,IF(AND(brenna[[#This Row],[temperatura]]&gt;0,brenna[[#This Row],[opad]]&gt;0),0,F4883))))</f>
        <v>0</v>
      </c>
      <c r="G4884" s="12">
        <f t="shared" si="76"/>
        <v>0</v>
      </c>
    </row>
    <row r="4885" spans="1:7" x14ac:dyDescent="0.3">
      <c r="A4885" s="6">
        <v>43669.458333333336</v>
      </c>
      <c r="B4885">
        <v>13.9</v>
      </c>
      <c r="C4885">
        <v>0.5</v>
      </c>
      <c r="D4885">
        <f>HOUR(brenna[[#This Row],[data]])</f>
        <v>11</v>
      </c>
      <c r="E4885">
        <f>IF(AND(brenna[[#This Row],[temperatura]]&gt;0,brenna[[#This Row],[opad]]&gt;0),E4884+1,0)</f>
        <v>6</v>
      </c>
      <c r="F4885" s="12">
        <f>IF(AND(brenna[[#This Row],[temperatura]]&lt;=0,G4884=0),F4884+brenna[[#This Row],[opad]],IF(AND(G4884=1,brenna[[#This Row],[temperatura]]&lt;=0),brenna[[#This Row],[opad]],IF(G4884=1,0,IF(AND(brenna[[#This Row],[temperatura]]&gt;0,brenna[[#This Row],[opad]]&gt;0),0,F4884))))</f>
        <v>0</v>
      </c>
      <c r="G4885" s="12">
        <f t="shared" si="76"/>
        <v>0</v>
      </c>
    </row>
    <row r="4886" spans="1:7" x14ac:dyDescent="0.3">
      <c r="A4886" s="6">
        <v>43669.5</v>
      </c>
      <c r="B4886">
        <v>14.1</v>
      </c>
      <c r="C4886">
        <v>0.5</v>
      </c>
      <c r="D4886">
        <f>HOUR(brenna[[#This Row],[data]])</f>
        <v>12</v>
      </c>
      <c r="E4886">
        <f>IF(AND(brenna[[#This Row],[temperatura]]&gt;0,brenna[[#This Row],[opad]]&gt;0),E4885+1,0)</f>
        <v>7</v>
      </c>
      <c r="F4886" s="12">
        <f>IF(AND(brenna[[#This Row],[temperatura]]&lt;=0,G4885=0),F4885+brenna[[#This Row],[opad]],IF(AND(G4885=1,brenna[[#This Row],[temperatura]]&lt;=0),brenna[[#This Row],[opad]],IF(G4885=1,0,IF(AND(brenna[[#This Row],[temperatura]]&gt;0,brenna[[#This Row],[opad]]&gt;0),0,F4885))))</f>
        <v>0</v>
      </c>
      <c r="G4886" s="12">
        <f t="shared" si="76"/>
        <v>0</v>
      </c>
    </row>
    <row r="4887" spans="1:7" x14ac:dyDescent="0.3">
      <c r="A4887" s="6">
        <v>43669.541666666664</v>
      </c>
      <c r="B4887">
        <v>14.4</v>
      </c>
      <c r="C4887">
        <v>0</v>
      </c>
      <c r="D4887">
        <f>HOUR(brenna[[#This Row],[data]])</f>
        <v>13</v>
      </c>
      <c r="E4887">
        <f>IF(AND(brenna[[#This Row],[temperatura]]&gt;0,brenna[[#This Row],[opad]]&gt;0),E4886+1,0)</f>
        <v>0</v>
      </c>
      <c r="F4887" s="12">
        <f>IF(AND(brenna[[#This Row],[temperatura]]&lt;=0,G4886=0),F4886+brenna[[#This Row],[opad]],IF(AND(G4886=1,brenna[[#This Row],[temperatura]]&lt;=0),brenna[[#This Row],[opad]],IF(G4886=1,0,IF(AND(brenna[[#This Row],[temperatura]]&gt;0,brenna[[#This Row],[opad]]&gt;0),0,F4886))))</f>
        <v>0</v>
      </c>
      <c r="G4887" s="12">
        <f t="shared" si="76"/>
        <v>0</v>
      </c>
    </row>
    <row r="4888" spans="1:7" x14ac:dyDescent="0.3">
      <c r="A4888" s="6">
        <v>43669.583333333336</v>
      </c>
      <c r="B4888">
        <v>14.6</v>
      </c>
      <c r="C4888">
        <v>0</v>
      </c>
      <c r="D4888">
        <f>HOUR(brenna[[#This Row],[data]])</f>
        <v>14</v>
      </c>
      <c r="E4888">
        <f>IF(AND(brenna[[#This Row],[temperatura]]&gt;0,brenna[[#This Row],[opad]]&gt;0),E4887+1,0)</f>
        <v>0</v>
      </c>
      <c r="F4888" s="12">
        <f>IF(AND(brenna[[#This Row],[temperatura]]&lt;=0,G4887=0),F4887+brenna[[#This Row],[opad]],IF(AND(G4887=1,brenna[[#This Row],[temperatura]]&lt;=0),brenna[[#This Row],[opad]],IF(G4887=1,0,IF(AND(brenna[[#This Row],[temperatura]]&gt;0,brenna[[#This Row],[opad]]&gt;0),0,F4887))))</f>
        <v>0</v>
      </c>
      <c r="G4888" s="12">
        <f t="shared" si="76"/>
        <v>0</v>
      </c>
    </row>
    <row r="4889" spans="1:7" x14ac:dyDescent="0.3">
      <c r="A4889" s="6">
        <v>43669.625</v>
      </c>
      <c r="B4889">
        <v>14.8</v>
      </c>
      <c r="C4889">
        <v>0</v>
      </c>
      <c r="D4889">
        <f>HOUR(brenna[[#This Row],[data]])</f>
        <v>15</v>
      </c>
      <c r="E4889">
        <f>IF(AND(brenna[[#This Row],[temperatura]]&gt;0,brenna[[#This Row],[opad]]&gt;0),E4888+1,0)</f>
        <v>0</v>
      </c>
      <c r="F4889" s="12">
        <f>IF(AND(brenna[[#This Row],[temperatura]]&lt;=0,G4888=0),F4888+brenna[[#This Row],[opad]],IF(AND(G4888=1,brenna[[#This Row],[temperatura]]&lt;=0),brenna[[#This Row],[opad]],IF(G4888=1,0,IF(AND(brenna[[#This Row],[temperatura]]&gt;0,brenna[[#This Row],[opad]]&gt;0),0,F4888))))</f>
        <v>0</v>
      </c>
      <c r="G4889" s="12">
        <f t="shared" si="76"/>
        <v>0</v>
      </c>
    </row>
    <row r="4890" spans="1:7" x14ac:dyDescent="0.3">
      <c r="A4890" s="6">
        <v>43669.666666666664</v>
      </c>
      <c r="B4890">
        <v>15.3</v>
      </c>
      <c r="C4890">
        <v>0</v>
      </c>
      <c r="D4890">
        <f>HOUR(brenna[[#This Row],[data]])</f>
        <v>16</v>
      </c>
      <c r="E4890">
        <f>IF(AND(brenna[[#This Row],[temperatura]]&gt;0,brenna[[#This Row],[opad]]&gt;0),E4889+1,0)</f>
        <v>0</v>
      </c>
      <c r="F4890" s="12">
        <f>IF(AND(brenna[[#This Row],[temperatura]]&lt;=0,G4889=0),F4889+brenna[[#This Row],[opad]],IF(AND(G4889=1,brenna[[#This Row],[temperatura]]&lt;=0),brenna[[#This Row],[opad]],IF(G4889=1,0,IF(AND(brenna[[#This Row],[temperatura]]&gt;0,brenna[[#This Row],[opad]]&gt;0),0,F4889))))</f>
        <v>0</v>
      </c>
      <c r="G4890" s="12">
        <f t="shared" si="76"/>
        <v>0</v>
      </c>
    </row>
    <row r="4891" spans="1:7" x14ac:dyDescent="0.3">
      <c r="A4891" s="6">
        <v>43669.708333333336</v>
      </c>
      <c r="B4891">
        <v>15.4</v>
      </c>
      <c r="C4891">
        <v>0</v>
      </c>
      <c r="D4891">
        <f>HOUR(brenna[[#This Row],[data]])</f>
        <v>17</v>
      </c>
      <c r="E4891">
        <f>IF(AND(brenna[[#This Row],[temperatura]]&gt;0,brenna[[#This Row],[opad]]&gt;0),E4890+1,0)</f>
        <v>0</v>
      </c>
      <c r="F4891" s="12">
        <f>IF(AND(brenna[[#This Row],[temperatura]]&lt;=0,G4890=0),F4890+brenna[[#This Row],[opad]],IF(AND(G4890=1,brenna[[#This Row],[temperatura]]&lt;=0),brenna[[#This Row],[opad]],IF(G4890=1,0,IF(AND(brenna[[#This Row],[temperatura]]&gt;0,brenna[[#This Row],[opad]]&gt;0),0,F4890))))</f>
        <v>0</v>
      </c>
      <c r="G4891" s="12">
        <f t="shared" si="76"/>
        <v>0</v>
      </c>
    </row>
    <row r="4892" spans="1:7" x14ac:dyDescent="0.3">
      <c r="A4892" s="6">
        <v>43669.75</v>
      </c>
      <c r="B4892">
        <v>15.6</v>
      </c>
      <c r="C4892">
        <v>0</v>
      </c>
      <c r="D4892">
        <f>HOUR(brenna[[#This Row],[data]])</f>
        <v>18</v>
      </c>
      <c r="E4892">
        <f>IF(AND(brenna[[#This Row],[temperatura]]&gt;0,brenna[[#This Row],[opad]]&gt;0),E4891+1,0)</f>
        <v>0</v>
      </c>
      <c r="F4892" s="12">
        <f>IF(AND(brenna[[#This Row],[temperatura]]&lt;=0,G4891=0),F4891+brenna[[#This Row],[opad]],IF(AND(G4891=1,brenna[[#This Row],[temperatura]]&lt;=0),brenna[[#This Row],[opad]],IF(G4891=1,0,IF(AND(brenna[[#This Row],[temperatura]]&gt;0,brenna[[#This Row],[opad]]&gt;0),0,F4891))))</f>
        <v>0</v>
      </c>
      <c r="G4892" s="12">
        <f t="shared" si="76"/>
        <v>0</v>
      </c>
    </row>
    <row r="4893" spans="1:7" x14ac:dyDescent="0.3">
      <c r="A4893" s="6">
        <v>43669.791666666664</v>
      </c>
      <c r="B4893">
        <v>15.3</v>
      </c>
      <c r="C4893">
        <v>0</v>
      </c>
      <c r="D4893">
        <f>HOUR(brenna[[#This Row],[data]])</f>
        <v>19</v>
      </c>
      <c r="E4893">
        <f>IF(AND(brenna[[#This Row],[temperatura]]&gt;0,brenna[[#This Row],[opad]]&gt;0),E4892+1,0)</f>
        <v>0</v>
      </c>
      <c r="F4893" s="12">
        <f>IF(AND(brenna[[#This Row],[temperatura]]&lt;=0,G4892=0),F4892+brenna[[#This Row],[opad]],IF(AND(G4892=1,brenna[[#This Row],[temperatura]]&lt;=0),brenna[[#This Row],[opad]],IF(G4892=1,0,IF(AND(brenna[[#This Row],[temperatura]]&gt;0,brenna[[#This Row],[opad]]&gt;0),0,F4892))))</f>
        <v>0</v>
      </c>
      <c r="G4893" s="12">
        <f t="shared" si="76"/>
        <v>0</v>
      </c>
    </row>
    <row r="4894" spans="1:7" x14ac:dyDescent="0.3">
      <c r="A4894" s="6">
        <v>43669.833333333336</v>
      </c>
      <c r="B4894">
        <v>15.1</v>
      </c>
      <c r="C4894">
        <v>0</v>
      </c>
      <c r="D4894">
        <f>HOUR(brenna[[#This Row],[data]])</f>
        <v>20</v>
      </c>
      <c r="E4894">
        <f>IF(AND(brenna[[#This Row],[temperatura]]&gt;0,brenna[[#This Row],[opad]]&gt;0),E4893+1,0)</f>
        <v>0</v>
      </c>
      <c r="F4894" s="12">
        <f>IF(AND(brenna[[#This Row],[temperatura]]&lt;=0,G4893=0),F4893+brenna[[#This Row],[opad]],IF(AND(G4893=1,brenna[[#This Row],[temperatura]]&lt;=0),brenna[[#This Row],[opad]],IF(G4893=1,0,IF(AND(brenna[[#This Row],[temperatura]]&gt;0,brenna[[#This Row],[opad]]&gt;0),0,F4893))))</f>
        <v>0</v>
      </c>
      <c r="G4894" s="12">
        <f t="shared" si="76"/>
        <v>0</v>
      </c>
    </row>
    <row r="4895" spans="1:7" x14ac:dyDescent="0.3">
      <c r="A4895" s="6">
        <v>43669.875</v>
      </c>
      <c r="B4895">
        <v>14.9</v>
      </c>
      <c r="C4895">
        <v>0</v>
      </c>
      <c r="D4895">
        <f>HOUR(brenna[[#This Row],[data]])</f>
        <v>21</v>
      </c>
      <c r="E4895">
        <f>IF(AND(brenna[[#This Row],[temperatura]]&gt;0,brenna[[#This Row],[opad]]&gt;0),E4894+1,0)</f>
        <v>0</v>
      </c>
      <c r="F4895" s="12">
        <f>IF(AND(brenna[[#This Row],[temperatura]]&lt;=0,G4894=0),F4894+brenna[[#This Row],[opad]],IF(AND(G4894=1,brenna[[#This Row],[temperatura]]&lt;=0),brenna[[#This Row],[opad]],IF(G4894=1,0,IF(AND(brenna[[#This Row],[temperatura]]&gt;0,brenna[[#This Row],[opad]]&gt;0),0,F4894))))</f>
        <v>0</v>
      </c>
      <c r="G4895" s="12">
        <f t="shared" si="76"/>
        <v>0</v>
      </c>
    </row>
    <row r="4896" spans="1:7" x14ac:dyDescent="0.3">
      <c r="A4896" s="6">
        <v>43669.916666666664</v>
      </c>
      <c r="B4896">
        <v>14.8</v>
      </c>
      <c r="C4896">
        <v>0</v>
      </c>
      <c r="D4896">
        <f>HOUR(brenna[[#This Row],[data]])</f>
        <v>22</v>
      </c>
      <c r="E4896">
        <f>IF(AND(brenna[[#This Row],[temperatura]]&gt;0,brenna[[#This Row],[opad]]&gt;0),E4895+1,0)</f>
        <v>0</v>
      </c>
      <c r="F4896" s="12">
        <f>IF(AND(brenna[[#This Row],[temperatura]]&lt;=0,G4895=0),F4895+brenna[[#This Row],[opad]],IF(AND(G4895=1,brenna[[#This Row],[temperatura]]&lt;=0),brenna[[#This Row],[opad]],IF(G4895=1,0,IF(AND(brenna[[#This Row],[temperatura]]&gt;0,brenna[[#This Row],[opad]]&gt;0),0,F4895))))</f>
        <v>0</v>
      </c>
      <c r="G4896" s="12">
        <f t="shared" si="76"/>
        <v>0</v>
      </c>
    </row>
    <row r="4897" spans="1:7" x14ac:dyDescent="0.3">
      <c r="A4897" s="6">
        <v>43669.958333333336</v>
      </c>
      <c r="B4897">
        <v>14.7</v>
      </c>
      <c r="C4897">
        <v>0</v>
      </c>
      <c r="D4897">
        <f>HOUR(brenna[[#This Row],[data]])</f>
        <v>23</v>
      </c>
      <c r="E4897">
        <f>IF(AND(brenna[[#This Row],[temperatura]]&gt;0,brenna[[#This Row],[opad]]&gt;0),E4896+1,0)</f>
        <v>0</v>
      </c>
      <c r="F4897" s="12">
        <f>IF(AND(brenna[[#This Row],[temperatura]]&lt;=0,G4896=0),F4896+brenna[[#This Row],[opad]],IF(AND(G4896=1,brenna[[#This Row],[temperatura]]&lt;=0),brenna[[#This Row],[opad]],IF(G4896=1,0,IF(AND(brenna[[#This Row],[temperatura]]&gt;0,brenna[[#This Row],[opad]]&gt;0),0,F4896))))</f>
        <v>0</v>
      </c>
      <c r="G4897" s="12">
        <f t="shared" si="76"/>
        <v>0</v>
      </c>
    </row>
    <row r="4898" spans="1:7" x14ac:dyDescent="0.3">
      <c r="A4898" s="6">
        <v>43670</v>
      </c>
      <c r="B4898">
        <v>14.6</v>
      </c>
      <c r="C4898">
        <v>0</v>
      </c>
      <c r="D4898">
        <f>HOUR(brenna[[#This Row],[data]])</f>
        <v>0</v>
      </c>
      <c r="E4898">
        <f>IF(AND(brenna[[#This Row],[temperatura]]&gt;0,brenna[[#This Row],[opad]]&gt;0),E4897+1,0)</f>
        <v>0</v>
      </c>
      <c r="F4898" s="12">
        <f>IF(AND(brenna[[#This Row],[temperatura]]&lt;=0,G4897=0),F4897+brenna[[#This Row],[opad]],IF(AND(G4897=1,brenna[[#This Row],[temperatura]]&lt;=0),brenna[[#This Row],[opad]],IF(G4897=1,0,IF(AND(brenna[[#This Row],[temperatura]]&gt;0,brenna[[#This Row],[opad]]&gt;0),0,F4897))))</f>
        <v>0</v>
      </c>
      <c r="G4898" s="12">
        <f t="shared" si="76"/>
        <v>0</v>
      </c>
    </row>
    <row r="4899" spans="1:7" x14ac:dyDescent="0.3">
      <c r="A4899" s="6">
        <v>43670.041666666664</v>
      </c>
      <c r="B4899">
        <v>14.5</v>
      </c>
      <c r="C4899">
        <v>0</v>
      </c>
      <c r="D4899">
        <f>HOUR(brenna[[#This Row],[data]])</f>
        <v>1</v>
      </c>
      <c r="E4899">
        <f>IF(AND(brenna[[#This Row],[temperatura]]&gt;0,brenna[[#This Row],[opad]]&gt;0),E4898+1,0)</f>
        <v>0</v>
      </c>
      <c r="F4899" s="12">
        <f>IF(AND(brenna[[#This Row],[temperatura]]&lt;=0,G4898=0),F4898+brenna[[#This Row],[opad]],IF(AND(G4898=1,brenna[[#This Row],[temperatura]]&lt;=0),brenna[[#This Row],[opad]],IF(G4898=1,0,IF(AND(brenna[[#This Row],[temperatura]]&gt;0,brenna[[#This Row],[opad]]&gt;0),0,F4898))))</f>
        <v>0</v>
      </c>
      <c r="G4899" s="12">
        <f t="shared" si="76"/>
        <v>0</v>
      </c>
    </row>
    <row r="4900" spans="1:7" x14ac:dyDescent="0.3">
      <c r="A4900" s="6">
        <v>43670.083333333336</v>
      </c>
      <c r="B4900">
        <v>14.7</v>
      </c>
      <c r="C4900">
        <v>0</v>
      </c>
      <c r="D4900">
        <f>HOUR(brenna[[#This Row],[data]])</f>
        <v>2</v>
      </c>
      <c r="E4900">
        <f>IF(AND(brenna[[#This Row],[temperatura]]&gt;0,brenna[[#This Row],[opad]]&gt;0),E4899+1,0)</f>
        <v>0</v>
      </c>
      <c r="F4900" s="12">
        <f>IF(AND(brenna[[#This Row],[temperatura]]&lt;=0,G4899=0),F4899+brenna[[#This Row],[opad]],IF(AND(G4899=1,brenna[[#This Row],[temperatura]]&lt;=0),brenna[[#This Row],[opad]],IF(G4899=1,0,IF(AND(brenna[[#This Row],[temperatura]]&gt;0,brenna[[#This Row],[opad]]&gt;0),0,F4899))))</f>
        <v>0</v>
      </c>
      <c r="G4900" s="12">
        <f t="shared" si="76"/>
        <v>0</v>
      </c>
    </row>
    <row r="4901" spans="1:7" x14ac:dyDescent="0.3">
      <c r="A4901" s="6">
        <v>43670.125</v>
      </c>
      <c r="B4901">
        <v>14.3</v>
      </c>
      <c r="C4901">
        <v>0</v>
      </c>
      <c r="D4901">
        <f>HOUR(brenna[[#This Row],[data]])</f>
        <v>3</v>
      </c>
      <c r="E4901">
        <f>IF(AND(brenna[[#This Row],[temperatura]]&gt;0,brenna[[#This Row],[opad]]&gt;0),E4900+1,0)</f>
        <v>0</v>
      </c>
      <c r="F4901" s="12">
        <f>IF(AND(brenna[[#This Row],[temperatura]]&lt;=0,G4900=0),F4900+brenna[[#This Row],[opad]],IF(AND(G4900=1,brenna[[#This Row],[temperatura]]&lt;=0),brenna[[#This Row],[opad]],IF(G4900=1,0,IF(AND(brenna[[#This Row],[temperatura]]&gt;0,brenna[[#This Row],[opad]]&gt;0),0,F4900))))</f>
        <v>0</v>
      </c>
      <c r="G4901" s="12">
        <f t="shared" si="76"/>
        <v>0</v>
      </c>
    </row>
    <row r="4902" spans="1:7" x14ac:dyDescent="0.3">
      <c r="A4902" s="6">
        <v>43670.166666666664</v>
      </c>
      <c r="B4902">
        <v>14.2</v>
      </c>
      <c r="C4902">
        <v>0</v>
      </c>
      <c r="D4902">
        <f>HOUR(brenna[[#This Row],[data]])</f>
        <v>4</v>
      </c>
      <c r="E4902">
        <f>IF(AND(brenna[[#This Row],[temperatura]]&gt;0,brenna[[#This Row],[opad]]&gt;0),E4901+1,0)</f>
        <v>0</v>
      </c>
      <c r="F4902" s="12">
        <f>IF(AND(brenna[[#This Row],[temperatura]]&lt;=0,G4901=0),F4901+brenna[[#This Row],[opad]],IF(AND(G4901=1,brenna[[#This Row],[temperatura]]&lt;=0),brenna[[#This Row],[opad]],IF(G4901=1,0,IF(AND(brenna[[#This Row],[temperatura]]&gt;0,brenna[[#This Row],[opad]]&gt;0),0,F4901))))</f>
        <v>0</v>
      </c>
      <c r="G4902" s="12">
        <f t="shared" si="76"/>
        <v>0</v>
      </c>
    </row>
    <row r="4903" spans="1:7" x14ac:dyDescent="0.3">
      <c r="A4903" s="6">
        <v>43670.208333333336</v>
      </c>
      <c r="B4903">
        <v>14.5</v>
      </c>
      <c r="C4903">
        <v>0</v>
      </c>
      <c r="D4903">
        <f>HOUR(brenna[[#This Row],[data]])</f>
        <v>5</v>
      </c>
      <c r="E4903">
        <f>IF(AND(brenna[[#This Row],[temperatura]]&gt;0,brenna[[#This Row],[opad]]&gt;0),E4902+1,0)</f>
        <v>0</v>
      </c>
      <c r="F4903" s="12">
        <f>IF(AND(brenna[[#This Row],[temperatura]]&lt;=0,G4902=0),F4902+brenna[[#This Row],[opad]],IF(AND(G4902=1,brenna[[#This Row],[temperatura]]&lt;=0),brenna[[#This Row],[opad]],IF(G4902=1,0,IF(AND(brenna[[#This Row],[temperatura]]&gt;0,brenna[[#This Row],[opad]]&gt;0),0,F4902))))</f>
        <v>0</v>
      </c>
      <c r="G4903" s="12">
        <f t="shared" si="76"/>
        <v>0</v>
      </c>
    </row>
    <row r="4904" spans="1:7" x14ac:dyDescent="0.3">
      <c r="A4904" s="6">
        <v>43670.25</v>
      </c>
      <c r="B4904">
        <v>14.9</v>
      </c>
      <c r="C4904">
        <v>0</v>
      </c>
      <c r="D4904">
        <f>HOUR(brenna[[#This Row],[data]])</f>
        <v>6</v>
      </c>
      <c r="E4904">
        <f>IF(AND(brenna[[#This Row],[temperatura]]&gt;0,brenna[[#This Row],[opad]]&gt;0),E4903+1,0)</f>
        <v>0</v>
      </c>
      <c r="F4904" s="12">
        <f>IF(AND(brenna[[#This Row],[temperatura]]&lt;=0,G4903=0),F4903+brenna[[#This Row],[opad]],IF(AND(G4903=1,brenna[[#This Row],[temperatura]]&lt;=0),brenna[[#This Row],[opad]],IF(G4903=1,0,IF(AND(brenna[[#This Row],[temperatura]]&gt;0,brenna[[#This Row],[opad]]&gt;0),0,F4903))))</f>
        <v>0</v>
      </c>
      <c r="G4904" s="12">
        <f t="shared" si="76"/>
        <v>0</v>
      </c>
    </row>
    <row r="4905" spans="1:7" x14ac:dyDescent="0.3">
      <c r="A4905" s="6">
        <v>43670.291666666664</v>
      </c>
      <c r="B4905">
        <v>15.7</v>
      </c>
      <c r="C4905">
        <v>0</v>
      </c>
      <c r="D4905">
        <f>HOUR(brenna[[#This Row],[data]])</f>
        <v>7</v>
      </c>
      <c r="E4905">
        <f>IF(AND(brenna[[#This Row],[temperatura]]&gt;0,brenna[[#This Row],[opad]]&gt;0),E4904+1,0)</f>
        <v>0</v>
      </c>
      <c r="F4905" s="12">
        <f>IF(AND(brenna[[#This Row],[temperatura]]&lt;=0,G4904=0),F4904+brenna[[#This Row],[opad]],IF(AND(G4904=1,brenna[[#This Row],[temperatura]]&lt;=0),brenna[[#This Row],[opad]],IF(G4904=1,0,IF(AND(brenna[[#This Row],[temperatura]]&gt;0,brenna[[#This Row],[opad]]&gt;0),0,F4904))))</f>
        <v>0</v>
      </c>
      <c r="G4905" s="12">
        <f t="shared" si="76"/>
        <v>0</v>
      </c>
    </row>
    <row r="4906" spans="1:7" x14ac:dyDescent="0.3">
      <c r="A4906" s="6">
        <v>43670.333333333336</v>
      </c>
      <c r="B4906">
        <v>16.600000000000001</v>
      </c>
      <c r="C4906">
        <v>0</v>
      </c>
      <c r="D4906">
        <f>HOUR(brenna[[#This Row],[data]])</f>
        <v>8</v>
      </c>
      <c r="E4906">
        <f>IF(AND(brenna[[#This Row],[temperatura]]&gt;0,brenna[[#This Row],[opad]]&gt;0),E4905+1,0)</f>
        <v>0</v>
      </c>
      <c r="F4906" s="12">
        <f>IF(AND(brenna[[#This Row],[temperatura]]&lt;=0,G4905=0),F4905+brenna[[#This Row],[opad]],IF(AND(G4905=1,brenna[[#This Row],[temperatura]]&lt;=0),brenna[[#This Row],[opad]],IF(G4905=1,0,IF(AND(brenna[[#This Row],[temperatura]]&gt;0,brenna[[#This Row],[opad]]&gt;0),0,F4905))))</f>
        <v>0</v>
      </c>
      <c r="G4906" s="12">
        <f t="shared" si="76"/>
        <v>0</v>
      </c>
    </row>
    <row r="4907" spans="1:7" x14ac:dyDescent="0.3">
      <c r="A4907" s="6">
        <v>43670.375</v>
      </c>
      <c r="B4907">
        <v>17.600000000000001</v>
      </c>
      <c r="C4907">
        <v>0</v>
      </c>
      <c r="D4907">
        <f>HOUR(brenna[[#This Row],[data]])</f>
        <v>9</v>
      </c>
      <c r="E4907">
        <f>IF(AND(brenna[[#This Row],[temperatura]]&gt;0,brenna[[#This Row],[opad]]&gt;0),E4906+1,0)</f>
        <v>0</v>
      </c>
      <c r="F4907" s="12">
        <f>IF(AND(brenna[[#This Row],[temperatura]]&lt;=0,G4906=0),F4906+brenna[[#This Row],[opad]],IF(AND(G4906=1,brenna[[#This Row],[temperatura]]&lt;=0),brenna[[#This Row],[opad]],IF(G4906=1,0,IF(AND(brenna[[#This Row],[temperatura]]&gt;0,brenna[[#This Row],[opad]]&gt;0),0,F4906))))</f>
        <v>0</v>
      </c>
      <c r="G4907" s="12">
        <f t="shared" si="76"/>
        <v>0</v>
      </c>
    </row>
    <row r="4908" spans="1:7" x14ac:dyDescent="0.3">
      <c r="A4908" s="6">
        <v>43670.416666666664</v>
      </c>
      <c r="B4908">
        <v>19.5</v>
      </c>
      <c r="C4908">
        <v>0</v>
      </c>
      <c r="D4908">
        <f>HOUR(brenna[[#This Row],[data]])</f>
        <v>10</v>
      </c>
      <c r="E4908">
        <f>IF(AND(brenna[[#This Row],[temperatura]]&gt;0,brenna[[#This Row],[opad]]&gt;0),E4907+1,0)</f>
        <v>0</v>
      </c>
      <c r="F4908" s="12">
        <f>IF(AND(brenna[[#This Row],[temperatura]]&lt;=0,G4907=0),F4907+brenna[[#This Row],[opad]],IF(AND(G4907=1,brenna[[#This Row],[temperatura]]&lt;=0),brenna[[#This Row],[opad]],IF(G4907=1,0,IF(AND(brenna[[#This Row],[temperatura]]&gt;0,brenna[[#This Row],[opad]]&gt;0),0,F4907))))</f>
        <v>0</v>
      </c>
      <c r="G4908" s="12">
        <f t="shared" si="76"/>
        <v>0</v>
      </c>
    </row>
    <row r="4909" spans="1:7" x14ac:dyDescent="0.3">
      <c r="A4909" s="6">
        <v>43670.458333333336</v>
      </c>
      <c r="B4909">
        <v>20.3</v>
      </c>
      <c r="C4909">
        <v>0</v>
      </c>
      <c r="D4909">
        <f>HOUR(brenna[[#This Row],[data]])</f>
        <v>11</v>
      </c>
      <c r="E4909">
        <f>IF(AND(brenna[[#This Row],[temperatura]]&gt;0,brenna[[#This Row],[opad]]&gt;0),E4908+1,0)</f>
        <v>0</v>
      </c>
      <c r="F4909" s="12">
        <f>IF(AND(brenna[[#This Row],[temperatura]]&lt;=0,G4908=0),F4908+brenna[[#This Row],[opad]],IF(AND(G4908=1,brenna[[#This Row],[temperatura]]&lt;=0),brenna[[#This Row],[opad]],IF(G4908=1,0,IF(AND(brenna[[#This Row],[temperatura]]&gt;0,brenna[[#This Row],[opad]]&gt;0),0,F4908))))</f>
        <v>0</v>
      </c>
      <c r="G4909" s="12">
        <f t="shared" si="76"/>
        <v>0</v>
      </c>
    </row>
    <row r="4910" spans="1:7" x14ac:dyDescent="0.3">
      <c r="A4910" s="6">
        <v>43670.5</v>
      </c>
      <c r="B4910">
        <v>20.9</v>
      </c>
      <c r="C4910">
        <v>0</v>
      </c>
      <c r="D4910">
        <f>HOUR(brenna[[#This Row],[data]])</f>
        <v>12</v>
      </c>
      <c r="E4910">
        <f>IF(AND(brenna[[#This Row],[temperatura]]&gt;0,brenna[[#This Row],[opad]]&gt;0),E4909+1,0)</f>
        <v>0</v>
      </c>
      <c r="F4910" s="12">
        <f>IF(AND(brenna[[#This Row],[temperatura]]&lt;=0,G4909=0),F4909+brenna[[#This Row],[opad]],IF(AND(G4909=1,brenna[[#This Row],[temperatura]]&lt;=0),brenna[[#This Row],[opad]],IF(G4909=1,0,IF(AND(brenna[[#This Row],[temperatura]]&gt;0,brenna[[#This Row],[opad]]&gt;0),0,F4909))))</f>
        <v>0</v>
      </c>
      <c r="G4910" s="12">
        <f t="shared" si="76"/>
        <v>0</v>
      </c>
    </row>
    <row r="4911" spans="1:7" x14ac:dyDescent="0.3">
      <c r="A4911" s="6">
        <v>43670.541666666664</v>
      </c>
      <c r="B4911">
        <v>21.6</v>
      </c>
      <c r="C4911">
        <v>0</v>
      </c>
      <c r="D4911">
        <f>HOUR(brenna[[#This Row],[data]])</f>
        <v>13</v>
      </c>
      <c r="E4911">
        <f>IF(AND(brenna[[#This Row],[temperatura]]&gt;0,brenna[[#This Row],[opad]]&gt;0),E4910+1,0)</f>
        <v>0</v>
      </c>
      <c r="F4911" s="12">
        <f>IF(AND(brenna[[#This Row],[temperatura]]&lt;=0,G4910=0),F4910+brenna[[#This Row],[opad]],IF(AND(G4910=1,brenna[[#This Row],[temperatura]]&lt;=0),brenna[[#This Row],[opad]],IF(G4910=1,0,IF(AND(brenna[[#This Row],[temperatura]]&gt;0,brenna[[#This Row],[opad]]&gt;0),0,F4910))))</f>
        <v>0</v>
      </c>
      <c r="G4911" s="12">
        <f t="shared" si="76"/>
        <v>0</v>
      </c>
    </row>
    <row r="4912" spans="1:7" x14ac:dyDescent="0.3">
      <c r="A4912" s="6">
        <v>43670.583333333336</v>
      </c>
      <c r="B4912">
        <v>22</v>
      </c>
      <c r="C4912">
        <v>0</v>
      </c>
      <c r="D4912">
        <f>HOUR(brenna[[#This Row],[data]])</f>
        <v>14</v>
      </c>
      <c r="E4912">
        <f>IF(AND(brenna[[#This Row],[temperatura]]&gt;0,brenna[[#This Row],[opad]]&gt;0),E4911+1,0)</f>
        <v>0</v>
      </c>
      <c r="F4912" s="12">
        <f>IF(AND(brenna[[#This Row],[temperatura]]&lt;=0,G4911=0),F4911+brenna[[#This Row],[opad]],IF(AND(G4911=1,brenna[[#This Row],[temperatura]]&lt;=0),brenna[[#This Row],[opad]],IF(G4911=1,0,IF(AND(brenna[[#This Row],[temperatura]]&gt;0,brenna[[#This Row],[opad]]&gt;0),0,F4911))))</f>
        <v>0</v>
      </c>
      <c r="G4912" s="12">
        <f t="shared" si="76"/>
        <v>0</v>
      </c>
    </row>
    <row r="4913" spans="1:7" x14ac:dyDescent="0.3">
      <c r="A4913" s="6">
        <v>43670.625</v>
      </c>
      <c r="B4913">
        <v>22.3</v>
      </c>
      <c r="C4913">
        <v>0</v>
      </c>
      <c r="D4913">
        <f>HOUR(brenna[[#This Row],[data]])</f>
        <v>15</v>
      </c>
      <c r="E4913">
        <f>IF(AND(brenna[[#This Row],[temperatura]]&gt;0,brenna[[#This Row],[opad]]&gt;0),E4912+1,0)</f>
        <v>0</v>
      </c>
      <c r="F4913" s="12">
        <f>IF(AND(brenna[[#This Row],[temperatura]]&lt;=0,G4912=0),F4912+brenna[[#This Row],[opad]],IF(AND(G4912=1,brenna[[#This Row],[temperatura]]&lt;=0),brenna[[#This Row],[opad]],IF(G4912=1,0,IF(AND(brenna[[#This Row],[temperatura]]&gt;0,brenna[[#This Row],[opad]]&gt;0),0,F4912))))</f>
        <v>0</v>
      </c>
      <c r="G4913" s="12">
        <f t="shared" si="76"/>
        <v>0</v>
      </c>
    </row>
    <row r="4914" spans="1:7" x14ac:dyDescent="0.3">
      <c r="A4914" s="6">
        <v>43670.666666666664</v>
      </c>
      <c r="B4914">
        <v>22.5</v>
      </c>
      <c r="C4914">
        <v>0</v>
      </c>
      <c r="D4914">
        <f>HOUR(brenna[[#This Row],[data]])</f>
        <v>16</v>
      </c>
      <c r="E4914">
        <f>IF(AND(brenna[[#This Row],[temperatura]]&gt;0,brenna[[#This Row],[opad]]&gt;0),E4913+1,0)</f>
        <v>0</v>
      </c>
      <c r="F4914" s="12">
        <f>IF(AND(brenna[[#This Row],[temperatura]]&lt;=0,G4913=0),F4913+brenna[[#This Row],[opad]],IF(AND(G4913=1,brenna[[#This Row],[temperatura]]&lt;=0),brenna[[#This Row],[opad]],IF(G4913=1,0,IF(AND(brenna[[#This Row],[temperatura]]&gt;0,brenna[[#This Row],[opad]]&gt;0),0,F4913))))</f>
        <v>0</v>
      </c>
      <c r="G4914" s="12">
        <f t="shared" si="76"/>
        <v>0</v>
      </c>
    </row>
    <row r="4915" spans="1:7" x14ac:dyDescent="0.3">
      <c r="A4915" s="6">
        <v>43670.708333333336</v>
      </c>
      <c r="B4915">
        <v>20.9</v>
      </c>
      <c r="C4915">
        <v>0</v>
      </c>
      <c r="D4915">
        <f>HOUR(brenna[[#This Row],[data]])</f>
        <v>17</v>
      </c>
      <c r="E4915">
        <f>IF(AND(brenna[[#This Row],[temperatura]]&gt;0,brenna[[#This Row],[opad]]&gt;0),E4914+1,0)</f>
        <v>0</v>
      </c>
      <c r="F4915" s="12">
        <f>IF(AND(brenna[[#This Row],[temperatura]]&lt;=0,G4914=0),F4914+brenna[[#This Row],[opad]],IF(AND(G4914=1,brenna[[#This Row],[temperatura]]&lt;=0),brenna[[#This Row],[opad]],IF(G4914=1,0,IF(AND(brenna[[#This Row],[temperatura]]&gt;0,brenna[[#This Row],[opad]]&gt;0),0,F4914))))</f>
        <v>0</v>
      </c>
      <c r="G4915" s="12">
        <f t="shared" si="76"/>
        <v>0</v>
      </c>
    </row>
    <row r="4916" spans="1:7" x14ac:dyDescent="0.3">
      <c r="A4916" s="6">
        <v>43670.75</v>
      </c>
      <c r="B4916">
        <v>20.6</v>
      </c>
      <c r="C4916">
        <v>0</v>
      </c>
      <c r="D4916">
        <f>HOUR(brenna[[#This Row],[data]])</f>
        <v>18</v>
      </c>
      <c r="E4916">
        <f>IF(AND(brenna[[#This Row],[temperatura]]&gt;0,brenna[[#This Row],[opad]]&gt;0),E4915+1,0)</f>
        <v>0</v>
      </c>
      <c r="F4916" s="12">
        <f>IF(AND(brenna[[#This Row],[temperatura]]&lt;=0,G4915=0),F4915+brenna[[#This Row],[opad]],IF(AND(G4915=1,brenna[[#This Row],[temperatura]]&lt;=0),brenna[[#This Row],[opad]],IF(G4915=1,0,IF(AND(brenna[[#This Row],[temperatura]]&gt;0,brenna[[#This Row],[opad]]&gt;0),0,F4915))))</f>
        <v>0</v>
      </c>
      <c r="G4916" s="12">
        <f t="shared" si="76"/>
        <v>0</v>
      </c>
    </row>
    <row r="4917" spans="1:7" x14ac:dyDescent="0.3">
      <c r="A4917" s="6">
        <v>43670.791666666664</v>
      </c>
      <c r="B4917">
        <v>18.5</v>
      </c>
      <c r="C4917">
        <v>0</v>
      </c>
      <c r="D4917">
        <f>HOUR(brenna[[#This Row],[data]])</f>
        <v>19</v>
      </c>
      <c r="E4917">
        <f>IF(AND(brenna[[#This Row],[temperatura]]&gt;0,brenna[[#This Row],[opad]]&gt;0),E4916+1,0)</f>
        <v>0</v>
      </c>
      <c r="F4917" s="12">
        <f>IF(AND(brenna[[#This Row],[temperatura]]&lt;=0,G4916=0),F4916+brenna[[#This Row],[opad]],IF(AND(G4916=1,brenna[[#This Row],[temperatura]]&lt;=0),brenna[[#This Row],[opad]],IF(G4916=1,0,IF(AND(brenna[[#This Row],[temperatura]]&gt;0,brenna[[#This Row],[opad]]&gt;0),0,F4916))))</f>
        <v>0</v>
      </c>
      <c r="G4917" s="12">
        <f t="shared" si="76"/>
        <v>0</v>
      </c>
    </row>
    <row r="4918" spans="1:7" x14ac:dyDescent="0.3">
      <c r="A4918" s="6">
        <v>43670.833333333336</v>
      </c>
      <c r="B4918">
        <v>17.100000000000001</v>
      </c>
      <c r="C4918">
        <v>0</v>
      </c>
      <c r="D4918">
        <f>HOUR(brenna[[#This Row],[data]])</f>
        <v>20</v>
      </c>
      <c r="E4918">
        <f>IF(AND(brenna[[#This Row],[temperatura]]&gt;0,brenna[[#This Row],[opad]]&gt;0),E4917+1,0)</f>
        <v>0</v>
      </c>
      <c r="F4918" s="12">
        <f>IF(AND(brenna[[#This Row],[temperatura]]&lt;=0,G4917=0),F4917+brenna[[#This Row],[opad]],IF(AND(G4917=1,brenna[[#This Row],[temperatura]]&lt;=0),brenna[[#This Row],[opad]],IF(G4917=1,0,IF(AND(brenna[[#This Row],[temperatura]]&gt;0,brenna[[#This Row],[opad]]&gt;0),0,F4917))))</f>
        <v>0</v>
      </c>
      <c r="G4918" s="12">
        <f t="shared" si="76"/>
        <v>0</v>
      </c>
    </row>
    <row r="4919" spans="1:7" x14ac:dyDescent="0.3">
      <c r="A4919" s="6">
        <v>43670.875</v>
      </c>
      <c r="B4919">
        <v>16.3</v>
      </c>
      <c r="C4919">
        <v>0</v>
      </c>
      <c r="D4919">
        <f>HOUR(brenna[[#This Row],[data]])</f>
        <v>21</v>
      </c>
      <c r="E4919">
        <f>IF(AND(brenna[[#This Row],[temperatura]]&gt;0,brenna[[#This Row],[opad]]&gt;0),E4918+1,0)</f>
        <v>0</v>
      </c>
      <c r="F4919" s="12">
        <f>IF(AND(brenna[[#This Row],[temperatura]]&lt;=0,G4918=0),F4918+brenna[[#This Row],[opad]],IF(AND(G4918=1,brenna[[#This Row],[temperatura]]&lt;=0),brenna[[#This Row],[opad]],IF(G4918=1,0,IF(AND(brenna[[#This Row],[temperatura]]&gt;0,brenna[[#This Row],[opad]]&gt;0),0,F4918))))</f>
        <v>0</v>
      </c>
      <c r="G4919" s="12">
        <f t="shared" si="76"/>
        <v>0</v>
      </c>
    </row>
    <row r="4920" spans="1:7" x14ac:dyDescent="0.3">
      <c r="A4920" s="6">
        <v>43670.916666666664</v>
      </c>
      <c r="B4920">
        <v>16.2</v>
      </c>
      <c r="C4920">
        <v>0</v>
      </c>
      <c r="D4920">
        <f>HOUR(brenna[[#This Row],[data]])</f>
        <v>22</v>
      </c>
      <c r="E4920">
        <f>IF(AND(brenna[[#This Row],[temperatura]]&gt;0,brenna[[#This Row],[opad]]&gt;0),E4919+1,0)</f>
        <v>0</v>
      </c>
      <c r="F4920" s="12">
        <f>IF(AND(brenna[[#This Row],[temperatura]]&lt;=0,G4919=0),F4919+brenna[[#This Row],[opad]],IF(AND(G4919=1,brenna[[#This Row],[temperatura]]&lt;=0),brenna[[#This Row],[opad]],IF(G4919=1,0,IF(AND(brenna[[#This Row],[temperatura]]&gt;0,brenna[[#This Row],[opad]]&gt;0),0,F4919))))</f>
        <v>0</v>
      </c>
      <c r="G4920" s="12">
        <f t="shared" si="76"/>
        <v>0</v>
      </c>
    </row>
    <row r="4921" spans="1:7" x14ac:dyDescent="0.3">
      <c r="A4921" s="6">
        <v>43670.958333333336</v>
      </c>
      <c r="B4921">
        <v>16.3</v>
      </c>
      <c r="C4921">
        <v>0</v>
      </c>
      <c r="D4921">
        <f>HOUR(brenna[[#This Row],[data]])</f>
        <v>23</v>
      </c>
      <c r="E4921">
        <f>IF(AND(brenna[[#This Row],[temperatura]]&gt;0,brenna[[#This Row],[opad]]&gt;0),E4920+1,0)</f>
        <v>0</v>
      </c>
      <c r="F4921" s="12">
        <f>IF(AND(brenna[[#This Row],[temperatura]]&lt;=0,G4920=0),F4920+brenna[[#This Row],[opad]],IF(AND(G4920=1,brenna[[#This Row],[temperatura]]&lt;=0),brenna[[#This Row],[opad]],IF(G4920=1,0,IF(AND(brenna[[#This Row],[temperatura]]&gt;0,brenna[[#This Row],[opad]]&gt;0),0,F4920))))</f>
        <v>0</v>
      </c>
      <c r="G4921" s="12">
        <f t="shared" si="76"/>
        <v>0</v>
      </c>
    </row>
    <row r="4922" spans="1:7" x14ac:dyDescent="0.3">
      <c r="A4922" s="6">
        <v>43671</v>
      </c>
      <c r="B4922">
        <v>16.600000000000001</v>
      </c>
      <c r="C4922">
        <v>0</v>
      </c>
      <c r="D4922">
        <f>HOUR(brenna[[#This Row],[data]])</f>
        <v>0</v>
      </c>
      <c r="E4922">
        <f>IF(AND(brenna[[#This Row],[temperatura]]&gt;0,brenna[[#This Row],[opad]]&gt;0),E4921+1,0)</f>
        <v>0</v>
      </c>
      <c r="F4922" s="12">
        <f>IF(AND(brenna[[#This Row],[temperatura]]&lt;=0,G4921=0),F4921+brenna[[#This Row],[opad]],IF(AND(G4921=1,brenna[[#This Row],[temperatura]]&lt;=0),brenna[[#This Row],[opad]],IF(G4921=1,0,IF(AND(brenna[[#This Row],[temperatura]]&gt;0,brenna[[#This Row],[opad]]&gt;0),0,F4921))))</f>
        <v>0</v>
      </c>
      <c r="G4922" s="12">
        <f t="shared" si="76"/>
        <v>0</v>
      </c>
    </row>
    <row r="4923" spans="1:7" x14ac:dyDescent="0.3">
      <c r="A4923" s="6">
        <v>43671.041666666664</v>
      </c>
      <c r="B4923">
        <v>16.3</v>
      </c>
      <c r="C4923">
        <v>0</v>
      </c>
      <c r="D4923">
        <f>HOUR(brenna[[#This Row],[data]])</f>
        <v>1</v>
      </c>
      <c r="E4923">
        <f>IF(AND(brenna[[#This Row],[temperatura]]&gt;0,brenna[[#This Row],[opad]]&gt;0),E4922+1,0)</f>
        <v>0</v>
      </c>
      <c r="F4923" s="12">
        <f>IF(AND(brenna[[#This Row],[temperatura]]&lt;=0,G4922=0),F4922+brenna[[#This Row],[opad]],IF(AND(G4922=1,brenna[[#This Row],[temperatura]]&lt;=0),brenna[[#This Row],[opad]],IF(G4922=1,0,IF(AND(brenna[[#This Row],[temperatura]]&gt;0,brenna[[#This Row],[opad]]&gt;0),0,F4922))))</f>
        <v>0</v>
      </c>
      <c r="G4923" s="12">
        <f t="shared" si="76"/>
        <v>0</v>
      </c>
    </row>
    <row r="4924" spans="1:7" x14ac:dyDescent="0.3">
      <c r="A4924" s="6">
        <v>43671.083333333336</v>
      </c>
      <c r="B4924">
        <v>16.399999999999999</v>
      </c>
      <c r="C4924">
        <v>0</v>
      </c>
      <c r="D4924">
        <f>HOUR(brenna[[#This Row],[data]])</f>
        <v>2</v>
      </c>
      <c r="E4924">
        <f>IF(AND(brenna[[#This Row],[temperatura]]&gt;0,brenna[[#This Row],[opad]]&gt;0),E4923+1,0)</f>
        <v>0</v>
      </c>
      <c r="F4924" s="12">
        <f>IF(AND(brenna[[#This Row],[temperatura]]&lt;=0,G4923=0),F4923+brenna[[#This Row],[opad]],IF(AND(G4923=1,brenna[[#This Row],[temperatura]]&lt;=0),brenna[[#This Row],[opad]],IF(G4923=1,0,IF(AND(brenna[[#This Row],[temperatura]]&gt;0,brenna[[#This Row],[opad]]&gt;0),0,F4923))))</f>
        <v>0</v>
      </c>
      <c r="G4924" s="12">
        <f t="shared" si="76"/>
        <v>0</v>
      </c>
    </row>
    <row r="4925" spans="1:7" x14ac:dyDescent="0.3">
      <c r="A4925" s="6">
        <v>43671.125</v>
      </c>
      <c r="B4925">
        <v>16.399999999999999</v>
      </c>
      <c r="C4925">
        <v>0</v>
      </c>
      <c r="D4925">
        <f>HOUR(brenna[[#This Row],[data]])</f>
        <v>3</v>
      </c>
      <c r="E4925">
        <f>IF(AND(brenna[[#This Row],[temperatura]]&gt;0,brenna[[#This Row],[opad]]&gt;0),E4924+1,0)</f>
        <v>0</v>
      </c>
      <c r="F4925" s="12">
        <f>IF(AND(brenna[[#This Row],[temperatura]]&lt;=0,G4924=0),F4924+brenna[[#This Row],[opad]],IF(AND(G4924=1,brenna[[#This Row],[temperatura]]&lt;=0),brenna[[#This Row],[opad]],IF(G4924=1,0,IF(AND(brenna[[#This Row],[temperatura]]&gt;0,brenna[[#This Row],[opad]]&gt;0),0,F4924))))</f>
        <v>0</v>
      </c>
      <c r="G4925" s="12">
        <f t="shared" si="76"/>
        <v>0</v>
      </c>
    </row>
    <row r="4926" spans="1:7" x14ac:dyDescent="0.3">
      <c r="A4926" s="6">
        <v>43671.166666666664</v>
      </c>
      <c r="B4926">
        <v>16</v>
      </c>
      <c r="C4926">
        <v>0</v>
      </c>
      <c r="D4926">
        <f>HOUR(brenna[[#This Row],[data]])</f>
        <v>4</v>
      </c>
      <c r="E4926">
        <f>IF(AND(brenna[[#This Row],[temperatura]]&gt;0,brenna[[#This Row],[opad]]&gt;0),E4925+1,0)</f>
        <v>0</v>
      </c>
      <c r="F4926" s="12">
        <f>IF(AND(brenna[[#This Row],[temperatura]]&lt;=0,G4925=0),F4925+brenna[[#This Row],[opad]],IF(AND(G4925=1,brenna[[#This Row],[temperatura]]&lt;=0),brenna[[#This Row],[opad]],IF(G4925=1,0,IF(AND(brenna[[#This Row],[temperatura]]&gt;0,brenna[[#This Row],[opad]]&gt;0),0,F4925))))</f>
        <v>0</v>
      </c>
      <c r="G4926" s="12">
        <f t="shared" si="76"/>
        <v>0</v>
      </c>
    </row>
    <row r="4927" spans="1:7" x14ac:dyDescent="0.3">
      <c r="A4927" s="6">
        <v>43671.208333333336</v>
      </c>
      <c r="B4927">
        <v>16.3</v>
      </c>
      <c r="C4927">
        <v>0</v>
      </c>
      <c r="D4927">
        <f>HOUR(brenna[[#This Row],[data]])</f>
        <v>5</v>
      </c>
      <c r="E4927">
        <f>IF(AND(brenna[[#This Row],[temperatura]]&gt;0,brenna[[#This Row],[opad]]&gt;0),E4926+1,0)</f>
        <v>0</v>
      </c>
      <c r="F4927" s="12">
        <f>IF(AND(brenna[[#This Row],[temperatura]]&lt;=0,G4926=0),F4926+brenna[[#This Row],[opad]],IF(AND(G4926=1,brenna[[#This Row],[temperatura]]&lt;=0),brenna[[#This Row],[opad]],IF(G4926=1,0,IF(AND(brenna[[#This Row],[temperatura]]&gt;0,brenna[[#This Row],[opad]]&gt;0),0,F4926))))</f>
        <v>0</v>
      </c>
      <c r="G4927" s="12">
        <f t="shared" si="76"/>
        <v>0</v>
      </c>
    </row>
    <row r="4928" spans="1:7" x14ac:dyDescent="0.3">
      <c r="A4928" s="6">
        <v>43671.25</v>
      </c>
      <c r="B4928">
        <v>18</v>
      </c>
      <c r="C4928">
        <v>0</v>
      </c>
      <c r="D4928">
        <f>HOUR(brenna[[#This Row],[data]])</f>
        <v>6</v>
      </c>
      <c r="E4928">
        <f>IF(AND(brenna[[#This Row],[temperatura]]&gt;0,brenna[[#This Row],[opad]]&gt;0),E4927+1,0)</f>
        <v>0</v>
      </c>
      <c r="F4928" s="12">
        <f>IF(AND(brenna[[#This Row],[temperatura]]&lt;=0,G4927=0),F4927+brenna[[#This Row],[opad]],IF(AND(G4927=1,brenna[[#This Row],[temperatura]]&lt;=0),brenna[[#This Row],[opad]],IF(G4927=1,0,IF(AND(brenna[[#This Row],[temperatura]]&gt;0,brenna[[#This Row],[opad]]&gt;0),0,F4927))))</f>
        <v>0</v>
      </c>
      <c r="G4928" s="12">
        <f t="shared" si="76"/>
        <v>0</v>
      </c>
    </row>
    <row r="4929" spans="1:7" x14ac:dyDescent="0.3">
      <c r="A4929" s="6">
        <v>43671.291666666664</v>
      </c>
      <c r="B4929">
        <v>19</v>
      </c>
      <c r="C4929">
        <v>0</v>
      </c>
      <c r="D4929">
        <f>HOUR(brenna[[#This Row],[data]])</f>
        <v>7</v>
      </c>
      <c r="E4929">
        <f>IF(AND(brenna[[#This Row],[temperatura]]&gt;0,brenna[[#This Row],[opad]]&gt;0),E4928+1,0)</f>
        <v>0</v>
      </c>
      <c r="F4929" s="12">
        <f>IF(AND(brenna[[#This Row],[temperatura]]&lt;=0,G4928=0),F4928+brenna[[#This Row],[opad]],IF(AND(G4928=1,brenna[[#This Row],[temperatura]]&lt;=0),brenna[[#This Row],[opad]],IF(G4928=1,0,IF(AND(brenna[[#This Row],[temperatura]]&gt;0,brenna[[#This Row],[opad]]&gt;0),0,F4928))))</f>
        <v>0</v>
      </c>
      <c r="G4929" s="12">
        <f t="shared" si="76"/>
        <v>0</v>
      </c>
    </row>
    <row r="4930" spans="1:7" x14ac:dyDescent="0.3">
      <c r="A4930" s="6">
        <v>43671.333333333336</v>
      </c>
      <c r="B4930">
        <v>20.2</v>
      </c>
      <c r="C4930">
        <v>0</v>
      </c>
      <c r="D4930">
        <f>HOUR(brenna[[#This Row],[data]])</f>
        <v>8</v>
      </c>
      <c r="E4930">
        <f>IF(AND(brenna[[#This Row],[temperatura]]&gt;0,brenna[[#This Row],[opad]]&gt;0),E4929+1,0)</f>
        <v>0</v>
      </c>
      <c r="F4930" s="12">
        <f>IF(AND(brenna[[#This Row],[temperatura]]&lt;=0,G4929=0),F4929+brenna[[#This Row],[opad]],IF(AND(G4929=1,brenna[[#This Row],[temperatura]]&lt;=0),brenna[[#This Row],[opad]],IF(G4929=1,0,IF(AND(brenna[[#This Row],[temperatura]]&gt;0,brenna[[#This Row],[opad]]&gt;0),0,F4929))))</f>
        <v>0</v>
      </c>
      <c r="G4930" s="12">
        <f t="shared" si="76"/>
        <v>0</v>
      </c>
    </row>
    <row r="4931" spans="1:7" x14ac:dyDescent="0.3">
      <c r="A4931" s="6">
        <v>43671.375</v>
      </c>
      <c r="B4931">
        <v>20.9</v>
      </c>
      <c r="C4931">
        <v>0</v>
      </c>
      <c r="D4931">
        <f>HOUR(brenna[[#This Row],[data]])</f>
        <v>9</v>
      </c>
      <c r="E4931">
        <f>IF(AND(brenna[[#This Row],[temperatura]]&gt;0,brenna[[#This Row],[opad]]&gt;0),E4930+1,0)</f>
        <v>0</v>
      </c>
      <c r="F4931" s="12">
        <f>IF(AND(brenna[[#This Row],[temperatura]]&lt;=0,G4930=0),F4930+brenna[[#This Row],[opad]],IF(AND(G4930=1,brenna[[#This Row],[temperatura]]&lt;=0),brenna[[#This Row],[opad]],IF(G4930=1,0,IF(AND(brenna[[#This Row],[temperatura]]&gt;0,brenna[[#This Row],[opad]]&gt;0),0,F4930))))</f>
        <v>0</v>
      </c>
      <c r="G4931" s="12">
        <f t="shared" si="76"/>
        <v>0</v>
      </c>
    </row>
    <row r="4932" spans="1:7" x14ac:dyDescent="0.3">
      <c r="A4932" s="6">
        <v>43671.416666666664</v>
      </c>
      <c r="B4932">
        <v>22.1</v>
      </c>
      <c r="C4932">
        <v>0</v>
      </c>
      <c r="D4932">
        <f>HOUR(brenna[[#This Row],[data]])</f>
        <v>10</v>
      </c>
      <c r="E4932">
        <f>IF(AND(brenna[[#This Row],[temperatura]]&gt;0,brenna[[#This Row],[opad]]&gt;0),E4931+1,0)</f>
        <v>0</v>
      </c>
      <c r="F4932" s="12">
        <f>IF(AND(brenna[[#This Row],[temperatura]]&lt;=0,G4931=0),F4931+brenna[[#This Row],[opad]],IF(AND(G4931=1,brenna[[#This Row],[temperatura]]&lt;=0),brenna[[#This Row],[opad]],IF(G4931=1,0,IF(AND(brenna[[#This Row],[temperatura]]&gt;0,brenna[[#This Row],[opad]]&gt;0),0,F4931))))</f>
        <v>0</v>
      </c>
      <c r="G4932" s="12">
        <f t="shared" ref="G4932:G4995" si="77">IF(AND(F4931&gt;4,G4931=0),1,0)</f>
        <v>0</v>
      </c>
    </row>
    <row r="4933" spans="1:7" x14ac:dyDescent="0.3">
      <c r="A4933" s="6">
        <v>43671.458333333336</v>
      </c>
      <c r="B4933">
        <v>22.9</v>
      </c>
      <c r="C4933">
        <v>0</v>
      </c>
      <c r="D4933">
        <f>HOUR(brenna[[#This Row],[data]])</f>
        <v>11</v>
      </c>
      <c r="E4933">
        <f>IF(AND(brenna[[#This Row],[temperatura]]&gt;0,brenna[[#This Row],[opad]]&gt;0),E4932+1,0)</f>
        <v>0</v>
      </c>
      <c r="F4933" s="12">
        <f>IF(AND(brenna[[#This Row],[temperatura]]&lt;=0,G4932=0),F4932+brenna[[#This Row],[opad]],IF(AND(G4932=1,brenna[[#This Row],[temperatura]]&lt;=0),brenna[[#This Row],[opad]],IF(G4932=1,0,IF(AND(brenna[[#This Row],[temperatura]]&gt;0,brenna[[#This Row],[opad]]&gt;0),0,F4932))))</f>
        <v>0</v>
      </c>
      <c r="G4933" s="12">
        <f t="shared" si="77"/>
        <v>0</v>
      </c>
    </row>
    <row r="4934" spans="1:7" x14ac:dyDescent="0.3">
      <c r="A4934" s="6">
        <v>43671.5</v>
      </c>
      <c r="B4934">
        <v>23.1</v>
      </c>
      <c r="C4934">
        <v>0</v>
      </c>
      <c r="D4934">
        <f>HOUR(brenna[[#This Row],[data]])</f>
        <v>12</v>
      </c>
      <c r="E4934">
        <f>IF(AND(brenna[[#This Row],[temperatura]]&gt;0,brenna[[#This Row],[opad]]&gt;0),E4933+1,0)</f>
        <v>0</v>
      </c>
      <c r="F4934" s="12">
        <f>IF(AND(brenna[[#This Row],[temperatura]]&lt;=0,G4933=0),F4933+brenna[[#This Row],[opad]],IF(AND(G4933=1,brenna[[#This Row],[temperatura]]&lt;=0),brenna[[#This Row],[opad]],IF(G4933=1,0,IF(AND(brenna[[#This Row],[temperatura]]&gt;0,brenna[[#This Row],[opad]]&gt;0),0,F4933))))</f>
        <v>0</v>
      </c>
      <c r="G4934" s="12">
        <f t="shared" si="77"/>
        <v>0</v>
      </c>
    </row>
    <row r="4935" spans="1:7" x14ac:dyDescent="0.3">
      <c r="A4935" s="6">
        <v>43671.541666666664</v>
      </c>
      <c r="B4935">
        <v>23.9</v>
      </c>
      <c r="C4935">
        <v>0</v>
      </c>
      <c r="D4935">
        <f>HOUR(brenna[[#This Row],[data]])</f>
        <v>13</v>
      </c>
      <c r="E4935">
        <f>IF(AND(brenna[[#This Row],[temperatura]]&gt;0,brenna[[#This Row],[opad]]&gt;0),E4934+1,0)</f>
        <v>0</v>
      </c>
      <c r="F4935" s="12">
        <f>IF(AND(brenna[[#This Row],[temperatura]]&lt;=0,G4934=0),F4934+brenna[[#This Row],[opad]],IF(AND(G4934=1,brenna[[#This Row],[temperatura]]&lt;=0),brenna[[#This Row],[opad]],IF(G4934=1,0,IF(AND(brenna[[#This Row],[temperatura]]&gt;0,brenna[[#This Row],[opad]]&gt;0),0,F4934))))</f>
        <v>0</v>
      </c>
      <c r="G4935" s="12">
        <f t="shared" si="77"/>
        <v>0</v>
      </c>
    </row>
    <row r="4936" spans="1:7" x14ac:dyDescent="0.3">
      <c r="A4936" s="6">
        <v>43671.583333333336</v>
      </c>
      <c r="B4936">
        <v>24.1</v>
      </c>
      <c r="C4936">
        <v>0</v>
      </c>
      <c r="D4936">
        <f>HOUR(brenna[[#This Row],[data]])</f>
        <v>14</v>
      </c>
      <c r="E4936">
        <f>IF(AND(brenna[[#This Row],[temperatura]]&gt;0,brenna[[#This Row],[opad]]&gt;0),E4935+1,0)</f>
        <v>0</v>
      </c>
      <c r="F4936" s="12">
        <f>IF(AND(brenna[[#This Row],[temperatura]]&lt;=0,G4935=0),F4935+brenna[[#This Row],[opad]],IF(AND(G4935=1,brenna[[#This Row],[temperatura]]&lt;=0),brenna[[#This Row],[opad]],IF(G4935=1,0,IF(AND(brenna[[#This Row],[temperatura]]&gt;0,brenna[[#This Row],[opad]]&gt;0),0,F4935))))</f>
        <v>0</v>
      </c>
      <c r="G4936" s="12">
        <f t="shared" si="77"/>
        <v>0</v>
      </c>
    </row>
    <row r="4937" spans="1:7" x14ac:dyDescent="0.3">
      <c r="A4937" s="6">
        <v>43671.625</v>
      </c>
      <c r="B4937">
        <v>24.1</v>
      </c>
      <c r="C4937">
        <v>0</v>
      </c>
      <c r="D4937">
        <f>HOUR(brenna[[#This Row],[data]])</f>
        <v>15</v>
      </c>
      <c r="E4937">
        <f>IF(AND(brenna[[#This Row],[temperatura]]&gt;0,brenna[[#This Row],[opad]]&gt;0),E4936+1,0)</f>
        <v>0</v>
      </c>
      <c r="F4937" s="12">
        <f>IF(AND(brenna[[#This Row],[temperatura]]&lt;=0,G4936=0),F4936+brenna[[#This Row],[opad]],IF(AND(G4936=1,brenna[[#This Row],[temperatura]]&lt;=0),brenna[[#This Row],[opad]],IF(G4936=1,0,IF(AND(brenna[[#This Row],[temperatura]]&gt;0,brenna[[#This Row],[opad]]&gt;0),0,F4936))))</f>
        <v>0</v>
      </c>
      <c r="G4937" s="12">
        <f t="shared" si="77"/>
        <v>0</v>
      </c>
    </row>
    <row r="4938" spans="1:7" x14ac:dyDescent="0.3">
      <c r="A4938" s="6">
        <v>43671.666666666664</v>
      </c>
      <c r="B4938">
        <v>24.2</v>
      </c>
      <c r="C4938">
        <v>0</v>
      </c>
      <c r="D4938">
        <f>HOUR(brenna[[#This Row],[data]])</f>
        <v>16</v>
      </c>
      <c r="E4938">
        <f>IF(AND(brenna[[#This Row],[temperatura]]&gt;0,brenna[[#This Row],[opad]]&gt;0),E4937+1,0)</f>
        <v>0</v>
      </c>
      <c r="F4938" s="12">
        <f>IF(AND(brenna[[#This Row],[temperatura]]&lt;=0,G4937=0),F4937+brenna[[#This Row],[opad]],IF(AND(G4937=1,brenna[[#This Row],[temperatura]]&lt;=0),brenna[[#This Row],[opad]],IF(G4937=1,0,IF(AND(brenna[[#This Row],[temperatura]]&gt;0,brenna[[#This Row],[opad]]&gt;0),0,F4937))))</f>
        <v>0</v>
      </c>
      <c r="G4938" s="12">
        <f t="shared" si="77"/>
        <v>0</v>
      </c>
    </row>
    <row r="4939" spans="1:7" x14ac:dyDescent="0.3">
      <c r="A4939" s="6">
        <v>43671.708333333336</v>
      </c>
      <c r="B4939">
        <v>23.9</v>
      </c>
      <c r="C4939">
        <v>0</v>
      </c>
      <c r="D4939">
        <f>HOUR(brenna[[#This Row],[data]])</f>
        <v>17</v>
      </c>
      <c r="E4939">
        <f>IF(AND(brenna[[#This Row],[temperatura]]&gt;0,brenna[[#This Row],[opad]]&gt;0),E4938+1,0)</f>
        <v>0</v>
      </c>
      <c r="F4939" s="12">
        <f>IF(AND(brenna[[#This Row],[temperatura]]&lt;=0,G4938=0),F4938+brenna[[#This Row],[opad]],IF(AND(G4938=1,brenna[[#This Row],[temperatura]]&lt;=0),brenna[[#This Row],[opad]],IF(G4938=1,0,IF(AND(brenna[[#This Row],[temperatura]]&gt;0,brenna[[#This Row],[opad]]&gt;0),0,F4938))))</f>
        <v>0</v>
      </c>
      <c r="G4939" s="12">
        <f t="shared" si="77"/>
        <v>0</v>
      </c>
    </row>
    <row r="4940" spans="1:7" x14ac:dyDescent="0.3">
      <c r="A4940" s="6">
        <v>43671.75</v>
      </c>
      <c r="B4940">
        <v>22.8</v>
      </c>
      <c r="C4940">
        <v>0</v>
      </c>
      <c r="D4940">
        <f>HOUR(brenna[[#This Row],[data]])</f>
        <v>18</v>
      </c>
      <c r="E4940">
        <f>IF(AND(brenna[[#This Row],[temperatura]]&gt;0,brenna[[#This Row],[opad]]&gt;0),E4939+1,0)</f>
        <v>0</v>
      </c>
      <c r="F4940" s="12">
        <f>IF(AND(brenna[[#This Row],[temperatura]]&lt;=0,G4939=0),F4939+brenna[[#This Row],[opad]],IF(AND(G4939=1,brenna[[#This Row],[temperatura]]&lt;=0),brenna[[#This Row],[opad]],IF(G4939=1,0,IF(AND(brenna[[#This Row],[temperatura]]&gt;0,brenna[[#This Row],[opad]]&gt;0),0,F4939))))</f>
        <v>0</v>
      </c>
      <c r="G4940" s="12">
        <f t="shared" si="77"/>
        <v>0</v>
      </c>
    </row>
    <row r="4941" spans="1:7" x14ac:dyDescent="0.3">
      <c r="A4941" s="6">
        <v>43671.791666666664</v>
      </c>
      <c r="B4941">
        <v>21.5</v>
      </c>
      <c r="C4941">
        <v>0</v>
      </c>
      <c r="D4941">
        <f>HOUR(brenna[[#This Row],[data]])</f>
        <v>19</v>
      </c>
      <c r="E4941">
        <f>IF(AND(brenna[[#This Row],[temperatura]]&gt;0,brenna[[#This Row],[opad]]&gt;0),E4940+1,0)</f>
        <v>0</v>
      </c>
      <c r="F4941" s="12">
        <f>IF(AND(brenna[[#This Row],[temperatura]]&lt;=0,G4940=0),F4940+brenna[[#This Row],[opad]],IF(AND(G4940=1,brenna[[#This Row],[temperatura]]&lt;=0),brenna[[#This Row],[opad]],IF(G4940=1,0,IF(AND(brenna[[#This Row],[temperatura]]&gt;0,brenna[[#This Row],[opad]]&gt;0),0,F4940))))</f>
        <v>0</v>
      </c>
      <c r="G4941" s="12">
        <f t="shared" si="77"/>
        <v>0</v>
      </c>
    </row>
    <row r="4942" spans="1:7" x14ac:dyDescent="0.3">
      <c r="A4942" s="6">
        <v>43671.833333333336</v>
      </c>
      <c r="B4942">
        <v>21.1</v>
      </c>
      <c r="C4942">
        <v>0</v>
      </c>
      <c r="D4942">
        <f>HOUR(brenna[[#This Row],[data]])</f>
        <v>20</v>
      </c>
      <c r="E4942">
        <f>IF(AND(brenna[[#This Row],[temperatura]]&gt;0,brenna[[#This Row],[opad]]&gt;0),E4941+1,0)</f>
        <v>0</v>
      </c>
      <c r="F4942" s="12">
        <f>IF(AND(brenna[[#This Row],[temperatura]]&lt;=0,G4941=0),F4941+brenna[[#This Row],[opad]],IF(AND(G4941=1,brenna[[#This Row],[temperatura]]&lt;=0),brenna[[#This Row],[opad]],IF(G4941=1,0,IF(AND(brenna[[#This Row],[temperatura]]&gt;0,brenna[[#This Row],[opad]]&gt;0),0,F4941))))</f>
        <v>0</v>
      </c>
      <c r="G4942" s="12">
        <f t="shared" si="77"/>
        <v>0</v>
      </c>
    </row>
    <row r="4943" spans="1:7" x14ac:dyDescent="0.3">
      <c r="A4943" s="6">
        <v>43671.875</v>
      </c>
      <c r="B4943">
        <v>21.3</v>
      </c>
      <c r="C4943">
        <v>0</v>
      </c>
      <c r="D4943">
        <f>HOUR(brenna[[#This Row],[data]])</f>
        <v>21</v>
      </c>
      <c r="E4943">
        <f>IF(AND(brenna[[#This Row],[temperatura]]&gt;0,brenna[[#This Row],[opad]]&gt;0),E4942+1,0)</f>
        <v>0</v>
      </c>
      <c r="F4943" s="12">
        <f>IF(AND(brenna[[#This Row],[temperatura]]&lt;=0,G4942=0),F4942+brenna[[#This Row],[opad]],IF(AND(G4942=1,brenna[[#This Row],[temperatura]]&lt;=0),brenna[[#This Row],[opad]],IF(G4942=1,0,IF(AND(brenna[[#This Row],[temperatura]]&gt;0,brenna[[#This Row],[opad]]&gt;0),0,F4942))))</f>
        <v>0</v>
      </c>
      <c r="G4943" s="12">
        <f t="shared" si="77"/>
        <v>0</v>
      </c>
    </row>
    <row r="4944" spans="1:7" x14ac:dyDescent="0.3">
      <c r="A4944" s="6">
        <v>43671.916666666664</v>
      </c>
      <c r="B4944">
        <v>21.2</v>
      </c>
      <c r="C4944">
        <v>0</v>
      </c>
      <c r="D4944">
        <f>HOUR(brenna[[#This Row],[data]])</f>
        <v>22</v>
      </c>
      <c r="E4944">
        <f>IF(AND(brenna[[#This Row],[temperatura]]&gt;0,brenna[[#This Row],[opad]]&gt;0),E4943+1,0)</f>
        <v>0</v>
      </c>
      <c r="F4944" s="12">
        <f>IF(AND(brenna[[#This Row],[temperatura]]&lt;=0,G4943=0),F4943+brenna[[#This Row],[opad]],IF(AND(G4943=1,brenna[[#This Row],[temperatura]]&lt;=0),brenna[[#This Row],[opad]],IF(G4943=1,0,IF(AND(brenna[[#This Row],[temperatura]]&gt;0,brenna[[#This Row],[opad]]&gt;0),0,F4943))))</f>
        <v>0</v>
      </c>
      <c r="G4944" s="12">
        <f t="shared" si="77"/>
        <v>0</v>
      </c>
    </row>
    <row r="4945" spans="1:7" x14ac:dyDescent="0.3">
      <c r="A4945" s="6">
        <v>43671.958333333336</v>
      </c>
      <c r="B4945">
        <v>21.1</v>
      </c>
      <c r="C4945">
        <v>0</v>
      </c>
      <c r="D4945">
        <f>HOUR(brenna[[#This Row],[data]])</f>
        <v>23</v>
      </c>
      <c r="E4945">
        <f>IF(AND(brenna[[#This Row],[temperatura]]&gt;0,brenna[[#This Row],[opad]]&gt;0),E4944+1,0)</f>
        <v>0</v>
      </c>
      <c r="F4945" s="12">
        <f>IF(AND(brenna[[#This Row],[temperatura]]&lt;=0,G4944=0),F4944+brenna[[#This Row],[opad]],IF(AND(G4944=1,brenna[[#This Row],[temperatura]]&lt;=0),brenna[[#This Row],[opad]],IF(G4944=1,0,IF(AND(brenna[[#This Row],[temperatura]]&gt;0,brenna[[#This Row],[opad]]&gt;0),0,F4944))))</f>
        <v>0</v>
      </c>
      <c r="G4945" s="12">
        <f t="shared" si="77"/>
        <v>0</v>
      </c>
    </row>
    <row r="4946" spans="1:7" x14ac:dyDescent="0.3">
      <c r="A4946" s="6">
        <v>43672</v>
      </c>
      <c r="B4946">
        <v>21.2</v>
      </c>
      <c r="C4946">
        <v>0</v>
      </c>
      <c r="D4946">
        <f>HOUR(brenna[[#This Row],[data]])</f>
        <v>0</v>
      </c>
      <c r="E4946">
        <f>IF(AND(brenna[[#This Row],[temperatura]]&gt;0,brenna[[#This Row],[opad]]&gt;0),E4945+1,0)</f>
        <v>0</v>
      </c>
      <c r="F4946" s="12">
        <f>IF(AND(brenna[[#This Row],[temperatura]]&lt;=0,G4945=0),F4945+brenna[[#This Row],[opad]],IF(AND(G4945=1,brenna[[#This Row],[temperatura]]&lt;=0),brenna[[#This Row],[opad]],IF(G4945=1,0,IF(AND(brenna[[#This Row],[temperatura]]&gt;0,brenna[[#This Row],[opad]]&gt;0),0,F4945))))</f>
        <v>0</v>
      </c>
      <c r="G4946" s="12">
        <f t="shared" si="77"/>
        <v>0</v>
      </c>
    </row>
    <row r="4947" spans="1:7" x14ac:dyDescent="0.3">
      <c r="A4947" s="6">
        <v>43672.041666666664</v>
      </c>
      <c r="B4947">
        <v>21.3</v>
      </c>
      <c r="C4947">
        <v>0</v>
      </c>
      <c r="D4947">
        <f>HOUR(brenna[[#This Row],[data]])</f>
        <v>1</v>
      </c>
      <c r="E4947">
        <f>IF(AND(brenna[[#This Row],[temperatura]]&gt;0,brenna[[#This Row],[opad]]&gt;0),E4946+1,0)</f>
        <v>0</v>
      </c>
      <c r="F4947" s="12">
        <f>IF(AND(brenna[[#This Row],[temperatura]]&lt;=0,G4946=0),F4946+brenna[[#This Row],[opad]],IF(AND(G4946=1,brenna[[#This Row],[temperatura]]&lt;=0),brenna[[#This Row],[opad]],IF(G4946=1,0,IF(AND(brenna[[#This Row],[temperatura]]&gt;0,brenna[[#This Row],[opad]]&gt;0),0,F4946))))</f>
        <v>0</v>
      </c>
      <c r="G4947" s="12">
        <f t="shared" si="77"/>
        <v>0</v>
      </c>
    </row>
    <row r="4948" spans="1:7" x14ac:dyDescent="0.3">
      <c r="A4948" s="6">
        <v>43672.083333333336</v>
      </c>
      <c r="B4948">
        <v>20.399999999999999</v>
      </c>
      <c r="C4948">
        <v>0</v>
      </c>
      <c r="D4948">
        <f>HOUR(brenna[[#This Row],[data]])</f>
        <v>2</v>
      </c>
      <c r="E4948">
        <f>IF(AND(brenna[[#This Row],[temperatura]]&gt;0,brenna[[#This Row],[opad]]&gt;0),E4947+1,0)</f>
        <v>0</v>
      </c>
      <c r="F4948" s="12">
        <f>IF(AND(brenna[[#This Row],[temperatura]]&lt;=0,G4947=0),F4947+brenna[[#This Row],[opad]],IF(AND(G4947=1,brenna[[#This Row],[temperatura]]&lt;=0),brenna[[#This Row],[opad]],IF(G4947=1,0,IF(AND(brenna[[#This Row],[temperatura]]&gt;0,brenna[[#This Row],[opad]]&gt;0),0,F4947))))</f>
        <v>0</v>
      </c>
      <c r="G4948" s="12">
        <f t="shared" si="77"/>
        <v>0</v>
      </c>
    </row>
    <row r="4949" spans="1:7" x14ac:dyDescent="0.3">
      <c r="A4949" s="6">
        <v>43672.125</v>
      </c>
      <c r="B4949">
        <v>20.2</v>
      </c>
      <c r="C4949">
        <v>0</v>
      </c>
      <c r="D4949">
        <f>HOUR(brenna[[#This Row],[data]])</f>
        <v>3</v>
      </c>
      <c r="E4949">
        <f>IF(AND(brenna[[#This Row],[temperatura]]&gt;0,brenna[[#This Row],[opad]]&gt;0),E4948+1,0)</f>
        <v>0</v>
      </c>
      <c r="F4949" s="12">
        <f>IF(AND(brenna[[#This Row],[temperatura]]&lt;=0,G4948=0),F4948+brenna[[#This Row],[opad]],IF(AND(G4948=1,brenna[[#This Row],[temperatura]]&lt;=0),brenna[[#This Row],[opad]],IF(G4948=1,0,IF(AND(brenna[[#This Row],[temperatura]]&gt;0,brenna[[#This Row],[opad]]&gt;0),0,F4948))))</f>
        <v>0</v>
      </c>
      <c r="G4949" s="12">
        <f t="shared" si="77"/>
        <v>0</v>
      </c>
    </row>
    <row r="4950" spans="1:7" x14ac:dyDescent="0.3">
      <c r="A4950" s="6">
        <v>43672.166666666664</v>
      </c>
      <c r="B4950">
        <v>20.3</v>
      </c>
      <c r="C4950">
        <v>0</v>
      </c>
      <c r="D4950">
        <f>HOUR(brenna[[#This Row],[data]])</f>
        <v>4</v>
      </c>
      <c r="E4950">
        <f>IF(AND(brenna[[#This Row],[temperatura]]&gt;0,brenna[[#This Row],[opad]]&gt;0),E4949+1,0)</f>
        <v>0</v>
      </c>
      <c r="F4950" s="12">
        <f>IF(AND(brenna[[#This Row],[temperatura]]&lt;=0,G4949=0),F4949+brenna[[#This Row],[opad]],IF(AND(G4949=1,brenna[[#This Row],[temperatura]]&lt;=0),brenna[[#This Row],[opad]],IF(G4949=1,0,IF(AND(brenna[[#This Row],[temperatura]]&gt;0,brenna[[#This Row],[opad]]&gt;0),0,F4949))))</f>
        <v>0</v>
      </c>
      <c r="G4950" s="12">
        <f t="shared" si="77"/>
        <v>0</v>
      </c>
    </row>
    <row r="4951" spans="1:7" x14ac:dyDescent="0.3">
      <c r="A4951" s="6">
        <v>43672.208333333336</v>
      </c>
      <c r="B4951">
        <v>20.399999999999999</v>
      </c>
      <c r="C4951">
        <v>0</v>
      </c>
      <c r="D4951">
        <f>HOUR(brenna[[#This Row],[data]])</f>
        <v>5</v>
      </c>
      <c r="E4951">
        <f>IF(AND(brenna[[#This Row],[temperatura]]&gt;0,brenna[[#This Row],[opad]]&gt;0),E4950+1,0)</f>
        <v>0</v>
      </c>
      <c r="F4951" s="12">
        <f>IF(AND(brenna[[#This Row],[temperatura]]&lt;=0,G4950=0),F4950+brenna[[#This Row],[opad]],IF(AND(G4950=1,brenna[[#This Row],[temperatura]]&lt;=0),brenna[[#This Row],[opad]],IF(G4950=1,0,IF(AND(brenna[[#This Row],[temperatura]]&gt;0,brenna[[#This Row],[opad]]&gt;0),0,F4950))))</f>
        <v>0</v>
      </c>
      <c r="G4951" s="12">
        <f t="shared" si="77"/>
        <v>0</v>
      </c>
    </row>
    <row r="4952" spans="1:7" x14ac:dyDescent="0.3">
      <c r="A4952" s="6">
        <v>43672.25</v>
      </c>
      <c r="B4952">
        <v>21.5</v>
      </c>
      <c r="C4952">
        <v>0</v>
      </c>
      <c r="D4952">
        <f>HOUR(brenna[[#This Row],[data]])</f>
        <v>6</v>
      </c>
      <c r="E4952">
        <f>IF(AND(brenna[[#This Row],[temperatura]]&gt;0,brenna[[#This Row],[opad]]&gt;0),E4951+1,0)</f>
        <v>0</v>
      </c>
      <c r="F4952" s="12">
        <f>IF(AND(brenna[[#This Row],[temperatura]]&lt;=0,G4951=0),F4951+brenna[[#This Row],[opad]],IF(AND(G4951=1,brenna[[#This Row],[temperatura]]&lt;=0),brenna[[#This Row],[opad]],IF(G4951=1,0,IF(AND(brenna[[#This Row],[temperatura]]&gt;0,brenna[[#This Row],[opad]]&gt;0),0,F4951))))</f>
        <v>0</v>
      </c>
      <c r="G4952" s="12">
        <f t="shared" si="77"/>
        <v>0</v>
      </c>
    </row>
    <row r="4953" spans="1:7" x14ac:dyDescent="0.3">
      <c r="A4953" s="6">
        <v>43672.291666666664</v>
      </c>
      <c r="B4953">
        <v>22.5</v>
      </c>
      <c r="C4953">
        <v>0</v>
      </c>
      <c r="D4953">
        <f>HOUR(brenna[[#This Row],[data]])</f>
        <v>7</v>
      </c>
      <c r="E4953">
        <f>IF(AND(brenna[[#This Row],[temperatura]]&gt;0,brenna[[#This Row],[opad]]&gt;0),E4952+1,0)</f>
        <v>0</v>
      </c>
      <c r="F4953" s="12">
        <f>IF(AND(brenna[[#This Row],[temperatura]]&lt;=0,G4952=0),F4952+brenna[[#This Row],[opad]],IF(AND(G4952=1,brenna[[#This Row],[temperatura]]&lt;=0),brenna[[#This Row],[opad]],IF(G4952=1,0,IF(AND(brenna[[#This Row],[temperatura]]&gt;0,brenna[[#This Row],[opad]]&gt;0),0,F4952))))</f>
        <v>0</v>
      </c>
      <c r="G4953" s="12">
        <f t="shared" si="77"/>
        <v>0</v>
      </c>
    </row>
    <row r="4954" spans="1:7" x14ac:dyDescent="0.3">
      <c r="A4954" s="6">
        <v>43672.333333333336</v>
      </c>
      <c r="B4954">
        <v>23</v>
      </c>
      <c r="C4954">
        <v>0</v>
      </c>
      <c r="D4954">
        <f>HOUR(brenna[[#This Row],[data]])</f>
        <v>8</v>
      </c>
      <c r="E4954">
        <f>IF(AND(brenna[[#This Row],[temperatura]]&gt;0,brenna[[#This Row],[opad]]&gt;0),E4953+1,0)</f>
        <v>0</v>
      </c>
      <c r="F4954" s="12">
        <f>IF(AND(brenna[[#This Row],[temperatura]]&lt;=0,G4953=0),F4953+brenna[[#This Row],[opad]],IF(AND(G4953=1,brenna[[#This Row],[temperatura]]&lt;=0),brenna[[#This Row],[opad]],IF(G4953=1,0,IF(AND(brenna[[#This Row],[temperatura]]&gt;0,brenna[[#This Row],[opad]]&gt;0),0,F4953))))</f>
        <v>0</v>
      </c>
      <c r="G4954" s="12">
        <f t="shared" si="77"/>
        <v>0</v>
      </c>
    </row>
    <row r="4955" spans="1:7" x14ac:dyDescent="0.3">
      <c r="A4955" s="6">
        <v>43672.375</v>
      </c>
      <c r="B4955">
        <v>23.6</v>
      </c>
      <c r="C4955">
        <v>0</v>
      </c>
      <c r="D4955">
        <f>HOUR(brenna[[#This Row],[data]])</f>
        <v>9</v>
      </c>
      <c r="E4955">
        <f>IF(AND(brenna[[#This Row],[temperatura]]&gt;0,brenna[[#This Row],[opad]]&gt;0),E4954+1,0)</f>
        <v>0</v>
      </c>
      <c r="F4955" s="12">
        <f>IF(AND(brenna[[#This Row],[temperatura]]&lt;=0,G4954=0),F4954+brenna[[#This Row],[opad]],IF(AND(G4954=1,brenna[[#This Row],[temperatura]]&lt;=0),brenna[[#This Row],[opad]],IF(G4954=1,0,IF(AND(brenna[[#This Row],[temperatura]]&gt;0,brenna[[#This Row],[opad]]&gt;0),0,F4954))))</f>
        <v>0</v>
      </c>
      <c r="G4955" s="12">
        <f t="shared" si="77"/>
        <v>0</v>
      </c>
    </row>
    <row r="4956" spans="1:7" x14ac:dyDescent="0.3">
      <c r="A4956" s="6">
        <v>43672.416666666664</v>
      </c>
      <c r="B4956">
        <v>23.5</v>
      </c>
      <c r="C4956">
        <v>0</v>
      </c>
      <c r="D4956">
        <f>HOUR(brenna[[#This Row],[data]])</f>
        <v>10</v>
      </c>
      <c r="E4956">
        <f>IF(AND(brenna[[#This Row],[temperatura]]&gt;0,brenna[[#This Row],[opad]]&gt;0),E4955+1,0)</f>
        <v>0</v>
      </c>
      <c r="F4956" s="12">
        <f>IF(AND(brenna[[#This Row],[temperatura]]&lt;=0,G4955=0),F4955+brenna[[#This Row],[opad]],IF(AND(G4955=1,brenna[[#This Row],[temperatura]]&lt;=0),brenna[[#This Row],[opad]],IF(G4955=1,0,IF(AND(brenna[[#This Row],[temperatura]]&gt;0,brenna[[#This Row],[opad]]&gt;0),0,F4955))))</f>
        <v>0</v>
      </c>
      <c r="G4956" s="12">
        <f t="shared" si="77"/>
        <v>0</v>
      </c>
    </row>
    <row r="4957" spans="1:7" x14ac:dyDescent="0.3">
      <c r="A4957" s="6">
        <v>43672.458333333336</v>
      </c>
      <c r="B4957">
        <v>24</v>
      </c>
      <c r="C4957">
        <v>0</v>
      </c>
      <c r="D4957">
        <f>HOUR(brenna[[#This Row],[data]])</f>
        <v>11</v>
      </c>
      <c r="E4957">
        <f>IF(AND(brenna[[#This Row],[temperatura]]&gt;0,brenna[[#This Row],[opad]]&gt;0),E4956+1,0)</f>
        <v>0</v>
      </c>
      <c r="F4957" s="12">
        <f>IF(AND(brenna[[#This Row],[temperatura]]&lt;=0,G4956=0),F4956+brenna[[#This Row],[opad]],IF(AND(G4956=1,brenna[[#This Row],[temperatura]]&lt;=0),brenna[[#This Row],[opad]],IF(G4956=1,0,IF(AND(brenna[[#This Row],[temperatura]]&gt;0,brenna[[#This Row],[opad]]&gt;0),0,F4956))))</f>
        <v>0</v>
      </c>
      <c r="G4957" s="12">
        <f t="shared" si="77"/>
        <v>0</v>
      </c>
    </row>
    <row r="4958" spans="1:7" x14ac:dyDescent="0.3">
      <c r="A4958" s="6">
        <v>43672.5</v>
      </c>
      <c r="B4958">
        <v>23.9</v>
      </c>
      <c r="C4958">
        <v>0</v>
      </c>
      <c r="D4958">
        <f>HOUR(brenna[[#This Row],[data]])</f>
        <v>12</v>
      </c>
      <c r="E4958">
        <f>IF(AND(brenna[[#This Row],[temperatura]]&gt;0,brenna[[#This Row],[opad]]&gt;0),E4957+1,0)</f>
        <v>0</v>
      </c>
      <c r="F4958" s="12">
        <f>IF(AND(brenna[[#This Row],[temperatura]]&lt;=0,G4957=0),F4957+brenna[[#This Row],[opad]],IF(AND(G4957=1,brenna[[#This Row],[temperatura]]&lt;=0),brenna[[#This Row],[opad]],IF(G4957=1,0,IF(AND(brenna[[#This Row],[temperatura]]&gt;0,brenna[[#This Row],[opad]]&gt;0),0,F4957))))</f>
        <v>0</v>
      </c>
      <c r="G4958" s="12">
        <f t="shared" si="77"/>
        <v>0</v>
      </c>
    </row>
    <row r="4959" spans="1:7" x14ac:dyDescent="0.3">
      <c r="A4959" s="6">
        <v>43672.541666666664</v>
      </c>
      <c r="B4959">
        <v>24</v>
      </c>
      <c r="C4959">
        <v>0</v>
      </c>
      <c r="D4959">
        <f>HOUR(brenna[[#This Row],[data]])</f>
        <v>13</v>
      </c>
      <c r="E4959">
        <f>IF(AND(brenna[[#This Row],[temperatura]]&gt;0,brenna[[#This Row],[opad]]&gt;0),E4958+1,0)</f>
        <v>0</v>
      </c>
      <c r="F4959" s="12">
        <f>IF(AND(brenna[[#This Row],[temperatura]]&lt;=0,G4958=0),F4958+brenna[[#This Row],[opad]],IF(AND(G4958=1,brenna[[#This Row],[temperatura]]&lt;=0),brenna[[#This Row],[opad]],IF(G4958=1,0,IF(AND(brenna[[#This Row],[temperatura]]&gt;0,brenna[[#This Row],[opad]]&gt;0),0,F4958))))</f>
        <v>0</v>
      </c>
      <c r="G4959" s="12">
        <f t="shared" si="77"/>
        <v>0</v>
      </c>
    </row>
    <row r="4960" spans="1:7" x14ac:dyDescent="0.3">
      <c r="A4960" s="6">
        <v>43672.583333333336</v>
      </c>
      <c r="B4960">
        <v>24.9</v>
      </c>
      <c r="C4960">
        <v>0</v>
      </c>
      <c r="D4960">
        <f>HOUR(brenna[[#This Row],[data]])</f>
        <v>14</v>
      </c>
      <c r="E4960">
        <f>IF(AND(brenna[[#This Row],[temperatura]]&gt;0,brenna[[#This Row],[opad]]&gt;0),E4959+1,0)</f>
        <v>0</v>
      </c>
      <c r="F4960" s="12">
        <f>IF(AND(brenna[[#This Row],[temperatura]]&lt;=0,G4959=0),F4959+brenna[[#This Row],[opad]],IF(AND(G4959=1,brenna[[#This Row],[temperatura]]&lt;=0),brenna[[#This Row],[opad]],IF(G4959=1,0,IF(AND(brenna[[#This Row],[temperatura]]&gt;0,brenna[[#This Row],[opad]]&gt;0),0,F4959))))</f>
        <v>0</v>
      </c>
      <c r="G4960" s="12">
        <f t="shared" si="77"/>
        <v>0</v>
      </c>
    </row>
    <row r="4961" spans="1:7" x14ac:dyDescent="0.3">
      <c r="A4961" s="6">
        <v>43672.625</v>
      </c>
      <c r="B4961">
        <v>24.7</v>
      </c>
      <c r="C4961">
        <v>0</v>
      </c>
      <c r="D4961">
        <f>HOUR(brenna[[#This Row],[data]])</f>
        <v>15</v>
      </c>
      <c r="E4961">
        <f>IF(AND(brenna[[#This Row],[temperatura]]&gt;0,brenna[[#This Row],[opad]]&gt;0),E4960+1,0)</f>
        <v>0</v>
      </c>
      <c r="F4961" s="12">
        <f>IF(AND(brenna[[#This Row],[temperatura]]&lt;=0,G4960=0),F4960+brenna[[#This Row],[opad]],IF(AND(G4960=1,brenna[[#This Row],[temperatura]]&lt;=0),brenna[[#This Row],[opad]],IF(G4960=1,0,IF(AND(brenna[[#This Row],[temperatura]]&gt;0,brenna[[#This Row],[opad]]&gt;0),0,F4960))))</f>
        <v>0</v>
      </c>
      <c r="G4961" s="12">
        <f t="shared" si="77"/>
        <v>0</v>
      </c>
    </row>
    <row r="4962" spans="1:7" x14ac:dyDescent="0.3">
      <c r="A4962" s="6">
        <v>43672.666666666664</v>
      </c>
      <c r="B4962">
        <v>24.3</v>
      </c>
      <c r="C4962">
        <v>0</v>
      </c>
      <c r="D4962">
        <f>HOUR(brenna[[#This Row],[data]])</f>
        <v>16</v>
      </c>
      <c r="E4962">
        <f>IF(AND(brenna[[#This Row],[temperatura]]&gt;0,brenna[[#This Row],[opad]]&gt;0),E4961+1,0)</f>
        <v>0</v>
      </c>
      <c r="F4962" s="12">
        <f>IF(AND(brenna[[#This Row],[temperatura]]&lt;=0,G4961=0),F4961+brenna[[#This Row],[opad]],IF(AND(G4961=1,brenna[[#This Row],[temperatura]]&lt;=0),brenna[[#This Row],[opad]],IF(G4961=1,0,IF(AND(brenna[[#This Row],[temperatura]]&gt;0,brenna[[#This Row],[opad]]&gt;0),0,F4961))))</f>
        <v>0</v>
      </c>
      <c r="G4962" s="12">
        <f t="shared" si="77"/>
        <v>0</v>
      </c>
    </row>
    <row r="4963" spans="1:7" x14ac:dyDescent="0.3">
      <c r="A4963" s="6">
        <v>43672.708333333336</v>
      </c>
      <c r="B4963">
        <v>24.6</v>
      </c>
      <c r="C4963">
        <v>0</v>
      </c>
      <c r="D4963">
        <f>HOUR(brenna[[#This Row],[data]])</f>
        <v>17</v>
      </c>
      <c r="E4963">
        <f>IF(AND(brenna[[#This Row],[temperatura]]&gt;0,brenna[[#This Row],[opad]]&gt;0),E4962+1,0)</f>
        <v>0</v>
      </c>
      <c r="F4963" s="12">
        <f>IF(AND(brenna[[#This Row],[temperatura]]&lt;=0,G4962=0),F4962+brenna[[#This Row],[opad]],IF(AND(G4962=1,brenna[[#This Row],[temperatura]]&lt;=0),brenna[[#This Row],[opad]],IF(G4962=1,0,IF(AND(brenna[[#This Row],[temperatura]]&gt;0,brenna[[#This Row],[opad]]&gt;0),0,F4962))))</f>
        <v>0</v>
      </c>
      <c r="G4963" s="12">
        <f t="shared" si="77"/>
        <v>0</v>
      </c>
    </row>
    <row r="4964" spans="1:7" x14ac:dyDescent="0.3">
      <c r="A4964" s="6">
        <v>43672.75</v>
      </c>
      <c r="B4964">
        <v>23.1</v>
      </c>
      <c r="C4964">
        <v>0</v>
      </c>
      <c r="D4964">
        <f>HOUR(brenna[[#This Row],[data]])</f>
        <v>18</v>
      </c>
      <c r="E4964">
        <f>IF(AND(brenna[[#This Row],[temperatura]]&gt;0,brenna[[#This Row],[opad]]&gt;0),E4963+1,0)</f>
        <v>0</v>
      </c>
      <c r="F4964" s="12">
        <f>IF(AND(brenna[[#This Row],[temperatura]]&lt;=0,G4963=0),F4963+brenna[[#This Row],[opad]],IF(AND(G4963=1,brenna[[#This Row],[temperatura]]&lt;=0),brenna[[#This Row],[opad]],IF(G4963=1,0,IF(AND(brenna[[#This Row],[temperatura]]&gt;0,brenna[[#This Row],[opad]]&gt;0),0,F4963))))</f>
        <v>0</v>
      </c>
      <c r="G4964" s="12">
        <f t="shared" si="77"/>
        <v>0</v>
      </c>
    </row>
    <row r="4965" spans="1:7" x14ac:dyDescent="0.3">
      <c r="A4965" s="6">
        <v>43672.791666666664</v>
      </c>
      <c r="B4965">
        <v>20.6</v>
      </c>
      <c r="C4965">
        <v>0</v>
      </c>
      <c r="D4965">
        <f>HOUR(brenna[[#This Row],[data]])</f>
        <v>19</v>
      </c>
      <c r="E4965">
        <f>IF(AND(brenna[[#This Row],[temperatura]]&gt;0,brenna[[#This Row],[opad]]&gt;0),E4964+1,0)</f>
        <v>0</v>
      </c>
      <c r="F4965" s="12">
        <f>IF(AND(brenna[[#This Row],[temperatura]]&lt;=0,G4964=0),F4964+brenna[[#This Row],[opad]],IF(AND(G4964=1,brenna[[#This Row],[temperatura]]&lt;=0),brenna[[#This Row],[opad]],IF(G4964=1,0,IF(AND(brenna[[#This Row],[temperatura]]&gt;0,brenna[[#This Row],[opad]]&gt;0),0,F4964))))</f>
        <v>0</v>
      </c>
      <c r="G4965" s="12">
        <f t="shared" si="77"/>
        <v>0</v>
      </c>
    </row>
    <row r="4966" spans="1:7" x14ac:dyDescent="0.3">
      <c r="A4966" s="6">
        <v>43672.833333333336</v>
      </c>
      <c r="B4966">
        <v>19</v>
      </c>
      <c r="C4966">
        <v>0</v>
      </c>
      <c r="D4966">
        <f>HOUR(brenna[[#This Row],[data]])</f>
        <v>20</v>
      </c>
      <c r="E4966">
        <f>IF(AND(brenna[[#This Row],[temperatura]]&gt;0,brenna[[#This Row],[opad]]&gt;0),E4965+1,0)</f>
        <v>0</v>
      </c>
      <c r="F4966" s="12">
        <f>IF(AND(brenna[[#This Row],[temperatura]]&lt;=0,G4965=0),F4965+brenna[[#This Row],[opad]],IF(AND(G4965=1,brenna[[#This Row],[temperatura]]&lt;=0),brenna[[#This Row],[opad]],IF(G4965=1,0,IF(AND(brenna[[#This Row],[temperatura]]&gt;0,brenna[[#This Row],[opad]]&gt;0),0,F4965))))</f>
        <v>0</v>
      </c>
      <c r="G4966" s="12">
        <f t="shared" si="77"/>
        <v>0</v>
      </c>
    </row>
    <row r="4967" spans="1:7" x14ac:dyDescent="0.3">
      <c r="A4967" s="6">
        <v>43672.875</v>
      </c>
      <c r="B4967">
        <v>18.5</v>
      </c>
      <c r="C4967">
        <v>0</v>
      </c>
      <c r="D4967">
        <f>HOUR(brenna[[#This Row],[data]])</f>
        <v>21</v>
      </c>
      <c r="E4967">
        <f>IF(AND(brenna[[#This Row],[temperatura]]&gt;0,brenna[[#This Row],[opad]]&gt;0),E4966+1,0)</f>
        <v>0</v>
      </c>
      <c r="F4967" s="12">
        <f>IF(AND(brenna[[#This Row],[temperatura]]&lt;=0,G4966=0),F4966+brenna[[#This Row],[opad]],IF(AND(G4966=1,brenna[[#This Row],[temperatura]]&lt;=0),brenna[[#This Row],[opad]],IF(G4966=1,0,IF(AND(brenna[[#This Row],[temperatura]]&gt;0,brenna[[#This Row],[opad]]&gt;0),0,F4966))))</f>
        <v>0</v>
      </c>
      <c r="G4967" s="12">
        <f t="shared" si="77"/>
        <v>0</v>
      </c>
    </row>
    <row r="4968" spans="1:7" x14ac:dyDescent="0.3">
      <c r="A4968" s="6">
        <v>43672.916666666664</v>
      </c>
      <c r="B4968">
        <v>17.899999999999999</v>
      </c>
      <c r="C4968">
        <v>0</v>
      </c>
      <c r="D4968">
        <f>HOUR(brenna[[#This Row],[data]])</f>
        <v>22</v>
      </c>
      <c r="E4968">
        <f>IF(AND(brenna[[#This Row],[temperatura]]&gt;0,brenna[[#This Row],[opad]]&gt;0),E4967+1,0)</f>
        <v>0</v>
      </c>
      <c r="F4968" s="12">
        <f>IF(AND(brenna[[#This Row],[temperatura]]&lt;=0,G4967=0),F4967+brenna[[#This Row],[opad]],IF(AND(G4967=1,brenna[[#This Row],[temperatura]]&lt;=0),brenna[[#This Row],[opad]],IF(G4967=1,0,IF(AND(brenna[[#This Row],[temperatura]]&gt;0,brenna[[#This Row],[opad]]&gt;0),0,F4967))))</f>
        <v>0</v>
      </c>
      <c r="G4968" s="12">
        <f t="shared" si="77"/>
        <v>0</v>
      </c>
    </row>
    <row r="4969" spans="1:7" x14ac:dyDescent="0.3">
      <c r="A4969" s="6">
        <v>43672.958333333336</v>
      </c>
      <c r="B4969">
        <v>17.3</v>
      </c>
      <c r="C4969">
        <v>0</v>
      </c>
      <c r="D4969">
        <f>HOUR(brenna[[#This Row],[data]])</f>
        <v>23</v>
      </c>
      <c r="E4969">
        <f>IF(AND(brenna[[#This Row],[temperatura]]&gt;0,brenna[[#This Row],[opad]]&gt;0),E4968+1,0)</f>
        <v>0</v>
      </c>
      <c r="F4969" s="12">
        <f>IF(AND(brenna[[#This Row],[temperatura]]&lt;=0,G4968=0),F4968+brenna[[#This Row],[opad]],IF(AND(G4968=1,brenna[[#This Row],[temperatura]]&lt;=0),brenna[[#This Row],[opad]],IF(G4968=1,0,IF(AND(brenna[[#This Row],[temperatura]]&gt;0,brenna[[#This Row],[opad]]&gt;0),0,F4968))))</f>
        <v>0</v>
      </c>
      <c r="G4969" s="12">
        <f t="shared" si="77"/>
        <v>0</v>
      </c>
    </row>
    <row r="4970" spans="1:7" x14ac:dyDescent="0.3">
      <c r="A4970" s="6">
        <v>43673</v>
      </c>
      <c r="B4970">
        <v>16.600000000000001</v>
      </c>
      <c r="C4970">
        <v>0</v>
      </c>
      <c r="D4970">
        <f>HOUR(brenna[[#This Row],[data]])</f>
        <v>0</v>
      </c>
      <c r="E4970">
        <f>IF(AND(brenna[[#This Row],[temperatura]]&gt;0,brenna[[#This Row],[opad]]&gt;0),E4969+1,0)</f>
        <v>0</v>
      </c>
      <c r="F4970" s="12">
        <f>IF(AND(brenna[[#This Row],[temperatura]]&lt;=0,G4969=0),F4969+brenna[[#This Row],[opad]],IF(AND(G4969=1,brenna[[#This Row],[temperatura]]&lt;=0),brenna[[#This Row],[opad]],IF(G4969=1,0,IF(AND(brenna[[#This Row],[temperatura]]&gt;0,brenna[[#This Row],[opad]]&gt;0),0,F4969))))</f>
        <v>0</v>
      </c>
      <c r="G4970" s="12">
        <f t="shared" si="77"/>
        <v>0</v>
      </c>
    </row>
    <row r="4971" spans="1:7" x14ac:dyDescent="0.3">
      <c r="A4971" s="6">
        <v>43673.041666666664</v>
      </c>
      <c r="B4971">
        <v>17.600000000000001</v>
      </c>
      <c r="C4971">
        <v>0</v>
      </c>
      <c r="D4971">
        <f>HOUR(brenna[[#This Row],[data]])</f>
        <v>1</v>
      </c>
      <c r="E4971">
        <f>IF(AND(brenna[[#This Row],[temperatura]]&gt;0,brenna[[#This Row],[opad]]&gt;0),E4970+1,0)</f>
        <v>0</v>
      </c>
      <c r="F4971" s="12">
        <f>IF(AND(brenna[[#This Row],[temperatura]]&lt;=0,G4970=0),F4970+brenna[[#This Row],[opad]],IF(AND(G4970=1,brenna[[#This Row],[temperatura]]&lt;=0),brenna[[#This Row],[opad]],IF(G4970=1,0,IF(AND(brenna[[#This Row],[temperatura]]&gt;0,brenna[[#This Row],[opad]]&gt;0),0,F4970))))</f>
        <v>0</v>
      </c>
      <c r="G4971" s="12">
        <f t="shared" si="77"/>
        <v>0</v>
      </c>
    </row>
    <row r="4972" spans="1:7" x14ac:dyDescent="0.3">
      <c r="A4972" s="6">
        <v>43673.083333333336</v>
      </c>
      <c r="B4972">
        <v>18.2</v>
      </c>
      <c r="C4972">
        <v>0</v>
      </c>
      <c r="D4972">
        <f>HOUR(brenna[[#This Row],[data]])</f>
        <v>2</v>
      </c>
      <c r="E4972">
        <f>IF(AND(brenna[[#This Row],[temperatura]]&gt;0,brenna[[#This Row],[opad]]&gt;0),E4971+1,0)</f>
        <v>0</v>
      </c>
      <c r="F4972" s="12">
        <f>IF(AND(brenna[[#This Row],[temperatura]]&lt;=0,G4971=0),F4971+brenna[[#This Row],[opad]],IF(AND(G4971=1,brenna[[#This Row],[temperatura]]&lt;=0),brenna[[#This Row],[opad]],IF(G4971=1,0,IF(AND(brenna[[#This Row],[temperatura]]&gt;0,brenna[[#This Row],[opad]]&gt;0),0,F4971))))</f>
        <v>0</v>
      </c>
      <c r="G4972" s="12">
        <f t="shared" si="77"/>
        <v>0</v>
      </c>
    </row>
    <row r="4973" spans="1:7" x14ac:dyDescent="0.3">
      <c r="A4973" s="6">
        <v>43673.125</v>
      </c>
      <c r="B4973">
        <v>18.3</v>
      </c>
      <c r="C4973">
        <v>0</v>
      </c>
      <c r="D4973">
        <f>HOUR(brenna[[#This Row],[data]])</f>
        <v>3</v>
      </c>
      <c r="E4973">
        <f>IF(AND(brenna[[#This Row],[temperatura]]&gt;0,brenna[[#This Row],[opad]]&gt;0),E4972+1,0)</f>
        <v>0</v>
      </c>
      <c r="F4973" s="12">
        <f>IF(AND(brenna[[#This Row],[temperatura]]&lt;=0,G4972=0),F4972+brenna[[#This Row],[opad]],IF(AND(G4972=1,brenna[[#This Row],[temperatura]]&lt;=0),brenna[[#This Row],[opad]],IF(G4972=1,0,IF(AND(brenna[[#This Row],[temperatura]]&gt;0,brenna[[#This Row],[opad]]&gt;0),0,F4972))))</f>
        <v>0</v>
      </c>
      <c r="G4973" s="12">
        <f t="shared" si="77"/>
        <v>0</v>
      </c>
    </row>
    <row r="4974" spans="1:7" x14ac:dyDescent="0.3">
      <c r="A4974" s="6">
        <v>43673.166666666664</v>
      </c>
      <c r="B4974">
        <v>18</v>
      </c>
      <c r="C4974">
        <v>0</v>
      </c>
      <c r="D4974">
        <f>HOUR(brenna[[#This Row],[data]])</f>
        <v>4</v>
      </c>
      <c r="E4974">
        <f>IF(AND(brenna[[#This Row],[temperatura]]&gt;0,brenna[[#This Row],[opad]]&gt;0),E4973+1,0)</f>
        <v>0</v>
      </c>
      <c r="F4974" s="12">
        <f>IF(AND(brenna[[#This Row],[temperatura]]&lt;=0,G4973=0),F4973+brenna[[#This Row],[opad]],IF(AND(G4973=1,brenna[[#This Row],[temperatura]]&lt;=0),brenna[[#This Row],[opad]],IF(G4973=1,0,IF(AND(brenna[[#This Row],[temperatura]]&gt;0,brenna[[#This Row],[opad]]&gt;0),0,F4973))))</f>
        <v>0</v>
      </c>
      <c r="G4974" s="12">
        <f t="shared" si="77"/>
        <v>0</v>
      </c>
    </row>
    <row r="4975" spans="1:7" x14ac:dyDescent="0.3">
      <c r="A4975" s="6">
        <v>43673.208333333336</v>
      </c>
      <c r="B4975">
        <v>18</v>
      </c>
      <c r="C4975">
        <v>0</v>
      </c>
      <c r="D4975">
        <f>HOUR(brenna[[#This Row],[data]])</f>
        <v>5</v>
      </c>
      <c r="E4975">
        <f>IF(AND(brenna[[#This Row],[temperatura]]&gt;0,brenna[[#This Row],[opad]]&gt;0),E4974+1,0)</f>
        <v>0</v>
      </c>
      <c r="F4975" s="12">
        <f>IF(AND(brenna[[#This Row],[temperatura]]&lt;=0,G4974=0),F4974+brenna[[#This Row],[opad]],IF(AND(G4974=1,brenna[[#This Row],[temperatura]]&lt;=0),brenna[[#This Row],[opad]],IF(G4974=1,0,IF(AND(brenna[[#This Row],[temperatura]]&gt;0,brenna[[#This Row],[opad]]&gt;0),0,F4974))))</f>
        <v>0</v>
      </c>
      <c r="G4975" s="12">
        <f t="shared" si="77"/>
        <v>0</v>
      </c>
    </row>
    <row r="4976" spans="1:7" x14ac:dyDescent="0.3">
      <c r="A4976" s="6">
        <v>43673.25</v>
      </c>
      <c r="B4976">
        <v>18.600000000000001</v>
      </c>
      <c r="C4976">
        <v>0</v>
      </c>
      <c r="D4976">
        <f>HOUR(brenna[[#This Row],[data]])</f>
        <v>6</v>
      </c>
      <c r="E4976">
        <f>IF(AND(brenna[[#This Row],[temperatura]]&gt;0,brenna[[#This Row],[opad]]&gt;0),E4975+1,0)</f>
        <v>0</v>
      </c>
      <c r="F4976" s="12">
        <f>IF(AND(brenna[[#This Row],[temperatura]]&lt;=0,G4975=0),F4975+brenna[[#This Row],[opad]],IF(AND(G4975=1,brenna[[#This Row],[temperatura]]&lt;=0),brenna[[#This Row],[opad]],IF(G4975=1,0,IF(AND(brenna[[#This Row],[temperatura]]&gt;0,brenna[[#This Row],[opad]]&gt;0),0,F4975))))</f>
        <v>0</v>
      </c>
      <c r="G4976" s="12">
        <f t="shared" si="77"/>
        <v>0</v>
      </c>
    </row>
    <row r="4977" spans="1:7" x14ac:dyDescent="0.3">
      <c r="A4977" s="6">
        <v>43673.291666666664</v>
      </c>
      <c r="B4977">
        <v>19.399999999999999</v>
      </c>
      <c r="C4977">
        <v>0</v>
      </c>
      <c r="D4977">
        <f>HOUR(brenna[[#This Row],[data]])</f>
        <v>7</v>
      </c>
      <c r="E4977">
        <f>IF(AND(brenna[[#This Row],[temperatura]]&gt;0,brenna[[#This Row],[opad]]&gt;0),E4976+1,0)</f>
        <v>0</v>
      </c>
      <c r="F4977" s="12">
        <f>IF(AND(brenna[[#This Row],[temperatura]]&lt;=0,G4976=0),F4976+brenna[[#This Row],[opad]],IF(AND(G4976=1,brenna[[#This Row],[temperatura]]&lt;=0),brenna[[#This Row],[opad]],IF(G4976=1,0,IF(AND(brenna[[#This Row],[temperatura]]&gt;0,brenna[[#This Row],[opad]]&gt;0),0,F4976))))</f>
        <v>0</v>
      </c>
      <c r="G4977" s="12">
        <f t="shared" si="77"/>
        <v>0</v>
      </c>
    </row>
    <row r="4978" spans="1:7" x14ac:dyDescent="0.3">
      <c r="A4978" s="6">
        <v>43673.333333333336</v>
      </c>
      <c r="B4978">
        <v>19.600000000000001</v>
      </c>
      <c r="C4978">
        <v>0</v>
      </c>
      <c r="D4978">
        <f>HOUR(brenna[[#This Row],[data]])</f>
        <v>8</v>
      </c>
      <c r="E4978">
        <f>IF(AND(brenna[[#This Row],[temperatura]]&gt;0,brenna[[#This Row],[opad]]&gt;0),E4977+1,0)</f>
        <v>0</v>
      </c>
      <c r="F4978" s="12">
        <f>IF(AND(brenna[[#This Row],[temperatura]]&lt;=0,G4977=0),F4977+brenna[[#This Row],[opad]],IF(AND(G4977=1,brenna[[#This Row],[temperatura]]&lt;=0),brenna[[#This Row],[opad]],IF(G4977=1,0,IF(AND(brenna[[#This Row],[temperatura]]&gt;0,brenna[[#This Row],[opad]]&gt;0),0,F4977))))</f>
        <v>0</v>
      </c>
      <c r="G4978" s="12">
        <f t="shared" si="77"/>
        <v>0</v>
      </c>
    </row>
    <row r="4979" spans="1:7" x14ac:dyDescent="0.3">
      <c r="A4979" s="6">
        <v>43673.375</v>
      </c>
      <c r="B4979">
        <v>19.100000000000001</v>
      </c>
      <c r="C4979">
        <v>0</v>
      </c>
      <c r="D4979">
        <f>HOUR(brenna[[#This Row],[data]])</f>
        <v>9</v>
      </c>
      <c r="E4979">
        <f>IF(AND(brenna[[#This Row],[temperatura]]&gt;0,brenna[[#This Row],[opad]]&gt;0),E4978+1,0)</f>
        <v>0</v>
      </c>
      <c r="F4979" s="12">
        <f>IF(AND(brenna[[#This Row],[temperatura]]&lt;=0,G4978=0),F4978+brenna[[#This Row],[opad]],IF(AND(G4978=1,brenna[[#This Row],[temperatura]]&lt;=0),brenna[[#This Row],[opad]],IF(G4978=1,0,IF(AND(brenna[[#This Row],[temperatura]]&gt;0,brenna[[#This Row],[opad]]&gt;0),0,F4978))))</f>
        <v>0</v>
      </c>
      <c r="G4979" s="12">
        <f t="shared" si="77"/>
        <v>0</v>
      </c>
    </row>
    <row r="4980" spans="1:7" x14ac:dyDescent="0.3">
      <c r="A4980" s="6">
        <v>43673.416666666664</v>
      </c>
      <c r="B4980">
        <v>18</v>
      </c>
      <c r="C4980">
        <v>0.1</v>
      </c>
      <c r="D4980">
        <f>HOUR(brenna[[#This Row],[data]])</f>
        <v>10</v>
      </c>
      <c r="E4980">
        <f>IF(AND(brenna[[#This Row],[temperatura]]&gt;0,brenna[[#This Row],[opad]]&gt;0),E4979+1,0)</f>
        <v>1</v>
      </c>
      <c r="F4980" s="12">
        <f>IF(AND(brenna[[#This Row],[temperatura]]&lt;=0,G4979=0),F4979+brenna[[#This Row],[opad]],IF(AND(G4979=1,brenna[[#This Row],[temperatura]]&lt;=0),brenna[[#This Row],[opad]],IF(G4979=1,0,IF(AND(brenna[[#This Row],[temperatura]]&gt;0,brenna[[#This Row],[opad]]&gt;0),0,F4979))))</f>
        <v>0</v>
      </c>
      <c r="G4980" s="12">
        <f t="shared" si="77"/>
        <v>0</v>
      </c>
    </row>
    <row r="4981" spans="1:7" x14ac:dyDescent="0.3">
      <c r="A4981" s="6">
        <v>43673.458333333336</v>
      </c>
      <c r="B4981">
        <v>19.2</v>
      </c>
      <c r="C4981">
        <v>0</v>
      </c>
      <c r="D4981">
        <f>HOUR(brenna[[#This Row],[data]])</f>
        <v>11</v>
      </c>
      <c r="E4981">
        <f>IF(AND(brenna[[#This Row],[temperatura]]&gt;0,brenna[[#This Row],[opad]]&gt;0),E4980+1,0)</f>
        <v>0</v>
      </c>
      <c r="F4981" s="12">
        <f>IF(AND(brenna[[#This Row],[temperatura]]&lt;=0,G4980=0),F4980+brenna[[#This Row],[opad]],IF(AND(G4980=1,brenna[[#This Row],[temperatura]]&lt;=0),brenna[[#This Row],[opad]],IF(G4980=1,0,IF(AND(brenna[[#This Row],[temperatura]]&gt;0,brenna[[#This Row],[opad]]&gt;0),0,F4980))))</f>
        <v>0</v>
      </c>
      <c r="G4981" s="12">
        <f t="shared" si="77"/>
        <v>0</v>
      </c>
    </row>
    <row r="4982" spans="1:7" x14ac:dyDescent="0.3">
      <c r="A4982" s="6">
        <v>43673.5</v>
      </c>
      <c r="B4982">
        <v>21</v>
      </c>
      <c r="C4982">
        <v>0</v>
      </c>
      <c r="D4982">
        <f>HOUR(brenna[[#This Row],[data]])</f>
        <v>12</v>
      </c>
      <c r="E4982">
        <f>IF(AND(brenna[[#This Row],[temperatura]]&gt;0,brenna[[#This Row],[opad]]&gt;0),E4981+1,0)</f>
        <v>0</v>
      </c>
      <c r="F4982" s="12">
        <f>IF(AND(brenna[[#This Row],[temperatura]]&lt;=0,G4981=0),F4981+brenna[[#This Row],[opad]],IF(AND(G4981=1,brenna[[#This Row],[temperatura]]&lt;=0),brenna[[#This Row],[opad]],IF(G4981=1,0,IF(AND(brenna[[#This Row],[temperatura]]&gt;0,brenna[[#This Row],[opad]]&gt;0),0,F4981))))</f>
        <v>0</v>
      </c>
      <c r="G4982" s="12">
        <f t="shared" si="77"/>
        <v>0</v>
      </c>
    </row>
    <row r="4983" spans="1:7" x14ac:dyDescent="0.3">
      <c r="A4983" s="6">
        <v>43673.541666666664</v>
      </c>
      <c r="B4983">
        <v>21.4</v>
      </c>
      <c r="C4983">
        <v>0</v>
      </c>
      <c r="D4983">
        <f>HOUR(brenna[[#This Row],[data]])</f>
        <v>13</v>
      </c>
      <c r="E4983">
        <f>IF(AND(brenna[[#This Row],[temperatura]]&gt;0,brenna[[#This Row],[opad]]&gt;0),E4982+1,0)</f>
        <v>0</v>
      </c>
      <c r="F4983" s="12">
        <f>IF(AND(brenna[[#This Row],[temperatura]]&lt;=0,G4982=0),F4982+brenna[[#This Row],[opad]],IF(AND(G4982=1,brenna[[#This Row],[temperatura]]&lt;=0),brenna[[#This Row],[opad]],IF(G4982=1,0,IF(AND(brenna[[#This Row],[temperatura]]&gt;0,brenna[[#This Row],[opad]]&gt;0),0,F4982))))</f>
        <v>0</v>
      </c>
      <c r="G4983" s="12">
        <f t="shared" si="77"/>
        <v>0</v>
      </c>
    </row>
    <row r="4984" spans="1:7" x14ac:dyDescent="0.3">
      <c r="A4984" s="6">
        <v>43673.583333333336</v>
      </c>
      <c r="B4984">
        <v>19.899999999999999</v>
      </c>
      <c r="C4984">
        <v>0</v>
      </c>
      <c r="D4984">
        <f>HOUR(brenna[[#This Row],[data]])</f>
        <v>14</v>
      </c>
      <c r="E4984">
        <f>IF(AND(brenna[[#This Row],[temperatura]]&gt;0,brenna[[#This Row],[opad]]&gt;0),E4983+1,0)</f>
        <v>0</v>
      </c>
      <c r="F4984" s="12">
        <f>IF(AND(brenna[[#This Row],[temperatura]]&lt;=0,G4983=0),F4983+brenna[[#This Row],[opad]],IF(AND(G4983=1,brenna[[#This Row],[temperatura]]&lt;=0),brenna[[#This Row],[opad]],IF(G4983=1,0,IF(AND(brenna[[#This Row],[temperatura]]&gt;0,brenna[[#This Row],[opad]]&gt;0),0,F4983))))</f>
        <v>0</v>
      </c>
      <c r="G4984" s="12">
        <f t="shared" si="77"/>
        <v>0</v>
      </c>
    </row>
    <row r="4985" spans="1:7" x14ac:dyDescent="0.3">
      <c r="A4985" s="6">
        <v>43673.625</v>
      </c>
      <c r="B4985">
        <v>19.399999999999999</v>
      </c>
      <c r="C4985">
        <v>0</v>
      </c>
      <c r="D4985">
        <f>HOUR(brenna[[#This Row],[data]])</f>
        <v>15</v>
      </c>
      <c r="E4985">
        <f>IF(AND(brenna[[#This Row],[temperatura]]&gt;0,brenna[[#This Row],[opad]]&gt;0),E4984+1,0)</f>
        <v>0</v>
      </c>
      <c r="F4985" s="12">
        <f>IF(AND(brenna[[#This Row],[temperatura]]&lt;=0,G4984=0),F4984+brenna[[#This Row],[opad]],IF(AND(G4984=1,brenna[[#This Row],[temperatura]]&lt;=0),brenna[[#This Row],[opad]],IF(G4984=1,0,IF(AND(brenna[[#This Row],[temperatura]]&gt;0,brenna[[#This Row],[opad]]&gt;0),0,F4984))))</f>
        <v>0</v>
      </c>
      <c r="G4985" s="12">
        <f t="shared" si="77"/>
        <v>0</v>
      </c>
    </row>
    <row r="4986" spans="1:7" x14ac:dyDescent="0.3">
      <c r="A4986" s="6">
        <v>43673.666666666664</v>
      </c>
      <c r="B4986">
        <v>19.600000000000001</v>
      </c>
      <c r="C4986">
        <v>0</v>
      </c>
      <c r="D4986">
        <f>HOUR(brenna[[#This Row],[data]])</f>
        <v>16</v>
      </c>
      <c r="E4986">
        <f>IF(AND(brenna[[#This Row],[temperatura]]&gt;0,brenna[[#This Row],[opad]]&gt;0),E4985+1,0)</f>
        <v>0</v>
      </c>
      <c r="F4986" s="12">
        <f>IF(AND(brenna[[#This Row],[temperatura]]&lt;=0,G4985=0),F4985+brenna[[#This Row],[opad]],IF(AND(G4985=1,brenna[[#This Row],[temperatura]]&lt;=0),brenna[[#This Row],[opad]],IF(G4985=1,0,IF(AND(brenna[[#This Row],[temperatura]]&gt;0,brenna[[#This Row],[opad]]&gt;0),0,F4985))))</f>
        <v>0</v>
      </c>
      <c r="G4986" s="12">
        <f t="shared" si="77"/>
        <v>0</v>
      </c>
    </row>
    <row r="4987" spans="1:7" x14ac:dyDescent="0.3">
      <c r="A4987" s="6">
        <v>43673.708333333336</v>
      </c>
      <c r="B4987">
        <v>19</v>
      </c>
      <c r="C4987">
        <v>0</v>
      </c>
      <c r="D4987">
        <f>HOUR(brenna[[#This Row],[data]])</f>
        <v>17</v>
      </c>
      <c r="E4987">
        <f>IF(AND(brenna[[#This Row],[temperatura]]&gt;0,brenna[[#This Row],[opad]]&gt;0),E4986+1,0)</f>
        <v>0</v>
      </c>
      <c r="F4987" s="12">
        <f>IF(AND(brenna[[#This Row],[temperatura]]&lt;=0,G4986=0),F4986+brenna[[#This Row],[opad]],IF(AND(G4986=1,brenna[[#This Row],[temperatura]]&lt;=0),brenna[[#This Row],[opad]],IF(G4986=1,0,IF(AND(brenna[[#This Row],[temperatura]]&gt;0,brenna[[#This Row],[opad]]&gt;0),0,F4986))))</f>
        <v>0</v>
      </c>
      <c r="G4987" s="12">
        <f t="shared" si="77"/>
        <v>0</v>
      </c>
    </row>
    <row r="4988" spans="1:7" x14ac:dyDescent="0.3">
      <c r="A4988" s="6">
        <v>43673.75</v>
      </c>
      <c r="B4988">
        <v>18.100000000000001</v>
      </c>
      <c r="C4988">
        <v>0</v>
      </c>
      <c r="D4988">
        <f>HOUR(brenna[[#This Row],[data]])</f>
        <v>18</v>
      </c>
      <c r="E4988">
        <f>IF(AND(brenna[[#This Row],[temperatura]]&gt;0,brenna[[#This Row],[opad]]&gt;0),E4987+1,0)</f>
        <v>0</v>
      </c>
      <c r="F4988" s="12">
        <f>IF(AND(brenna[[#This Row],[temperatura]]&lt;=0,G4987=0),F4987+brenna[[#This Row],[opad]],IF(AND(G4987=1,brenna[[#This Row],[temperatura]]&lt;=0),brenna[[#This Row],[opad]],IF(G4987=1,0,IF(AND(brenna[[#This Row],[temperatura]]&gt;0,brenna[[#This Row],[opad]]&gt;0),0,F4987))))</f>
        <v>0</v>
      </c>
      <c r="G4988" s="12">
        <f t="shared" si="77"/>
        <v>0</v>
      </c>
    </row>
    <row r="4989" spans="1:7" x14ac:dyDescent="0.3">
      <c r="A4989" s="6">
        <v>43673.791666666664</v>
      </c>
      <c r="B4989">
        <v>17</v>
      </c>
      <c r="C4989">
        <v>0</v>
      </c>
      <c r="D4989">
        <f>HOUR(brenna[[#This Row],[data]])</f>
        <v>19</v>
      </c>
      <c r="E4989">
        <f>IF(AND(brenna[[#This Row],[temperatura]]&gt;0,brenna[[#This Row],[opad]]&gt;0),E4988+1,0)</f>
        <v>0</v>
      </c>
      <c r="F4989" s="12">
        <f>IF(AND(brenna[[#This Row],[temperatura]]&lt;=0,G4988=0),F4988+brenna[[#This Row],[opad]],IF(AND(G4988=1,brenna[[#This Row],[temperatura]]&lt;=0),brenna[[#This Row],[opad]],IF(G4988=1,0,IF(AND(brenna[[#This Row],[temperatura]]&gt;0,brenna[[#This Row],[opad]]&gt;0),0,F4988))))</f>
        <v>0</v>
      </c>
      <c r="G4989" s="12">
        <f t="shared" si="77"/>
        <v>0</v>
      </c>
    </row>
    <row r="4990" spans="1:7" x14ac:dyDescent="0.3">
      <c r="A4990" s="6">
        <v>43673.833333333336</v>
      </c>
      <c r="B4990">
        <v>16.8</v>
      </c>
      <c r="C4990">
        <v>0</v>
      </c>
      <c r="D4990">
        <f>HOUR(brenna[[#This Row],[data]])</f>
        <v>20</v>
      </c>
      <c r="E4990">
        <f>IF(AND(brenna[[#This Row],[temperatura]]&gt;0,brenna[[#This Row],[opad]]&gt;0),E4989+1,0)</f>
        <v>0</v>
      </c>
      <c r="F4990" s="12">
        <f>IF(AND(brenna[[#This Row],[temperatura]]&lt;=0,G4989=0),F4989+brenna[[#This Row],[opad]],IF(AND(G4989=1,brenna[[#This Row],[temperatura]]&lt;=0),brenna[[#This Row],[opad]],IF(G4989=1,0,IF(AND(brenna[[#This Row],[temperatura]]&gt;0,brenna[[#This Row],[opad]]&gt;0),0,F4989))))</f>
        <v>0</v>
      </c>
      <c r="G4990" s="12">
        <f t="shared" si="77"/>
        <v>0</v>
      </c>
    </row>
    <row r="4991" spans="1:7" x14ac:dyDescent="0.3">
      <c r="A4991" s="6">
        <v>43673.875</v>
      </c>
      <c r="B4991">
        <v>17.8</v>
      </c>
      <c r="C4991">
        <v>0</v>
      </c>
      <c r="D4991">
        <f>HOUR(brenna[[#This Row],[data]])</f>
        <v>21</v>
      </c>
      <c r="E4991">
        <f>IF(AND(brenna[[#This Row],[temperatura]]&gt;0,brenna[[#This Row],[opad]]&gt;0),E4990+1,0)</f>
        <v>0</v>
      </c>
      <c r="F4991" s="12">
        <f>IF(AND(brenna[[#This Row],[temperatura]]&lt;=0,G4990=0),F4990+brenna[[#This Row],[opad]],IF(AND(G4990=1,brenna[[#This Row],[temperatura]]&lt;=0),brenna[[#This Row],[opad]],IF(G4990=1,0,IF(AND(brenna[[#This Row],[temperatura]]&gt;0,brenna[[#This Row],[opad]]&gt;0),0,F4990))))</f>
        <v>0</v>
      </c>
      <c r="G4991" s="12">
        <f t="shared" si="77"/>
        <v>0</v>
      </c>
    </row>
    <row r="4992" spans="1:7" x14ac:dyDescent="0.3">
      <c r="A4992" s="6">
        <v>43673.916666666664</v>
      </c>
      <c r="B4992">
        <v>17.600000000000001</v>
      </c>
      <c r="C4992">
        <v>0</v>
      </c>
      <c r="D4992">
        <f>HOUR(brenna[[#This Row],[data]])</f>
        <v>22</v>
      </c>
      <c r="E4992">
        <f>IF(AND(brenna[[#This Row],[temperatura]]&gt;0,brenna[[#This Row],[opad]]&gt;0),E4991+1,0)</f>
        <v>0</v>
      </c>
      <c r="F4992" s="12">
        <f>IF(AND(brenna[[#This Row],[temperatura]]&lt;=0,G4991=0),F4991+brenna[[#This Row],[opad]],IF(AND(G4991=1,brenna[[#This Row],[temperatura]]&lt;=0),brenna[[#This Row],[opad]],IF(G4991=1,0,IF(AND(brenna[[#This Row],[temperatura]]&gt;0,brenna[[#This Row],[opad]]&gt;0),0,F4991))))</f>
        <v>0</v>
      </c>
      <c r="G4992" s="12">
        <f t="shared" si="77"/>
        <v>0</v>
      </c>
    </row>
    <row r="4993" spans="1:7" x14ac:dyDescent="0.3">
      <c r="A4993" s="6">
        <v>43673.958333333336</v>
      </c>
      <c r="B4993">
        <v>17.899999999999999</v>
      </c>
      <c r="C4993">
        <v>0</v>
      </c>
      <c r="D4993">
        <f>HOUR(brenna[[#This Row],[data]])</f>
        <v>23</v>
      </c>
      <c r="E4993">
        <f>IF(AND(brenna[[#This Row],[temperatura]]&gt;0,brenna[[#This Row],[opad]]&gt;0),E4992+1,0)</f>
        <v>0</v>
      </c>
      <c r="F4993" s="12">
        <f>IF(AND(brenna[[#This Row],[temperatura]]&lt;=0,G4992=0),F4992+brenna[[#This Row],[opad]],IF(AND(G4992=1,brenna[[#This Row],[temperatura]]&lt;=0),brenna[[#This Row],[opad]],IF(G4992=1,0,IF(AND(brenna[[#This Row],[temperatura]]&gt;0,brenna[[#This Row],[opad]]&gt;0),0,F4992))))</f>
        <v>0</v>
      </c>
      <c r="G4993" s="12">
        <f t="shared" si="77"/>
        <v>0</v>
      </c>
    </row>
    <row r="4994" spans="1:7" x14ac:dyDescent="0.3">
      <c r="A4994" s="6">
        <v>43674</v>
      </c>
      <c r="B4994">
        <v>17.7</v>
      </c>
      <c r="C4994">
        <v>0</v>
      </c>
      <c r="D4994">
        <f>HOUR(brenna[[#This Row],[data]])</f>
        <v>0</v>
      </c>
      <c r="E4994">
        <f>IF(AND(brenna[[#This Row],[temperatura]]&gt;0,brenna[[#This Row],[opad]]&gt;0),E4993+1,0)</f>
        <v>0</v>
      </c>
      <c r="F4994" s="12">
        <f>IF(AND(brenna[[#This Row],[temperatura]]&lt;=0,G4993=0),F4993+brenna[[#This Row],[opad]],IF(AND(G4993=1,brenna[[#This Row],[temperatura]]&lt;=0),brenna[[#This Row],[opad]],IF(G4993=1,0,IF(AND(brenna[[#This Row],[temperatura]]&gt;0,brenna[[#This Row],[opad]]&gt;0),0,F4993))))</f>
        <v>0</v>
      </c>
      <c r="G4994" s="12">
        <f t="shared" si="77"/>
        <v>0</v>
      </c>
    </row>
    <row r="4995" spans="1:7" x14ac:dyDescent="0.3">
      <c r="A4995" s="6">
        <v>43674.041666666664</v>
      </c>
      <c r="B4995">
        <v>18</v>
      </c>
      <c r="C4995">
        <v>0</v>
      </c>
      <c r="D4995">
        <f>HOUR(brenna[[#This Row],[data]])</f>
        <v>1</v>
      </c>
      <c r="E4995">
        <f>IF(AND(brenna[[#This Row],[temperatura]]&gt;0,brenna[[#This Row],[opad]]&gt;0),E4994+1,0)</f>
        <v>0</v>
      </c>
      <c r="F4995" s="12">
        <f>IF(AND(brenna[[#This Row],[temperatura]]&lt;=0,G4994=0),F4994+brenna[[#This Row],[opad]],IF(AND(G4994=1,brenna[[#This Row],[temperatura]]&lt;=0),brenna[[#This Row],[opad]],IF(G4994=1,0,IF(AND(brenna[[#This Row],[temperatura]]&gt;0,brenna[[#This Row],[opad]]&gt;0),0,F4994))))</f>
        <v>0</v>
      </c>
      <c r="G4995" s="12">
        <f t="shared" si="77"/>
        <v>0</v>
      </c>
    </row>
    <row r="4996" spans="1:7" x14ac:dyDescent="0.3">
      <c r="A4996" s="6">
        <v>43674.083333333336</v>
      </c>
      <c r="B4996">
        <v>18.2</v>
      </c>
      <c r="C4996">
        <v>0</v>
      </c>
      <c r="D4996">
        <f>HOUR(brenna[[#This Row],[data]])</f>
        <v>2</v>
      </c>
      <c r="E4996">
        <f>IF(AND(brenna[[#This Row],[temperatura]]&gt;0,brenna[[#This Row],[opad]]&gt;0),E4995+1,0)</f>
        <v>0</v>
      </c>
      <c r="F4996" s="12">
        <f>IF(AND(brenna[[#This Row],[temperatura]]&lt;=0,G4995=0),F4995+brenna[[#This Row],[opad]],IF(AND(G4995=1,brenna[[#This Row],[temperatura]]&lt;=0),brenna[[#This Row],[opad]],IF(G4995=1,0,IF(AND(brenna[[#This Row],[temperatura]]&gt;0,brenna[[#This Row],[opad]]&gt;0),0,F4995))))</f>
        <v>0</v>
      </c>
      <c r="G4996" s="12">
        <f t="shared" ref="G4996:G5059" si="78">IF(AND(F4995&gt;4,G4995=0),1,0)</f>
        <v>0</v>
      </c>
    </row>
    <row r="4997" spans="1:7" x14ac:dyDescent="0.3">
      <c r="A4997" s="6">
        <v>43674.125</v>
      </c>
      <c r="B4997">
        <v>17.600000000000001</v>
      </c>
      <c r="C4997">
        <v>0</v>
      </c>
      <c r="D4997">
        <f>HOUR(brenna[[#This Row],[data]])</f>
        <v>3</v>
      </c>
      <c r="E4997">
        <f>IF(AND(brenna[[#This Row],[temperatura]]&gt;0,brenna[[#This Row],[opad]]&gt;0),E4996+1,0)</f>
        <v>0</v>
      </c>
      <c r="F4997" s="12">
        <f>IF(AND(brenna[[#This Row],[temperatura]]&lt;=0,G4996=0),F4996+brenna[[#This Row],[opad]],IF(AND(G4996=1,brenna[[#This Row],[temperatura]]&lt;=0),brenna[[#This Row],[opad]],IF(G4996=1,0,IF(AND(brenna[[#This Row],[temperatura]]&gt;0,brenna[[#This Row],[opad]]&gt;0),0,F4996))))</f>
        <v>0</v>
      </c>
      <c r="G4997" s="12">
        <f t="shared" si="78"/>
        <v>0</v>
      </c>
    </row>
    <row r="4998" spans="1:7" x14ac:dyDescent="0.3">
      <c r="A4998" s="6">
        <v>43674.166666666664</v>
      </c>
      <c r="B4998">
        <v>17.7</v>
      </c>
      <c r="C4998">
        <v>0</v>
      </c>
      <c r="D4998">
        <f>HOUR(brenna[[#This Row],[data]])</f>
        <v>4</v>
      </c>
      <c r="E4998">
        <f>IF(AND(brenna[[#This Row],[temperatura]]&gt;0,brenna[[#This Row],[opad]]&gt;0),E4997+1,0)</f>
        <v>0</v>
      </c>
      <c r="F4998" s="12">
        <f>IF(AND(brenna[[#This Row],[temperatura]]&lt;=0,G4997=0),F4997+brenna[[#This Row],[opad]],IF(AND(G4997=1,brenna[[#This Row],[temperatura]]&lt;=0),brenna[[#This Row],[opad]],IF(G4997=1,0,IF(AND(brenna[[#This Row],[temperatura]]&gt;0,brenna[[#This Row],[opad]]&gt;0),0,F4997))))</f>
        <v>0</v>
      </c>
      <c r="G4998" s="12">
        <f t="shared" si="78"/>
        <v>0</v>
      </c>
    </row>
    <row r="4999" spans="1:7" x14ac:dyDescent="0.3">
      <c r="A4999" s="6">
        <v>43674.208333333336</v>
      </c>
      <c r="B4999">
        <v>18.2</v>
      </c>
      <c r="C4999">
        <v>0</v>
      </c>
      <c r="D4999">
        <f>HOUR(brenna[[#This Row],[data]])</f>
        <v>5</v>
      </c>
      <c r="E4999">
        <f>IF(AND(brenna[[#This Row],[temperatura]]&gt;0,brenna[[#This Row],[opad]]&gt;0),E4998+1,0)</f>
        <v>0</v>
      </c>
      <c r="F4999" s="12">
        <f>IF(AND(brenna[[#This Row],[temperatura]]&lt;=0,G4998=0),F4998+brenna[[#This Row],[opad]],IF(AND(G4998=1,brenna[[#This Row],[temperatura]]&lt;=0),brenna[[#This Row],[opad]],IF(G4998=1,0,IF(AND(brenna[[#This Row],[temperatura]]&gt;0,brenna[[#This Row],[opad]]&gt;0),0,F4998))))</f>
        <v>0</v>
      </c>
      <c r="G4999" s="12">
        <f t="shared" si="78"/>
        <v>0</v>
      </c>
    </row>
    <row r="5000" spans="1:7" x14ac:dyDescent="0.3">
      <c r="A5000" s="6">
        <v>43674.25</v>
      </c>
      <c r="B5000">
        <v>18.8</v>
      </c>
      <c r="C5000">
        <v>0</v>
      </c>
      <c r="D5000">
        <f>HOUR(brenna[[#This Row],[data]])</f>
        <v>6</v>
      </c>
      <c r="E5000">
        <f>IF(AND(brenna[[#This Row],[temperatura]]&gt;0,brenna[[#This Row],[opad]]&gt;0),E4999+1,0)</f>
        <v>0</v>
      </c>
      <c r="F5000" s="12">
        <f>IF(AND(brenna[[#This Row],[temperatura]]&lt;=0,G4999=0),F4999+brenna[[#This Row],[opad]],IF(AND(G4999=1,brenna[[#This Row],[temperatura]]&lt;=0),brenna[[#This Row],[opad]],IF(G4999=1,0,IF(AND(brenna[[#This Row],[temperatura]]&gt;0,brenna[[#This Row],[opad]]&gt;0),0,F4999))))</f>
        <v>0</v>
      </c>
      <c r="G5000" s="12">
        <f t="shared" si="78"/>
        <v>0</v>
      </c>
    </row>
    <row r="5001" spans="1:7" x14ac:dyDescent="0.3">
      <c r="A5001" s="6">
        <v>43674.291666666664</v>
      </c>
      <c r="B5001">
        <v>20.9</v>
      </c>
      <c r="C5001">
        <v>0</v>
      </c>
      <c r="D5001">
        <f>HOUR(brenna[[#This Row],[data]])</f>
        <v>7</v>
      </c>
      <c r="E5001">
        <f>IF(AND(brenna[[#This Row],[temperatura]]&gt;0,brenna[[#This Row],[opad]]&gt;0),E5000+1,0)</f>
        <v>0</v>
      </c>
      <c r="F5001" s="12">
        <f>IF(AND(brenna[[#This Row],[temperatura]]&lt;=0,G5000=0),F5000+brenna[[#This Row],[opad]],IF(AND(G5000=1,brenna[[#This Row],[temperatura]]&lt;=0),brenna[[#This Row],[opad]],IF(G5000=1,0,IF(AND(brenna[[#This Row],[temperatura]]&gt;0,brenna[[#This Row],[opad]]&gt;0),0,F5000))))</f>
        <v>0</v>
      </c>
      <c r="G5001" s="12">
        <f t="shared" si="78"/>
        <v>0</v>
      </c>
    </row>
    <row r="5002" spans="1:7" x14ac:dyDescent="0.3">
      <c r="A5002" s="6">
        <v>43674.333333333336</v>
      </c>
      <c r="B5002">
        <v>21.7</v>
      </c>
      <c r="C5002">
        <v>0</v>
      </c>
      <c r="D5002">
        <f>HOUR(brenna[[#This Row],[data]])</f>
        <v>8</v>
      </c>
      <c r="E5002">
        <f>IF(AND(brenna[[#This Row],[temperatura]]&gt;0,brenna[[#This Row],[opad]]&gt;0),E5001+1,0)</f>
        <v>0</v>
      </c>
      <c r="F5002" s="12">
        <f>IF(AND(brenna[[#This Row],[temperatura]]&lt;=0,G5001=0),F5001+brenna[[#This Row],[opad]],IF(AND(G5001=1,brenna[[#This Row],[temperatura]]&lt;=0),brenna[[#This Row],[opad]],IF(G5001=1,0,IF(AND(brenna[[#This Row],[temperatura]]&gt;0,brenna[[#This Row],[opad]]&gt;0),0,F5001))))</f>
        <v>0</v>
      </c>
      <c r="G5002" s="12">
        <f t="shared" si="78"/>
        <v>0</v>
      </c>
    </row>
    <row r="5003" spans="1:7" x14ac:dyDescent="0.3">
      <c r="A5003" s="6">
        <v>43674.375</v>
      </c>
      <c r="B5003">
        <v>22.8</v>
      </c>
      <c r="C5003">
        <v>0</v>
      </c>
      <c r="D5003">
        <f>HOUR(brenna[[#This Row],[data]])</f>
        <v>9</v>
      </c>
      <c r="E5003">
        <f>IF(AND(brenna[[#This Row],[temperatura]]&gt;0,brenna[[#This Row],[opad]]&gt;0),E5002+1,0)</f>
        <v>0</v>
      </c>
      <c r="F5003" s="12">
        <f>IF(AND(brenna[[#This Row],[temperatura]]&lt;=0,G5002=0),F5002+brenna[[#This Row],[opad]],IF(AND(G5002=1,brenna[[#This Row],[temperatura]]&lt;=0),brenna[[#This Row],[opad]],IF(G5002=1,0,IF(AND(brenna[[#This Row],[temperatura]]&gt;0,brenna[[#This Row],[opad]]&gt;0),0,F5002))))</f>
        <v>0</v>
      </c>
      <c r="G5003" s="12">
        <f t="shared" si="78"/>
        <v>0</v>
      </c>
    </row>
    <row r="5004" spans="1:7" x14ac:dyDescent="0.3">
      <c r="A5004" s="6">
        <v>43674.416666666664</v>
      </c>
      <c r="B5004">
        <v>24.6</v>
      </c>
      <c r="C5004">
        <v>0</v>
      </c>
      <c r="D5004">
        <f>HOUR(brenna[[#This Row],[data]])</f>
        <v>10</v>
      </c>
      <c r="E5004">
        <f>IF(AND(brenna[[#This Row],[temperatura]]&gt;0,brenna[[#This Row],[opad]]&gt;0),E5003+1,0)</f>
        <v>0</v>
      </c>
      <c r="F5004" s="12">
        <f>IF(AND(brenna[[#This Row],[temperatura]]&lt;=0,G5003=0),F5003+brenna[[#This Row],[opad]],IF(AND(G5003=1,brenna[[#This Row],[temperatura]]&lt;=0),brenna[[#This Row],[opad]],IF(G5003=1,0,IF(AND(brenna[[#This Row],[temperatura]]&gt;0,brenna[[#This Row],[opad]]&gt;0),0,F5003))))</f>
        <v>0</v>
      </c>
      <c r="G5004" s="12">
        <f t="shared" si="78"/>
        <v>0</v>
      </c>
    </row>
    <row r="5005" spans="1:7" x14ac:dyDescent="0.3">
      <c r="A5005" s="6">
        <v>43674.458333333336</v>
      </c>
      <c r="B5005">
        <v>25.6</v>
      </c>
      <c r="C5005">
        <v>0</v>
      </c>
      <c r="D5005">
        <f>HOUR(brenna[[#This Row],[data]])</f>
        <v>11</v>
      </c>
      <c r="E5005">
        <f>IF(AND(brenna[[#This Row],[temperatura]]&gt;0,brenna[[#This Row],[opad]]&gt;0),E5004+1,0)</f>
        <v>0</v>
      </c>
      <c r="F5005" s="12">
        <f>IF(AND(brenna[[#This Row],[temperatura]]&lt;=0,G5004=0),F5004+brenna[[#This Row],[opad]],IF(AND(G5004=1,brenna[[#This Row],[temperatura]]&lt;=0),brenna[[#This Row],[opad]],IF(G5004=1,0,IF(AND(brenna[[#This Row],[temperatura]]&gt;0,brenna[[#This Row],[opad]]&gt;0),0,F5004))))</f>
        <v>0</v>
      </c>
      <c r="G5005" s="12">
        <f t="shared" si="78"/>
        <v>0</v>
      </c>
    </row>
    <row r="5006" spans="1:7" x14ac:dyDescent="0.3">
      <c r="A5006" s="6">
        <v>43674.5</v>
      </c>
      <c r="B5006">
        <v>26.7</v>
      </c>
      <c r="C5006">
        <v>0</v>
      </c>
      <c r="D5006">
        <f>HOUR(brenna[[#This Row],[data]])</f>
        <v>12</v>
      </c>
      <c r="E5006">
        <f>IF(AND(brenna[[#This Row],[temperatura]]&gt;0,brenna[[#This Row],[opad]]&gt;0),E5005+1,0)</f>
        <v>0</v>
      </c>
      <c r="F5006" s="12">
        <f>IF(AND(brenna[[#This Row],[temperatura]]&lt;=0,G5005=0),F5005+brenna[[#This Row],[opad]],IF(AND(G5005=1,brenna[[#This Row],[temperatura]]&lt;=0),brenna[[#This Row],[opad]],IF(G5005=1,0,IF(AND(brenna[[#This Row],[temperatura]]&gt;0,brenna[[#This Row],[opad]]&gt;0),0,F5005))))</f>
        <v>0</v>
      </c>
      <c r="G5006" s="12">
        <f t="shared" si="78"/>
        <v>0</v>
      </c>
    </row>
    <row r="5007" spans="1:7" x14ac:dyDescent="0.3">
      <c r="A5007" s="6">
        <v>43674.541666666664</v>
      </c>
      <c r="B5007">
        <v>27.4</v>
      </c>
      <c r="C5007">
        <v>0</v>
      </c>
      <c r="D5007">
        <f>HOUR(brenna[[#This Row],[data]])</f>
        <v>13</v>
      </c>
      <c r="E5007">
        <f>IF(AND(brenna[[#This Row],[temperatura]]&gt;0,brenna[[#This Row],[opad]]&gt;0),E5006+1,0)</f>
        <v>0</v>
      </c>
      <c r="F5007" s="12">
        <f>IF(AND(brenna[[#This Row],[temperatura]]&lt;=0,G5006=0),F5006+brenna[[#This Row],[opad]],IF(AND(G5006=1,brenna[[#This Row],[temperatura]]&lt;=0),brenna[[#This Row],[opad]],IF(G5006=1,0,IF(AND(brenna[[#This Row],[temperatura]]&gt;0,brenna[[#This Row],[opad]]&gt;0),0,F5006))))</f>
        <v>0</v>
      </c>
      <c r="G5007" s="12">
        <f t="shared" si="78"/>
        <v>0</v>
      </c>
    </row>
    <row r="5008" spans="1:7" x14ac:dyDescent="0.3">
      <c r="A5008" s="6">
        <v>43674.583333333336</v>
      </c>
      <c r="B5008">
        <v>27.4</v>
      </c>
      <c r="C5008">
        <v>0</v>
      </c>
      <c r="D5008">
        <f>HOUR(brenna[[#This Row],[data]])</f>
        <v>14</v>
      </c>
      <c r="E5008">
        <f>IF(AND(brenna[[#This Row],[temperatura]]&gt;0,brenna[[#This Row],[opad]]&gt;0),E5007+1,0)</f>
        <v>0</v>
      </c>
      <c r="F5008" s="12">
        <f>IF(AND(brenna[[#This Row],[temperatura]]&lt;=0,G5007=0),F5007+brenna[[#This Row],[opad]],IF(AND(G5007=1,brenna[[#This Row],[temperatura]]&lt;=0),brenna[[#This Row],[opad]],IF(G5007=1,0,IF(AND(brenna[[#This Row],[temperatura]]&gt;0,brenna[[#This Row],[opad]]&gt;0),0,F5007))))</f>
        <v>0</v>
      </c>
      <c r="G5008" s="12">
        <f t="shared" si="78"/>
        <v>0</v>
      </c>
    </row>
    <row r="5009" spans="1:7" x14ac:dyDescent="0.3">
      <c r="A5009" s="6">
        <v>43674.625</v>
      </c>
      <c r="B5009">
        <v>27.5</v>
      </c>
      <c r="C5009">
        <v>0</v>
      </c>
      <c r="D5009">
        <f>HOUR(brenna[[#This Row],[data]])</f>
        <v>15</v>
      </c>
      <c r="E5009">
        <f>IF(AND(brenna[[#This Row],[temperatura]]&gt;0,brenna[[#This Row],[opad]]&gt;0),E5008+1,0)</f>
        <v>0</v>
      </c>
      <c r="F5009" s="12">
        <f>IF(AND(brenna[[#This Row],[temperatura]]&lt;=0,G5008=0),F5008+brenna[[#This Row],[opad]],IF(AND(G5008=1,brenna[[#This Row],[temperatura]]&lt;=0),brenna[[#This Row],[opad]],IF(G5008=1,0,IF(AND(brenna[[#This Row],[temperatura]]&gt;0,brenna[[#This Row],[opad]]&gt;0),0,F5008))))</f>
        <v>0</v>
      </c>
      <c r="G5009" s="12">
        <f t="shared" si="78"/>
        <v>0</v>
      </c>
    </row>
    <row r="5010" spans="1:7" x14ac:dyDescent="0.3">
      <c r="A5010" s="6">
        <v>43674.666666666664</v>
      </c>
      <c r="B5010">
        <v>26.5</v>
      </c>
      <c r="C5010">
        <v>0</v>
      </c>
      <c r="D5010">
        <f>HOUR(brenna[[#This Row],[data]])</f>
        <v>16</v>
      </c>
      <c r="E5010">
        <f>IF(AND(brenna[[#This Row],[temperatura]]&gt;0,brenna[[#This Row],[opad]]&gt;0),E5009+1,0)</f>
        <v>0</v>
      </c>
      <c r="F5010" s="12">
        <f>IF(AND(brenna[[#This Row],[temperatura]]&lt;=0,G5009=0),F5009+brenna[[#This Row],[opad]],IF(AND(G5009=1,brenna[[#This Row],[temperatura]]&lt;=0),brenna[[#This Row],[opad]],IF(G5009=1,0,IF(AND(brenna[[#This Row],[temperatura]]&gt;0,brenna[[#This Row],[opad]]&gt;0),0,F5009))))</f>
        <v>0</v>
      </c>
      <c r="G5010" s="12">
        <f t="shared" si="78"/>
        <v>0</v>
      </c>
    </row>
    <row r="5011" spans="1:7" x14ac:dyDescent="0.3">
      <c r="A5011" s="6">
        <v>43674.708333333336</v>
      </c>
      <c r="B5011">
        <v>25.3</v>
      </c>
      <c r="C5011">
        <v>0</v>
      </c>
      <c r="D5011">
        <f>HOUR(brenna[[#This Row],[data]])</f>
        <v>17</v>
      </c>
      <c r="E5011">
        <f>IF(AND(brenna[[#This Row],[temperatura]]&gt;0,brenna[[#This Row],[opad]]&gt;0),E5010+1,0)</f>
        <v>0</v>
      </c>
      <c r="F5011" s="12">
        <f>IF(AND(brenna[[#This Row],[temperatura]]&lt;=0,G5010=0),F5010+brenna[[#This Row],[opad]],IF(AND(G5010=1,brenna[[#This Row],[temperatura]]&lt;=0),brenna[[#This Row],[opad]],IF(G5010=1,0,IF(AND(brenna[[#This Row],[temperatura]]&gt;0,brenna[[#This Row],[opad]]&gt;0),0,F5010))))</f>
        <v>0</v>
      </c>
      <c r="G5011" s="12">
        <f t="shared" si="78"/>
        <v>0</v>
      </c>
    </row>
    <row r="5012" spans="1:7" x14ac:dyDescent="0.3">
      <c r="A5012" s="6">
        <v>43674.75</v>
      </c>
      <c r="B5012">
        <v>22</v>
      </c>
      <c r="C5012">
        <v>0</v>
      </c>
      <c r="D5012">
        <f>HOUR(brenna[[#This Row],[data]])</f>
        <v>18</v>
      </c>
      <c r="E5012">
        <f>IF(AND(brenna[[#This Row],[temperatura]]&gt;0,brenna[[#This Row],[opad]]&gt;0),E5011+1,0)</f>
        <v>0</v>
      </c>
      <c r="F5012" s="12">
        <f>IF(AND(brenna[[#This Row],[temperatura]]&lt;=0,G5011=0),F5011+brenna[[#This Row],[opad]],IF(AND(G5011=1,brenna[[#This Row],[temperatura]]&lt;=0),brenna[[#This Row],[opad]],IF(G5011=1,0,IF(AND(brenna[[#This Row],[temperatura]]&gt;0,brenna[[#This Row],[opad]]&gt;0),0,F5011))))</f>
        <v>0</v>
      </c>
      <c r="G5012" s="12">
        <f t="shared" si="78"/>
        <v>0</v>
      </c>
    </row>
    <row r="5013" spans="1:7" x14ac:dyDescent="0.3">
      <c r="A5013" s="6">
        <v>43674.791666666664</v>
      </c>
      <c r="B5013">
        <v>21.8</v>
      </c>
      <c r="C5013">
        <v>0</v>
      </c>
      <c r="D5013">
        <f>HOUR(brenna[[#This Row],[data]])</f>
        <v>19</v>
      </c>
      <c r="E5013">
        <f>IF(AND(brenna[[#This Row],[temperatura]]&gt;0,brenna[[#This Row],[opad]]&gt;0),E5012+1,0)</f>
        <v>0</v>
      </c>
      <c r="F5013" s="12">
        <f>IF(AND(brenna[[#This Row],[temperatura]]&lt;=0,G5012=0),F5012+brenna[[#This Row],[opad]],IF(AND(G5012=1,brenna[[#This Row],[temperatura]]&lt;=0),brenna[[#This Row],[opad]],IF(G5012=1,0,IF(AND(brenna[[#This Row],[temperatura]]&gt;0,brenna[[#This Row],[opad]]&gt;0),0,F5012))))</f>
        <v>0</v>
      </c>
      <c r="G5013" s="12">
        <f t="shared" si="78"/>
        <v>0</v>
      </c>
    </row>
    <row r="5014" spans="1:7" x14ac:dyDescent="0.3">
      <c r="A5014" s="6">
        <v>43674.833333333336</v>
      </c>
      <c r="B5014">
        <v>18.5</v>
      </c>
      <c r="C5014">
        <v>0</v>
      </c>
      <c r="D5014">
        <f>HOUR(brenna[[#This Row],[data]])</f>
        <v>20</v>
      </c>
      <c r="E5014">
        <f>IF(AND(brenna[[#This Row],[temperatura]]&gt;0,brenna[[#This Row],[opad]]&gt;0),E5013+1,0)</f>
        <v>0</v>
      </c>
      <c r="F5014" s="12">
        <f>IF(AND(brenna[[#This Row],[temperatura]]&lt;=0,G5013=0),F5013+brenna[[#This Row],[opad]],IF(AND(G5013=1,brenna[[#This Row],[temperatura]]&lt;=0),brenna[[#This Row],[opad]],IF(G5013=1,0,IF(AND(brenna[[#This Row],[temperatura]]&gt;0,brenna[[#This Row],[opad]]&gt;0),0,F5013))))</f>
        <v>0</v>
      </c>
      <c r="G5014" s="12">
        <f t="shared" si="78"/>
        <v>0</v>
      </c>
    </row>
    <row r="5015" spans="1:7" x14ac:dyDescent="0.3">
      <c r="A5015" s="6">
        <v>43674.875</v>
      </c>
      <c r="B5015">
        <v>17.8</v>
      </c>
      <c r="C5015">
        <v>0</v>
      </c>
      <c r="D5015">
        <f>HOUR(brenna[[#This Row],[data]])</f>
        <v>21</v>
      </c>
      <c r="E5015">
        <f>IF(AND(brenna[[#This Row],[temperatura]]&gt;0,brenna[[#This Row],[opad]]&gt;0),E5014+1,0)</f>
        <v>0</v>
      </c>
      <c r="F5015" s="12">
        <f>IF(AND(brenna[[#This Row],[temperatura]]&lt;=0,G5014=0),F5014+brenna[[#This Row],[opad]],IF(AND(G5014=1,brenna[[#This Row],[temperatura]]&lt;=0),brenna[[#This Row],[opad]],IF(G5014=1,0,IF(AND(brenna[[#This Row],[temperatura]]&gt;0,brenna[[#This Row],[opad]]&gt;0),0,F5014))))</f>
        <v>0</v>
      </c>
      <c r="G5015" s="12">
        <f t="shared" si="78"/>
        <v>0</v>
      </c>
    </row>
    <row r="5016" spans="1:7" x14ac:dyDescent="0.3">
      <c r="A5016" s="6">
        <v>43674.916666666664</v>
      </c>
      <c r="B5016">
        <v>17.5</v>
      </c>
      <c r="C5016">
        <v>0</v>
      </c>
      <c r="D5016">
        <f>HOUR(brenna[[#This Row],[data]])</f>
        <v>22</v>
      </c>
      <c r="E5016">
        <f>IF(AND(brenna[[#This Row],[temperatura]]&gt;0,brenna[[#This Row],[opad]]&gt;0),E5015+1,0)</f>
        <v>0</v>
      </c>
      <c r="F5016" s="12">
        <f>IF(AND(brenna[[#This Row],[temperatura]]&lt;=0,G5015=0),F5015+brenna[[#This Row],[opad]],IF(AND(G5015=1,brenna[[#This Row],[temperatura]]&lt;=0),brenna[[#This Row],[opad]],IF(G5015=1,0,IF(AND(brenna[[#This Row],[temperatura]]&gt;0,brenna[[#This Row],[opad]]&gt;0),0,F5015))))</f>
        <v>0</v>
      </c>
      <c r="G5016" s="12">
        <f t="shared" si="78"/>
        <v>0</v>
      </c>
    </row>
    <row r="5017" spans="1:7" x14ac:dyDescent="0.3">
      <c r="A5017" s="6">
        <v>43674.958333333336</v>
      </c>
      <c r="B5017">
        <v>17.5</v>
      </c>
      <c r="C5017">
        <v>0</v>
      </c>
      <c r="D5017">
        <f>HOUR(brenna[[#This Row],[data]])</f>
        <v>23</v>
      </c>
      <c r="E5017">
        <f>IF(AND(brenna[[#This Row],[temperatura]]&gt;0,brenna[[#This Row],[opad]]&gt;0),E5016+1,0)</f>
        <v>0</v>
      </c>
      <c r="F5017" s="12">
        <f>IF(AND(brenna[[#This Row],[temperatura]]&lt;=0,G5016=0),F5016+brenna[[#This Row],[opad]],IF(AND(G5016=1,brenna[[#This Row],[temperatura]]&lt;=0),brenna[[#This Row],[opad]],IF(G5016=1,0,IF(AND(brenna[[#This Row],[temperatura]]&gt;0,brenna[[#This Row],[opad]]&gt;0),0,F5016))))</f>
        <v>0</v>
      </c>
      <c r="G5017" s="12">
        <f t="shared" si="78"/>
        <v>0</v>
      </c>
    </row>
    <row r="5018" spans="1:7" x14ac:dyDescent="0.3">
      <c r="A5018" s="6">
        <v>43675</v>
      </c>
      <c r="B5018">
        <v>18.899999999999999</v>
      </c>
      <c r="C5018">
        <v>0</v>
      </c>
      <c r="D5018">
        <f>HOUR(brenna[[#This Row],[data]])</f>
        <v>0</v>
      </c>
      <c r="E5018">
        <f>IF(AND(brenna[[#This Row],[temperatura]]&gt;0,brenna[[#This Row],[opad]]&gt;0),E5017+1,0)</f>
        <v>0</v>
      </c>
      <c r="F5018" s="12">
        <f>IF(AND(brenna[[#This Row],[temperatura]]&lt;=0,G5017=0),F5017+brenna[[#This Row],[opad]],IF(AND(G5017=1,brenna[[#This Row],[temperatura]]&lt;=0),brenna[[#This Row],[opad]],IF(G5017=1,0,IF(AND(brenna[[#This Row],[temperatura]]&gt;0,brenna[[#This Row],[opad]]&gt;0),0,F5017))))</f>
        <v>0</v>
      </c>
      <c r="G5018" s="12">
        <f t="shared" si="78"/>
        <v>0</v>
      </c>
    </row>
    <row r="5019" spans="1:7" x14ac:dyDescent="0.3">
      <c r="A5019" s="6">
        <v>43675.041666666664</v>
      </c>
      <c r="B5019">
        <v>18.899999999999999</v>
      </c>
      <c r="C5019">
        <v>0</v>
      </c>
      <c r="D5019">
        <f>HOUR(brenna[[#This Row],[data]])</f>
        <v>1</v>
      </c>
      <c r="E5019">
        <f>IF(AND(brenna[[#This Row],[temperatura]]&gt;0,brenna[[#This Row],[opad]]&gt;0),E5018+1,0)</f>
        <v>0</v>
      </c>
      <c r="F5019" s="12">
        <f>IF(AND(brenna[[#This Row],[temperatura]]&lt;=0,G5018=0),F5018+brenna[[#This Row],[opad]],IF(AND(G5018=1,brenna[[#This Row],[temperatura]]&lt;=0),brenna[[#This Row],[opad]],IF(G5018=1,0,IF(AND(brenna[[#This Row],[temperatura]]&gt;0,brenna[[#This Row],[opad]]&gt;0),0,F5018))))</f>
        <v>0</v>
      </c>
      <c r="G5019" s="12">
        <f t="shared" si="78"/>
        <v>0</v>
      </c>
    </row>
    <row r="5020" spans="1:7" x14ac:dyDescent="0.3">
      <c r="A5020" s="6">
        <v>43675.083333333336</v>
      </c>
      <c r="B5020">
        <v>18.899999999999999</v>
      </c>
      <c r="C5020">
        <v>0</v>
      </c>
      <c r="D5020">
        <f>HOUR(brenna[[#This Row],[data]])</f>
        <v>2</v>
      </c>
      <c r="E5020">
        <f>IF(AND(brenna[[#This Row],[temperatura]]&gt;0,brenna[[#This Row],[opad]]&gt;0),E5019+1,0)</f>
        <v>0</v>
      </c>
      <c r="F5020" s="12">
        <f>IF(AND(brenna[[#This Row],[temperatura]]&lt;=0,G5019=0),F5019+brenna[[#This Row],[opad]],IF(AND(G5019=1,brenna[[#This Row],[temperatura]]&lt;=0),brenna[[#This Row],[opad]],IF(G5019=1,0,IF(AND(brenna[[#This Row],[temperatura]]&gt;0,brenna[[#This Row],[opad]]&gt;0),0,F5019))))</f>
        <v>0</v>
      </c>
      <c r="G5020" s="12">
        <f t="shared" si="78"/>
        <v>0</v>
      </c>
    </row>
    <row r="5021" spans="1:7" x14ac:dyDescent="0.3">
      <c r="A5021" s="6">
        <v>43675.125</v>
      </c>
      <c r="B5021">
        <v>18.8</v>
      </c>
      <c r="C5021">
        <v>0</v>
      </c>
      <c r="D5021">
        <f>HOUR(brenna[[#This Row],[data]])</f>
        <v>3</v>
      </c>
      <c r="E5021">
        <f>IF(AND(brenna[[#This Row],[temperatura]]&gt;0,brenna[[#This Row],[opad]]&gt;0),E5020+1,0)</f>
        <v>0</v>
      </c>
      <c r="F5021" s="12">
        <f>IF(AND(brenna[[#This Row],[temperatura]]&lt;=0,G5020=0),F5020+brenna[[#This Row],[opad]],IF(AND(G5020=1,brenna[[#This Row],[temperatura]]&lt;=0),brenna[[#This Row],[opad]],IF(G5020=1,0,IF(AND(brenna[[#This Row],[temperatura]]&gt;0,brenna[[#This Row],[opad]]&gt;0),0,F5020))))</f>
        <v>0</v>
      </c>
      <c r="G5021" s="12">
        <f t="shared" si="78"/>
        <v>0</v>
      </c>
    </row>
    <row r="5022" spans="1:7" x14ac:dyDescent="0.3">
      <c r="A5022" s="6">
        <v>43675.166666666664</v>
      </c>
      <c r="B5022">
        <v>18.8</v>
      </c>
      <c r="C5022">
        <v>0</v>
      </c>
      <c r="D5022">
        <f>HOUR(brenna[[#This Row],[data]])</f>
        <v>4</v>
      </c>
      <c r="E5022">
        <f>IF(AND(brenna[[#This Row],[temperatura]]&gt;0,brenna[[#This Row],[opad]]&gt;0),E5021+1,0)</f>
        <v>0</v>
      </c>
      <c r="F5022" s="12">
        <f>IF(AND(brenna[[#This Row],[temperatura]]&lt;=0,G5021=0),F5021+brenna[[#This Row],[opad]],IF(AND(G5021=1,brenna[[#This Row],[temperatura]]&lt;=0),brenna[[#This Row],[opad]],IF(G5021=1,0,IF(AND(brenna[[#This Row],[temperatura]]&gt;0,brenna[[#This Row],[opad]]&gt;0),0,F5021))))</f>
        <v>0</v>
      </c>
      <c r="G5022" s="12">
        <f t="shared" si="78"/>
        <v>0</v>
      </c>
    </row>
    <row r="5023" spans="1:7" x14ac:dyDescent="0.3">
      <c r="A5023" s="6">
        <v>43675.208333333336</v>
      </c>
      <c r="B5023">
        <v>19.2</v>
      </c>
      <c r="C5023">
        <v>0</v>
      </c>
      <c r="D5023">
        <f>HOUR(brenna[[#This Row],[data]])</f>
        <v>5</v>
      </c>
      <c r="E5023">
        <f>IF(AND(brenna[[#This Row],[temperatura]]&gt;0,brenna[[#This Row],[opad]]&gt;0),E5022+1,0)</f>
        <v>0</v>
      </c>
      <c r="F5023" s="12">
        <f>IF(AND(brenna[[#This Row],[temperatura]]&lt;=0,G5022=0),F5022+brenna[[#This Row],[opad]],IF(AND(G5022=1,brenna[[#This Row],[temperatura]]&lt;=0),brenna[[#This Row],[opad]],IF(G5022=1,0,IF(AND(brenna[[#This Row],[temperatura]]&gt;0,brenna[[#This Row],[opad]]&gt;0),0,F5022))))</f>
        <v>0</v>
      </c>
      <c r="G5023" s="12">
        <f t="shared" si="78"/>
        <v>0</v>
      </c>
    </row>
    <row r="5024" spans="1:7" x14ac:dyDescent="0.3">
      <c r="A5024" s="6">
        <v>43675.25</v>
      </c>
      <c r="B5024">
        <v>19.899999999999999</v>
      </c>
      <c r="C5024">
        <v>0</v>
      </c>
      <c r="D5024">
        <f>HOUR(brenna[[#This Row],[data]])</f>
        <v>6</v>
      </c>
      <c r="E5024">
        <f>IF(AND(brenna[[#This Row],[temperatura]]&gt;0,brenna[[#This Row],[opad]]&gt;0),E5023+1,0)</f>
        <v>0</v>
      </c>
      <c r="F5024" s="12">
        <f>IF(AND(brenna[[#This Row],[temperatura]]&lt;=0,G5023=0),F5023+brenna[[#This Row],[opad]],IF(AND(G5023=1,brenna[[#This Row],[temperatura]]&lt;=0),brenna[[#This Row],[opad]],IF(G5023=1,0,IF(AND(brenna[[#This Row],[temperatura]]&gt;0,brenna[[#This Row],[opad]]&gt;0),0,F5023))))</f>
        <v>0</v>
      </c>
      <c r="G5024" s="12">
        <f t="shared" si="78"/>
        <v>0</v>
      </c>
    </row>
    <row r="5025" spans="1:7" x14ac:dyDescent="0.3">
      <c r="A5025" s="6">
        <v>43675.291666666664</v>
      </c>
      <c r="B5025">
        <v>19.899999999999999</v>
      </c>
      <c r="C5025">
        <v>0</v>
      </c>
      <c r="D5025">
        <f>HOUR(brenna[[#This Row],[data]])</f>
        <v>7</v>
      </c>
      <c r="E5025">
        <f>IF(AND(brenna[[#This Row],[temperatura]]&gt;0,brenna[[#This Row],[opad]]&gt;0),E5024+1,0)</f>
        <v>0</v>
      </c>
      <c r="F5025" s="12">
        <f>IF(AND(brenna[[#This Row],[temperatura]]&lt;=0,G5024=0),F5024+brenna[[#This Row],[opad]],IF(AND(G5024=1,brenna[[#This Row],[temperatura]]&lt;=0),brenna[[#This Row],[opad]],IF(G5024=1,0,IF(AND(brenna[[#This Row],[temperatura]]&gt;0,brenna[[#This Row],[opad]]&gt;0),0,F5024))))</f>
        <v>0</v>
      </c>
      <c r="G5025" s="12">
        <f t="shared" si="78"/>
        <v>0</v>
      </c>
    </row>
    <row r="5026" spans="1:7" x14ac:dyDescent="0.3">
      <c r="A5026" s="6">
        <v>43675.333333333336</v>
      </c>
      <c r="B5026">
        <v>20</v>
      </c>
      <c r="C5026">
        <v>0</v>
      </c>
      <c r="D5026">
        <f>HOUR(brenna[[#This Row],[data]])</f>
        <v>8</v>
      </c>
      <c r="E5026">
        <f>IF(AND(brenna[[#This Row],[temperatura]]&gt;0,brenna[[#This Row],[opad]]&gt;0),E5025+1,0)</f>
        <v>0</v>
      </c>
      <c r="F5026" s="12">
        <f>IF(AND(brenna[[#This Row],[temperatura]]&lt;=0,G5025=0),F5025+brenna[[#This Row],[opad]],IF(AND(G5025=1,brenna[[#This Row],[temperatura]]&lt;=0),brenna[[#This Row],[opad]],IF(G5025=1,0,IF(AND(brenna[[#This Row],[temperatura]]&gt;0,brenna[[#This Row],[opad]]&gt;0),0,F5025))))</f>
        <v>0</v>
      </c>
      <c r="G5026" s="12">
        <f t="shared" si="78"/>
        <v>0</v>
      </c>
    </row>
    <row r="5027" spans="1:7" x14ac:dyDescent="0.3">
      <c r="A5027" s="6">
        <v>43675.375</v>
      </c>
      <c r="B5027">
        <v>20.6</v>
      </c>
      <c r="C5027">
        <v>0</v>
      </c>
      <c r="D5027">
        <f>HOUR(brenna[[#This Row],[data]])</f>
        <v>9</v>
      </c>
      <c r="E5027">
        <f>IF(AND(brenna[[#This Row],[temperatura]]&gt;0,brenna[[#This Row],[opad]]&gt;0),E5026+1,0)</f>
        <v>0</v>
      </c>
      <c r="F5027" s="12">
        <f>IF(AND(brenna[[#This Row],[temperatura]]&lt;=0,G5026=0),F5026+brenna[[#This Row],[opad]],IF(AND(G5026=1,brenna[[#This Row],[temperatura]]&lt;=0),brenna[[#This Row],[opad]],IF(G5026=1,0,IF(AND(brenna[[#This Row],[temperatura]]&gt;0,brenna[[#This Row],[opad]]&gt;0),0,F5026))))</f>
        <v>0</v>
      </c>
      <c r="G5027" s="12">
        <f t="shared" si="78"/>
        <v>0</v>
      </c>
    </row>
    <row r="5028" spans="1:7" x14ac:dyDescent="0.3">
      <c r="A5028" s="6">
        <v>43675.416666666664</v>
      </c>
      <c r="B5028">
        <v>21.5</v>
      </c>
      <c r="C5028">
        <v>0</v>
      </c>
      <c r="D5028">
        <f>HOUR(brenna[[#This Row],[data]])</f>
        <v>10</v>
      </c>
      <c r="E5028">
        <f>IF(AND(brenna[[#This Row],[temperatura]]&gt;0,brenna[[#This Row],[opad]]&gt;0),E5027+1,0)</f>
        <v>0</v>
      </c>
      <c r="F5028" s="12">
        <f>IF(AND(brenna[[#This Row],[temperatura]]&lt;=0,G5027=0),F5027+brenna[[#This Row],[opad]],IF(AND(G5027=1,brenna[[#This Row],[temperatura]]&lt;=0),brenna[[#This Row],[opad]],IF(G5027=1,0,IF(AND(brenna[[#This Row],[temperatura]]&gt;0,brenna[[#This Row],[opad]]&gt;0),0,F5027))))</f>
        <v>0</v>
      </c>
      <c r="G5028" s="12">
        <f t="shared" si="78"/>
        <v>0</v>
      </c>
    </row>
    <row r="5029" spans="1:7" x14ac:dyDescent="0.3">
      <c r="A5029" s="6">
        <v>43675.458333333336</v>
      </c>
      <c r="B5029">
        <v>22.7</v>
      </c>
      <c r="C5029">
        <v>0</v>
      </c>
      <c r="D5029">
        <f>HOUR(brenna[[#This Row],[data]])</f>
        <v>11</v>
      </c>
      <c r="E5029">
        <f>IF(AND(brenna[[#This Row],[temperatura]]&gt;0,brenna[[#This Row],[opad]]&gt;0),E5028+1,0)</f>
        <v>0</v>
      </c>
      <c r="F5029" s="12">
        <f>IF(AND(brenna[[#This Row],[temperatura]]&lt;=0,G5028=0),F5028+brenna[[#This Row],[opad]],IF(AND(G5028=1,brenna[[#This Row],[temperatura]]&lt;=0),brenna[[#This Row],[opad]],IF(G5028=1,0,IF(AND(brenna[[#This Row],[temperatura]]&gt;0,brenna[[#This Row],[opad]]&gt;0),0,F5028))))</f>
        <v>0</v>
      </c>
      <c r="G5029" s="12">
        <f t="shared" si="78"/>
        <v>0</v>
      </c>
    </row>
    <row r="5030" spans="1:7" x14ac:dyDescent="0.3">
      <c r="A5030" s="6">
        <v>43675.5</v>
      </c>
      <c r="B5030">
        <v>23.6</v>
      </c>
      <c r="C5030">
        <v>0</v>
      </c>
      <c r="D5030">
        <f>HOUR(brenna[[#This Row],[data]])</f>
        <v>12</v>
      </c>
      <c r="E5030">
        <f>IF(AND(brenna[[#This Row],[temperatura]]&gt;0,brenna[[#This Row],[opad]]&gt;0),E5029+1,0)</f>
        <v>0</v>
      </c>
      <c r="F5030" s="12">
        <f>IF(AND(brenna[[#This Row],[temperatura]]&lt;=0,G5029=0),F5029+brenna[[#This Row],[opad]],IF(AND(G5029=1,brenna[[#This Row],[temperatura]]&lt;=0),brenna[[#This Row],[opad]],IF(G5029=1,0,IF(AND(brenna[[#This Row],[temperatura]]&gt;0,brenna[[#This Row],[opad]]&gt;0),0,F5029))))</f>
        <v>0</v>
      </c>
      <c r="G5030" s="12">
        <f t="shared" si="78"/>
        <v>0</v>
      </c>
    </row>
    <row r="5031" spans="1:7" x14ac:dyDescent="0.3">
      <c r="A5031" s="6">
        <v>43675.541666666664</v>
      </c>
      <c r="B5031">
        <v>24.4</v>
      </c>
      <c r="C5031">
        <v>0</v>
      </c>
      <c r="D5031">
        <f>HOUR(brenna[[#This Row],[data]])</f>
        <v>13</v>
      </c>
      <c r="E5031">
        <f>IF(AND(brenna[[#This Row],[temperatura]]&gt;0,brenna[[#This Row],[opad]]&gt;0),E5030+1,0)</f>
        <v>0</v>
      </c>
      <c r="F5031" s="12">
        <f>IF(AND(brenna[[#This Row],[temperatura]]&lt;=0,G5030=0),F5030+brenna[[#This Row],[opad]],IF(AND(G5030=1,brenna[[#This Row],[temperatura]]&lt;=0),brenna[[#This Row],[opad]],IF(G5030=1,0,IF(AND(brenna[[#This Row],[temperatura]]&gt;0,brenna[[#This Row],[opad]]&gt;0),0,F5030))))</f>
        <v>0</v>
      </c>
      <c r="G5031" s="12">
        <f t="shared" si="78"/>
        <v>0</v>
      </c>
    </row>
    <row r="5032" spans="1:7" x14ac:dyDescent="0.3">
      <c r="A5032" s="6">
        <v>43675.583333333336</v>
      </c>
      <c r="B5032">
        <v>25</v>
      </c>
      <c r="C5032">
        <v>0</v>
      </c>
      <c r="D5032">
        <f>HOUR(brenna[[#This Row],[data]])</f>
        <v>14</v>
      </c>
      <c r="E5032">
        <f>IF(AND(brenna[[#This Row],[temperatura]]&gt;0,brenna[[#This Row],[opad]]&gt;0),E5031+1,0)</f>
        <v>0</v>
      </c>
      <c r="F5032" s="12">
        <f>IF(AND(brenna[[#This Row],[temperatura]]&lt;=0,G5031=0),F5031+brenna[[#This Row],[opad]],IF(AND(G5031=1,brenna[[#This Row],[temperatura]]&lt;=0),brenna[[#This Row],[opad]],IF(G5031=1,0,IF(AND(brenna[[#This Row],[temperatura]]&gt;0,brenna[[#This Row],[opad]]&gt;0),0,F5031))))</f>
        <v>0</v>
      </c>
      <c r="G5032" s="12">
        <f t="shared" si="78"/>
        <v>0</v>
      </c>
    </row>
    <row r="5033" spans="1:7" x14ac:dyDescent="0.3">
      <c r="A5033" s="6">
        <v>43675.625</v>
      </c>
      <c r="B5033">
        <v>25.3</v>
      </c>
      <c r="C5033">
        <v>0</v>
      </c>
      <c r="D5033">
        <f>HOUR(brenna[[#This Row],[data]])</f>
        <v>15</v>
      </c>
      <c r="E5033">
        <f>IF(AND(brenna[[#This Row],[temperatura]]&gt;0,brenna[[#This Row],[opad]]&gt;0),E5032+1,0)</f>
        <v>0</v>
      </c>
      <c r="F5033" s="12">
        <f>IF(AND(brenna[[#This Row],[temperatura]]&lt;=0,G5032=0),F5032+brenna[[#This Row],[opad]],IF(AND(G5032=1,brenna[[#This Row],[temperatura]]&lt;=0),brenna[[#This Row],[opad]],IF(G5032=1,0,IF(AND(brenna[[#This Row],[temperatura]]&gt;0,brenna[[#This Row],[opad]]&gt;0),0,F5032))))</f>
        <v>0</v>
      </c>
      <c r="G5033" s="12">
        <f t="shared" si="78"/>
        <v>0</v>
      </c>
    </row>
    <row r="5034" spans="1:7" x14ac:dyDescent="0.3">
      <c r="A5034" s="6">
        <v>43675.666666666664</v>
      </c>
      <c r="B5034">
        <v>25.3</v>
      </c>
      <c r="C5034">
        <v>0</v>
      </c>
      <c r="D5034">
        <f>HOUR(brenna[[#This Row],[data]])</f>
        <v>16</v>
      </c>
      <c r="E5034">
        <f>IF(AND(brenna[[#This Row],[temperatura]]&gt;0,brenna[[#This Row],[opad]]&gt;0),E5033+1,0)</f>
        <v>0</v>
      </c>
      <c r="F5034" s="12">
        <f>IF(AND(brenna[[#This Row],[temperatura]]&lt;=0,G5033=0),F5033+brenna[[#This Row],[opad]],IF(AND(G5033=1,brenna[[#This Row],[temperatura]]&lt;=0),brenna[[#This Row],[opad]],IF(G5033=1,0,IF(AND(brenna[[#This Row],[temperatura]]&gt;0,brenna[[#This Row],[opad]]&gt;0),0,F5033))))</f>
        <v>0</v>
      </c>
      <c r="G5034" s="12">
        <f t="shared" si="78"/>
        <v>0</v>
      </c>
    </row>
    <row r="5035" spans="1:7" x14ac:dyDescent="0.3">
      <c r="A5035" s="6">
        <v>43675.708333333336</v>
      </c>
      <c r="B5035">
        <v>25</v>
      </c>
      <c r="C5035">
        <v>0</v>
      </c>
      <c r="D5035">
        <f>HOUR(brenna[[#This Row],[data]])</f>
        <v>17</v>
      </c>
      <c r="E5035">
        <f>IF(AND(brenna[[#This Row],[temperatura]]&gt;0,brenna[[#This Row],[opad]]&gt;0),E5034+1,0)</f>
        <v>0</v>
      </c>
      <c r="F5035" s="12">
        <f>IF(AND(brenna[[#This Row],[temperatura]]&lt;=0,G5034=0),F5034+brenna[[#This Row],[opad]],IF(AND(G5034=1,brenna[[#This Row],[temperatura]]&lt;=0),brenna[[#This Row],[opad]],IF(G5034=1,0,IF(AND(brenna[[#This Row],[temperatura]]&gt;0,brenna[[#This Row],[opad]]&gt;0),0,F5034))))</f>
        <v>0</v>
      </c>
      <c r="G5035" s="12">
        <f t="shared" si="78"/>
        <v>0</v>
      </c>
    </row>
    <row r="5036" spans="1:7" x14ac:dyDescent="0.3">
      <c r="A5036" s="6">
        <v>43675.75</v>
      </c>
      <c r="B5036">
        <v>24.3</v>
      </c>
      <c r="C5036">
        <v>0</v>
      </c>
      <c r="D5036">
        <f>HOUR(brenna[[#This Row],[data]])</f>
        <v>18</v>
      </c>
      <c r="E5036">
        <f>IF(AND(brenna[[#This Row],[temperatura]]&gt;0,brenna[[#This Row],[opad]]&gt;0),E5035+1,0)</f>
        <v>0</v>
      </c>
      <c r="F5036" s="12">
        <f>IF(AND(brenna[[#This Row],[temperatura]]&lt;=0,G5035=0),F5035+brenna[[#This Row],[opad]],IF(AND(G5035=1,brenna[[#This Row],[temperatura]]&lt;=0),brenna[[#This Row],[opad]],IF(G5035=1,0,IF(AND(brenna[[#This Row],[temperatura]]&gt;0,brenna[[#This Row],[opad]]&gt;0),0,F5035))))</f>
        <v>0</v>
      </c>
      <c r="G5036" s="12">
        <f t="shared" si="78"/>
        <v>0</v>
      </c>
    </row>
    <row r="5037" spans="1:7" x14ac:dyDescent="0.3">
      <c r="A5037" s="6">
        <v>43675.791666666664</v>
      </c>
      <c r="B5037">
        <v>21.9</v>
      </c>
      <c r="C5037">
        <v>0</v>
      </c>
      <c r="D5037">
        <f>HOUR(brenna[[#This Row],[data]])</f>
        <v>19</v>
      </c>
      <c r="E5037">
        <f>IF(AND(brenna[[#This Row],[temperatura]]&gt;0,brenna[[#This Row],[opad]]&gt;0),E5036+1,0)</f>
        <v>0</v>
      </c>
      <c r="F5037" s="12">
        <f>IF(AND(brenna[[#This Row],[temperatura]]&lt;=0,G5036=0),F5036+brenna[[#This Row],[opad]],IF(AND(G5036=1,brenna[[#This Row],[temperatura]]&lt;=0),brenna[[#This Row],[opad]],IF(G5036=1,0,IF(AND(brenna[[#This Row],[temperatura]]&gt;0,brenna[[#This Row],[opad]]&gt;0),0,F5036))))</f>
        <v>0</v>
      </c>
      <c r="G5037" s="12">
        <f t="shared" si="78"/>
        <v>0</v>
      </c>
    </row>
    <row r="5038" spans="1:7" x14ac:dyDescent="0.3">
      <c r="A5038" s="6">
        <v>43675.833333333336</v>
      </c>
      <c r="B5038">
        <v>22.1</v>
      </c>
      <c r="C5038">
        <v>0</v>
      </c>
      <c r="D5038">
        <f>HOUR(brenna[[#This Row],[data]])</f>
        <v>20</v>
      </c>
      <c r="E5038">
        <f>IF(AND(brenna[[#This Row],[temperatura]]&gt;0,brenna[[#This Row],[opad]]&gt;0),E5037+1,0)</f>
        <v>0</v>
      </c>
      <c r="F5038" s="12">
        <f>IF(AND(brenna[[#This Row],[temperatura]]&lt;=0,G5037=0),F5037+brenna[[#This Row],[opad]],IF(AND(G5037=1,brenna[[#This Row],[temperatura]]&lt;=0),brenna[[#This Row],[opad]],IF(G5037=1,0,IF(AND(brenna[[#This Row],[temperatura]]&gt;0,brenna[[#This Row],[opad]]&gt;0),0,F5037))))</f>
        <v>0</v>
      </c>
      <c r="G5038" s="12">
        <f t="shared" si="78"/>
        <v>0</v>
      </c>
    </row>
    <row r="5039" spans="1:7" x14ac:dyDescent="0.3">
      <c r="A5039" s="6">
        <v>43675.875</v>
      </c>
      <c r="B5039">
        <v>21.9</v>
      </c>
      <c r="C5039">
        <v>0</v>
      </c>
      <c r="D5039">
        <f>HOUR(brenna[[#This Row],[data]])</f>
        <v>21</v>
      </c>
      <c r="E5039">
        <f>IF(AND(brenna[[#This Row],[temperatura]]&gt;0,brenna[[#This Row],[opad]]&gt;0),E5038+1,0)</f>
        <v>0</v>
      </c>
      <c r="F5039" s="12">
        <f>IF(AND(brenna[[#This Row],[temperatura]]&lt;=0,G5038=0),F5038+brenna[[#This Row],[opad]],IF(AND(G5038=1,brenna[[#This Row],[temperatura]]&lt;=0),brenna[[#This Row],[opad]],IF(G5038=1,0,IF(AND(brenna[[#This Row],[temperatura]]&gt;0,brenna[[#This Row],[opad]]&gt;0),0,F5038))))</f>
        <v>0</v>
      </c>
      <c r="G5039" s="12">
        <f t="shared" si="78"/>
        <v>0</v>
      </c>
    </row>
    <row r="5040" spans="1:7" x14ac:dyDescent="0.3">
      <c r="A5040" s="6">
        <v>43675.916666666664</v>
      </c>
      <c r="B5040">
        <v>20.9</v>
      </c>
      <c r="C5040">
        <v>0</v>
      </c>
      <c r="D5040">
        <f>HOUR(brenna[[#This Row],[data]])</f>
        <v>22</v>
      </c>
      <c r="E5040">
        <f>IF(AND(brenna[[#This Row],[temperatura]]&gt;0,brenna[[#This Row],[opad]]&gt;0),E5039+1,0)</f>
        <v>0</v>
      </c>
      <c r="F5040" s="12">
        <f>IF(AND(brenna[[#This Row],[temperatura]]&lt;=0,G5039=0),F5039+brenna[[#This Row],[opad]],IF(AND(G5039=1,brenna[[#This Row],[temperatura]]&lt;=0),brenna[[#This Row],[opad]],IF(G5039=1,0,IF(AND(brenna[[#This Row],[temperatura]]&gt;0,brenna[[#This Row],[opad]]&gt;0),0,F5039))))</f>
        <v>0</v>
      </c>
      <c r="G5040" s="12">
        <f t="shared" si="78"/>
        <v>0</v>
      </c>
    </row>
    <row r="5041" spans="1:7" x14ac:dyDescent="0.3">
      <c r="A5041" s="6">
        <v>43675.958333333336</v>
      </c>
      <c r="B5041">
        <v>20.399999999999999</v>
      </c>
      <c r="C5041">
        <v>0</v>
      </c>
      <c r="D5041">
        <f>HOUR(brenna[[#This Row],[data]])</f>
        <v>23</v>
      </c>
      <c r="E5041">
        <f>IF(AND(brenna[[#This Row],[temperatura]]&gt;0,brenna[[#This Row],[opad]]&gt;0),E5040+1,0)</f>
        <v>0</v>
      </c>
      <c r="F5041" s="12">
        <f>IF(AND(brenna[[#This Row],[temperatura]]&lt;=0,G5040=0),F5040+brenna[[#This Row],[opad]],IF(AND(G5040=1,brenna[[#This Row],[temperatura]]&lt;=0),brenna[[#This Row],[opad]],IF(G5040=1,0,IF(AND(brenna[[#This Row],[temperatura]]&gt;0,brenna[[#This Row],[opad]]&gt;0),0,F5040))))</f>
        <v>0</v>
      </c>
      <c r="G5041" s="12">
        <f t="shared" si="78"/>
        <v>0</v>
      </c>
    </row>
    <row r="5042" spans="1:7" x14ac:dyDescent="0.3">
      <c r="A5042" s="6">
        <v>43676</v>
      </c>
      <c r="B5042">
        <v>19.8</v>
      </c>
      <c r="C5042">
        <v>0</v>
      </c>
      <c r="D5042">
        <f>HOUR(brenna[[#This Row],[data]])</f>
        <v>0</v>
      </c>
      <c r="E5042">
        <f>IF(AND(brenna[[#This Row],[temperatura]]&gt;0,brenna[[#This Row],[opad]]&gt;0),E5041+1,0)</f>
        <v>0</v>
      </c>
      <c r="F5042" s="12">
        <f>IF(AND(brenna[[#This Row],[temperatura]]&lt;=0,G5041=0),F5041+brenna[[#This Row],[opad]],IF(AND(G5041=1,brenna[[#This Row],[temperatura]]&lt;=0),brenna[[#This Row],[opad]],IF(G5041=1,0,IF(AND(brenna[[#This Row],[temperatura]]&gt;0,brenna[[#This Row],[opad]]&gt;0),0,F5041))))</f>
        <v>0</v>
      </c>
      <c r="G5042" s="12">
        <f t="shared" si="78"/>
        <v>0</v>
      </c>
    </row>
    <row r="5043" spans="1:7" x14ac:dyDescent="0.3">
      <c r="A5043" s="6">
        <v>43676.041666666664</v>
      </c>
      <c r="B5043">
        <v>18.8</v>
      </c>
      <c r="C5043">
        <v>0</v>
      </c>
      <c r="D5043">
        <f>HOUR(brenna[[#This Row],[data]])</f>
        <v>1</v>
      </c>
      <c r="E5043">
        <f>IF(AND(brenna[[#This Row],[temperatura]]&gt;0,brenna[[#This Row],[opad]]&gt;0),E5042+1,0)</f>
        <v>0</v>
      </c>
      <c r="F5043" s="12">
        <f>IF(AND(brenna[[#This Row],[temperatura]]&lt;=0,G5042=0),F5042+brenna[[#This Row],[opad]],IF(AND(G5042=1,brenna[[#This Row],[temperatura]]&lt;=0),brenna[[#This Row],[opad]],IF(G5042=1,0,IF(AND(brenna[[#This Row],[temperatura]]&gt;0,brenna[[#This Row],[opad]]&gt;0),0,F5042))))</f>
        <v>0</v>
      </c>
      <c r="G5043" s="12">
        <f t="shared" si="78"/>
        <v>0</v>
      </c>
    </row>
    <row r="5044" spans="1:7" x14ac:dyDescent="0.3">
      <c r="A5044" s="6">
        <v>43676.083333333336</v>
      </c>
      <c r="B5044">
        <v>19.2</v>
      </c>
      <c r="C5044">
        <v>0</v>
      </c>
      <c r="D5044">
        <f>HOUR(brenna[[#This Row],[data]])</f>
        <v>2</v>
      </c>
      <c r="E5044">
        <f>IF(AND(brenna[[#This Row],[temperatura]]&gt;0,brenna[[#This Row],[opad]]&gt;0),E5043+1,0)</f>
        <v>0</v>
      </c>
      <c r="F5044" s="12">
        <f>IF(AND(brenna[[#This Row],[temperatura]]&lt;=0,G5043=0),F5043+brenna[[#This Row],[opad]],IF(AND(G5043=1,brenna[[#This Row],[temperatura]]&lt;=0),brenna[[#This Row],[opad]],IF(G5043=1,0,IF(AND(brenna[[#This Row],[temperatura]]&gt;0,brenna[[#This Row],[opad]]&gt;0),0,F5043))))</f>
        <v>0</v>
      </c>
      <c r="G5044" s="12">
        <f t="shared" si="78"/>
        <v>0</v>
      </c>
    </row>
    <row r="5045" spans="1:7" x14ac:dyDescent="0.3">
      <c r="A5045" s="6">
        <v>43676.125</v>
      </c>
      <c r="B5045">
        <v>19.100000000000001</v>
      </c>
      <c r="C5045">
        <v>0</v>
      </c>
      <c r="D5045">
        <f>HOUR(brenna[[#This Row],[data]])</f>
        <v>3</v>
      </c>
      <c r="E5045">
        <f>IF(AND(brenna[[#This Row],[temperatura]]&gt;0,brenna[[#This Row],[opad]]&gt;0),E5044+1,0)</f>
        <v>0</v>
      </c>
      <c r="F5045" s="12">
        <f>IF(AND(brenna[[#This Row],[temperatura]]&lt;=0,G5044=0),F5044+brenna[[#This Row],[opad]],IF(AND(G5044=1,brenna[[#This Row],[temperatura]]&lt;=0),brenna[[#This Row],[opad]],IF(G5044=1,0,IF(AND(brenna[[#This Row],[temperatura]]&gt;0,brenna[[#This Row],[opad]]&gt;0),0,F5044))))</f>
        <v>0</v>
      </c>
      <c r="G5045" s="12">
        <f t="shared" si="78"/>
        <v>0</v>
      </c>
    </row>
    <row r="5046" spans="1:7" x14ac:dyDescent="0.3">
      <c r="A5046" s="6">
        <v>43676.166666666664</v>
      </c>
      <c r="B5046">
        <v>18.2</v>
      </c>
      <c r="C5046">
        <v>0</v>
      </c>
      <c r="D5046">
        <f>HOUR(brenna[[#This Row],[data]])</f>
        <v>4</v>
      </c>
      <c r="E5046">
        <f>IF(AND(brenna[[#This Row],[temperatura]]&gt;0,brenna[[#This Row],[opad]]&gt;0),E5045+1,0)</f>
        <v>0</v>
      </c>
      <c r="F5046" s="12">
        <f>IF(AND(brenna[[#This Row],[temperatura]]&lt;=0,G5045=0),F5045+brenna[[#This Row],[opad]],IF(AND(G5045=1,brenna[[#This Row],[temperatura]]&lt;=0),brenna[[#This Row],[opad]],IF(G5045=1,0,IF(AND(brenna[[#This Row],[temperatura]]&gt;0,brenna[[#This Row],[opad]]&gt;0),0,F5045))))</f>
        <v>0</v>
      </c>
      <c r="G5046" s="12">
        <f t="shared" si="78"/>
        <v>0</v>
      </c>
    </row>
    <row r="5047" spans="1:7" x14ac:dyDescent="0.3">
      <c r="A5047" s="6">
        <v>43676.208333333336</v>
      </c>
      <c r="B5047">
        <v>18.100000000000001</v>
      </c>
      <c r="C5047">
        <v>0</v>
      </c>
      <c r="D5047">
        <f>HOUR(brenna[[#This Row],[data]])</f>
        <v>5</v>
      </c>
      <c r="E5047">
        <f>IF(AND(brenna[[#This Row],[temperatura]]&gt;0,brenna[[#This Row],[opad]]&gt;0),E5046+1,0)</f>
        <v>0</v>
      </c>
      <c r="F5047" s="12">
        <f>IF(AND(brenna[[#This Row],[temperatura]]&lt;=0,G5046=0),F5046+brenna[[#This Row],[opad]],IF(AND(G5046=1,brenna[[#This Row],[temperatura]]&lt;=0),brenna[[#This Row],[opad]],IF(G5046=1,0,IF(AND(brenna[[#This Row],[temperatura]]&gt;0,brenna[[#This Row],[opad]]&gt;0),0,F5046))))</f>
        <v>0</v>
      </c>
      <c r="G5047" s="12">
        <f t="shared" si="78"/>
        <v>0</v>
      </c>
    </row>
    <row r="5048" spans="1:7" x14ac:dyDescent="0.3">
      <c r="A5048" s="6">
        <v>43676.25</v>
      </c>
      <c r="B5048">
        <v>17.8</v>
      </c>
      <c r="C5048">
        <v>0</v>
      </c>
      <c r="D5048">
        <f>HOUR(brenna[[#This Row],[data]])</f>
        <v>6</v>
      </c>
      <c r="E5048">
        <f>IF(AND(brenna[[#This Row],[temperatura]]&gt;0,brenna[[#This Row],[opad]]&gt;0),E5047+1,0)</f>
        <v>0</v>
      </c>
      <c r="F5048" s="12">
        <f>IF(AND(brenna[[#This Row],[temperatura]]&lt;=0,G5047=0),F5047+brenna[[#This Row],[opad]],IF(AND(G5047=1,brenna[[#This Row],[temperatura]]&lt;=0),brenna[[#This Row],[opad]],IF(G5047=1,0,IF(AND(brenna[[#This Row],[temperatura]]&gt;0,brenna[[#This Row],[opad]]&gt;0),0,F5047))))</f>
        <v>0</v>
      </c>
      <c r="G5048" s="12">
        <f t="shared" si="78"/>
        <v>0</v>
      </c>
    </row>
    <row r="5049" spans="1:7" x14ac:dyDescent="0.3">
      <c r="A5049" s="6">
        <v>43676.291666666664</v>
      </c>
      <c r="B5049">
        <v>18.600000000000001</v>
      </c>
      <c r="C5049">
        <v>0</v>
      </c>
      <c r="D5049">
        <f>HOUR(brenna[[#This Row],[data]])</f>
        <v>7</v>
      </c>
      <c r="E5049">
        <f>IF(AND(brenna[[#This Row],[temperatura]]&gt;0,brenna[[#This Row],[opad]]&gt;0),E5048+1,0)</f>
        <v>0</v>
      </c>
      <c r="F5049" s="12">
        <f>IF(AND(brenna[[#This Row],[temperatura]]&lt;=0,G5048=0),F5048+brenna[[#This Row],[opad]],IF(AND(G5048=1,brenna[[#This Row],[temperatura]]&lt;=0),brenna[[#This Row],[opad]],IF(G5048=1,0,IF(AND(brenna[[#This Row],[temperatura]]&gt;0,brenna[[#This Row],[opad]]&gt;0),0,F5048))))</f>
        <v>0</v>
      </c>
      <c r="G5049" s="12">
        <f t="shared" si="78"/>
        <v>0</v>
      </c>
    </row>
    <row r="5050" spans="1:7" x14ac:dyDescent="0.3">
      <c r="A5050" s="6">
        <v>43676.333333333336</v>
      </c>
      <c r="B5050">
        <v>18.8</v>
      </c>
      <c r="C5050">
        <v>0</v>
      </c>
      <c r="D5050">
        <f>HOUR(brenna[[#This Row],[data]])</f>
        <v>8</v>
      </c>
      <c r="E5050">
        <f>IF(AND(brenna[[#This Row],[temperatura]]&gt;0,brenna[[#This Row],[opad]]&gt;0),E5049+1,0)</f>
        <v>0</v>
      </c>
      <c r="F5050" s="12">
        <f>IF(AND(brenna[[#This Row],[temperatura]]&lt;=0,G5049=0),F5049+brenna[[#This Row],[opad]],IF(AND(G5049=1,brenna[[#This Row],[temperatura]]&lt;=0),brenna[[#This Row],[opad]],IF(G5049=1,0,IF(AND(brenna[[#This Row],[temperatura]]&gt;0,brenna[[#This Row],[opad]]&gt;0),0,F5049))))</f>
        <v>0</v>
      </c>
      <c r="G5050" s="12">
        <f t="shared" si="78"/>
        <v>0</v>
      </c>
    </row>
    <row r="5051" spans="1:7" x14ac:dyDescent="0.3">
      <c r="A5051" s="6">
        <v>43676.375</v>
      </c>
      <c r="B5051">
        <v>20.2</v>
      </c>
      <c r="C5051">
        <v>0</v>
      </c>
      <c r="D5051">
        <f>HOUR(brenna[[#This Row],[data]])</f>
        <v>9</v>
      </c>
      <c r="E5051">
        <f>IF(AND(brenna[[#This Row],[temperatura]]&gt;0,brenna[[#This Row],[opad]]&gt;0),E5050+1,0)</f>
        <v>0</v>
      </c>
      <c r="F5051" s="12">
        <f>IF(AND(brenna[[#This Row],[temperatura]]&lt;=0,G5050=0),F5050+brenna[[#This Row],[opad]],IF(AND(G5050=1,brenna[[#This Row],[temperatura]]&lt;=0),brenna[[#This Row],[opad]],IF(G5050=1,0,IF(AND(brenna[[#This Row],[temperatura]]&gt;0,brenna[[#This Row],[opad]]&gt;0),0,F5050))))</f>
        <v>0</v>
      </c>
      <c r="G5051" s="12">
        <f t="shared" si="78"/>
        <v>0</v>
      </c>
    </row>
    <row r="5052" spans="1:7" x14ac:dyDescent="0.3">
      <c r="A5052" s="6">
        <v>43676.416666666664</v>
      </c>
      <c r="B5052">
        <v>21.2</v>
      </c>
      <c r="C5052">
        <v>0</v>
      </c>
      <c r="D5052">
        <f>HOUR(brenna[[#This Row],[data]])</f>
        <v>10</v>
      </c>
      <c r="E5052">
        <f>IF(AND(brenna[[#This Row],[temperatura]]&gt;0,brenna[[#This Row],[opad]]&gt;0),E5051+1,0)</f>
        <v>0</v>
      </c>
      <c r="F5052" s="12">
        <f>IF(AND(brenna[[#This Row],[temperatura]]&lt;=0,G5051=0),F5051+brenna[[#This Row],[opad]],IF(AND(G5051=1,brenna[[#This Row],[temperatura]]&lt;=0),brenna[[#This Row],[opad]],IF(G5051=1,0,IF(AND(brenna[[#This Row],[temperatura]]&gt;0,brenna[[#This Row],[opad]]&gt;0),0,F5051))))</f>
        <v>0</v>
      </c>
      <c r="G5052" s="12">
        <f t="shared" si="78"/>
        <v>0</v>
      </c>
    </row>
    <row r="5053" spans="1:7" x14ac:dyDescent="0.3">
      <c r="A5053" s="6">
        <v>43676.458333333336</v>
      </c>
      <c r="B5053">
        <v>21.5</v>
      </c>
      <c r="C5053">
        <v>0</v>
      </c>
      <c r="D5053">
        <f>HOUR(brenna[[#This Row],[data]])</f>
        <v>11</v>
      </c>
      <c r="E5053">
        <f>IF(AND(brenna[[#This Row],[temperatura]]&gt;0,brenna[[#This Row],[opad]]&gt;0),E5052+1,0)</f>
        <v>0</v>
      </c>
      <c r="F5053" s="12">
        <f>IF(AND(brenna[[#This Row],[temperatura]]&lt;=0,G5052=0),F5052+brenna[[#This Row],[opad]],IF(AND(G5052=1,brenna[[#This Row],[temperatura]]&lt;=0),brenna[[#This Row],[opad]],IF(G5052=1,0,IF(AND(brenna[[#This Row],[temperatura]]&gt;0,brenna[[#This Row],[opad]]&gt;0),0,F5052))))</f>
        <v>0</v>
      </c>
      <c r="G5053" s="12">
        <f t="shared" si="78"/>
        <v>0</v>
      </c>
    </row>
    <row r="5054" spans="1:7" x14ac:dyDescent="0.3">
      <c r="A5054" s="6">
        <v>43676.5</v>
      </c>
      <c r="B5054">
        <v>20.8</v>
      </c>
      <c r="C5054">
        <v>3.8</v>
      </c>
      <c r="D5054">
        <f>HOUR(brenna[[#This Row],[data]])</f>
        <v>12</v>
      </c>
      <c r="E5054">
        <f>IF(AND(brenna[[#This Row],[temperatura]]&gt;0,brenna[[#This Row],[opad]]&gt;0),E5053+1,0)</f>
        <v>1</v>
      </c>
      <c r="F5054" s="12">
        <f>IF(AND(brenna[[#This Row],[temperatura]]&lt;=0,G5053=0),F5053+brenna[[#This Row],[opad]],IF(AND(G5053=1,brenna[[#This Row],[temperatura]]&lt;=0),brenna[[#This Row],[opad]],IF(G5053=1,0,IF(AND(brenna[[#This Row],[temperatura]]&gt;0,brenna[[#This Row],[opad]]&gt;0),0,F5053))))</f>
        <v>0</v>
      </c>
      <c r="G5054" s="12">
        <f t="shared" si="78"/>
        <v>0</v>
      </c>
    </row>
    <row r="5055" spans="1:7" x14ac:dyDescent="0.3">
      <c r="A5055" s="6">
        <v>43676.541666666664</v>
      </c>
      <c r="B5055">
        <v>21.1</v>
      </c>
      <c r="C5055">
        <v>0</v>
      </c>
      <c r="D5055">
        <f>HOUR(brenna[[#This Row],[data]])</f>
        <v>13</v>
      </c>
      <c r="E5055">
        <f>IF(AND(brenna[[#This Row],[temperatura]]&gt;0,brenna[[#This Row],[opad]]&gt;0),E5054+1,0)</f>
        <v>0</v>
      </c>
      <c r="F5055" s="12">
        <f>IF(AND(brenna[[#This Row],[temperatura]]&lt;=0,G5054=0),F5054+brenna[[#This Row],[opad]],IF(AND(G5054=1,brenna[[#This Row],[temperatura]]&lt;=0),brenna[[#This Row],[opad]],IF(G5054=1,0,IF(AND(brenna[[#This Row],[temperatura]]&gt;0,brenna[[#This Row],[opad]]&gt;0),0,F5054))))</f>
        <v>0</v>
      </c>
      <c r="G5055" s="12">
        <f t="shared" si="78"/>
        <v>0</v>
      </c>
    </row>
    <row r="5056" spans="1:7" x14ac:dyDescent="0.3">
      <c r="A5056" s="6">
        <v>43676.583333333336</v>
      </c>
      <c r="B5056">
        <v>21.8</v>
      </c>
      <c r="C5056">
        <v>0</v>
      </c>
      <c r="D5056">
        <f>HOUR(brenna[[#This Row],[data]])</f>
        <v>14</v>
      </c>
      <c r="E5056">
        <f>IF(AND(brenna[[#This Row],[temperatura]]&gt;0,brenna[[#This Row],[opad]]&gt;0),E5055+1,0)</f>
        <v>0</v>
      </c>
      <c r="F5056" s="12">
        <f>IF(AND(brenna[[#This Row],[temperatura]]&lt;=0,G5055=0),F5055+brenna[[#This Row],[opad]],IF(AND(G5055=1,brenna[[#This Row],[temperatura]]&lt;=0),brenna[[#This Row],[opad]],IF(G5055=1,0,IF(AND(brenna[[#This Row],[temperatura]]&gt;0,brenna[[#This Row],[opad]]&gt;0),0,F5055))))</f>
        <v>0</v>
      </c>
      <c r="G5056" s="12">
        <f t="shared" si="78"/>
        <v>0</v>
      </c>
    </row>
    <row r="5057" spans="1:7" x14ac:dyDescent="0.3">
      <c r="A5057" s="6">
        <v>43676.625</v>
      </c>
      <c r="B5057">
        <v>22.7</v>
      </c>
      <c r="C5057">
        <v>0</v>
      </c>
      <c r="D5057">
        <f>HOUR(brenna[[#This Row],[data]])</f>
        <v>15</v>
      </c>
      <c r="E5057">
        <f>IF(AND(brenna[[#This Row],[temperatura]]&gt;0,brenna[[#This Row],[opad]]&gt;0),E5056+1,0)</f>
        <v>0</v>
      </c>
      <c r="F5057" s="12">
        <f>IF(AND(brenna[[#This Row],[temperatura]]&lt;=0,G5056=0),F5056+brenna[[#This Row],[opad]],IF(AND(G5056=1,brenna[[#This Row],[temperatura]]&lt;=0),brenna[[#This Row],[opad]],IF(G5056=1,0,IF(AND(brenna[[#This Row],[temperatura]]&gt;0,brenna[[#This Row],[opad]]&gt;0),0,F5056))))</f>
        <v>0</v>
      </c>
      <c r="G5057" s="12">
        <f t="shared" si="78"/>
        <v>0</v>
      </c>
    </row>
    <row r="5058" spans="1:7" x14ac:dyDescent="0.3">
      <c r="A5058" s="6">
        <v>43676.666666666664</v>
      </c>
      <c r="B5058">
        <v>23.1</v>
      </c>
      <c r="C5058">
        <v>0</v>
      </c>
      <c r="D5058">
        <f>HOUR(brenna[[#This Row],[data]])</f>
        <v>16</v>
      </c>
      <c r="E5058">
        <f>IF(AND(brenna[[#This Row],[temperatura]]&gt;0,brenna[[#This Row],[opad]]&gt;0),E5057+1,0)</f>
        <v>0</v>
      </c>
      <c r="F5058" s="12">
        <f>IF(AND(brenna[[#This Row],[temperatura]]&lt;=0,G5057=0),F5057+brenna[[#This Row],[opad]],IF(AND(G5057=1,brenna[[#This Row],[temperatura]]&lt;=0),brenna[[#This Row],[opad]],IF(G5057=1,0,IF(AND(brenna[[#This Row],[temperatura]]&gt;0,brenna[[#This Row],[opad]]&gt;0),0,F5057))))</f>
        <v>0</v>
      </c>
      <c r="G5058" s="12">
        <f t="shared" si="78"/>
        <v>0</v>
      </c>
    </row>
    <row r="5059" spans="1:7" x14ac:dyDescent="0.3">
      <c r="A5059" s="6">
        <v>43676.708333333336</v>
      </c>
      <c r="B5059">
        <v>17.8</v>
      </c>
      <c r="C5059">
        <v>0</v>
      </c>
      <c r="D5059">
        <f>HOUR(brenna[[#This Row],[data]])</f>
        <v>17</v>
      </c>
      <c r="E5059">
        <f>IF(AND(brenna[[#This Row],[temperatura]]&gt;0,brenna[[#This Row],[opad]]&gt;0),E5058+1,0)</f>
        <v>0</v>
      </c>
      <c r="F5059" s="12">
        <f>IF(AND(brenna[[#This Row],[temperatura]]&lt;=0,G5058=0),F5058+brenna[[#This Row],[opad]],IF(AND(G5058=1,brenna[[#This Row],[temperatura]]&lt;=0),brenna[[#This Row],[opad]],IF(G5058=1,0,IF(AND(brenna[[#This Row],[temperatura]]&gt;0,brenna[[#This Row],[opad]]&gt;0),0,F5058))))</f>
        <v>0</v>
      </c>
      <c r="G5059" s="12">
        <f t="shared" si="78"/>
        <v>0</v>
      </c>
    </row>
    <row r="5060" spans="1:7" x14ac:dyDescent="0.3">
      <c r="A5060" s="6">
        <v>43676.75</v>
      </c>
      <c r="B5060">
        <v>17.8</v>
      </c>
      <c r="C5060">
        <v>0.1</v>
      </c>
      <c r="D5060">
        <f>HOUR(brenna[[#This Row],[data]])</f>
        <v>18</v>
      </c>
      <c r="E5060">
        <f>IF(AND(brenna[[#This Row],[temperatura]]&gt;0,brenna[[#This Row],[opad]]&gt;0),E5059+1,0)</f>
        <v>1</v>
      </c>
      <c r="F5060" s="12">
        <f>IF(AND(brenna[[#This Row],[temperatura]]&lt;=0,G5059=0),F5059+brenna[[#This Row],[opad]],IF(AND(G5059=1,brenna[[#This Row],[temperatura]]&lt;=0),brenna[[#This Row],[opad]],IF(G5059=1,0,IF(AND(brenna[[#This Row],[temperatura]]&gt;0,brenna[[#This Row],[opad]]&gt;0),0,F5059))))</f>
        <v>0</v>
      </c>
      <c r="G5060" s="12">
        <f t="shared" ref="G5060:G5123" si="79">IF(AND(F5059&gt;4,G5059=0),1,0)</f>
        <v>0</v>
      </c>
    </row>
    <row r="5061" spans="1:7" x14ac:dyDescent="0.3">
      <c r="A5061" s="6">
        <v>43676.791666666664</v>
      </c>
      <c r="B5061">
        <v>17.3</v>
      </c>
      <c r="C5061">
        <v>1.1000000000000001</v>
      </c>
      <c r="D5061">
        <f>HOUR(brenna[[#This Row],[data]])</f>
        <v>19</v>
      </c>
      <c r="E5061">
        <f>IF(AND(brenna[[#This Row],[temperatura]]&gt;0,brenna[[#This Row],[opad]]&gt;0),E5060+1,0)</f>
        <v>2</v>
      </c>
      <c r="F5061" s="12">
        <f>IF(AND(brenna[[#This Row],[temperatura]]&lt;=0,G5060=0),F5060+brenna[[#This Row],[opad]],IF(AND(G5060=1,brenna[[#This Row],[temperatura]]&lt;=0),brenna[[#This Row],[opad]],IF(G5060=1,0,IF(AND(brenna[[#This Row],[temperatura]]&gt;0,brenna[[#This Row],[opad]]&gt;0),0,F5060))))</f>
        <v>0</v>
      </c>
      <c r="G5061" s="12">
        <f t="shared" si="79"/>
        <v>0</v>
      </c>
    </row>
    <row r="5062" spans="1:7" x14ac:dyDescent="0.3">
      <c r="A5062" s="6">
        <v>43676.833333333336</v>
      </c>
      <c r="B5062">
        <v>17.399999999999999</v>
      </c>
      <c r="C5062">
        <v>0</v>
      </c>
      <c r="D5062">
        <f>HOUR(brenna[[#This Row],[data]])</f>
        <v>20</v>
      </c>
      <c r="E5062">
        <f>IF(AND(brenna[[#This Row],[temperatura]]&gt;0,brenna[[#This Row],[opad]]&gt;0),E5061+1,0)</f>
        <v>0</v>
      </c>
      <c r="F5062" s="12">
        <f>IF(AND(brenna[[#This Row],[temperatura]]&lt;=0,G5061=0),F5061+brenna[[#This Row],[opad]],IF(AND(G5061=1,brenna[[#This Row],[temperatura]]&lt;=0),brenna[[#This Row],[opad]],IF(G5061=1,0,IF(AND(brenna[[#This Row],[temperatura]]&gt;0,brenna[[#This Row],[opad]]&gt;0),0,F5061))))</f>
        <v>0</v>
      </c>
      <c r="G5062" s="12">
        <f t="shared" si="79"/>
        <v>0</v>
      </c>
    </row>
    <row r="5063" spans="1:7" x14ac:dyDescent="0.3">
      <c r="A5063" s="6">
        <v>43676.875</v>
      </c>
      <c r="B5063">
        <v>17.399999999999999</v>
      </c>
      <c r="C5063">
        <v>0</v>
      </c>
      <c r="D5063">
        <f>HOUR(brenna[[#This Row],[data]])</f>
        <v>21</v>
      </c>
      <c r="E5063">
        <f>IF(AND(brenna[[#This Row],[temperatura]]&gt;0,brenna[[#This Row],[opad]]&gt;0),E5062+1,0)</f>
        <v>0</v>
      </c>
      <c r="F5063" s="12">
        <f>IF(AND(brenna[[#This Row],[temperatura]]&lt;=0,G5062=0),F5062+brenna[[#This Row],[opad]],IF(AND(G5062=1,brenna[[#This Row],[temperatura]]&lt;=0),brenna[[#This Row],[opad]],IF(G5062=1,0,IF(AND(brenna[[#This Row],[temperatura]]&gt;0,brenna[[#This Row],[opad]]&gt;0),0,F5062))))</f>
        <v>0</v>
      </c>
      <c r="G5063" s="12">
        <f t="shared" si="79"/>
        <v>0</v>
      </c>
    </row>
    <row r="5064" spans="1:7" x14ac:dyDescent="0.3">
      <c r="A5064" s="6">
        <v>43676.916666666664</v>
      </c>
      <c r="B5064">
        <v>17.600000000000001</v>
      </c>
      <c r="C5064">
        <v>0</v>
      </c>
      <c r="D5064">
        <f>HOUR(brenna[[#This Row],[data]])</f>
        <v>22</v>
      </c>
      <c r="E5064">
        <f>IF(AND(brenna[[#This Row],[temperatura]]&gt;0,brenna[[#This Row],[opad]]&gt;0),E5063+1,0)</f>
        <v>0</v>
      </c>
      <c r="F5064" s="12">
        <f>IF(AND(brenna[[#This Row],[temperatura]]&lt;=0,G5063=0),F5063+brenna[[#This Row],[opad]],IF(AND(G5063=1,brenna[[#This Row],[temperatura]]&lt;=0),brenna[[#This Row],[opad]],IF(G5063=1,0,IF(AND(brenna[[#This Row],[temperatura]]&gt;0,brenna[[#This Row],[opad]]&gt;0),0,F5063))))</f>
        <v>0</v>
      </c>
      <c r="G5064" s="12">
        <f t="shared" si="79"/>
        <v>0</v>
      </c>
    </row>
    <row r="5065" spans="1:7" x14ac:dyDescent="0.3">
      <c r="A5065" s="6">
        <v>43676.958333333336</v>
      </c>
      <c r="B5065">
        <v>17.2</v>
      </c>
      <c r="C5065">
        <v>0</v>
      </c>
      <c r="D5065">
        <f>HOUR(brenna[[#This Row],[data]])</f>
        <v>23</v>
      </c>
      <c r="E5065">
        <f>IF(AND(brenna[[#This Row],[temperatura]]&gt;0,brenna[[#This Row],[opad]]&gt;0),E5064+1,0)</f>
        <v>0</v>
      </c>
      <c r="F5065" s="12">
        <f>IF(AND(brenna[[#This Row],[temperatura]]&lt;=0,G5064=0),F5064+brenna[[#This Row],[opad]],IF(AND(G5064=1,brenna[[#This Row],[temperatura]]&lt;=0),brenna[[#This Row],[opad]],IF(G5064=1,0,IF(AND(brenna[[#This Row],[temperatura]]&gt;0,brenna[[#This Row],[opad]]&gt;0),0,F5064))))</f>
        <v>0</v>
      </c>
      <c r="G5065" s="12">
        <f t="shared" si="79"/>
        <v>0</v>
      </c>
    </row>
    <row r="5066" spans="1:7" x14ac:dyDescent="0.3">
      <c r="A5066" s="6">
        <v>43677</v>
      </c>
      <c r="B5066">
        <v>17.3</v>
      </c>
      <c r="C5066">
        <v>0</v>
      </c>
      <c r="D5066">
        <f>HOUR(brenna[[#This Row],[data]])</f>
        <v>0</v>
      </c>
      <c r="E5066">
        <f>IF(AND(brenna[[#This Row],[temperatura]]&gt;0,brenna[[#This Row],[opad]]&gt;0),E5065+1,0)</f>
        <v>0</v>
      </c>
      <c r="F5066" s="12">
        <f>IF(AND(brenna[[#This Row],[temperatura]]&lt;=0,G5065=0),F5065+brenna[[#This Row],[opad]],IF(AND(G5065=1,brenna[[#This Row],[temperatura]]&lt;=0),brenna[[#This Row],[opad]],IF(G5065=1,0,IF(AND(brenna[[#This Row],[temperatura]]&gt;0,brenna[[#This Row],[opad]]&gt;0),0,F5065))))</f>
        <v>0</v>
      </c>
      <c r="G5066" s="12">
        <f t="shared" si="79"/>
        <v>0</v>
      </c>
    </row>
    <row r="5067" spans="1:7" x14ac:dyDescent="0.3">
      <c r="A5067" s="6">
        <v>43677.041666666664</v>
      </c>
      <c r="B5067">
        <v>17.3</v>
      </c>
      <c r="C5067">
        <v>0</v>
      </c>
      <c r="D5067">
        <f>HOUR(brenna[[#This Row],[data]])</f>
        <v>1</v>
      </c>
      <c r="E5067">
        <f>IF(AND(brenna[[#This Row],[temperatura]]&gt;0,brenna[[#This Row],[opad]]&gt;0),E5066+1,0)</f>
        <v>0</v>
      </c>
      <c r="F5067" s="12">
        <f>IF(AND(brenna[[#This Row],[temperatura]]&lt;=0,G5066=0),F5066+brenna[[#This Row],[opad]],IF(AND(G5066=1,brenna[[#This Row],[temperatura]]&lt;=0),brenna[[#This Row],[opad]],IF(G5066=1,0,IF(AND(brenna[[#This Row],[temperatura]]&gt;0,brenna[[#This Row],[opad]]&gt;0),0,F5066))))</f>
        <v>0</v>
      </c>
      <c r="G5067" s="12">
        <f t="shared" si="79"/>
        <v>0</v>
      </c>
    </row>
    <row r="5068" spans="1:7" x14ac:dyDescent="0.3">
      <c r="A5068" s="6">
        <v>43677.083333333336</v>
      </c>
      <c r="B5068">
        <v>17.2</v>
      </c>
      <c r="C5068">
        <v>0</v>
      </c>
      <c r="D5068">
        <f>HOUR(brenna[[#This Row],[data]])</f>
        <v>2</v>
      </c>
      <c r="E5068">
        <f>IF(AND(brenna[[#This Row],[temperatura]]&gt;0,brenna[[#This Row],[opad]]&gt;0),E5067+1,0)</f>
        <v>0</v>
      </c>
      <c r="F5068" s="12">
        <f>IF(AND(brenna[[#This Row],[temperatura]]&lt;=0,G5067=0),F5067+brenna[[#This Row],[opad]],IF(AND(G5067=1,brenna[[#This Row],[temperatura]]&lt;=0),brenna[[#This Row],[opad]],IF(G5067=1,0,IF(AND(brenna[[#This Row],[temperatura]]&gt;0,brenna[[#This Row],[opad]]&gt;0),0,F5067))))</f>
        <v>0</v>
      </c>
      <c r="G5068" s="12">
        <f t="shared" si="79"/>
        <v>0</v>
      </c>
    </row>
    <row r="5069" spans="1:7" x14ac:dyDescent="0.3">
      <c r="A5069" s="6">
        <v>43677.125</v>
      </c>
      <c r="B5069">
        <v>17.3</v>
      </c>
      <c r="C5069">
        <v>0</v>
      </c>
      <c r="D5069">
        <f>HOUR(brenna[[#This Row],[data]])</f>
        <v>3</v>
      </c>
      <c r="E5069">
        <f>IF(AND(brenna[[#This Row],[temperatura]]&gt;0,brenna[[#This Row],[opad]]&gt;0),E5068+1,0)</f>
        <v>0</v>
      </c>
      <c r="F5069" s="12">
        <f>IF(AND(brenna[[#This Row],[temperatura]]&lt;=0,G5068=0),F5068+brenna[[#This Row],[opad]],IF(AND(G5068=1,brenna[[#This Row],[temperatura]]&lt;=0),brenna[[#This Row],[opad]],IF(G5068=1,0,IF(AND(brenna[[#This Row],[temperatura]]&gt;0,brenna[[#This Row],[opad]]&gt;0),0,F5068))))</f>
        <v>0</v>
      </c>
      <c r="G5069" s="12">
        <f t="shared" si="79"/>
        <v>0</v>
      </c>
    </row>
    <row r="5070" spans="1:7" x14ac:dyDescent="0.3">
      <c r="A5070" s="6">
        <v>43677.166666666664</v>
      </c>
      <c r="B5070">
        <v>17.2</v>
      </c>
      <c r="C5070">
        <v>0</v>
      </c>
      <c r="D5070">
        <f>HOUR(brenna[[#This Row],[data]])</f>
        <v>4</v>
      </c>
      <c r="E5070">
        <f>IF(AND(brenna[[#This Row],[temperatura]]&gt;0,brenna[[#This Row],[opad]]&gt;0),E5069+1,0)</f>
        <v>0</v>
      </c>
      <c r="F5070" s="12">
        <f>IF(AND(brenna[[#This Row],[temperatura]]&lt;=0,G5069=0),F5069+brenna[[#This Row],[opad]],IF(AND(G5069=1,brenna[[#This Row],[temperatura]]&lt;=0),brenna[[#This Row],[opad]],IF(G5069=1,0,IF(AND(brenna[[#This Row],[temperatura]]&gt;0,brenna[[#This Row],[opad]]&gt;0),0,F5069))))</f>
        <v>0</v>
      </c>
      <c r="G5070" s="12">
        <f t="shared" si="79"/>
        <v>0</v>
      </c>
    </row>
    <row r="5071" spans="1:7" x14ac:dyDescent="0.3">
      <c r="A5071" s="6">
        <v>43677.208333333336</v>
      </c>
      <c r="B5071">
        <v>17.3</v>
      </c>
      <c r="C5071">
        <v>0</v>
      </c>
      <c r="D5071">
        <f>HOUR(brenna[[#This Row],[data]])</f>
        <v>5</v>
      </c>
      <c r="E5071">
        <f>IF(AND(brenna[[#This Row],[temperatura]]&gt;0,brenna[[#This Row],[opad]]&gt;0),E5070+1,0)</f>
        <v>0</v>
      </c>
      <c r="F5071" s="12">
        <f>IF(AND(brenna[[#This Row],[temperatura]]&lt;=0,G5070=0),F5070+brenna[[#This Row],[opad]],IF(AND(G5070=1,brenna[[#This Row],[temperatura]]&lt;=0),brenna[[#This Row],[opad]],IF(G5070=1,0,IF(AND(brenna[[#This Row],[temperatura]]&gt;0,brenna[[#This Row],[opad]]&gt;0),0,F5070))))</f>
        <v>0</v>
      </c>
      <c r="G5071" s="12">
        <f t="shared" si="79"/>
        <v>0</v>
      </c>
    </row>
    <row r="5072" spans="1:7" x14ac:dyDescent="0.3">
      <c r="A5072" s="6">
        <v>43677.25</v>
      </c>
      <c r="B5072">
        <v>17.3</v>
      </c>
      <c r="C5072">
        <v>0</v>
      </c>
      <c r="D5072">
        <f>HOUR(brenna[[#This Row],[data]])</f>
        <v>6</v>
      </c>
      <c r="E5072">
        <f>IF(AND(brenna[[#This Row],[temperatura]]&gt;0,brenna[[#This Row],[opad]]&gt;0),E5071+1,0)</f>
        <v>0</v>
      </c>
      <c r="F5072" s="12">
        <f>IF(AND(brenna[[#This Row],[temperatura]]&lt;=0,G5071=0),F5071+brenna[[#This Row],[opad]],IF(AND(G5071=1,brenna[[#This Row],[temperatura]]&lt;=0),brenna[[#This Row],[opad]],IF(G5071=1,0,IF(AND(brenna[[#This Row],[temperatura]]&gt;0,brenna[[#This Row],[opad]]&gt;0),0,F5071))))</f>
        <v>0</v>
      </c>
      <c r="G5072" s="12">
        <f t="shared" si="79"/>
        <v>0</v>
      </c>
    </row>
    <row r="5073" spans="1:7" x14ac:dyDescent="0.3">
      <c r="A5073" s="6">
        <v>43677.291666666664</v>
      </c>
      <c r="B5073">
        <v>17.600000000000001</v>
      </c>
      <c r="C5073">
        <v>0</v>
      </c>
      <c r="D5073">
        <f>HOUR(brenna[[#This Row],[data]])</f>
        <v>7</v>
      </c>
      <c r="E5073">
        <f>IF(AND(brenna[[#This Row],[temperatura]]&gt;0,brenna[[#This Row],[opad]]&gt;0),E5072+1,0)</f>
        <v>0</v>
      </c>
      <c r="F5073" s="12">
        <f>IF(AND(brenna[[#This Row],[temperatura]]&lt;=0,G5072=0),F5072+brenna[[#This Row],[opad]],IF(AND(G5072=1,brenna[[#This Row],[temperatura]]&lt;=0),brenna[[#This Row],[opad]],IF(G5072=1,0,IF(AND(brenna[[#This Row],[temperatura]]&gt;0,brenna[[#This Row],[opad]]&gt;0),0,F5072))))</f>
        <v>0</v>
      </c>
      <c r="G5073" s="12">
        <f t="shared" si="79"/>
        <v>0</v>
      </c>
    </row>
    <row r="5074" spans="1:7" x14ac:dyDescent="0.3">
      <c r="A5074" s="6">
        <v>43677.333333333336</v>
      </c>
      <c r="B5074">
        <v>18.399999999999999</v>
      </c>
      <c r="C5074">
        <v>0</v>
      </c>
      <c r="D5074">
        <f>HOUR(brenna[[#This Row],[data]])</f>
        <v>8</v>
      </c>
      <c r="E5074">
        <f>IF(AND(brenna[[#This Row],[temperatura]]&gt;0,brenna[[#This Row],[opad]]&gt;0),E5073+1,0)</f>
        <v>0</v>
      </c>
      <c r="F5074" s="12">
        <f>IF(AND(brenna[[#This Row],[temperatura]]&lt;=0,G5073=0),F5073+brenna[[#This Row],[opad]],IF(AND(G5073=1,brenna[[#This Row],[temperatura]]&lt;=0),brenna[[#This Row],[opad]],IF(G5073=1,0,IF(AND(brenna[[#This Row],[temperatura]]&gt;0,brenna[[#This Row],[opad]]&gt;0),0,F5073))))</f>
        <v>0</v>
      </c>
      <c r="G5074" s="12">
        <f t="shared" si="79"/>
        <v>0</v>
      </c>
    </row>
    <row r="5075" spans="1:7" x14ac:dyDescent="0.3">
      <c r="A5075" s="6">
        <v>43677.375</v>
      </c>
      <c r="B5075">
        <v>18.899999999999999</v>
      </c>
      <c r="C5075">
        <v>0</v>
      </c>
      <c r="D5075">
        <f>HOUR(brenna[[#This Row],[data]])</f>
        <v>9</v>
      </c>
      <c r="E5075">
        <f>IF(AND(brenna[[#This Row],[temperatura]]&gt;0,brenna[[#This Row],[opad]]&gt;0),E5074+1,0)</f>
        <v>0</v>
      </c>
      <c r="F5075" s="12">
        <f>IF(AND(brenna[[#This Row],[temperatura]]&lt;=0,G5074=0),F5074+brenna[[#This Row],[opad]],IF(AND(G5074=1,brenna[[#This Row],[temperatura]]&lt;=0),brenna[[#This Row],[opad]],IF(G5074=1,0,IF(AND(brenna[[#This Row],[temperatura]]&gt;0,brenna[[#This Row],[opad]]&gt;0),0,F5074))))</f>
        <v>0</v>
      </c>
      <c r="G5075" s="12">
        <f t="shared" si="79"/>
        <v>0</v>
      </c>
    </row>
    <row r="5076" spans="1:7" x14ac:dyDescent="0.3">
      <c r="A5076" s="6">
        <v>43677.416666666664</v>
      </c>
      <c r="B5076">
        <v>19.600000000000001</v>
      </c>
      <c r="C5076">
        <v>0</v>
      </c>
      <c r="D5076">
        <f>HOUR(brenna[[#This Row],[data]])</f>
        <v>10</v>
      </c>
      <c r="E5076">
        <f>IF(AND(brenna[[#This Row],[temperatura]]&gt;0,brenna[[#This Row],[opad]]&gt;0),E5075+1,0)</f>
        <v>0</v>
      </c>
      <c r="F5076" s="12">
        <f>IF(AND(brenna[[#This Row],[temperatura]]&lt;=0,G5075=0),F5075+brenna[[#This Row],[opad]],IF(AND(G5075=1,brenna[[#This Row],[temperatura]]&lt;=0),brenna[[#This Row],[opad]],IF(G5075=1,0,IF(AND(brenna[[#This Row],[temperatura]]&gt;0,brenna[[#This Row],[opad]]&gt;0),0,F5075))))</f>
        <v>0</v>
      </c>
      <c r="G5076" s="12">
        <f t="shared" si="79"/>
        <v>0</v>
      </c>
    </row>
    <row r="5077" spans="1:7" x14ac:dyDescent="0.3">
      <c r="A5077" s="6">
        <v>43677.458333333336</v>
      </c>
      <c r="B5077">
        <v>19.600000000000001</v>
      </c>
      <c r="C5077">
        <v>1.4</v>
      </c>
      <c r="D5077">
        <f>HOUR(brenna[[#This Row],[data]])</f>
        <v>11</v>
      </c>
      <c r="E5077">
        <f>IF(AND(brenna[[#This Row],[temperatura]]&gt;0,brenna[[#This Row],[opad]]&gt;0),E5076+1,0)</f>
        <v>1</v>
      </c>
      <c r="F5077" s="12">
        <f>IF(AND(brenna[[#This Row],[temperatura]]&lt;=0,G5076=0),F5076+brenna[[#This Row],[opad]],IF(AND(G5076=1,brenna[[#This Row],[temperatura]]&lt;=0),brenna[[#This Row],[opad]],IF(G5076=1,0,IF(AND(brenna[[#This Row],[temperatura]]&gt;0,brenna[[#This Row],[opad]]&gt;0),0,F5076))))</f>
        <v>0</v>
      </c>
      <c r="G5077" s="12">
        <f t="shared" si="79"/>
        <v>0</v>
      </c>
    </row>
    <row r="5078" spans="1:7" x14ac:dyDescent="0.3">
      <c r="A5078" s="6">
        <v>43677.5</v>
      </c>
      <c r="B5078">
        <v>19.100000000000001</v>
      </c>
      <c r="C5078">
        <v>0.1</v>
      </c>
      <c r="D5078">
        <f>HOUR(brenna[[#This Row],[data]])</f>
        <v>12</v>
      </c>
      <c r="E5078">
        <f>IF(AND(brenna[[#This Row],[temperatura]]&gt;0,brenna[[#This Row],[opad]]&gt;0),E5077+1,0)</f>
        <v>2</v>
      </c>
      <c r="F5078" s="12">
        <f>IF(AND(brenna[[#This Row],[temperatura]]&lt;=0,G5077=0),F5077+brenna[[#This Row],[opad]],IF(AND(G5077=1,brenna[[#This Row],[temperatura]]&lt;=0),brenna[[#This Row],[opad]],IF(G5077=1,0,IF(AND(brenna[[#This Row],[temperatura]]&gt;0,brenna[[#This Row],[opad]]&gt;0),0,F5077))))</f>
        <v>0</v>
      </c>
      <c r="G5078" s="12">
        <f t="shared" si="79"/>
        <v>0</v>
      </c>
    </row>
    <row r="5079" spans="1:7" x14ac:dyDescent="0.3">
      <c r="A5079" s="6">
        <v>43677.541666666664</v>
      </c>
      <c r="B5079">
        <v>18.600000000000001</v>
      </c>
      <c r="C5079">
        <v>0.1</v>
      </c>
      <c r="D5079">
        <f>HOUR(brenna[[#This Row],[data]])</f>
        <v>13</v>
      </c>
      <c r="E5079">
        <f>IF(AND(brenna[[#This Row],[temperatura]]&gt;0,brenna[[#This Row],[opad]]&gt;0),E5078+1,0)</f>
        <v>3</v>
      </c>
      <c r="F5079" s="12">
        <f>IF(AND(brenna[[#This Row],[temperatura]]&lt;=0,G5078=0),F5078+brenna[[#This Row],[opad]],IF(AND(G5078=1,brenna[[#This Row],[temperatura]]&lt;=0),brenna[[#This Row],[opad]],IF(G5078=1,0,IF(AND(brenna[[#This Row],[temperatura]]&gt;0,brenna[[#This Row],[opad]]&gt;0),0,F5078))))</f>
        <v>0</v>
      </c>
      <c r="G5079" s="12">
        <f t="shared" si="79"/>
        <v>0</v>
      </c>
    </row>
    <row r="5080" spans="1:7" x14ac:dyDescent="0.3">
      <c r="A5080" s="6">
        <v>43677.583333333336</v>
      </c>
      <c r="B5080">
        <v>19.5</v>
      </c>
      <c r="C5080">
        <v>0</v>
      </c>
      <c r="D5080">
        <f>HOUR(brenna[[#This Row],[data]])</f>
        <v>14</v>
      </c>
      <c r="E5080">
        <f>IF(AND(brenna[[#This Row],[temperatura]]&gt;0,brenna[[#This Row],[opad]]&gt;0),E5079+1,0)</f>
        <v>0</v>
      </c>
      <c r="F5080" s="12">
        <f>IF(AND(brenna[[#This Row],[temperatura]]&lt;=0,G5079=0),F5079+brenna[[#This Row],[opad]],IF(AND(G5079=1,brenna[[#This Row],[temperatura]]&lt;=0),brenna[[#This Row],[opad]],IF(G5079=1,0,IF(AND(brenna[[#This Row],[temperatura]]&gt;0,brenna[[#This Row],[opad]]&gt;0),0,F5079))))</f>
        <v>0</v>
      </c>
      <c r="G5080" s="12">
        <f t="shared" si="79"/>
        <v>0</v>
      </c>
    </row>
    <row r="5081" spans="1:7" x14ac:dyDescent="0.3">
      <c r="A5081" s="6">
        <v>43677.625</v>
      </c>
      <c r="B5081">
        <v>20</v>
      </c>
      <c r="C5081">
        <v>0</v>
      </c>
      <c r="D5081">
        <f>HOUR(brenna[[#This Row],[data]])</f>
        <v>15</v>
      </c>
      <c r="E5081">
        <f>IF(AND(brenna[[#This Row],[temperatura]]&gt;0,brenna[[#This Row],[opad]]&gt;0),E5080+1,0)</f>
        <v>0</v>
      </c>
      <c r="F5081" s="12">
        <f>IF(AND(brenna[[#This Row],[temperatura]]&lt;=0,G5080=0),F5080+brenna[[#This Row],[opad]],IF(AND(G5080=1,brenna[[#This Row],[temperatura]]&lt;=0),brenna[[#This Row],[opad]],IF(G5080=1,0,IF(AND(brenna[[#This Row],[temperatura]]&gt;0,brenna[[#This Row],[opad]]&gt;0),0,F5080))))</f>
        <v>0</v>
      </c>
      <c r="G5081" s="12">
        <f t="shared" si="79"/>
        <v>0</v>
      </c>
    </row>
    <row r="5082" spans="1:7" x14ac:dyDescent="0.3">
      <c r="A5082" s="6">
        <v>43677.666666666664</v>
      </c>
      <c r="B5082">
        <v>19.899999999999999</v>
      </c>
      <c r="C5082">
        <v>0</v>
      </c>
      <c r="D5082">
        <f>HOUR(brenna[[#This Row],[data]])</f>
        <v>16</v>
      </c>
      <c r="E5082">
        <f>IF(AND(brenna[[#This Row],[temperatura]]&gt;0,brenna[[#This Row],[opad]]&gt;0),E5081+1,0)</f>
        <v>0</v>
      </c>
      <c r="F5082" s="12">
        <f>IF(AND(brenna[[#This Row],[temperatura]]&lt;=0,G5081=0),F5081+brenna[[#This Row],[opad]],IF(AND(G5081=1,brenna[[#This Row],[temperatura]]&lt;=0),brenna[[#This Row],[opad]],IF(G5081=1,0,IF(AND(brenna[[#This Row],[temperatura]]&gt;0,brenna[[#This Row],[opad]]&gt;0),0,F5081))))</f>
        <v>0</v>
      </c>
      <c r="G5082" s="12">
        <f t="shared" si="79"/>
        <v>0</v>
      </c>
    </row>
    <row r="5083" spans="1:7" x14ac:dyDescent="0.3">
      <c r="A5083" s="6">
        <v>43677.708333333336</v>
      </c>
      <c r="B5083">
        <v>19.600000000000001</v>
      </c>
      <c r="C5083">
        <v>0</v>
      </c>
      <c r="D5083">
        <f>HOUR(brenna[[#This Row],[data]])</f>
        <v>17</v>
      </c>
      <c r="E5083">
        <f>IF(AND(brenna[[#This Row],[temperatura]]&gt;0,brenna[[#This Row],[opad]]&gt;0),E5082+1,0)</f>
        <v>0</v>
      </c>
      <c r="F5083" s="12">
        <f>IF(AND(brenna[[#This Row],[temperatura]]&lt;=0,G5082=0),F5082+brenna[[#This Row],[opad]],IF(AND(G5082=1,brenna[[#This Row],[temperatura]]&lt;=0),brenna[[#This Row],[opad]],IF(G5082=1,0,IF(AND(brenna[[#This Row],[temperatura]]&gt;0,brenna[[#This Row],[opad]]&gt;0),0,F5082))))</f>
        <v>0</v>
      </c>
      <c r="G5083" s="12">
        <f t="shared" si="79"/>
        <v>0</v>
      </c>
    </row>
    <row r="5084" spans="1:7" x14ac:dyDescent="0.3">
      <c r="A5084" s="6">
        <v>43677.75</v>
      </c>
      <c r="B5084">
        <v>18.899999999999999</v>
      </c>
      <c r="C5084">
        <v>0</v>
      </c>
      <c r="D5084">
        <f>HOUR(brenna[[#This Row],[data]])</f>
        <v>18</v>
      </c>
      <c r="E5084">
        <f>IF(AND(brenna[[#This Row],[temperatura]]&gt;0,brenna[[#This Row],[opad]]&gt;0),E5083+1,0)</f>
        <v>0</v>
      </c>
      <c r="F5084" s="12">
        <f>IF(AND(brenna[[#This Row],[temperatura]]&lt;=0,G5083=0),F5083+brenna[[#This Row],[opad]],IF(AND(G5083=1,brenna[[#This Row],[temperatura]]&lt;=0),brenna[[#This Row],[opad]],IF(G5083=1,0,IF(AND(brenna[[#This Row],[temperatura]]&gt;0,brenna[[#This Row],[opad]]&gt;0),0,F5083))))</f>
        <v>0</v>
      </c>
      <c r="G5084" s="12">
        <f t="shared" si="79"/>
        <v>0</v>
      </c>
    </row>
    <row r="5085" spans="1:7" x14ac:dyDescent="0.3">
      <c r="A5085" s="6">
        <v>43677.791666666664</v>
      </c>
      <c r="B5085">
        <v>18.3</v>
      </c>
      <c r="C5085">
        <v>0</v>
      </c>
      <c r="D5085">
        <f>HOUR(brenna[[#This Row],[data]])</f>
        <v>19</v>
      </c>
      <c r="E5085">
        <f>IF(AND(brenna[[#This Row],[temperatura]]&gt;0,brenna[[#This Row],[opad]]&gt;0),E5084+1,0)</f>
        <v>0</v>
      </c>
      <c r="F5085" s="12">
        <f>IF(AND(brenna[[#This Row],[temperatura]]&lt;=0,G5084=0),F5084+brenna[[#This Row],[opad]],IF(AND(G5084=1,brenna[[#This Row],[temperatura]]&lt;=0),brenna[[#This Row],[opad]],IF(G5084=1,0,IF(AND(brenna[[#This Row],[temperatura]]&gt;0,brenna[[#This Row],[opad]]&gt;0),0,F5084))))</f>
        <v>0</v>
      </c>
      <c r="G5085" s="12">
        <f t="shared" si="79"/>
        <v>0</v>
      </c>
    </row>
    <row r="5086" spans="1:7" x14ac:dyDescent="0.3">
      <c r="A5086" s="6">
        <v>43677.833333333336</v>
      </c>
      <c r="B5086">
        <v>18.2</v>
      </c>
      <c r="C5086">
        <v>0</v>
      </c>
      <c r="D5086">
        <f>HOUR(brenna[[#This Row],[data]])</f>
        <v>20</v>
      </c>
      <c r="E5086">
        <f>IF(AND(brenna[[#This Row],[temperatura]]&gt;0,brenna[[#This Row],[opad]]&gt;0),E5085+1,0)</f>
        <v>0</v>
      </c>
      <c r="F5086" s="12">
        <f>IF(AND(brenna[[#This Row],[temperatura]]&lt;=0,G5085=0),F5085+brenna[[#This Row],[opad]],IF(AND(G5085=1,brenna[[#This Row],[temperatura]]&lt;=0),brenna[[#This Row],[opad]],IF(G5085=1,0,IF(AND(brenna[[#This Row],[temperatura]]&gt;0,brenna[[#This Row],[opad]]&gt;0),0,F5085))))</f>
        <v>0</v>
      </c>
      <c r="G5086" s="12">
        <f t="shared" si="79"/>
        <v>0</v>
      </c>
    </row>
    <row r="5087" spans="1:7" x14ac:dyDescent="0.3">
      <c r="A5087" s="6">
        <v>43677.875</v>
      </c>
      <c r="B5087">
        <v>17.7</v>
      </c>
      <c r="C5087">
        <v>0</v>
      </c>
      <c r="D5087">
        <f>HOUR(brenna[[#This Row],[data]])</f>
        <v>21</v>
      </c>
      <c r="E5087">
        <f>IF(AND(brenna[[#This Row],[temperatura]]&gt;0,brenna[[#This Row],[opad]]&gt;0),E5086+1,0)</f>
        <v>0</v>
      </c>
      <c r="F5087" s="12">
        <f>IF(AND(brenna[[#This Row],[temperatura]]&lt;=0,G5086=0),F5086+brenna[[#This Row],[opad]],IF(AND(G5086=1,brenna[[#This Row],[temperatura]]&lt;=0),brenna[[#This Row],[opad]],IF(G5086=1,0,IF(AND(brenna[[#This Row],[temperatura]]&gt;0,brenna[[#This Row],[opad]]&gt;0),0,F5086))))</f>
        <v>0</v>
      </c>
      <c r="G5087" s="12">
        <f t="shared" si="79"/>
        <v>0</v>
      </c>
    </row>
    <row r="5088" spans="1:7" x14ac:dyDescent="0.3">
      <c r="A5088" s="6">
        <v>43677.916666666664</v>
      </c>
      <c r="B5088">
        <v>16.8</v>
      </c>
      <c r="C5088">
        <v>0</v>
      </c>
      <c r="D5088">
        <f>HOUR(brenna[[#This Row],[data]])</f>
        <v>22</v>
      </c>
      <c r="E5088">
        <f>IF(AND(brenna[[#This Row],[temperatura]]&gt;0,brenna[[#This Row],[opad]]&gt;0),E5087+1,0)</f>
        <v>0</v>
      </c>
      <c r="F5088" s="12">
        <f>IF(AND(brenna[[#This Row],[temperatura]]&lt;=0,G5087=0),F5087+brenna[[#This Row],[opad]],IF(AND(G5087=1,brenna[[#This Row],[temperatura]]&lt;=0),brenna[[#This Row],[opad]],IF(G5087=1,0,IF(AND(brenna[[#This Row],[temperatura]]&gt;0,brenna[[#This Row],[opad]]&gt;0),0,F5087))))</f>
        <v>0</v>
      </c>
      <c r="G5088" s="12">
        <f t="shared" si="79"/>
        <v>0</v>
      </c>
    </row>
    <row r="5089" spans="1:7" x14ac:dyDescent="0.3">
      <c r="A5089" s="6">
        <v>43677.958333333336</v>
      </c>
      <c r="B5089">
        <v>16.399999999999999</v>
      </c>
      <c r="C5089">
        <v>0</v>
      </c>
      <c r="D5089">
        <f>HOUR(brenna[[#This Row],[data]])</f>
        <v>23</v>
      </c>
      <c r="E5089">
        <f>IF(AND(brenna[[#This Row],[temperatura]]&gt;0,brenna[[#This Row],[opad]]&gt;0),E5088+1,0)</f>
        <v>0</v>
      </c>
      <c r="F5089" s="12">
        <f>IF(AND(brenna[[#This Row],[temperatura]]&lt;=0,G5088=0),F5088+brenna[[#This Row],[opad]],IF(AND(G5088=1,brenna[[#This Row],[temperatura]]&lt;=0),brenna[[#This Row],[opad]],IF(G5088=1,0,IF(AND(brenna[[#This Row],[temperatura]]&gt;0,brenna[[#This Row],[opad]]&gt;0),0,F5088))))</f>
        <v>0</v>
      </c>
      <c r="G5089" s="12">
        <f t="shared" si="79"/>
        <v>0</v>
      </c>
    </row>
    <row r="5090" spans="1:7" x14ac:dyDescent="0.3">
      <c r="A5090" s="6">
        <v>43678</v>
      </c>
      <c r="B5090">
        <v>16.399999999999999</v>
      </c>
      <c r="C5090">
        <v>0</v>
      </c>
      <c r="D5090">
        <f>HOUR(brenna[[#This Row],[data]])</f>
        <v>0</v>
      </c>
      <c r="E5090">
        <f>IF(AND(brenna[[#This Row],[temperatura]]&gt;0,brenna[[#This Row],[opad]]&gt;0),E5089+1,0)</f>
        <v>0</v>
      </c>
      <c r="F5090" s="12">
        <f>IF(AND(brenna[[#This Row],[temperatura]]&lt;=0,G5089=0),F5089+brenna[[#This Row],[opad]],IF(AND(G5089=1,brenna[[#This Row],[temperatura]]&lt;=0),brenna[[#This Row],[opad]],IF(G5089=1,0,IF(AND(brenna[[#This Row],[temperatura]]&gt;0,brenna[[#This Row],[opad]]&gt;0),0,F5089))))</f>
        <v>0</v>
      </c>
      <c r="G5090" s="12">
        <f t="shared" si="79"/>
        <v>0</v>
      </c>
    </row>
    <row r="5091" spans="1:7" x14ac:dyDescent="0.3">
      <c r="A5091" s="6">
        <v>43678.041666666664</v>
      </c>
      <c r="B5091">
        <v>16.100000000000001</v>
      </c>
      <c r="C5091">
        <v>0</v>
      </c>
      <c r="D5091">
        <f>HOUR(brenna[[#This Row],[data]])</f>
        <v>1</v>
      </c>
      <c r="E5091">
        <f>IF(AND(brenna[[#This Row],[temperatura]]&gt;0,brenna[[#This Row],[opad]]&gt;0),E5090+1,0)</f>
        <v>0</v>
      </c>
      <c r="F5091" s="12">
        <f>IF(AND(brenna[[#This Row],[temperatura]]&lt;=0,G5090=0),F5090+brenna[[#This Row],[opad]],IF(AND(G5090=1,brenna[[#This Row],[temperatura]]&lt;=0),brenna[[#This Row],[opad]],IF(G5090=1,0,IF(AND(brenna[[#This Row],[temperatura]]&gt;0,brenna[[#This Row],[opad]]&gt;0),0,F5090))))</f>
        <v>0</v>
      </c>
      <c r="G5091" s="12">
        <f t="shared" si="79"/>
        <v>0</v>
      </c>
    </row>
    <row r="5092" spans="1:7" x14ac:dyDescent="0.3">
      <c r="A5092" s="6">
        <v>43678.083333333336</v>
      </c>
      <c r="B5092">
        <v>15.6</v>
      </c>
      <c r="C5092">
        <v>0.5</v>
      </c>
      <c r="D5092">
        <f>HOUR(brenna[[#This Row],[data]])</f>
        <v>2</v>
      </c>
      <c r="E5092">
        <f>IF(AND(brenna[[#This Row],[temperatura]]&gt;0,brenna[[#This Row],[opad]]&gt;0),E5091+1,0)</f>
        <v>1</v>
      </c>
      <c r="F5092" s="12">
        <f>IF(AND(brenna[[#This Row],[temperatura]]&lt;=0,G5091=0),F5091+brenna[[#This Row],[opad]],IF(AND(G5091=1,brenna[[#This Row],[temperatura]]&lt;=0),brenna[[#This Row],[opad]],IF(G5091=1,0,IF(AND(brenna[[#This Row],[temperatura]]&gt;0,brenna[[#This Row],[opad]]&gt;0),0,F5091))))</f>
        <v>0</v>
      </c>
      <c r="G5092" s="12">
        <f t="shared" si="79"/>
        <v>0</v>
      </c>
    </row>
    <row r="5093" spans="1:7" x14ac:dyDescent="0.3">
      <c r="A5093" s="6">
        <v>43678.125</v>
      </c>
      <c r="B5093">
        <v>15.3</v>
      </c>
      <c r="C5093">
        <v>0</v>
      </c>
      <c r="D5093">
        <f>HOUR(brenna[[#This Row],[data]])</f>
        <v>3</v>
      </c>
      <c r="E5093">
        <f>IF(AND(brenna[[#This Row],[temperatura]]&gt;0,brenna[[#This Row],[opad]]&gt;0),E5092+1,0)</f>
        <v>0</v>
      </c>
      <c r="F5093" s="12">
        <f>IF(AND(brenna[[#This Row],[temperatura]]&lt;=0,G5092=0),F5092+brenna[[#This Row],[opad]],IF(AND(G5092=1,brenna[[#This Row],[temperatura]]&lt;=0),brenna[[#This Row],[opad]],IF(G5092=1,0,IF(AND(brenna[[#This Row],[temperatura]]&gt;0,brenna[[#This Row],[opad]]&gt;0),0,F5092))))</f>
        <v>0</v>
      </c>
      <c r="G5093" s="12">
        <f t="shared" si="79"/>
        <v>0</v>
      </c>
    </row>
    <row r="5094" spans="1:7" x14ac:dyDescent="0.3">
      <c r="A5094" s="6">
        <v>43678.166666666664</v>
      </c>
      <c r="B5094">
        <v>15.3</v>
      </c>
      <c r="C5094">
        <v>0</v>
      </c>
      <c r="D5094">
        <f>HOUR(brenna[[#This Row],[data]])</f>
        <v>4</v>
      </c>
      <c r="E5094">
        <f>IF(AND(brenna[[#This Row],[temperatura]]&gt;0,brenna[[#This Row],[opad]]&gt;0),E5093+1,0)</f>
        <v>0</v>
      </c>
      <c r="F5094" s="12">
        <f>IF(AND(brenna[[#This Row],[temperatura]]&lt;=0,G5093=0),F5093+brenna[[#This Row],[opad]],IF(AND(G5093=1,brenna[[#This Row],[temperatura]]&lt;=0),brenna[[#This Row],[opad]],IF(G5093=1,0,IF(AND(brenna[[#This Row],[temperatura]]&gt;0,brenna[[#This Row],[opad]]&gt;0),0,F5093))))</f>
        <v>0</v>
      </c>
      <c r="G5094" s="12">
        <f t="shared" si="79"/>
        <v>0</v>
      </c>
    </row>
    <row r="5095" spans="1:7" x14ac:dyDescent="0.3">
      <c r="A5095" s="6">
        <v>43678.208333333336</v>
      </c>
      <c r="B5095">
        <v>15.2</v>
      </c>
      <c r="C5095">
        <v>0</v>
      </c>
      <c r="D5095">
        <f>HOUR(brenna[[#This Row],[data]])</f>
        <v>5</v>
      </c>
      <c r="E5095">
        <f>IF(AND(brenna[[#This Row],[temperatura]]&gt;0,brenna[[#This Row],[opad]]&gt;0),E5094+1,0)</f>
        <v>0</v>
      </c>
      <c r="F5095" s="12">
        <f>IF(AND(brenna[[#This Row],[temperatura]]&lt;=0,G5094=0),F5094+brenna[[#This Row],[opad]],IF(AND(G5094=1,brenna[[#This Row],[temperatura]]&lt;=0),brenna[[#This Row],[opad]],IF(G5094=1,0,IF(AND(brenna[[#This Row],[temperatura]]&gt;0,brenna[[#This Row],[opad]]&gt;0),0,F5094))))</f>
        <v>0</v>
      </c>
      <c r="G5095" s="12">
        <f t="shared" si="79"/>
        <v>0</v>
      </c>
    </row>
    <row r="5096" spans="1:7" x14ac:dyDescent="0.3">
      <c r="A5096" s="6">
        <v>43678.25</v>
      </c>
      <c r="B5096">
        <v>15.3</v>
      </c>
      <c r="C5096">
        <v>0</v>
      </c>
      <c r="D5096">
        <f>HOUR(brenna[[#This Row],[data]])</f>
        <v>6</v>
      </c>
      <c r="E5096">
        <f>IF(AND(brenna[[#This Row],[temperatura]]&gt;0,brenna[[#This Row],[opad]]&gt;0),E5095+1,0)</f>
        <v>0</v>
      </c>
      <c r="F5096" s="12">
        <f>IF(AND(brenna[[#This Row],[temperatura]]&lt;=0,G5095=0),F5095+brenna[[#This Row],[opad]],IF(AND(G5095=1,brenna[[#This Row],[temperatura]]&lt;=0),brenna[[#This Row],[opad]],IF(G5095=1,0,IF(AND(brenna[[#This Row],[temperatura]]&gt;0,brenna[[#This Row],[opad]]&gt;0),0,F5095))))</f>
        <v>0</v>
      </c>
      <c r="G5096" s="12">
        <f t="shared" si="79"/>
        <v>0</v>
      </c>
    </row>
    <row r="5097" spans="1:7" x14ac:dyDescent="0.3">
      <c r="A5097" s="6">
        <v>43678.291666666664</v>
      </c>
      <c r="B5097">
        <v>15.2</v>
      </c>
      <c r="C5097">
        <v>0</v>
      </c>
      <c r="D5097">
        <f>HOUR(brenna[[#This Row],[data]])</f>
        <v>7</v>
      </c>
      <c r="E5097">
        <f>IF(AND(brenna[[#This Row],[temperatura]]&gt;0,brenna[[#This Row],[opad]]&gt;0),E5096+1,0)</f>
        <v>0</v>
      </c>
      <c r="F5097" s="12">
        <f>IF(AND(brenna[[#This Row],[temperatura]]&lt;=0,G5096=0),F5096+brenna[[#This Row],[opad]],IF(AND(G5096=1,brenna[[#This Row],[temperatura]]&lt;=0),brenna[[#This Row],[opad]],IF(G5096=1,0,IF(AND(brenna[[#This Row],[temperatura]]&gt;0,brenna[[#This Row],[opad]]&gt;0),0,F5096))))</f>
        <v>0</v>
      </c>
      <c r="G5097" s="12">
        <f t="shared" si="79"/>
        <v>0</v>
      </c>
    </row>
    <row r="5098" spans="1:7" x14ac:dyDescent="0.3">
      <c r="A5098" s="6">
        <v>43678.333333333336</v>
      </c>
      <c r="B5098">
        <v>15.4</v>
      </c>
      <c r="C5098">
        <v>0</v>
      </c>
      <c r="D5098">
        <f>HOUR(brenna[[#This Row],[data]])</f>
        <v>8</v>
      </c>
      <c r="E5098">
        <f>IF(AND(brenna[[#This Row],[temperatura]]&gt;0,brenna[[#This Row],[opad]]&gt;0),E5097+1,0)</f>
        <v>0</v>
      </c>
      <c r="F5098" s="12">
        <f>IF(AND(brenna[[#This Row],[temperatura]]&lt;=0,G5097=0),F5097+brenna[[#This Row],[opad]],IF(AND(G5097=1,brenna[[#This Row],[temperatura]]&lt;=0),brenna[[#This Row],[opad]],IF(G5097=1,0,IF(AND(brenna[[#This Row],[temperatura]]&gt;0,brenna[[#This Row],[opad]]&gt;0),0,F5097))))</f>
        <v>0</v>
      </c>
      <c r="G5098" s="12">
        <f t="shared" si="79"/>
        <v>0</v>
      </c>
    </row>
    <row r="5099" spans="1:7" x14ac:dyDescent="0.3">
      <c r="A5099" s="6">
        <v>43678.375</v>
      </c>
      <c r="B5099">
        <v>16.100000000000001</v>
      </c>
      <c r="C5099">
        <v>0</v>
      </c>
      <c r="D5099">
        <f>HOUR(brenna[[#This Row],[data]])</f>
        <v>9</v>
      </c>
      <c r="E5099">
        <f>IF(AND(brenna[[#This Row],[temperatura]]&gt;0,brenna[[#This Row],[opad]]&gt;0),E5098+1,0)</f>
        <v>0</v>
      </c>
      <c r="F5099" s="12">
        <f>IF(AND(brenna[[#This Row],[temperatura]]&lt;=0,G5098=0),F5098+brenna[[#This Row],[opad]],IF(AND(G5098=1,brenna[[#This Row],[temperatura]]&lt;=0),brenna[[#This Row],[opad]],IF(G5098=1,0,IF(AND(brenna[[#This Row],[temperatura]]&gt;0,brenna[[#This Row],[opad]]&gt;0),0,F5098))))</f>
        <v>0</v>
      </c>
      <c r="G5099" s="12">
        <f t="shared" si="79"/>
        <v>0</v>
      </c>
    </row>
    <row r="5100" spans="1:7" x14ac:dyDescent="0.3">
      <c r="A5100" s="6">
        <v>43678.416666666664</v>
      </c>
      <c r="B5100">
        <v>17.100000000000001</v>
      </c>
      <c r="C5100">
        <v>0</v>
      </c>
      <c r="D5100">
        <f>HOUR(brenna[[#This Row],[data]])</f>
        <v>10</v>
      </c>
      <c r="E5100">
        <f>IF(AND(brenna[[#This Row],[temperatura]]&gt;0,brenna[[#This Row],[opad]]&gt;0),E5099+1,0)</f>
        <v>0</v>
      </c>
      <c r="F5100" s="12">
        <f>IF(AND(brenna[[#This Row],[temperatura]]&lt;=0,G5099=0),F5099+brenna[[#This Row],[opad]],IF(AND(G5099=1,brenna[[#This Row],[temperatura]]&lt;=0),brenna[[#This Row],[opad]],IF(G5099=1,0,IF(AND(brenna[[#This Row],[temperatura]]&gt;0,brenna[[#This Row],[opad]]&gt;0),0,F5099))))</f>
        <v>0</v>
      </c>
      <c r="G5100" s="12">
        <f t="shared" si="79"/>
        <v>0</v>
      </c>
    </row>
    <row r="5101" spans="1:7" x14ac:dyDescent="0.3">
      <c r="A5101" s="6">
        <v>43678.458333333336</v>
      </c>
      <c r="B5101">
        <v>18.100000000000001</v>
      </c>
      <c r="C5101">
        <v>0</v>
      </c>
      <c r="D5101">
        <f>HOUR(brenna[[#This Row],[data]])</f>
        <v>11</v>
      </c>
      <c r="E5101">
        <f>IF(AND(brenna[[#This Row],[temperatura]]&gt;0,brenna[[#This Row],[opad]]&gt;0),E5100+1,0)</f>
        <v>0</v>
      </c>
      <c r="F5101" s="12">
        <f>IF(AND(brenna[[#This Row],[temperatura]]&lt;=0,G5100=0),F5100+brenna[[#This Row],[opad]],IF(AND(G5100=1,brenna[[#This Row],[temperatura]]&lt;=0),brenna[[#This Row],[opad]],IF(G5100=1,0,IF(AND(brenna[[#This Row],[temperatura]]&gt;0,brenna[[#This Row],[opad]]&gt;0),0,F5100))))</f>
        <v>0</v>
      </c>
      <c r="G5101" s="12">
        <f t="shared" si="79"/>
        <v>0</v>
      </c>
    </row>
    <row r="5102" spans="1:7" x14ac:dyDescent="0.3">
      <c r="A5102" s="6">
        <v>43678.5</v>
      </c>
      <c r="B5102">
        <v>19.399999999999999</v>
      </c>
      <c r="C5102">
        <v>0</v>
      </c>
      <c r="D5102">
        <f>HOUR(brenna[[#This Row],[data]])</f>
        <v>12</v>
      </c>
      <c r="E5102">
        <f>IF(AND(brenna[[#This Row],[temperatura]]&gt;0,brenna[[#This Row],[opad]]&gt;0),E5101+1,0)</f>
        <v>0</v>
      </c>
      <c r="F5102" s="12">
        <f>IF(AND(brenna[[#This Row],[temperatura]]&lt;=0,G5101=0),F5101+brenna[[#This Row],[opad]],IF(AND(G5101=1,brenna[[#This Row],[temperatura]]&lt;=0),brenna[[#This Row],[opad]],IF(G5101=1,0,IF(AND(brenna[[#This Row],[temperatura]]&gt;0,brenna[[#This Row],[opad]]&gt;0),0,F5101))))</f>
        <v>0</v>
      </c>
      <c r="G5102" s="12">
        <f t="shared" si="79"/>
        <v>0</v>
      </c>
    </row>
    <row r="5103" spans="1:7" x14ac:dyDescent="0.3">
      <c r="A5103" s="6">
        <v>43678.541666666664</v>
      </c>
      <c r="B5103">
        <v>20.3</v>
      </c>
      <c r="C5103">
        <v>0</v>
      </c>
      <c r="D5103">
        <f>HOUR(brenna[[#This Row],[data]])</f>
        <v>13</v>
      </c>
      <c r="E5103">
        <f>IF(AND(brenna[[#This Row],[temperatura]]&gt;0,brenna[[#This Row],[opad]]&gt;0),E5102+1,0)</f>
        <v>0</v>
      </c>
      <c r="F5103" s="12">
        <f>IF(AND(brenna[[#This Row],[temperatura]]&lt;=0,G5102=0),F5102+brenna[[#This Row],[opad]],IF(AND(G5102=1,brenna[[#This Row],[temperatura]]&lt;=0),brenna[[#This Row],[opad]],IF(G5102=1,0,IF(AND(brenna[[#This Row],[temperatura]]&gt;0,brenna[[#This Row],[opad]]&gt;0),0,F5102))))</f>
        <v>0</v>
      </c>
      <c r="G5103" s="12">
        <f t="shared" si="79"/>
        <v>0</v>
      </c>
    </row>
    <row r="5104" spans="1:7" x14ac:dyDescent="0.3">
      <c r="A5104" s="6">
        <v>43678.583333333336</v>
      </c>
      <c r="B5104">
        <v>19.3</v>
      </c>
      <c r="C5104">
        <v>0</v>
      </c>
      <c r="D5104">
        <f>HOUR(brenna[[#This Row],[data]])</f>
        <v>14</v>
      </c>
      <c r="E5104">
        <f>IF(AND(brenna[[#This Row],[temperatura]]&gt;0,brenna[[#This Row],[opad]]&gt;0),E5103+1,0)</f>
        <v>0</v>
      </c>
      <c r="F5104" s="12">
        <f>IF(AND(brenna[[#This Row],[temperatura]]&lt;=0,G5103=0),F5103+brenna[[#This Row],[opad]],IF(AND(G5103=1,brenna[[#This Row],[temperatura]]&lt;=0),brenna[[#This Row],[opad]],IF(G5103=1,0,IF(AND(brenna[[#This Row],[temperatura]]&gt;0,brenna[[#This Row],[opad]]&gt;0),0,F5103))))</f>
        <v>0</v>
      </c>
      <c r="G5104" s="12">
        <f t="shared" si="79"/>
        <v>0</v>
      </c>
    </row>
    <row r="5105" spans="1:7" x14ac:dyDescent="0.3">
      <c r="A5105" s="6">
        <v>43678.625</v>
      </c>
      <c r="B5105">
        <v>18.7</v>
      </c>
      <c r="C5105">
        <v>0</v>
      </c>
      <c r="D5105">
        <f>HOUR(brenna[[#This Row],[data]])</f>
        <v>15</v>
      </c>
      <c r="E5105">
        <f>IF(AND(brenna[[#This Row],[temperatura]]&gt;0,brenna[[#This Row],[opad]]&gt;0),E5104+1,0)</f>
        <v>0</v>
      </c>
      <c r="F5105" s="12">
        <f>IF(AND(brenna[[#This Row],[temperatura]]&lt;=0,G5104=0),F5104+brenna[[#This Row],[opad]],IF(AND(G5104=1,brenna[[#This Row],[temperatura]]&lt;=0),brenna[[#This Row],[opad]],IF(G5104=1,0,IF(AND(brenna[[#This Row],[temperatura]]&gt;0,brenna[[#This Row],[opad]]&gt;0),0,F5104))))</f>
        <v>0</v>
      </c>
      <c r="G5105" s="12">
        <f t="shared" si="79"/>
        <v>0</v>
      </c>
    </row>
    <row r="5106" spans="1:7" x14ac:dyDescent="0.3">
      <c r="A5106" s="6">
        <v>43678.666666666664</v>
      </c>
      <c r="B5106">
        <v>20.399999999999999</v>
      </c>
      <c r="C5106">
        <v>0</v>
      </c>
      <c r="D5106">
        <f>HOUR(brenna[[#This Row],[data]])</f>
        <v>16</v>
      </c>
      <c r="E5106">
        <f>IF(AND(brenna[[#This Row],[temperatura]]&gt;0,brenna[[#This Row],[opad]]&gt;0),E5105+1,0)</f>
        <v>0</v>
      </c>
      <c r="F5106" s="12">
        <f>IF(AND(brenna[[#This Row],[temperatura]]&lt;=0,G5105=0),F5105+brenna[[#This Row],[opad]],IF(AND(G5105=1,brenna[[#This Row],[temperatura]]&lt;=0),brenna[[#This Row],[opad]],IF(G5105=1,0,IF(AND(brenna[[#This Row],[temperatura]]&gt;0,brenna[[#This Row],[opad]]&gt;0),0,F5105))))</f>
        <v>0</v>
      </c>
      <c r="G5106" s="12">
        <f t="shared" si="79"/>
        <v>0</v>
      </c>
    </row>
    <row r="5107" spans="1:7" x14ac:dyDescent="0.3">
      <c r="A5107" s="6">
        <v>43678.708333333336</v>
      </c>
      <c r="B5107">
        <v>19.399999999999999</v>
      </c>
      <c r="C5107">
        <v>0</v>
      </c>
      <c r="D5107">
        <f>HOUR(brenna[[#This Row],[data]])</f>
        <v>17</v>
      </c>
      <c r="E5107">
        <f>IF(AND(brenna[[#This Row],[temperatura]]&gt;0,brenna[[#This Row],[opad]]&gt;0),E5106+1,0)</f>
        <v>0</v>
      </c>
      <c r="F5107" s="12">
        <f>IF(AND(brenna[[#This Row],[temperatura]]&lt;=0,G5106=0),F5106+brenna[[#This Row],[opad]],IF(AND(G5106=1,brenna[[#This Row],[temperatura]]&lt;=0),brenna[[#This Row],[opad]],IF(G5106=1,0,IF(AND(brenna[[#This Row],[temperatura]]&gt;0,brenna[[#This Row],[opad]]&gt;0),0,F5106))))</f>
        <v>0</v>
      </c>
      <c r="G5107" s="12">
        <f t="shared" si="79"/>
        <v>0</v>
      </c>
    </row>
    <row r="5108" spans="1:7" x14ac:dyDescent="0.3">
      <c r="A5108" s="6">
        <v>43678.75</v>
      </c>
      <c r="B5108">
        <v>18.2</v>
      </c>
      <c r="C5108">
        <v>0</v>
      </c>
      <c r="D5108">
        <f>HOUR(brenna[[#This Row],[data]])</f>
        <v>18</v>
      </c>
      <c r="E5108">
        <f>IF(AND(brenna[[#This Row],[temperatura]]&gt;0,brenna[[#This Row],[opad]]&gt;0),E5107+1,0)</f>
        <v>0</v>
      </c>
      <c r="F5108" s="12">
        <f>IF(AND(brenna[[#This Row],[temperatura]]&lt;=0,G5107=0),F5107+brenna[[#This Row],[opad]],IF(AND(G5107=1,brenna[[#This Row],[temperatura]]&lt;=0),brenna[[#This Row],[opad]],IF(G5107=1,0,IF(AND(brenna[[#This Row],[temperatura]]&gt;0,brenna[[#This Row],[opad]]&gt;0),0,F5107))))</f>
        <v>0</v>
      </c>
      <c r="G5108" s="12">
        <f t="shared" si="79"/>
        <v>0</v>
      </c>
    </row>
    <row r="5109" spans="1:7" x14ac:dyDescent="0.3">
      <c r="A5109" s="6">
        <v>43678.791666666664</v>
      </c>
      <c r="B5109">
        <v>17</v>
      </c>
      <c r="C5109">
        <v>0</v>
      </c>
      <c r="D5109">
        <f>HOUR(brenna[[#This Row],[data]])</f>
        <v>19</v>
      </c>
      <c r="E5109">
        <f>IF(AND(brenna[[#This Row],[temperatura]]&gt;0,brenna[[#This Row],[opad]]&gt;0),E5108+1,0)</f>
        <v>0</v>
      </c>
      <c r="F5109" s="12">
        <f>IF(AND(brenna[[#This Row],[temperatura]]&lt;=0,G5108=0),F5108+brenna[[#This Row],[opad]],IF(AND(G5108=1,brenna[[#This Row],[temperatura]]&lt;=0),brenna[[#This Row],[opad]],IF(G5108=1,0,IF(AND(brenna[[#This Row],[temperatura]]&gt;0,brenna[[#This Row],[opad]]&gt;0),0,F5108))))</f>
        <v>0</v>
      </c>
      <c r="G5109" s="12">
        <f t="shared" si="79"/>
        <v>0</v>
      </c>
    </row>
    <row r="5110" spans="1:7" x14ac:dyDescent="0.3">
      <c r="A5110" s="6">
        <v>43678.833333333336</v>
      </c>
      <c r="B5110">
        <v>16.7</v>
      </c>
      <c r="C5110">
        <v>0</v>
      </c>
      <c r="D5110">
        <f>HOUR(brenna[[#This Row],[data]])</f>
        <v>20</v>
      </c>
      <c r="E5110">
        <f>IF(AND(brenna[[#This Row],[temperatura]]&gt;0,brenna[[#This Row],[opad]]&gt;0),E5109+1,0)</f>
        <v>0</v>
      </c>
      <c r="F5110" s="12">
        <f>IF(AND(brenna[[#This Row],[temperatura]]&lt;=0,G5109=0),F5109+brenna[[#This Row],[opad]],IF(AND(G5109=1,brenna[[#This Row],[temperatura]]&lt;=0),brenna[[#This Row],[opad]],IF(G5109=1,0,IF(AND(brenna[[#This Row],[temperatura]]&gt;0,brenna[[#This Row],[opad]]&gt;0),0,F5109))))</f>
        <v>0</v>
      </c>
      <c r="G5110" s="12">
        <f t="shared" si="79"/>
        <v>0</v>
      </c>
    </row>
    <row r="5111" spans="1:7" x14ac:dyDescent="0.3">
      <c r="A5111" s="6">
        <v>43678.875</v>
      </c>
      <c r="B5111">
        <v>16.5</v>
      </c>
      <c r="C5111">
        <v>0</v>
      </c>
      <c r="D5111">
        <f>HOUR(brenna[[#This Row],[data]])</f>
        <v>21</v>
      </c>
      <c r="E5111">
        <f>IF(AND(brenna[[#This Row],[temperatura]]&gt;0,brenna[[#This Row],[opad]]&gt;0),E5110+1,0)</f>
        <v>0</v>
      </c>
      <c r="F5111" s="12">
        <f>IF(AND(brenna[[#This Row],[temperatura]]&lt;=0,G5110=0),F5110+brenna[[#This Row],[opad]],IF(AND(G5110=1,brenna[[#This Row],[temperatura]]&lt;=0),brenna[[#This Row],[opad]],IF(G5110=1,0,IF(AND(brenna[[#This Row],[temperatura]]&gt;0,brenna[[#This Row],[opad]]&gt;0),0,F5110))))</f>
        <v>0</v>
      </c>
      <c r="G5111" s="12">
        <f t="shared" si="79"/>
        <v>0</v>
      </c>
    </row>
    <row r="5112" spans="1:7" x14ac:dyDescent="0.3">
      <c r="A5112" s="6">
        <v>43678.916666666664</v>
      </c>
      <c r="B5112">
        <v>16</v>
      </c>
      <c r="C5112">
        <v>0</v>
      </c>
      <c r="D5112">
        <f>HOUR(brenna[[#This Row],[data]])</f>
        <v>22</v>
      </c>
      <c r="E5112">
        <f>IF(AND(brenna[[#This Row],[temperatura]]&gt;0,brenna[[#This Row],[opad]]&gt;0),E5111+1,0)</f>
        <v>0</v>
      </c>
      <c r="F5112" s="12">
        <f>IF(AND(brenna[[#This Row],[temperatura]]&lt;=0,G5111=0),F5111+brenna[[#This Row],[opad]],IF(AND(G5111=1,brenna[[#This Row],[temperatura]]&lt;=0),brenna[[#This Row],[opad]],IF(G5111=1,0,IF(AND(brenna[[#This Row],[temperatura]]&gt;0,brenna[[#This Row],[opad]]&gt;0),0,F5111))))</f>
        <v>0</v>
      </c>
      <c r="G5112" s="12">
        <f t="shared" si="79"/>
        <v>0</v>
      </c>
    </row>
    <row r="5113" spans="1:7" x14ac:dyDescent="0.3">
      <c r="A5113" s="6">
        <v>43678.958333333336</v>
      </c>
      <c r="B5113">
        <v>15.1</v>
      </c>
      <c r="C5113">
        <v>0</v>
      </c>
      <c r="D5113">
        <f>HOUR(brenna[[#This Row],[data]])</f>
        <v>23</v>
      </c>
      <c r="E5113">
        <f>IF(AND(brenna[[#This Row],[temperatura]]&gt;0,brenna[[#This Row],[opad]]&gt;0),E5112+1,0)</f>
        <v>0</v>
      </c>
      <c r="F5113" s="12">
        <f>IF(AND(brenna[[#This Row],[temperatura]]&lt;=0,G5112=0),F5112+brenna[[#This Row],[opad]],IF(AND(G5112=1,brenna[[#This Row],[temperatura]]&lt;=0),brenna[[#This Row],[opad]],IF(G5112=1,0,IF(AND(brenna[[#This Row],[temperatura]]&gt;0,brenna[[#This Row],[opad]]&gt;0),0,F5112))))</f>
        <v>0</v>
      </c>
      <c r="G5113" s="12">
        <f t="shared" si="79"/>
        <v>0</v>
      </c>
    </row>
    <row r="5114" spans="1:7" x14ac:dyDescent="0.3">
      <c r="A5114" s="6">
        <v>43679</v>
      </c>
      <c r="B5114">
        <v>15.6</v>
      </c>
      <c r="C5114">
        <v>0</v>
      </c>
      <c r="D5114">
        <f>HOUR(brenna[[#This Row],[data]])</f>
        <v>0</v>
      </c>
      <c r="E5114">
        <f>IF(AND(brenna[[#This Row],[temperatura]]&gt;0,brenna[[#This Row],[opad]]&gt;0),E5113+1,0)</f>
        <v>0</v>
      </c>
      <c r="F5114" s="12">
        <f>IF(AND(brenna[[#This Row],[temperatura]]&lt;=0,G5113=0),F5113+brenna[[#This Row],[opad]],IF(AND(G5113=1,brenna[[#This Row],[temperatura]]&lt;=0),brenna[[#This Row],[opad]],IF(G5113=1,0,IF(AND(brenna[[#This Row],[temperatura]]&gt;0,brenna[[#This Row],[opad]]&gt;0),0,F5113))))</f>
        <v>0</v>
      </c>
      <c r="G5114" s="12">
        <f t="shared" si="79"/>
        <v>0</v>
      </c>
    </row>
    <row r="5115" spans="1:7" x14ac:dyDescent="0.3">
      <c r="A5115" s="6">
        <v>43679.041666666664</v>
      </c>
      <c r="B5115">
        <v>15.2</v>
      </c>
      <c r="C5115">
        <v>0</v>
      </c>
      <c r="D5115">
        <f>HOUR(brenna[[#This Row],[data]])</f>
        <v>1</v>
      </c>
      <c r="E5115">
        <f>IF(AND(brenna[[#This Row],[temperatura]]&gt;0,brenna[[#This Row],[opad]]&gt;0),E5114+1,0)</f>
        <v>0</v>
      </c>
      <c r="F5115" s="12">
        <f>IF(AND(brenna[[#This Row],[temperatura]]&lt;=0,G5114=0),F5114+brenna[[#This Row],[opad]],IF(AND(G5114=1,brenna[[#This Row],[temperatura]]&lt;=0),brenna[[#This Row],[opad]],IF(G5114=1,0,IF(AND(brenna[[#This Row],[temperatura]]&gt;0,brenna[[#This Row],[opad]]&gt;0),0,F5114))))</f>
        <v>0</v>
      </c>
      <c r="G5115" s="12">
        <f t="shared" si="79"/>
        <v>0</v>
      </c>
    </row>
    <row r="5116" spans="1:7" x14ac:dyDescent="0.3">
      <c r="A5116" s="6">
        <v>43679.083333333336</v>
      </c>
      <c r="B5116">
        <v>15</v>
      </c>
      <c r="C5116">
        <v>0</v>
      </c>
      <c r="D5116">
        <f>HOUR(brenna[[#This Row],[data]])</f>
        <v>2</v>
      </c>
      <c r="E5116">
        <f>IF(AND(brenna[[#This Row],[temperatura]]&gt;0,brenna[[#This Row],[opad]]&gt;0),E5115+1,0)</f>
        <v>0</v>
      </c>
      <c r="F5116" s="12">
        <f>IF(AND(brenna[[#This Row],[temperatura]]&lt;=0,G5115=0),F5115+brenna[[#This Row],[opad]],IF(AND(G5115=1,brenna[[#This Row],[temperatura]]&lt;=0),brenna[[#This Row],[opad]],IF(G5115=1,0,IF(AND(brenna[[#This Row],[temperatura]]&gt;0,brenna[[#This Row],[opad]]&gt;0),0,F5115))))</f>
        <v>0</v>
      </c>
      <c r="G5116" s="12">
        <f t="shared" si="79"/>
        <v>0</v>
      </c>
    </row>
    <row r="5117" spans="1:7" x14ac:dyDescent="0.3">
      <c r="A5117" s="6">
        <v>43679.125</v>
      </c>
      <c r="B5117">
        <v>14.6</v>
      </c>
      <c r="C5117">
        <v>0</v>
      </c>
      <c r="D5117">
        <f>HOUR(brenna[[#This Row],[data]])</f>
        <v>3</v>
      </c>
      <c r="E5117">
        <f>IF(AND(brenna[[#This Row],[temperatura]]&gt;0,brenna[[#This Row],[opad]]&gt;0),E5116+1,0)</f>
        <v>0</v>
      </c>
      <c r="F5117" s="12">
        <f>IF(AND(brenna[[#This Row],[temperatura]]&lt;=0,G5116=0),F5116+brenna[[#This Row],[opad]],IF(AND(G5116=1,brenna[[#This Row],[temperatura]]&lt;=0),brenna[[#This Row],[opad]],IF(G5116=1,0,IF(AND(brenna[[#This Row],[temperatura]]&gt;0,brenna[[#This Row],[opad]]&gt;0),0,F5116))))</f>
        <v>0</v>
      </c>
      <c r="G5117" s="12">
        <f t="shared" si="79"/>
        <v>0</v>
      </c>
    </row>
    <row r="5118" spans="1:7" x14ac:dyDescent="0.3">
      <c r="A5118" s="6">
        <v>43679.166666666664</v>
      </c>
      <c r="B5118">
        <v>14.1</v>
      </c>
      <c r="C5118">
        <v>0</v>
      </c>
      <c r="D5118">
        <f>HOUR(brenna[[#This Row],[data]])</f>
        <v>4</v>
      </c>
      <c r="E5118">
        <f>IF(AND(brenna[[#This Row],[temperatura]]&gt;0,brenna[[#This Row],[opad]]&gt;0),E5117+1,0)</f>
        <v>0</v>
      </c>
      <c r="F5118" s="12">
        <f>IF(AND(brenna[[#This Row],[temperatura]]&lt;=0,G5117=0),F5117+brenna[[#This Row],[opad]],IF(AND(G5117=1,brenna[[#This Row],[temperatura]]&lt;=0),brenna[[#This Row],[opad]],IF(G5117=1,0,IF(AND(brenna[[#This Row],[temperatura]]&gt;0,brenna[[#This Row],[opad]]&gt;0),0,F5117))))</f>
        <v>0</v>
      </c>
      <c r="G5118" s="12">
        <f t="shared" si="79"/>
        <v>0</v>
      </c>
    </row>
    <row r="5119" spans="1:7" x14ac:dyDescent="0.3">
      <c r="A5119" s="6">
        <v>43679.208333333336</v>
      </c>
      <c r="B5119">
        <v>14.3</v>
      </c>
      <c r="C5119">
        <v>0</v>
      </c>
      <c r="D5119">
        <f>HOUR(brenna[[#This Row],[data]])</f>
        <v>5</v>
      </c>
      <c r="E5119">
        <f>IF(AND(brenna[[#This Row],[temperatura]]&gt;0,brenna[[#This Row],[opad]]&gt;0),E5118+1,0)</f>
        <v>0</v>
      </c>
      <c r="F5119" s="12">
        <f>IF(AND(brenna[[#This Row],[temperatura]]&lt;=0,G5118=0),F5118+brenna[[#This Row],[opad]],IF(AND(G5118=1,brenna[[#This Row],[temperatura]]&lt;=0),brenna[[#This Row],[opad]],IF(G5118=1,0,IF(AND(brenna[[#This Row],[temperatura]]&gt;0,brenna[[#This Row],[opad]]&gt;0),0,F5118))))</f>
        <v>0</v>
      </c>
      <c r="G5119" s="12">
        <f t="shared" si="79"/>
        <v>0</v>
      </c>
    </row>
    <row r="5120" spans="1:7" x14ac:dyDescent="0.3">
      <c r="A5120" s="6">
        <v>43679.25</v>
      </c>
      <c r="B5120">
        <v>15.7</v>
      </c>
      <c r="C5120">
        <v>0</v>
      </c>
      <c r="D5120">
        <f>HOUR(brenna[[#This Row],[data]])</f>
        <v>6</v>
      </c>
      <c r="E5120">
        <f>IF(AND(brenna[[#This Row],[temperatura]]&gt;0,brenna[[#This Row],[opad]]&gt;0),E5119+1,0)</f>
        <v>0</v>
      </c>
      <c r="F5120" s="12">
        <f>IF(AND(brenna[[#This Row],[temperatura]]&lt;=0,G5119=0),F5119+brenna[[#This Row],[opad]],IF(AND(G5119=1,brenna[[#This Row],[temperatura]]&lt;=0),brenna[[#This Row],[opad]],IF(G5119=1,0,IF(AND(brenna[[#This Row],[temperatura]]&gt;0,brenna[[#This Row],[opad]]&gt;0),0,F5119))))</f>
        <v>0</v>
      </c>
      <c r="G5120" s="12">
        <f t="shared" si="79"/>
        <v>0</v>
      </c>
    </row>
    <row r="5121" spans="1:7" x14ac:dyDescent="0.3">
      <c r="A5121" s="6">
        <v>43679.291666666664</v>
      </c>
      <c r="B5121">
        <v>16.600000000000001</v>
      </c>
      <c r="C5121">
        <v>0</v>
      </c>
      <c r="D5121">
        <f>HOUR(brenna[[#This Row],[data]])</f>
        <v>7</v>
      </c>
      <c r="E5121">
        <f>IF(AND(brenna[[#This Row],[temperatura]]&gt;0,brenna[[#This Row],[opad]]&gt;0),E5120+1,0)</f>
        <v>0</v>
      </c>
      <c r="F5121" s="12">
        <f>IF(AND(brenna[[#This Row],[temperatura]]&lt;=0,G5120=0),F5120+brenna[[#This Row],[opad]],IF(AND(G5120=1,brenna[[#This Row],[temperatura]]&lt;=0),brenna[[#This Row],[opad]],IF(G5120=1,0,IF(AND(brenna[[#This Row],[temperatura]]&gt;0,brenna[[#This Row],[opad]]&gt;0),0,F5120))))</f>
        <v>0</v>
      </c>
      <c r="G5121" s="12">
        <f t="shared" si="79"/>
        <v>0</v>
      </c>
    </row>
    <row r="5122" spans="1:7" x14ac:dyDescent="0.3">
      <c r="A5122" s="6">
        <v>43679.333333333336</v>
      </c>
      <c r="B5122">
        <v>16.899999999999999</v>
      </c>
      <c r="C5122">
        <v>0</v>
      </c>
      <c r="D5122">
        <f>HOUR(brenna[[#This Row],[data]])</f>
        <v>8</v>
      </c>
      <c r="E5122">
        <f>IF(AND(brenna[[#This Row],[temperatura]]&gt;0,brenna[[#This Row],[opad]]&gt;0),E5121+1,0)</f>
        <v>0</v>
      </c>
      <c r="F5122" s="12">
        <f>IF(AND(brenna[[#This Row],[temperatura]]&lt;=0,G5121=0),F5121+brenna[[#This Row],[opad]],IF(AND(G5121=1,brenna[[#This Row],[temperatura]]&lt;=0),brenna[[#This Row],[opad]],IF(G5121=1,0,IF(AND(brenna[[#This Row],[temperatura]]&gt;0,brenna[[#This Row],[opad]]&gt;0),0,F5121))))</f>
        <v>0</v>
      </c>
      <c r="G5122" s="12">
        <f t="shared" si="79"/>
        <v>0</v>
      </c>
    </row>
    <row r="5123" spans="1:7" x14ac:dyDescent="0.3">
      <c r="A5123" s="6">
        <v>43679.375</v>
      </c>
      <c r="B5123">
        <v>17.8</v>
      </c>
      <c r="C5123">
        <v>0</v>
      </c>
      <c r="D5123">
        <f>HOUR(brenna[[#This Row],[data]])</f>
        <v>9</v>
      </c>
      <c r="E5123">
        <f>IF(AND(brenna[[#This Row],[temperatura]]&gt;0,brenna[[#This Row],[opad]]&gt;0),E5122+1,0)</f>
        <v>0</v>
      </c>
      <c r="F5123" s="12">
        <f>IF(AND(brenna[[#This Row],[temperatura]]&lt;=0,G5122=0),F5122+brenna[[#This Row],[opad]],IF(AND(G5122=1,brenna[[#This Row],[temperatura]]&lt;=0),brenna[[#This Row],[opad]],IF(G5122=1,0,IF(AND(brenna[[#This Row],[temperatura]]&gt;0,brenna[[#This Row],[opad]]&gt;0),0,F5122))))</f>
        <v>0</v>
      </c>
      <c r="G5123" s="12">
        <f t="shared" si="79"/>
        <v>0</v>
      </c>
    </row>
    <row r="5124" spans="1:7" x14ac:dyDescent="0.3">
      <c r="A5124" s="6">
        <v>43679.416666666664</v>
      </c>
      <c r="B5124">
        <v>18.399999999999999</v>
      </c>
      <c r="C5124">
        <v>0</v>
      </c>
      <c r="D5124">
        <f>HOUR(brenna[[#This Row],[data]])</f>
        <v>10</v>
      </c>
      <c r="E5124">
        <f>IF(AND(brenna[[#This Row],[temperatura]]&gt;0,brenna[[#This Row],[opad]]&gt;0),E5123+1,0)</f>
        <v>0</v>
      </c>
      <c r="F5124" s="12">
        <f>IF(AND(brenna[[#This Row],[temperatura]]&lt;=0,G5123=0),F5123+brenna[[#This Row],[opad]],IF(AND(G5123=1,brenna[[#This Row],[temperatura]]&lt;=0),brenna[[#This Row],[opad]],IF(G5123=1,0,IF(AND(brenna[[#This Row],[temperatura]]&gt;0,brenna[[#This Row],[opad]]&gt;0),0,F5123))))</f>
        <v>0</v>
      </c>
      <c r="G5124" s="12">
        <f t="shared" ref="G5124:G5187" si="80">IF(AND(F5123&gt;4,G5123=0),1,0)</f>
        <v>0</v>
      </c>
    </row>
    <row r="5125" spans="1:7" x14ac:dyDescent="0.3">
      <c r="A5125" s="6">
        <v>43679.458333333336</v>
      </c>
      <c r="B5125">
        <v>19</v>
      </c>
      <c r="C5125">
        <v>0</v>
      </c>
      <c r="D5125">
        <f>HOUR(brenna[[#This Row],[data]])</f>
        <v>11</v>
      </c>
      <c r="E5125">
        <f>IF(AND(brenna[[#This Row],[temperatura]]&gt;0,brenna[[#This Row],[opad]]&gt;0),E5124+1,0)</f>
        <v>0</v>
      </c>
      <c r="F5125" s="12">
        <f>IF(AND(brenna[[#This Row],[temperatura]]&lt;=0,G5124=0),F5124+brenna[[#This Row],[opad]],IF(AND(G5124=1,brenna[[#This Row],[temperatura]]&lt;=0),brenna[[#This Row],[opad]],IF(G5124=1,0,IF(AND(brenna[[#This Row],[temperatura]]&gt;0,brenna[[#This Row],[opad]]&gt;0),0,F5124))))</f>
        <v>0</v>
      </c>
      <c r="G5125" s="12">
        <f t="shared" si="80"/>
        <v>0</v>
      </c>
    </row>
    <row r="5126" spans="1:7" x14ac:dyDescent="0.3">
      <c r="A5126" s="6">
        <v>43679.5</v>
      </c>
      <c r="B5126">
        <v>19.8</v>
      </c>
      <c r="C5126">
        <v>0</v>
      </c>
      <c r="D5126">
        <f>HOUR(brenna[[#This Row],[data]])</f>
        <v>12</v>
      </c>
      <c r="E5126">
        <f>IF(AND(brenna[[#This Row],[temperatura]]&gt;0,brenna[[#This Row],[opad]]&gt;0),E5125+1,0)</f>
        <v>0</v>
      </c>
      <c r="F5126" s="12">
        <f>IF(AND(brenna[[#This Row],[temperatura]]&lt;=0,G5125=0),F5125+brenna[[#This Row],[opad]],IF(AND(G5125=1,brenna[[#This Row],[temperatura]]&lt;=0),brenna[[#This Row],[opad]],IF(G5125=1,0,IF(AND(brenna[[#This Row],[temperatura]]&gt;0,brenna[[#This Row],[opad]]&gt;0),0,F5125))))</f>
        <v>0</v>
      </c>
      <c r="G5126" s="12">
        <f t="shared" si="80"/>
        <v>0</v>
      </c>
    </row>
    <row r="5127" spans="1:7" x14ac:dyDescent="0.3">
      <c r="A5127" s="6">
        <v>43679.541666666664</v>
      </c>
      <c r="B5127">
        <v>19.899999999999999</v>
      </c>
      <c r="C5127">
        <v>0</v>
      </c>
      <c r="D5127">
        <f>HOUR(brenna[[#This Row],[data]])</f>
        <v>13</v>
      </c>
      <c r="E5127">
        <f>IF(AND(brenna[[#This Row],[temperatura]]&gt;0,brenna[[#This Row],[opad]]&gt;0),E5126+1,0)</f>
        <v>0</v>
      </c>
      <c r="F5127" s="12">
        <f>IF(AND(brenna[[#This Row],[temperatura]]&lt;=0,G5126=0),F5126+brenna[[#This Row],[opad]],IF(AND(G5126=1,brenna[[#This Row],[temperatura]]&lt;=0),brenna[[#This Row],[opad]],IF(G5126=1,0,IF(AND(brenna[[#This Row],[temperatura]]&gt;0,brenna[[#This Row],[opad]]&gt;0),0,F5126))))</f>
        <v>0</v>
      </c>
      <c r="G5127" s="12">
        <f t="shared" si="80"/>
        <v>0</v>
      </c>
    </row>
    <row r="5128" spans="1:7" x14ac:dyDescent="0.3">
      <c r="A5128" s="6">
        <v>43679.583333333336</v>
      </c>
      <c r="B5128">
        <v>18.8</v>
      </c>
      <c r="C5128">
        <v>0</v>
      </c>
      <c r="D5128">
        <f>HOUR(brenna[[#This Row],[data]])</f>
        <v>14</v>
      </c>
      <c r="E5128">
        <f>IF(AND(brenna[[#This Row],[temperatura]]&gt;0,brenna[[#This Row],[opad]]&gt;0),E5127+1,0)</f>
        <v>0</v>
      </c>
      <c r="F5128" s="12">
        <f>IF(AND(brenna[[#This Row],[temperatura]]&lt;=0,G5127=0),F5127+brenna[[#This Row],[opad]],IF(AND(G5127=1,brenna[[#This Row],[temperatura]]&lt;=0),brenna[[#This Row],[opad]],IF(G5127=1,0,IF(AND(brenna[[#This Row],[temperatura]]&gt;0,brenna[[#This Row],[opad]]&gt;0),0,F5127))))</f>
        <v>0</v>
      </c>
      <c r="G5128" s="12">
        <f t="shared" si="80"/>
        <v>0</v>
      </c>
    </row>
    <row r="5129" spans="1:7" x14ac:dyDescent="0.3">
      <c r="A5129" s="6">
        <v>43679.625</v>
      </c>
      <c r="B5129">
        <v>18.600000000000001</v>
      </c>
      <c r="C5129">
        <v>0</v>
      </c>
      <c r="D5129">
        <f>HOUR(brenna[[#This Row],[data]])</f>
        <v>15</v>
      </c>
      <c r="E5129">
        <f>IF(AND(brenna[[#This Row],[temperatura]]&gt;0,brenna[[#This Row],[opad]]&gt;0),E5128+1,0)</f>
        <v>0</v>
      </c>
      <c r="F5129" s="12">
        <f>IF(AND(brenna[[#This Row],[temperatura]]&lt;=0,G5128=0),F5128+brenna[[#This Row],[opad]],IF(AND(G5128=1,brenna[[#This Row],[temperatura]]&lt;=0),brenna[[#This Row],[opad]],IF(G5128=1,0,IF(AND(brenna[[#This Row],[temperatura]]&gt;0,brenna[[#This Row],[opad]]&gt;0),0,F5128))))</f>
        <v>0</v>
      </c>
      <c r="G5129" s="12">
        <f t="shared" si="80"/>
        <v>0</v>
      </c>
    </row>
    <row r="5130" spans="1:7" x14ac:dyDescent="0.3">
      <c r="A5130" s="6">
        <v>43679.666666666664</v>
      </c>
      <c r="B5130">
        <v>18.600000000000001</v>
      </c>
      <c r="C5130">
        <v>0</v>
      </c>
      <c r="D5130">
        <f>HOUR(brenna[[#This Row],[data]])</f>
        <v>16</v>
      </c>
      <c r="E5130">
        <f>IF(AND(brenna[[#This Row],[temperatura]]&gt;0,brenna[[#This Row],[opad]]&gt;0),E5129+1,0)</f>
        <v>0</v>
      </c>
      <c r="F5130" s="12">
        <f>IF(AND(brenna[[#This Row],[temperatura]]&lt;=0,G5129=0),F5129+brenna[[#This Row],[opad]],IF(AND(G5129=1,brenna[[#This Row],[temperatura]]&lt;=0),brenna[[#This Row],[opad]],IF(G5129=1,0,IF(AND(brenna[[#This Row],[temperatura]]&gt;0,brenna[[#This Row],[opad]]&gt;0),0,F5129))))</f>
        <v>0</v>
      </c>
      <c r="G5130" s="12">
        <f t="shared" si="80"/>
        <v>0</v>
      </c>
    </row>
    <row r="5131" spans="1:7" x14ac:dyDescent="0.3">
      <c r="A5131" s="6">
        <v>43679.708333333336</v>
      </c>
      <c r="B5131">
        <v>18.3</v>
      </c>
      <c r="C5131">
        <v>0</v>
      </c>
      <c r="D5131">
        <f>HOUR(brenna[[#This Row],[data]])</f>
        <v>17</v>
      </c>
      <c r="E5131">
        <f>IF(AND(brenna[[#This Row],[temperatura]]&gt;0,brenna[[#This Row],[opad]]&gt;0),E5130+1,0)</f>
        <v>0</v>
      </c>
      <c r="F5131" s="12">
        <f>IF(AND(brenna[[#This Row],[temperatura]]&lt;=0,G5130=0),F5130+brenna[[#This Row],[opad]],IF(AND(G5130=1,brenna[[#This Row],[temperatura]]&lt;=0),brenna[[#This Row],[opad]],IF(G5130=1,0,IF(AND(brenna[[#This Row],[temperatura]]&gt;0,brenna[[#This Row],[opad]]&gt;0),0,F5130))))</f>
        <v>0</v>
      </c>
      <c r="G5131" s="12">
        <f t="shared" si="80"/>
        <v>0</v>
      </c>
    </row>
    <row r="5132" spans="1:7" x14ac:dyDescent="0.3">
      <c r="A5132" s="6">
        <v>43679.75</v>
      </c>
      <c r="B5132">
        <v>17.5</v>
      </c>
      <c r="C5132">
        <v>0</v>
      </c>
      <c r="D5132">
        <f>HOUR(brenna[[#This Row],[data]])</f>
        <v>18</v>
      </c>
      <c r="E5132">
        <f>IF(AND(brenna[[#This Row],[temperatura]]&gt;0,brenna[[#This Row],[opad]]&gt;0),E5131+1,0)</f>
        <v>0</v>
      </c>
      <c r="F5132" s="12">
        <f>IF(AND(brenna[[#This Row],[temperatura]]&lt;=0,G5131=0),F5131+brenna[[#This Row],[opad]],IF(AND(G5131=1,brenna[[#This Row],[temperatura]]&lt;=0),brenna[[#This Row],[opad]],IF(G5131=1,0,IF(AND(brenna[[#This Row],[temperatura]]&gt;0,brenna[[#This Row],[opad]]&gt;0),0,F5131))))</f>
        <v>0</v>
      </c>
      <c r="G5132" s="12">
        <f t="shared" si="80"/>
        <v>0</v>
      </c>
    </row>
    <row r="5133" spans="1:7" x14ac:dyDescent="0.3">
      <c r="A5133" s="6">
        <v>43679.791666666664</v>
      </c>
      <c r="B5133">
        <v>17</v>
      </c>
      <c r="C5133">
        <v>0</v>
      </c>
      <c r="D5133">
        <f>HOUR(brenna[[#This Row],[data]])</f>
        <v>19</v>
      </c>
      <c r="E5133">
        <f>IF(AND(brenna[[#This Row],[temperatura]]&gt;0,brenna[[#This Row],[opad]]&gt;0),E5132+1,0)</f>
        <v>0</v>
      </c>
      <c r="F5133" s="12">
        <f>IF(AND(brenna[[#This Row],[temperatura]]&lt;=0,G5132=0),F5132+brenna[[#This Row],[opad]],IF(AND(G5132=1,brenna[[#This Row],[temperatura]]&lt;=0),brenna[[#This Row],[opad]],IF(G5132=1,0,IF(AND(brenna[[#This Row],[temperatura]]&gt;0,brenna[[#This Row],[opad]]&gt;0),0,F5132))))</f>
        <v>0</v>
      </c>
      <c r="G5133" s="12">
        <f t="shared" si="80"/>
        <v>0</v>
      </c>
    </row>
    <row r="5134" spans="1:7" x14ac:dyDescent="0.3">
      <c r="A5134" s="6">
        <v>43679.833333333336</v>
      </c>
      <c r="B5134">
        <v>16.600000000000001</v>
      </c>
      <c r="C5134">
        <v>0</v>
      </c>
      <c r="D5134">
        <f>HOUR(brenna[[#This Row],[data]])</f>
        <v>20</v>
      </c>
      <c r="E5134">
        <f>IF(AND(brenna[[#This Row],[temperatura]]&gt;0,brenna[[#This Row],[opad]]&gt;0),E5133+1,0)</f>
        <v>0</v>
      </c>
      <c r="F5134" s="12">
        <f>IF(AND(brenna[[#This Row],[temperatura]]&lt;=0,G5133=0),F5133+brenna[[#This Row],[opad]],IF(AND(G5133=1,brenna[[#This Row],[temperatura]]&lt;=0),brenna[[#This Row],[opad]],IF(G5133=1,0,IF(AND(brenna[[#This Row],[temperatura]]&gt;0,brenna[[#This Row],[opad]]&gt;0),0,F5133))))</f>
        <v>0</v>
      </c>
      <c r="G5134" s="12">
        <f t="shared" si="80"/>
        <v>0</v>
      </c>
    </row>
    <row r="5135" spans="1:7" x14ac:dyDescent="0.3">
      <c r="A5135" s="6">
        <v>43679.875</v>
      </c>
      <c r="B5135">
        <v>16.2</v>
      </c>
      <c r="C5135">
        <v>0</v>
      </c>
      <c r="D5135">
        <f>HOUR(brenna[[#This Row],[data]])</f>
        <v>21</v>
      </c>
      <c r="E5135">
        <f>IF(AND(brenna[[#This Row],[temperatura]]&gt;0,brenna[[#This Row],[opad]]&gt;0),E5134+1,0)</f>
        <v>0</v>
      </c>
      <c r="F5135" s="12">
        <f>IF(AND(brenna[[#This Row],[temperatura]]&lt;=0,G5134=0),F5134+brenna[[#This Row],[opad]],IF(AND(G5134=1,brenna[[#This Row],[temperatura]]&lt;=0),brenna[[#This Row],[opad]],IF(G5134=1,0,IF(AND(brenna[[#This Row],[temperatura]]&gt;0,brenna[[#This Row],[opad]]&gt;0),0,F5134))))</f>
        <v>0</v>
      </c>
      <c r="G5135" s="12">
        <f t="shared" si="80"/>
        <v>0</v>
      </c>
    </row>
    <row r="5136" spans="1:7" x14ac:dyDescent="0.3">
      <c r="A5136" s="6">
        <v>43679.916666666664</v>
      </c>
      <c r="B5136">
        <v>15.6</v>
      </c>
      <c r="C5136">
        <v>0</v>
      </c>
      <c r="D5136">
        <f>HOUR(brenna[[#This Row],[data]])</f>
        <v>22</v>
      </c>
      <c r="E5136">
        <f>IF(AND(brenna[[#This Row],[temperatura]]&gt;0,brenna[[#This Row],[opad]]&gt;0),E5135+1,0)</f>
        <v>0</v>
      </c>
      <c r="F5136" s="12">
        <f>IF(AND(brenna[[#This Row],[temperatura]]&lt;=0,G5135=0),F5135+brenna[[#This Row],[opad]],IF(AND(G5135=1,brenna[[#This Row],[temperatura]]&lt;=0),brenna[[#This Row],[opad]],IF(G5135=1,0,IF(AND(brenna[[#This Row],[temperatura]]&gt;0,brenna[[#This Row],[opad]]&gt;0),0,F5135))))</f>
        <v>0</v>
      </c>
      <c r="G5136" s="12">
        <f t="shared" si="80"/>
        <v>0</v>
      </c>
    </row>
    <row r="5137" spans="1:7" x14ac:dyDescent="0.3">
      <c r="A5137" s="6">
        <v>43679.958333333336</v>
      </c>
      <c r="B5137">
        <v>14.7</v>
      </c>
      <c r="C5137">
        <v>0</v>
      </c>
      <c r="D5137">
        <f>HOUR(brenna[[#This Row],[data]])</f>
        <v>23</v>
      </c>
      <c r="E5137">
        <f>IF(AND(brenna[[#This Row],[temperatura]]&gt;0,brenna[[#This Row],[opad]]&gt;0),E5136+1,0)</f>
        <v>0</v>
      </c>
      <c r="F5137" s="12">
        <f>IF(AND(brenna[[#This Row],[temperatura]]&lt;=0,G5136=0),F5136+brenna[[#This Row],[opad]],IF(AND(G5136=1,brenna[[#This Row],[temperatura]]&lt;=0),brenna[[#This Row],[opad]],IF(G5136=1,0,IF(AND(brenna[[#This Row],[temperatura]]&gt;0,brenna[[#This Row],[opad]]&gt;0),0,F5136))))</f>
        <v>0</v>
      </c>
      <c r="G5137" s="12">
        <f t="shared" si="80"/>
        <v>0</v>
      </c>
    </row>
    <row r="5138" spans="1:7" x14ac:dyDescent="0.3">
      <c r="A5138" s="6">
        <v>43680</v>
      </c>
      <c r="B5138">
        <v>14.1</v>
      </c>
      <c r="C5138">
        <v>0</v>
      </c>
      <c r="D5138">
        <f>HOUR(brenna[[#This Row],[data]])</f>
        <v>0</v>
      </c>
      <c r="E5138">
        <f>IF(AND(brenna[[#This Row],[temperatura]]&gt;0,brenna[[#This Row],[opad]]&gt;0),E5137+1,0)</f>
        <v>0</v>
      </c>
      <c r="F5138" s="12">
        <f>IF(AND(brenna[[#This Row],[temperatura]]&lt;=0,G5137=0),F5137+brenna[[#This Row],[opad]],IF(AND(G5137=1,brenna[[#This Row],[temperatura]]&lt;=0),brenna[[#This Row],[opad]],IF(G5137=1,0,IF(AND(brenna[[#This Row],[temperatura]]&gt;0,brenna[[#This Row],[opad]]&gt;0),0,F5137))))</f>
        <v>0</v>
      </c>
      <c r="G5138" s="12">
        <f t="shared" si="80"/>
        <v>0</v>
      </c>
    </row>
    <row r="5139" spans="1:7" x14ac:dyDescent="0.3">
      <c r="A5139" s="6">
        <v>43680.041666666664</v>
      </c>
      <c r="B5139">
        <v>14.3</v>
      </c>
      <c r="C5139">
        <v>0</v>
      </c>
      <c r="D5139">
        <f>HOUR(brenna[[#This Row],[data]])</f>
        <v>1</v>
      </c>
      <c r="E5139">
        <f>IF(AND(brenna[[#This Row],[temperatura]]&gt;0,brenna[[#This Row],[opad]]&gt;0),E5138+1,0)</f>
        <v>0</v>
      </c>
      <c r="F5139" s="12">
        <f>IF(AND(brenna[[#This Row],[temperatura]]&lt;=0,G5138=0),F5138+brenna[[#This Row],[opad]],IF(AND(G5138=1,brenna[[#This Row],[temperatura]]&lt;=0),brenna[[#This Row],[opad]],IF(G5138=1,0,IF(AND(brenna[[#This Row],[temperatura]]&gt;0,brenna[[#This Row],[opad]]&gt;0),0,F5138))))</f>
        <v>0</v>
      </c>
      <c r="G5139" s="12">
        <f t="shared" si="80"/>
        <v>0</v>
      </c>
    </row>
    <row r="5140" spans="1:7" x14ac:dyDescent="0.3">
      <c r="A5140" s="6">
        <v>43680.083333333336</v>
      </c>
      <c r="B5140">
        <v>14.2</v>
      </c>
      <c r="C5140">
        <v>0</v>
      </c>
      <c r="D5140">
        <f>HOUR(brenna[[#This Row],[data]])</f>
        <v>2</v>
      </c>
      <c r="E5140">
        <f>IF(AND(brenna[[#This Row],[temperatura]]&gt;0,brenna[[#This Row],[opad]]&gt;0),E5139+1,0)</f>
        <v>0</v>
      </c>
      <c r="F5140" s="12">
        <f>IF(AND(brenna[[#This Row],[temperatura]]&lt;=0,G5139=0),F5139+brenna[[#This Row],[opad]],IF(AND(G5139=1,brenna[[#This Row],[temperatura]]&lt;=0),brenna[[#This Row],[opad]],IF(G5139=1,0,IF(AND(brenna[[#This Row],[temperatura]]&gt;0,brenna[[#This Row],[opad]]&gt;0),0,F5139))))</f>
        <v>0</v>
      </c>
      <c r="G5140" s="12">
        <f t="shared" si="80"/>
        <v>0</v>
      </c>
    </row>
    <row r="5141" spans="1:7" x14ac:dyDescent="0.3">
      <c r="A5141" s="6">
        <v>43680.125</v>
      </c>
      <c r="B5141">
        <v>14.2</v>
      </c>
      <c r="C5141">
        <v>0</v>
      </c>
      <c r="D5141">
        <f>HOUR(brenna[[#This Row],[data]])</f>
        <v>3</v>
      </c>
      <c r="E5141">
        <f>IF(AND(brenna[[#This Row],[temperatura]]&gt;0,brenna[[#This Row],[opad]]&gt;0),E5140+1,0)</f>
        <v>0</v>
      </c>
      <c r="F5141" s="12">
        <f>IF(AND(brenna[[#This Row],[temperatura]]&lt;=0,G5140=0),F5140+brenna[[#This Row],[opad]],IF(AND(G5140=1,brenna[[#This Row],[temperatura]]&lt;=0),brenna[[#This Row],[opad]],IF(G5140=1,0,IF(AND(brenna[[#This Row],[temperatura]]&gt;0,brenna[[#This Row],[opad]]&gt;0),0,F5140))))</f>
        <v>0</v>
      </c>
      <c r="G5141" s="12">
        <f t="shared" si="80"/>
        <v>0</v>
      </c>
    </row>
    <row r="5142" spans="1:7" x14ac:dyDescent="0.3">
      <c r="A5142" s="6">
        <v>43680.166666666664</v>
      </c>
      <c r="B5142">
        <v>13.6</v>
      </c>
      <c r="C5142">
        <v>0</v>
      </c>
      <c r="D5142">
        <f>HOUR(brenna[[#This Row],[data]])</f>
        <v>4</v>
      </c>
      <c r="E5142">
        <f>IF(AND(brenna[[#This Row],[temperatura]]&gt;0,brenna[[#This Row],[opad]]&gt;0),E5141+1,0)</f>
        <v>0</v>
      </c>
      <c r="F5142" s="12">
        <f>IF(AND(brenna[[#This Row],[temperatura]]&lt;=0,G5141=0),F5141+brenna[[#This Row],[opad]],IF(AND(G5141=1,brenna[[#This Row],[temperatura]]&lt;=0),brenna[[#This Row],[opad]],IF(G5141=1,0,IF(AND(brenna[[#This Row],[temperatura]]&gt;0,brenna[[#This Row],[opad]]&gt;0),0,F5141))))</f>
        <v>0</v>
      </c>
      <c r="G5142" s="12">
        <f t="shared" si="80"/>
        <v>0</v>
      </c>
    </row>
    <row r="5143" spans="1:7" x14ac:dyDescent="0.3">
      <c r="A5143" s="6">
        <v>43680.208333333336</v>
      </c>
      <c r="B5143">
        <v>13.3</v>
      </c>
      <c r="C5143">
        <v>0</v>
      </c>
      <c r="D5143">
        <f>HOUR(brenna[[#This Row],[data]])</f>
        <v>5</v>
      </c>
      <c r="E5143">
        <f>IF(AND(brenna[[#This Row],[temperatura]]&gt;0,brenna[[#This Row],[opad]]&gt;0),E5142+1,0)</f>
        <v>0</v>
      </c>
      <c r="F5143" s="12">
        <f>IF(AND(brenna[[#This Row],[temperatura]]&lt;=0,G5142=0),F5142+brenna[[#This Row],[opad]],IF(AND(G5142=1,brenna[[#This Row],[temperatura]]&lt;=0),brenna[[#This Row],[opad]],IF(G5142=1,0,IF(AND(brenna[[#This Row],[temperatura]]&gt;0,brenna[[#This Row],[opad]]&gt;0),0,F5142))))</f>
        <v>0</v>
      </c>
      <c r="G5143" s="12">
        <f t="shared" si="80"/>
        <v>0</v>
      </c>
    </row>
    <row r="5144" spans="1:7" x14ac:dyDescent="0.3">
      <c r="A5144" s="6">
        <v>43680.25</v>
      </c>
      <c r="B5144">
        <v>14.1</v>
      </c>
      <c r="C5144">
        <v>0</v>
      </c>
      <c r="D5144">
        <f>HOUR(brenna[[#This Row],[data]])</f>
        <v>6</v>
      </c>
      <c r="E5144">
        <f>IF(AND(brenna[[#This Row],[temperatura]]&gt;0,brenna[[#This Row],[opad]]&gt;0),E5143+1,0)</f>
        <v>0</v>
      </c>
      <c r="F5144" s="12">
        <f>IF(AND(brenna[[#This Row],[temperatura]]&lt;=0,G5143=0),F5143+brenna[[#This Row],[opad]],IF(AND(G5143=1,brenna[[#This Row],[temperatura]]&lt;=0),brenna[[#This Row],[opad]],IF(G5143=1,0,IF(AND(brenna[[#This Row],[temperatura]]&gt;0,brenna[[#This Row],[opad]]&gt;0),0,F5143))))</f>
        <v>0</v>
      </c>
      <c r="G5144" s="12">
        <f t="shared" si="80"/>
        <v>0</v>
      </c>
    </row>
    <row r="5145" spans="1:7" x14ac:dyDescent="0.3">
      <c r="A5145" s="6">
        <v>43680.291666666664</v>
      </c>
      <c r="B5145">
        <v>14.9</v>
      </c>
      <c r="C5145">
        <v>0</v>
      </c>
      <c r="D5145">
        <f>HOUR(brenna[[#This Row],[data]])</f>
        <v>7</v>
      </c>
      <c r="E5145">
        <f>IF(AND(brenna[[#This Row],[temperatura]]&gt;0,brenna[[#This Row],[opad]]&gt;0),E5144+1,0)</f>
        <v>0</v>
      </c>
      <c r="F5145" s="12">
        <f>IF(AND(brenna[[#This Row],[temperatura]]&lt;=0,G5144=0),F5144+brenna[[#This Row],[opad]],IF(AND(G5144=1,brenna[[#This Row],[temperatura]]&lt;=0),brenna[[#This Row],[opad]],IF(G5144=1,0,IF(AND(brenna[[#This Row],[temperatura]]&gt;0,brenna[[#This Row],[opad]]&gt;0),0,F5144))))</f>
        <v>0</v>
      </c>
      <c r="G5145" s="12">
        <f t="shared" si="80"/>
        <v>0</v>
      </c>
    </row>
    <row r="5146" spans="1:7" x14ac:dyDescent="0.3">
      <c r="A5146" s="6">
        <v>43680.333333333336</v>
      </c>
      <c r="B5146">
        <v>15.2</v>
      </c>
      <c r="C5146">
        <v>0</v>
      </c>
      <c r="D5146">
        <f>HOUR(brenna[[#This Row],[data]])</f>
        <v>8</v>
      </c>
      <c r="E5146">
        <f>IF(AND(brenna[[#This Row],[temperatura]]&gt;0,brenna[[#This Row],[opad]]&gt;0),E5145+1,0)</f>
        <v>0</v>
      </c>
      <c r="F5146" s="12">
        <f>IF(AND(brenna[[#This Row],[temperatura]]&lt;=0,G5145=0),F5145+brenna[[#This Row],[opad]],IF(AND(G5145=1,brenna[[#This Row],[temperatura]]&lt;=0),brenna[[#This Row],[opad]],IF(G5145=1,0,IF(AND(brenna[[#This Row],[temperatura]]&gt;0,brenna[[#This Row],[opad]]&gt;0),0,F5145))))</f>
        <v>0</v>
      </c>
      <c r="G5146" s="12">
        <f t="shared" si="80"/>
        <v>0</v>
      </c>
    </row>
    <row r="5147" spans="1:7" x14ac:dyDescent="0.3">
      <c r="A5147" s="6">
        <v>43680.375</v>
      </c>
      <c r="B5147">
        <v>15.4</v>
      </c>
      <c r="C5147">
        <v>0</v>
      </c>
      <c r="D5147">
        <f>HOUR(brenna[[#This Row],[data]])</f>
        <v>9</v>
      </c>
      <c r="E5147">
        <f>IF(AND(brenna[[#This Row],[temperatura]]&gt;0,brenna[[#This Row],[opad]]&gt;0),E5146+1,0)</f>
        <v>0</v>
      </c>
      <c r="F5147" s="12">
        <f>IF(AND(brenna[[#This Row],[temperatura]]&lt;=0,G5146=0),F5146+brenna[[#This Row],[opad]],IF(AND(G5146=1,brenna[[#This Row],[temperatura]]&lt;=0),brenna[[#This Row],[opad]],IF(G5146=1,0,IF(AND(brenna[[#This Row],[temperatura]]&gt;0,brenna[[#This Row],[opad]]&gt;0),0,F5146))))</f>
        <v>0</v>
      </c>
      <c r="G5147" s="12">
        <f t="shared" si="80"/>
        <v>0</v>
      </c>
    </row>
    <row r="5148" spans="1:7" x14ac:dyDescent="0.3">
      <c r="A5148" s="6">
        <v>43680.416666666664</v>
      </c>
      <c r="B5148">
        <v>16.100000000000001</v>
      </c>
      <c r="C5148">
        <v>0</v>
      </c>
      <c r="D5148">
        <f>HOUR(brenna[[#This Row],[data]])</f>
        <v>10</v>
      </c>
      <c r="E5148">
        <f>IF(AND(brenna[[#This Row],[temperatura]]&gt;0,brenna[[#This Row],[opad]]&gt;0),E5147+1,0)</f>
        <v>0</v>
      </c>
      <c r="F5148" s="12">
        <f>IF(AND(brenna[[#This Row],[temperatura]]&lt;=0,G5147=0),F5147+brenna[[#This Row],[opad]],IF(AND(G5147=1,brenna[[#This Row],[temperatura]]&lt;=0),brenna[[#This Row],[opad]],IF(G5147=1,0,IF(AND(brenna[[#This Row],[temperatura]]&gt;0,brenna[[#This Row],[opad]]&gt;0),0,F5147))))</f>
        <v>0</v>
      </c>
      <c r="G5148" s="12">
        <f t="shared" si="80"/>
        <v>0</v>
      </c>
    </row>
    <row r="5149" spans="1:7" x14ac:dyDescent="0.3">
      <c r="A5149" s="6">
        <v>43680.458333333336</v>
      </c>
      <c r="B5149">
        <v>17.100000000000001</v>
      </c>
      <c r="C5149">
        <v>0</v>
      </c>
      <c r="D5149">
        <f>HOUR(brenna[[#This Row],[data]])</f>
        <v>11</v>
      </c>
      <c r="E5149">
        <f>IF(AND(brenna[[#This Row],[temperatura]]&gt;0,brenna[[#This Row],[opad]]&gt;0),E5148+1,0)</f>
        <v>0</v>
      </c>
      <c r="F5149" s="12">
        <f>IF(AND(brenna[[#This Row],[temperatura]]&lt;=0,G5148=0),F5148+brenna[[#This Row],[opad]],IF(AND(G5148=1,brenna[[#This Row],[temperatura]]&lt;=0),brenna[[#This Row],[opad]],IF(G5148=1,0,IF(AND(brenna[[#This Row],[temperatura]]&gt;0,brenna[[#This Row],[opad]]&gt;0),0,F5148))))</f>
        <v>0</v>
      </c>
      <c r="G5149" s="12">
        <f t="shared" si="80"/>
        <v>0</v>
      </c>
    </row>
    <row r="5150" spans="1:7" x14ac:dyDescent="0.3">
      <c r="A5150" s="6">
        <v>43680.5</v>
      </c>
      <c r="B5150">
        <v>17.100000000000001</v>
      </c>
      <c r="C5150">
        <v>0</v>
      </c>
      <c r="D5150">
        <f>HOUR(brenna[[#This Row],[data]])</f>
        <v>12</v>
      </c>
      <c r="E5150">
        <f>IF(AND(brenna[[#This Row],[temperatura]]&gt;0,brenna[[#This Row],[opad]]&gt;0),E5149+1,0)</f>
        <v>0</v>
      </c>
      <c r="F5150" s="12">
        <f>IF(AND(brenna[[#This Row],[temperatura]]&lt;=0,G5149=0),F5149+brenna[[#This Row],[opad]],IF(AND(G5149=1,brenna[[#This Row],[temperatura]]&lt;=0),brenna[[#This Row],[opad]],IF(G5149=1,0,IF(AND(brenna[[#This Row],[temperatura]]&gt;0,brenna[[#This Row],[opad]]&gt;0),0,F5149))))</f>
        <v>0</v>
      </c>
      <c r="G5150" s="12">
        <f t="shared" si="80"/>
        <v>0</v>
      </c>
    </row>
    <row r="5151" spans="1:7" x14ac:dyDescent="0.3">
      <c r="A5151" s="6">
        <v>43680.541666666664</v>
      </c>
      <c r="B5151">
        <v>17.2</v>
      </c>
      <c r="C5151">
        <v>0</v>
      </c>
      <c r="D5151">
        <f>HOUR(brenna[[#This Row],[data]])</f>
        <v>13</v>
      </c>
      <c r="E5151">
        <f>IF(AND(brenna[[#This Row],[temperatura]]&gt;0,brenna[[#This Row],[opad]]&gt;0),E5150+1,0)</f>
        <v>0</v>
      </c>
      <c r="F5151" s="12">
        <f>IF(AND(brenna[[#This Row],[temperatura]]&lt;=0,G5150=0),F5150+brenna[[#This Row],[opad]],IF(AND(G5150=1,brenna[[#This Row],[temperatura]]&lt;=0),brenna[[#This Row],[opad]],IF(G5150=1,0,IF(AND(brenna[[#This Row],[temperatura]]&gt;0,brenna[[#This Row],[opad]]&gt;0),0,F5150))))</f>
        <v>0</v>
      </c>
      <c r="G5151" s="12">
        <f t="shared" si="80"/>
        <v>0</v>
      </c>
    </row>
    <row r="5152" spans="1:7" x14ac:dyDescent="0.3">
      <c r="A5152" s="6">
        <v>43680.583333333336</v>
      </c>
      <c r="B5152">
        <v>17.3</v>
      </c>
      <c r="C5152">
        <v>0</v>
      </c>
      <c r="D5152">
        <f>HOUR(brenna[[#This Row],[data]])</f>
        <v>14</v>
      </c>
      <c r="E5152">
        <f>IF(AND(brenna[[#This Row],[temperatura]]&gt;0,brenna[[#This Row],[opad]]&gt;0),E5151+1,0)</f>
        <v>0</v>
      </c>
      <c r="F5152" s="12">
        <f>IF(AND(brenna[[#This Row],[temperatura]]&lt;=0,G5151=0),F5151+brenna[[#This Row],[opad]],IF(AND(G5151=1,brenna[[#This Row],[temperatura]]&lt;=0),brenna[[#This Row],[opad]],IF(G5151=1,0,IF(AND(brenna[[#This Row],[temperatura]]&gt;0,brenna[[#This Row],[opad]]&gt;0),0,F5151))))</f>
        <v>0</v>
      </c>
      <c r="G5152" s="12">
        <f t="shared" si="80"/>
        <v>0</v>
      </c>
    </row>
    <row r="5153" spans="1:7" x14ac:dyDescent="0.3">
      <c r="A5153" s="6">
        <v>43680.625</v>
      </c>
      <c r="B5153">
        <v>16.5</v>
      </c>
      <c r="C5153">
        <v>0</v>
      </c>
      <c r="D5153">
        <f>HOUR(brenna[[#This Row],[data]])</f>
        <v>15</v>
      </c>
      <c r="E5153">
        <f>IF(AND(brenna[[#This Row],[temperatura]]&gt;0,brenna[[#This Row],[opad]]&gt;0),E5152+1,0)</f>
        <v>0</v>
      </c>
      <c r="F5153" s="12">
        <f>IF(AND(brenna[[#This Row],[temperatura]]&lt;=0,G5152=0),F5152+brenna[[#This Row],[opad]],IF(AND(G5152=1,brenna[[#This Row],[temperatura]]&lt;=0),brenna[[#This Row],[opad]],IF(G5152=1,0,IF(AND(brenna[[#This Row],[temperatura]]&gt;0,brenna[[#This Row],[opad]]&gt;0),0,F5152))))</f>
        <v>0</v>
      </c>
      <c r="G5153" s="12">
        <f t="shared" si="80"/>
        <v>0</v>
      </c>
    </row>
    <row r="5154" spans="1:7" x14ac:dyDescent="0.3">
      <c r="A5154" s="6">
        <v>43680.666666666664</v>
      </c>
      <c r="B5154">
        <v>14.2</v>
      </c>
      <c r="C5154">
        <v>0.1</v>
      </c>
      <c r="D5154">
        <f>HOUR(brenna[[#This Row],[data]])</f>
        <v>16</v>
      </c>
      <c r="E5154">
        <f>IF(AND(brenna[[#This Row],[temperatura]]&gt;0,brenna[[#This Row],[opad]]&gt;0),E5153+1,0)</f>
        <v>1</v>
      </c>
      <c r="F5154" s="12">
        <f>IF(AND(brenna[[#This Row],[temperatura]]&lt;=0,G5153=0),F5153+brenna[[#This Row],[opad]],IF(AND(G5153=1,brenna[[#This Row],[temperatura]]&lt;=0),brenna[[#This Row],[opad]],IF(G5153=1,0,IF(AND(brenna[[#This Row],[temperatura]]&gt;0,brenna[[#This Row],[opad]]&gt;0),0,F5153))))</f>
        <v>0</v>
      </c>
      <c r="G5154" s="12">
        <f t="shared" si="80"/>
        <v>0</v>
      </c>
    </row>
    <row r="5155" spans="1:7" x14ac:dyDescent="0.3">
      <c r="A5155" s="6">
        <v>43680.708333333336</v>
      </c>
      <c r="B5155">
        <v>13.9</v>
      </c>
      <c r="C5155">
        <v>0.1</v>
      </c>
      <c r="D5155">
        <f>HOUR(brenna[[#This Row],[data]])</f>
        <v>17</v>
      </c>
      <c r="E5155">
        <f>IF(AND(brenna[[#This Row],[temperatura]]&gt;0,brenna[[#This Row],[opad]]&gt;0),E5154+1,0)</f>
        <v>2</v>
      </c>
      <c r="F5155" s="12">
        <f>IF(AND(brenna[[#This Row],[temperatura]]&lt;=0,G5154=0),F5154+brenna[[#This Row],[opad]],IF(AND(G5154=1,brenna[[#This Row],[temperatura]]&lt;=0),brenna[[#This Row],[opad]],IF(G5154=1,0,IF(AND(brenna[[#This Row],[temperatura]]&gt;0,brenna[[#This Row],[opad]]&gt;0),0,F5154))))</f>
        <v>0</v>
      </c>
      <c r="G5155" s="12">
        <f t="shared" si="80"/>
        <v>0</v>
      </c>
    </row>
    <row r="5156" spans="1:7" x14ac:dyDescent="0.3">
      <c r="A5156" s="6">
        <v>43680.75</v>
      </c>
      <c r="B5156">
        <v>13.3</v>
      </c>
      <c r="C5156">
        <v>0.1</v>
      </c>
      <c r="D5156">
        <f>HOUR(brenna[[#This Row],[data]])</f>
        <v>18</v>
      </c>
      <c r="E5156">
        <f>IF(AND(brenna[[#This Row],[temperatura]]&gt;0,brenna[[#This Row],[opad]]&gt;0),E5155+1,0)</f>
        <v>3</v>
      </c>
      <c r="F5156" s="12">
        <f>IF(AND(brenna[[#This Row],[temperatura]]&lt;=0,G5155=0),F5155+brenna[[#This Row],[opad]],IF(AND(G5155=1,brenna[[#This Row],[temperatura]]&lt;=0),brenna[[#This Row],[opad]],IF(G5155=1,0,IF(AND(brenna[[#This Row],[temperatura]]&gt;0,brenna[[#This Row],[opad]]&gt;0),0,F5155))))</f>
        <v>0</v>
      </c>
      <c r="G5156" s="12">
        <f t="shared" si="80"/>
        <v>0</v>
      </c>
    </row>
    <row r="5157" spans="1:7" x14ac:dyDescent="0.3">
      <c r="A5157" s="6">
        <v>43680.791666666664</v>
      </c>
      <c r="B5157">
        <v>13.4</v>
      </c>
      <c r="C5157">
        <v>0</v>
      </c>
      <c r="D5157">
        <f>HOUR(brenna[[#This Row],[data]])</f>
        <v>19</v>
      </c>
      <c r="E5157">
        <f>IF(AND(brenna[[#This Row],[temperatura]]&gt;0,brenna[[#This Row],[opad]]&gt;0),E5156+1,0)</f>
        <v>0</v>
      </c>
      <c r="F5157" s="12">
        <f>IF(AND(brenna[[#This Row],[temperatura]]&lt;=0,G5156=0),F5156+brenna[[#This Row],[opad]],IF(AND(G5156=1,brenna[[#This Row],[temperatura]]&lt;=0),brenna[[#This Row],[opad]],IF(G5156=1,0,IF(AND(brenna[[#This Row],[temperatura]]&gt;0,brenna[[#This Row],[opad]]&gt;0),0,F5156))))</f>
        <v>0</v>
      </c>
      <c r="G5157" s="12">
        <f t="shared" si="80"/>
        <v>0</v>
      </c>
    </row>
    <row r="5158" spans="1:7" x14ac:dyDescent="0.3">
      <c r="A5158" s="6">
        <v>43680.833333333336</v>
      </c>
      <c r="B5158">
        <v>13.7</v>
      </c>
      <c r="C5158">
        <v>0</v>
      </c>
      <c r="D5158">
        <f>HOUR(brenna[[#This Row],[data]])</f>
        <v>20</v>
      </c>
      <c r="E5158">
        <f>IF(AND(brenna[[#This Row],[temperatura]]&gt;0,brenna[[#This Row],[opad]]&gt;0),E5157+1,0)</f>
        <v>0</v>
      </c>
      <c r="F5158" s="12">
        <f>IF(AND(brenna[[#This Row],[temperatura]]&lt;=0,G5157=0),F5157+brenna[[#This Row],[opad]],IF(AND(G5157=1,brenna[[#This Row],[temperatura]]&lt;=0),brenna[[#This Row],[opad]],IF(G5157=1,0,IF(AND(brenna[[#This Row],[temperatura]]&gt;0,brenna[[#This Row],[opad]]&gt;0),0,F5157))))</f>
        <v>0</v>
      </c>
      <c r="G5158" s="12">
        <f t="shared" si="80"/>
        <v>0</v>
      </c>
    </row>
    <row r="5159" spans="1:7" x14ac:dyDescent="0.3">
      <c r="A5159" s="6">
        <v>43680.875</v>
      </c>
      <c r="B5159">
        <v>13.6</v>
      </c>
      <c r="C5159">
        <v>0</v>
      </c>
      <c r="D5159">
        <f>HOUR(brenna[[#This Row],[data]])</f>
        <v>21</v>
      </c>
      <c r="E5159">
        <f>IF(AND(brenna[[#This Row],[temperatura]]&gt;0,brenna[[#This Row],[opad]]&gt;0),E5158+1,0)</f>
        <v>0</v>
      </c>
      <c r="F5159" s="12">
        <f>IF(AND(brenna[[#This Row],[temperatura]]&lt;=0,G5158=0),F5158+brenna[[#This Row],[opad]],IF(AND(G5158=1,brenna[[#This Row],[temperatura]]&lt;=0),brenna[[#This Row],[opad]],IF(G5158=1,0,IF(AND(brenna[[#This Row],[temperatura]]&gt;0,brenna[[#This Row],[opad]]&gt;0),0,F5158))))</f>
        <v>0</v>
      </c>
      <c r="G5159" s="12">
        <f t="shared" si="80"/>
        <v>0</v>
      </c>
    </row>
    <row r="5160" spans="1:7" x14ac:dyDescent="0.3">
      <c r="A5160" s="6">
        <v>43680.916666666664</v>
      </c>
      <c r="B5160">
        <v>13.1</v>
      </c>
      <c r="C5160">
        <v>0</v>
      </c>
      <c r="D5160">
        <f>HOUR(brenna[[#This Row],[data]])</f>
        <v>22</v>
      </c>
      <c r="E5160">
        <f>IF(AND(brenna[[#This Row],[temperatura]]&gt;0,brenna[[#This Row],[opad]]&gt;0),E5159+1,0)</f>
        <v>0</v>
      </c>
      <c r="F5160" s="12">
        <f>IF(AND(brenna[[#This Row],[temperatura]]&lt;=0,G5159=0),F5159+brenna[[#This Row],[opad]],IF(AND(G5159=1,brenna[[#This Row],[temperatura]]&lt;=0),brenna[[#This Row],[opad]],IF(G5159=1,0,IF(AND(brenna[[#This Row],[temperatura]]&gt;0,brenna[[#This Row],[opad]]&gt;0),0,F5159))))</f>
        <v>0</v>
      </c>
      <c r="G5160" s="12">
        <f t="shared" si="80"/>
        <v>0</v>
      </c>
    </row>
    <row r="5161" spans="1:7" x14ac:dyDescent="0.3">
      <c r="A5161" s="6">
        <v>43680.958333333336</v>
      </c>
      <c r="B5161">
        <v>12.9</v>
      </c>
      <c r="C5161">
        <v>0</v>
      </c>
      <c r="D5161">
        <f>HOUR(brenna[[#This Row],[data]])</f>
        <v>23</v>
      </c>
      <c r="E5161">
        <f>IF(AND(brenna[[#This Row],[temperatura]]&gt;0,brenna[[#This Row],[opad]]&gt;0),E5160+1,0)</f>
        <v>0</v>
      </c>
      <c r="F5161" s="12">
        <f>IF(AND(brenna[[#This Row],[temperatura]]&lt;=0,G5160=0),F5160+brenna[[#This Row],[opad]],IF(AND(G5160=1,brenna[[#This Row],[temperatura]]&lt;=0),brenna[[#This Row],[opad]],IF(G5160=1,0,IF(AND(brenna[[#This Row],[temperatura]]&gt;0,brenna[[#This Row],[opad]]&gt;0),0,F5160))))</f>
        <v>0</v>
      </c>
      <c r="G5161" s="12">
        <f t="shared" si="80"/>
        <v>0</v>
      </c>
    </row>
    <row r="5162" spans="1:7" x14ac:dyDescent="0.3">
      <c r="A5162" s="6">
        <v>43681</v>
      </c>
      <c r="B5162">
        <v>12.8</v>
      </c>
      <c r="C5162">
        <v>0</v>
      </c>
      <c r="D5162">
        <f>HOUR(brenna[[#This Row],[data]])</f>
        <v>0</v>
      </c>
      <c r="E5162">
        <f>IF(AND(brenna[[#This Row],[temperatura]]&gt;0,brenna[[#This Row],[opad]]&gt;0),E5161+1,0)</f>
        <v>0</v>
      </c>
      <c r="F5162" s="12">
        <f>IF(AND(brenna[[#This Row],[temperatura]]&lt;=0,G5161=0),F5161+brenna[[#This Row],[opad]],IF(AND(G5161=1,brenna[[#This Row],[temperatura]]&lt;=0),brenna[[#This Row],[opad]],IF(G5161=1,0,IF(AND(brenna[[#This Row],[temperatura]]&gt;0,brenna[[#This Row],[opad]]&gt;0),0,F5161))))</f>
        <v>0</v>
      </c>
      <c r="G5162" s="12">
        <f t="shared" si="80"/>
        <v>0</v>
      </c>
    </row>
    <row r="5163" spans="1:7" x14ac:dyDescent="0.3">
      <c r="A5163" s="6">
        <v>43681.041666666664</v>
      </c>
      <c r="B5163">
        <v>12.3</v>
      </c>
      <c r="C5163">
        <v>0</v>
      </c>
      <c r="D5163">
        <f>HOUR(brenna[[#This Row],[data]])</f>
        <v>1</v>
      </c>
      <c r="E5163">
        <f>IF(AND(brenna[[#This Row],[temperatura]]&gt;0,brenna[[#This Row],[opad]]&gt;0),E5162+1,0)</f>
        <v>0</v>
      </c>
      <c r="F5163" s="12">
        <f>IF(AND(brenna[[#This Row],[temperatura]]&lt;=0,G5162=0),F5162+brenna[[#This Row],[opad]],IF(AND(G5162=1,brenna[[#This Row],[temperatura]]&lt;=0),brenna[[#This Row],[opad]],IF(G5162=1,0,IF(AND(brenna[[#This Row],[temperatura]]&gt;0,brenna[[#This Row],[opad]]&gt;0),0,F5162))))</f>
        <v>0</v>
      </c>
      <c r="G5163" s="12">
        <f t="shared" si="80"/>
        <v>0</v>
      </c>
    </row>
    <row r="5164" spans="1:7" x14ac:dyDescent="0.3">
      <c r="A5164" s="6">
        <v>43681.083333333336</v>
      </c>
      <c r="B5164">
        <v>11.4</v>
      </c>
      <c r="C5164">
        <v>0</v>
      </c>
      <c r="D5164">
        <f>HOUR(brenna[[#This Row],[data]])</f>
        <v>2</v>
      </c>
      <c r="E5164">
        <f>IF(AND(brenna[[#This Row],[temperatura]]&gt;0,brenna[[#This Row],[opad]]&gt;0),E5163+1,0)</f>
        <v>0</v>
      </c>
      <c r="F5164" s="12">
        <f>IF(AND(brenna[[#This Row],[temperatura]]&lt;=0,G5163=0),F5163+brenna[[#This Row],[opad]],IF(AND(G5163=1,brenna[[#This Row],[temperatura]]&lt;=0),brenna[[#This Row],[opad]],IF(G5163=1,0,IF(AND(brenna[[#This Row],[temperatura]]&gt;0,brenna[[#This Row],[opad]]&gt;0),0,F5163))))</f>
        <v>0</v>
      </c>
      <c r="G5164" s="12">
        <f t="shared" si="80"/>
        <v>0</v>
      </c>
    </row>
    <row r="5165" spans="1:7" x14ac:dyDescent="0.3">
      <c r="A5165" s="6">
        <v>43681.125</v>
      </c>
      <c r="B5165">
        <v>11.2</v>
      </c>
      <c r="C5165">
        <v>0</v>
      </c>
      <c r="D5165">
        <f>HOUR(brenna[[#This Row],[data]])</f>
        <v>3</v>
      </c>
      <c r="E5165">
        <f>IF(AND(brenna[[#This Row],[temperatura]]&gt;0,brenna[[#This Row],[opad]]&gt;0),E5164+1,0)</f>
        <v>0</v>
      </c>
      <c r="F5165" s="12">
        <f>IF(AND(brenna[[#This Row],[temperatura]]&lt;=0,G5164=0),F5164+brenna[[#This Row],[opad]],IF(AND(G5164=1,brenna[[#This Row],[temperatura]]&lt;=0),brenna[[#This Row],[opad]],IF(G5164=1,0,IF(AND(brenna[[#This Row],[temperatura]]&gt;0,brenna[[#This Row],[opad]]&gt;0),0,F5164))))</f>
        <v>0</v>
      </c>
      <c r="G5165" s="12">
        <f t="shared" si="80"/>
        <v>0</v>
      </c>
    </row>
    <row r="5166" spans="1:7" x14ac:dyDescent="0.3">
      <c r="A5166" s="6">
        <v>43681.166666666664</v>
      </c>
      <c r="B5166">
        <v>11.5</v>
      </c>
      <c r="C5166">
        <v>0</v>
      </c>
      <c r="D5166">
        <f>HOUR(brenna[[#This Row],[data]])</f>
        <v>4</v>
      </c>
      <c r="E5166">
        <f>IF(AND(brenna[[#This Row],[temperatura]]&gt;0,brenna[[#This Row],[opad]]&gt;0),E5165+1,0)</f>
        <v>0</v>
      </c>
      <c r="F5166" s="12">
        <f>IF(AND(brenna[[#This Row],[temperatura]]&lt;=0,G5165=0),F5165+brenna[[#This Row],[opad]],IF(AND(G5165=1,brenna[[#This Row],[temperatura]]&lt;=0),brenna[[#This Row],[opad]],IF(G5165=1,0,IF(AND(brenna[[#This Row],[temperatura]]&gt;0,brenna[[#This Row],[opad]]&gt;0),0,F5165))))</f>
        <v>0</v>
      </c>
      <c r="G5166" s="12">
        <f t="shared" si="80"/>
        <v>0</v>
      </c>
    </row>
    <row r="5167" spans="1:7" x14ac:dyDescent="0.3">
      <c r="A5167" s="6">
        <v>43681.208333333336</v>
      </c>
      <c r="B5167">
        <v>11.8</v>
      </c>
      <c r="C5167">
        <v>0</v>
      </c>
      <c r="D5167">
        <f>HOUR(brenna[[#This Row],[data]])</f>
        <v>5</v>
      </c>
      <c r="E5167">
        <f>IF(AND(brenna[[#This Row],[temperatura]]&gt;0,brenna[[#This Row],[opad]]&gt;0),E5166+1,0)</f>
        <v>0</v>
      </c>
      <c r="F5167" s="12">
        <f>IF(AND(brenna[[#This Row],[temperatura]]&lt;=0,G5166=0),F5166+brenna[[#This Row],[opad]],IF(AND(G5166=1,brenna[[#This Row],[temperatura]]&lt;=0),brenna[[#This Row],[opad]],IF(G5166=1,0,IF(AND(brenna[[#This Row],[temperatura]]&gt;0,brenna[[#This Row],[opad]]&gt;0),0,F5166))))</f>
        <v>0</v>
      </c>
      <c r="G5167" s="12">
        <f t="shared" si="80"/>
        <v>0</v>
      </c>
    </row>
    <row r="5168" spans="1:7" x14ac:dyDescent="0.3">
      <c r="A5168" s="6">
        <v>43681.25</v>
      </c>
      <c r="B5168">
        <v>12.4</v>
      </c>
      <c r="C5168">
        <v>0</v>
      </c>
      <c r="D5168">
        <f>HOUR(brenna[[#This Row],[data]])</f>
        <v>6</v>
      </c>
      <c r="E5168">
        <f>IF(AND(brenna[[#This Row],[temperatura]]&gt;0,brenna[[#This Row],[opad]]&gt;0),E5167+1,0)</f>
        <v>0</v>
      </c>
      <c r="F5168" s="12">
        <f>IF(AND(brenna[[#This Row],[temperatura]]&lt;=0,G5167=0),F5167+brenna[[#This Row],[opad]],IF(AND(G5167=1,brenna[[#This Row],[temperatura]]&lt;=0),brenna[[#This Row],[opad]],IF(G5167=1,0,IF(AND(brenna[[#This Row],[temperatura]]&gt;0,brenna[[#This Row],[opad]]&gt;0),0,F5167))))</f>
        <v>0</v>
      </c>
      <c r="G5168" s="12">
        <f t="shared" si="80"/>
        <v>0</v>
      </c>
    </row>
    <row r="5169" spans="1:7" x14ac:dyDescent="0.3">
      <c r="A5169" s="6">
        <v>43681.291666666664</v>
      </c>
      <c r="B5169">
        <v>14</v>
      </c>
      <c r="C5169">
        <v>0</v>
      </c>
      <c r="D5169">
        <f>HOUR(brenna[[#This Row],[data]])</f>
        <v>7</v>
      </c>
      <c r="E5169">
        <f>IF(AND(brenna[[#This Row],[temperatura]]&gt;0,brenna[[#This Row],[opad]]&gt;0),E5168+1,0)</f>
        <v>0</v>
      </c>
      <c r="F5169" s="12">
        <f>IF(AND(brenna[[#This Row],[temperatura]]&lt;=0,G5168=0),F5168+brenna[[#This Row],[opad]],IF(AND(G5168=1,brenna[[#This Row],[temperatura]]&lt;=0),brenna[[#This Row],[opad]],IF(G5168=1,0,IF(AND(brenna[[#This Row],[temperatura]]&gt;0,brenna[[#This Row],[opad]]&gt;0),0,F5168))))</f>
        <v>0</v>
      </c>
      <c r="G5169" s="12">
        <f t="shared" si="80"/>
        <v>0</v>
      </c>
    </row>
    <row r="5170" spans="1:7" x14ac:dyDescent="0.3">
      <c r="A5170" s="6">
        <v>43681.333333333336</v>
      </c>
      <c r="B5170">
        <v>15.2</v>
      </c>
      <c r="C5170">
        <v>0</v>
      </c>
      <c r="D5170">
        <f>HOUR(brenna[[#This Row],[data]])</f>
        <v>8</v>
      </c>
      <c r="E5170">
        <f>IF(AND(brenna[[#This Row],[temperatura]]&gt;0,brenna[[#This Row],[opad]]&gt;0),E5169+1,0)</f>
        <v>0</v>
      </c>
      <c r="F5170" s="12">
        <f>IF(AND(brenna[[#This Row],[temperatura]]&lt;=0,G5169=0),F5169+brenna[[#This Row],[opad]],IF(AND(G5169=1,brenna[[#This Row],[temperatura]]&lt;=0),brenna[[#This Row],[opad]],IF(G5169=1,0,IF(AND(brenna[[#This Row],[temperatura]]&gt;0,brenna[[#This Row],[opad]]&gt;0),0,F5169))))</f>
        <v>0</v>
      </c>
      <c r="G5170" s="12">
        <f t="shared" si="80"/>
        <v>0</v>
      </c>
    </row>
    <row r="5171" spans="1:7" x14ac:dyDescent="0.3">
      <c r="A5171" s="6">
        <v>43681.375</v>
      </c>
      <c r="B5171">
        <v>15.7</v>
      </c>
      <c r="C5171">
        <v>0</v>
      </c>
      <c r="D5171">
        <f>HOUR(brenna[[#This Row],[data]])</f>
        <v>9</v>
      </c>
      <c r="E5171">
        <f>IF(AND(brenna[[#This Row],[temperatura]]&gt;0,brenna[[#This Row],[opad]]&gt;0),E5170+1,0)</f>
        <v>0</v>
      </c>
      <c r="F5171" s="12">
        <f>IF(AND(brenna[[#This Row],[temperatura]]&lt;=0,G5170=0),F5170+brenna[[#This Row],[opad]],IF(AND(G5170=1,brenna[[#This Row],[temperatura]]&lt;=0),brenna[[#This Row],[opad]],IF(G5170=1,0,IF(AND(brenna[[#This Row],[temperatura]]&gt;0,brenna[[#This Row],[opad]]&gt;0),0,F5170))))</f>
        <v>0</v>
      </c>
      <c r="G5171" s="12">
        <f t="shared" si="80"/>
        <v>0</v>
      </c>
    </row>
    <row r="5172" spans="1:7" x14ac:dyDescent="0.3">
      <c r="A5172" s="6">
        <v>43681.416666666664</v>
      </c>
      <c r="B5172">
        <v>16.8</v>
      </c>
      <c r="C5172">
        <v>0</v>
      </c>
      <c r="D5172">
        <f>HOUR(brenna[[#This Row],[data]])</f>
        <v>10</v>
      </c>
      <c r="E5172">
        <f>IF(AND(brenna[[#This Row],[temperatura]]&gt;0,brenna[[#This Row],[opad]]&gt;0),E5171+1,0)</f>
        <v>0</v>
      </c>
      <c r="F5172" s="12">
        <f>IF(AND(brenna[[#This Row],[temperatura]]&lt;=0,G5171=0),F5171+brenna[[#This Row],[opad]],IF(AND(G5171=1,brenna[[#This Row],[temperatura]]&lt;=0),brenna[[#This Row],[opad]],IF(G5171=1,0,IF(AND(brenna[[#This Row],[temperatura]]&gt;0,brenna[[#This Row],[opad]]&gt;0),0,F5171))))</f>
        <v>0</v>
      </c>
      <c r="G5172" s="12">
        <f t="shared" si="80"/>
        <v>0</v>
      </c>
    </row>
    <row r="5173" spans="1:7" x14ac:dyDescent="0.3">
      <c r="A5173" s="6">
        <v>43681.458333333336</v>
      </c>
      <c r="B5173">
        <v>17.3</v>
      </c>
      <c r="C5173">
        <v>0</v>
      </c>
      <c r="D5173">
        <f>HOUR(brenna[[#This Row],[data]])</f>
        <v>11</v>
      </c>
      <c r="E5173">
        <f>IF(AND(brenna[[#This Row],[temperatura]]&gt;0,brenna[[#This Row],[opad]]&gt;0),E5172+1,0)</f>
        <v>0</v>
      </c>
      <c r="F5173" s="12">
        <f>IF(AND(brenna[[#This Row],[temperatura]]&lt;=0,G5172=0),F5172+brenna[[#This Row],[opad]],IF(AND(G5172=1,brenna[[#This Row],[temperatura]]&lt;=0),brenna[[#This Row],[opad]],IF(G5172=1,0,IF(AND(brenna[[#This Row],[temperatura]]&gt;0,brenna[[#This Row],[opad]]&gt;0),0,F5172))))</f>
        <v>0</v>
      </c>
      <c r="G5173" s="12">
        <f t="shared" si="80"/>
        <v>0</v>
      </c>
    </row>
    <row r="5174" spans="1:7" x14ac:dyDescent="0.3">
      <c r="A5174" s="6">
        <v>43681.5</v>
      </c>
      <c r="B5174">
        <v>17.7</v>
      </c>
      <c r="C5174">
        <v>0.4</v>
      </c>
      <c r="D5174">
        <f>HOUR(brenna[[#This Row],[data]])</f>
        <v>12</v>
      </c>
      <c r="E5174">
        <f>IF(AND(brenna[[#This Row],[temperatura]]&gt;0,brenna[[#This Row],[opad]]&gt;0),E5173+1,0)</f>
        <v>1</v>
      </c>
      <c r="F5174" s="12">
        <f>IF(AND(brenna[[#This Row],[temperatura]]&lt;=0,G5173=0),F5173+brenna[[#This Row],[opad]],IF(AND(G5173=1,brenna[[#This Row],[temperatura]]&lt;=0),brenna[[#This Row],[opad]],IF(G5173=1,0,IF(AND(brenna[[#This Row],[temperatura]]&gt;0,brenna[[#This Row],[opad]]&gt;0),0,F5173))))</f>
        <v>0</v>
      </c>
      <c r="G5174" s="12">
        <f t="shared" si="80"/>
        <v>0</v>
      </c>
    </row>
    <row r="5175" spans="1:7" x14ac:dyDescent="0.3">
      <c r="A5175" s="6">
        <v>43681.541666666664</v>
      </c>
      <c r="B5175">
        <v>17.600000000000001</v>
      </c>
      <c r="C5175">
        <v>0</v>
      </c>
      <c r="D5175">
        <f>HOUR(brenna[[#This Row],[data]])</f>
        <v>13</v>
      </c>
      <c r="E5175">
        <f>IF(AND(brenna[[#This Row],[temperatura]]&gt;0,brenna[[#This Row],[opad]]&gt;0),E5174+1,0)</f>
        <v>0</v>
      </c>
      <c r="F5175" s="12">
        <f>IF(AND(brenna[[#This Row],[temperatura]]&lt;=0,G5174=0),F5174+brenna[[#This Row],[opad]],IF(AND(G5174=1,brenna[[#This Row],[temperatura]]&lt;=0),brenna[[#This Row],[opad]],IF(G5174=1,0,IF(AND(brenna[[#This Row],[temperatura]]&gt;0,brenna[[#This Row],[opad]]&gt;0),0,F5174))))</f>
        <v>0</v>
      </c>
      <c r="G5175" s="12">
        <f t="shared" si="80"/>
        <v>0</v>
      </c>
    </row>
    <row r="5176" spans="1:7" x14ac:dyDescent="0.3">
      <c r="A5176" s="6">
        <v>43681.583333333336</v>
      </c>
      <c r="B5176">
        <v>18.8</v>
      </c>
      <c r="C5176">
        <v>0</v>
      </c>
      <c r="D5176">
        <f>HOUR(brenna[[#This Row],[data]])</f>
        <v>14</v>
      </c>
      <c r="E5176">
        <f>IF(AND(brenna[[#This Row],[temperatura]]&gt;0,brenna[[#This Row],[opad]]&gt;0),E5175+1,0)</f>
        <v>0</v>
      </c>
      <c r="F5176" s="12">
        <f>IF(AND(brenna[[#This Row],[temperatura]]&lt;=0,G5175=0),F5175+brenna[[#This Row],[opad]],IF(AND(G5175=1,brenna[[#This Row],[temperatura]]&lt;=0),brenna[[#This Row],[opad]],IF(G5175=1,0,IF(AND(brenna[[#This Row],[temperatura]]&gt;0,brenna[[#This Row],[opad]]&gt;0),0,F5175))))</f>
        <v>0</v>
      </c>
      <c r="G5176" s="12">
        <f t="shared" si="80"/>
        <v>0</v>
      </c>
    </row>
    <row r="5177" spans="1:7" x14ac:dyDescent="0.3">
      <c r="A5177" s="6">
        <v>43681.625</v>
      </c>
      <c r="B5177">
        <v>16.899999999999999</v>
      </c>
      <c r="C5177">
        <v>0</v>
      </c>
      <c r="D5177">
        <f>HOUR(brenna[[#This Row],[data]])</f>
        <v>15</v>
      </c>
      <c r="E5177">
        <f>IF(AND(brenna[[#This Row],[temperatura]]&gt;0,brenna[[#This Row],[opad]]&gt;0),E5176+1,0)</f>
        <v>0</v>
      </c>
      <c r="F5177" s="12">
        <f>IF(AND(brenna[[#This Row],[temperatura]]&lt;=0,G5176=0),F5176+brenna[[#This Row],[opad]],IF(AND(G5176=1,brenna[[#This Row],[temperatura]]&lt;=0),brenna[[#This Row],[opad]],IF(G5176=1,0,IF(AND(brenna[[#This Row],[temperatura]]&gt;0,brenna[[#This Row],[opad]]&gt;0),0,F5176))))</f>
        <v>0</v>
      </c>
      <c r="G5177" s="12">
        <f t="shared" si="80"/>
        <v>0</v>
      </c>
    </row>
    <row r="5178" spans="1:7" x14ac:dyDescent="0.3">
      <c r="A5178" s="6">
        <v>43681.666666666664</v>
      </c>
      <c r="B5178">
        <v>13.9</v>
      </c>
      <c r="C5178">
        <v>0</v>
      </c>
      <c r="D5178">
        <f>HOUR(brenna[[#This Row],[data]])</f>
        <v>16</v>
      </c>
      <c r="E5178">
        <f>IF(AND(brenna[[#This Row],[temperatura]]&gt;0,brenna[[#This Row],[opad]]&gt;0),E5177+1,0)</f>
        <v>0</v>
      </c>
      <c r="F5178" s="12">
        <f>IF(AND(brenna[[#This Row],[temperatura]]&lt;=0,G5177=0),F5177+brenna[[#This Row],[opad]],IF(AND(G5177=1,brenna[[#This Row],[temperatura]]&lt;=0),brenna[[#This Row],[opad]],IF(G5177=1,0,IF(AND(brenna[[#This Row],[temperatura]]&gt;0,brenna[[#This Row],[opad]]&gt;0),0,F5177))))</f>
        <v>0</v>
      </c>
      <c r="G5178" s="12">
        <f t="shared" si="80"/>
        <v>0</v>
      </c>
    </row>
    <row r="5179" spans="1:7" x14ac:dyDescent="0.3">
      <c r="A5179" s="6">
        <v>43681.708333333336</v>
      </c>
      <c r="B5179">
        <v>16.5</v>
      </c>
      <c r="C5179">
        <v>0</v>
      </c>
      <c r="D5179">
        <f>HOUR(brenna[[#This Row],[data]])</f>
        <v>17</v>
      </c>
      <c r="E5179">
        <f>IF(AND(brenna[[#This Row],[temperatura]]&gt;0,brenna[[#This Row],[opad]]&gt;0),E5178+1,0)</f>
        <v>0</v>
      </c>
      <c r="F5179" s="12">
        <f>IF(AND(brenna[[#This Row],[temperatura]]&lt;=0,G5178=0),F5178+brenna[[#This Row],[opad]],IF(AND(G5178=1,brenna[[#This Row],[temperatura]]&lt;=0),brenna[[#This Row],[opad]],IF(G5178=1,0,IF(AND(brenna[[#This Row],[temperatura]]&gt;0,brenna[[#This Row],[opad]]&gt;0),0,F5178))))</f>
        <v>0</v>
      </c>
      <c r="G5179" s="12">
        <f t="shared" si="80"/>
        <v>0</v>
      </c>
    </row>
    <row r="5180" spans="1:7" x14ac:dyDescent="0.3">
      <c r="A5180" s="6">
        <v>43681.75</v>
      </c>
      <c r="B5180">
        <v>16</v>
      </c>
      <c r="C5180">
        <v>0</v>
      </c>
      <c r="D5180">
        <f>HOUR(brenna[[#This Row],[data]])</f>
        <v>18</v>
      </c>
      <c r="E5180">
        <f>IF(AND(brenna[[#This Row],[temperatura]]&gt;0,brenna[[#This Row],[opad]]&gt;0),E5179+1,0)</f>
        <v>0</v>
      </c>
      <c r="F5180" s="12">
        <f>IF(AND(brenna[[#This Row],[temperatura]]&lt;=0,G5179=0),F5179+brenna[[#This Row],[opad]],IF(AND(G5179=1,brenna[[#This Row],[temperatura]]&lt;=0),brenna[[#This Row],[opad]],IF(G5179=1,0,IF(AND(brenna[[#This Row],[temperatura]]&gt;0,brenna[[#This Row],[opad]]&gt;0),0,F5179))))</f>
        <v>0</v>
      </c>
      <c r="G5180" s="12">
        <f t="shared" si="80"/>
        <v>0</v>
      </c>
    </row>
    <row r="5181" spans="1:7" x14ac:dyDescent="0.3">
      <c r="A5181" s="6">
        <v>43681.791666666664</v>
      </c>
      <c r="B5181">
        <v>15.5</v>
      </c>
      <c r="C5181">
        <v>0</v>
      </c>
      <c r="D5181">
        <f>HOUR(brenna[[#This Row],[data]])</f>
        <v>19</v>
      </c>
      <c r="E5181">
        <f>IF(AND(brenna[[#This Row],[temperatura]]&gt;0,brenna[[#This Row],[opad]]&gt;0),E5180+1,0)</f>
        <v>0</v>
      </c>
      <c r="F5181" s="12">
        <f>IF(AND(brenna[[#This Row],[temperatura]]&lt;=0,G5180=0),F5180+brenna[[#This Row],[opad]],IF(AND(G5180=1,brenna[[#This Row],[temperatura]]&lt;=0),brenna[[#This Row],[opad]],IF(G5180=1,0,IF(AND(brenna[[#This Row],[temperatura]]&gt;0,brenna[[#This Row],[opad]]&gt;0),0,F5180))))</f>
        <v>0</v>
      </c>
      <c r="G5181" s="12">
        <f t="shared" si="80"/>
        <v>0</v>
      </c>
    </row>
    <row r="5182" spans="1:7" x14ac:dyDescent="0.3">
      <c r="A5182" s="6">
        <v>43681.833333333336</v>
      </c>
      <c r="B5182">
        <v>14.5</v>
      </c>
      <c r="C5182">
        <v>0</v>
      </c>
      <c r="D5182">
        <f>HOUR(brenna[[#This Row],[data]])</f>
        <v>20</v>
      </c>
      <c r="E5182">
        <f>IF(AND(brenna[[#This Row],[temperatura]]&gt;0,brenna[[#This Row],[opad]]&gt;0),E5181+1,0)</f>
        <v>0</v>
      </c>
      <c r="F5182" s="12">
        <f>IF(AND(brenna[[#This Row],[temperatura]]&lt;=0,G5181=0),F5181+brenna[[#This Row],[opad]],IF(AND(G5181=1,brenna[[#This Row],[temperatura]]&lt;=0),brenna[[#This Row],[opad]],IF(G5181=1,0,IF(AND(brenna[[#This Row],[temperatura]]&gt;0,brenna[[#This Row],[opad]]&gt;0),0,F5181))))</f>
        <v>0</v>
      </c>
      <c r="G5182" s="12">
        <f t="shared" si="80"/>
        <v>0</v>
      </c>
    </row>
    <row r="5183" spans="1:7" x14ac:dyDescent="0.3">
      <c r="A5183" s="6">
        <v>43681.875</v>
      </c>
      <c r="B5183">
        <v>14.1</v>
      </c>
      <c r="C5183">
        <v>0</v>
      </c>
      <c r="D5183">
        <f>HOUR(brenna[[#This Row],[data]])</f>
        <v>21</v>
      </c>
      <c r="E5183">
        <f>IF(AND(brenna[[#This Row],[temperatura]]&gt;0,brenna[[#This Row],[opad]]&gt;0),E5182+1,0)</f>
        <v>0</v>
      </c>
      <c r="F5183" s="12">
        <f>IF(AND(brenna[[#This Row],[temperatura]]&lt;=0,G5182=0),F5182+brenna[[#This Row],[opad]],IF(AND(G5182=1,brenna[[#This Row],[temperatura]]&lt;=0),brenna[[#This Row],[opad]],IF(G5182=1,0,IF(AND(brenna[[#This Row],[temperatura]]&gt;0,brenna[[#This Row],[opad]]&gt;0),0,F5182))))</f>
        <v>0</v>
      </c>
      <c r="G5183" s="12">
        <f t="shared" si="80"/>
        <v>0</v>
      </c>
    </row>
    <row r="5184" spans="1:7" x14ac:dyDescent="0.3">
      <c r="A5184" s="6">
        <v>43681.916666666664</v>
      </c>
      <c r="B5184">
        <v>14.5</v>
      </c>
      <c r="C5184">
        <v>0</v>
      </c>
      <c r="D5184">
        <f>HOUR(brenna[[#This Row],[data]])</f>
        <v>22</v>
      </c>
      <c r="E5184">
        <f>IF(AND(brenna[[#This Row],[temperatura]]&gt;0,brenna[[#This Row],[opad]]&gt;0),E5183+1,0)</f>
        <v>0</v>
      </c>
      <c r="F5184" s="12">
        <f>IF(AND(brenna[[#This Row],[temperatura]]&lt;=0,G5183=0),F5183+brenna[[#This Row],[opad]],IF(AND(G5183=1,brenna[[#This Row],[temperatura]]&lt;=0),brenna[[#This Row],[opad]],IF(G5183=1,0,IF(AND(brenna[[#This Row],[temperatura]]&gt;0,brenna[[#This Row],[opad]]&gt;0),0,F5183))))</f>
        <v>0</v>
      </c>
      <c r="G5184" s="12">
        <f t="shared" si="80"/>
        <v>0</v>
      </c>
    </row>
    <row r="5185" spans="1:7" x14ac:dyDescent="0.3">
      <c r="A5185" s="6">
        <v>43681.958333333336</v>
      </c>
      <c r="B5185">
        <v>14.4</v>
      </c>
      <c r="C5185">
        <v>0</v>
      </c>
      <c r="D5185">
        <f>HOUR(brenna[[#This Row],[data]])</f>
        <v>23</v>
      </c>
      <c r="E5185">
        <f>IF(AND(brenna[[#This Row],[temperatura]]&gt;0,brenna[[#This Row],[opad]]&gt;0),E5184+1,0)</f>
        <v>0</v>
      </c>
      <c r="F5185" s="12">
        <f>IF(AND(brenna[[#This Row],[temperatura]]&lt;=0,G5184=0),F5184+brenna[[#This Row],[opad]],IF(AND(G5184=1,brenna[[#This Row],[temperatura]]&lt;=0),brenna[[#This Row],[opad]],IF(G5184=1,0,IF(AND(brenna[[#This Row],[temperatura]]&gt;0,brenna[[#This Row],[opad]]&gt;0),0,F5184))))</f>
        <v>0</v>
      </c>
      <c r="G5185" s="12">
        <f t="shared" si="80"/>
        <v>0</v>
      </c>
    </row>
    <row r="5186" spans="1:7" x14ac:dyDescent="0.3">
      <c r="A5186" s="6">
        <v>43682</v>
      </c>
      <c r="B5186">
        <v>14.6</v>
      </c>
      <c r="C5186">
        <v>0</v>
      </c>
      <c r="D5186">
        <f>HOUR(brenna[[#This Row],[data]])</f>
        <v>0</v>
      </c>
      <c r="E5186">
        <f>IF(AND(brenna[[#This Row],[temperatura]]&gt;0,brenna[[#This Row],[opad]]&gt;0),E5185+1,0)</f>
        <v>0</v>
      </c>
      <c r="F5186" s="12">
        <f>IF(AND(brenna[[#This Row],[temperatura]]&lt;=0,G5185=0),F5185+brenna[[#This Row],[opad]],IF(AND(G5185=1,brenna[[#This Row],[temperatura]]&lt;=0),brenna[[#This Row],[opad]],IF(G5185=1,0,IF(AND(brenna[[#This Row],[temperatura]]&gt;0,brenna[[#This Row],[opad]]&gt;0),0,F5185))))</f>
        <v>0</v>
      </c>
      <c r="G5186" s="12">
        <f t="shared" si="80"/>
        <v>0</v>
      </c>
    </row>
    <row r="5187" spans="1:7" x14ac:dyDescent="0.3">
      <c r="A5187" s="6">
        <v>43682.041666666664</v>
      </c>
      <c r="B5187">
        <v>14.4</v>
      </c>
      <c r="C5187">
        <v>0</v>
      </c>
      <c r="D5187">
        <f>HOUR(brenna[[#This Row],[data]])</f>
        <v>1</v>
      </c>
      <c r="E5187">
        <f>IF(AND(brenna[[#This Row],[temperatura]]&gt;0,brenna[[#This Row],[opad]]&gt;0),E5186+1,0)</f>
        <v>0</v>
      </c>
      <c r="F5187" s="12">
        <f>IF(AND(brenna[[#This Row],[temperatura]]&lt;=0,G5186=0),F5186+brenna[[#This Row],[opad]],IF(AND(G5186=1,brenna[[#This Row],[temperatura]]&lt;=0),brenna[[#This Row],[opad]],IF(G5186=1,0,IF(AND(brenna[[#This Row],[temperatura]]&gt;0,brenna[[#This Row],[opad]]&gt;0),0,F5186))))</f>
        <v>0</v>
      </c>
      <c r="G5187" s="12">
        <f t="shared" si="80"/>
        <v>0</v>
      </c>
    </row>
    <row r="5188" spans="1:7" x14ac:dyDescent="0.3">
      <c r="A5188" s="6">
        <v>43682.083333333336</v>
      </c>
      <c r="B5188">
        <v>14.2</v>
      </c>
      <c r="C5188">
        <v>0</v>
      </c>
      <c r="D5188">
        <f>HOUR(brenna[[#This Row],[data]])</f>
        <v>2</v>
      </c>
      <c r="E5188">
        <f>IF(AND(brenna[[#This Row],[temperatura]]&gt;0,brenna[[#This Row],[opad]]&gt;0),E5187+1,0)</f>
        <v>0</v>
      </c>
      <c r="F5188" s="12">
        <f>IF(AND(brenna[[#This Row],[temperatura]]&lt;=0,G5187=0),F5187+brenna[[#This Row],[opad]],IF(AND(G5187=1,brenna[[#This Row],[temperatura]]&lt;=0),brenna[[#This Row],[opad]],IF(G5187=1,0,IF(AND(brenna[[#This Row],[temperatura]]&gt;0,brenna[[#This Row],[opad]]&gt;0),0,F5187))))</f>
        <v>0</v>
      </c>
      <c r="G5188" s="12">
        <f t="shared" ref="G5188:G5251" si="81">IF(AND(F5187&gt;4,G5187=0),1,0)</f>
        <v>0</v>
      </c>
    </row>
    <row r="5189" spans="1:7" x14ac:dyDescent="0.3">
      <c r="A5189" s="6">
        <v>43682.125</v>
      </c>
      <c r="B5189">
        <v>14</v>
      </c>
      <c r="C5189">
        <v>0</v>
      </c>
      <c r="D5189">
        <f>HOUR(brenna[[#This Row],[data]])</f>
        <v>3</v>
      </c>
      <c r="E5189">
        <f>IF(AND(brenna[[#This Row],[temperatura]]&gt;0,brenna[[#This Row],[opad]]&gt;0),E5188+1,0)</f>
        <v>0</v>
      </c>
      <c r="F5189" s="12">
        <f>IF(AND(brenna[[#This Row],[temperatura]]&lt;=0,G5188=0),F5188+brenna[[#This Row],[opad]],IF(AND(G5188=1,brenna[[#This Row],[temperatura]]&lt;=0),brenna[[#This Row],[opad]],IF(G5188=1,0,IF(AND(brenna[[#This Row],[temperatura]]&gt;0,brenna[[#This Row],[opad]]&gt;0),0,F5188))))</f>
        <v>0</v>
      </c>
      <c r="G5189" s="12">
        <f t="shared" si="81"/>
        <v>0</v>
      </c>
    </row>
    <row r="5190" spans="1:7" x14ac:dyDescent="0.3">
      <c r="A5190" s="6">
        <v>43682.166666666664</v>
      </c>
      <c r="B5190">
        <v>14.4</v>
      </c>
      <c r="C5190">
        <v>0</v>
      </c>
      <c r="D5190">
        <f>HOUR(brenna[[#This Row],[data]])</f>
        <v>4</v>
      </c>
      <c r="E5190">
        <f>IF(AND(brenna[[#This Row],[temperatura]]&gt;0,brenna[[#This Row],[opad]]&gt;0),E5189+1,0)</f>
        <v>0</v>
      </c>
      <c r="F5190" s="12">
        <f>IF(AND(brenna[[#This Row],[temperatura]]&lt;=0,G5189=0),F5189+brenna[[#This Row],[opad]],IF(AND(G5189=1,brenna[[#This Row],[temperatura]]&lt;=0),brenna[[#This Row],[opad]],IF(G5189=1,0,IF(AND(brenna[[#This Row],[temperatura]]&gt;0,brenna[[#This Row],[opad]]&gt;0),0,F5189))))</f>
        <v>0</v>
      </c>
      <c r="G5190" s="12">
        <f t="shared" si="81"/>
        <v>0</v>
      </c>
    </row>
    <row r="5191" spans="1:7" x14ac:dyDescent="0.3">
      <c r="A5191" s="6">
        <v>43682.208333333336</v>
      </c>
      <c r="B5191">
        <v>14.3</v>
      </c>
      <c r="C5191">
        <v>0</v>
      </c>
      <c r="D5191">
        <f>HOUR(brenna[[#This Row],[data]])</f>
        <v>5</v>
      </c>
      <c r="E5191">
        <f>IF(AND(brenna[[#This Row],[temperatura]]&gt;0,brenna[[#This Row],[opad]]&gt;0),E5190+1,0)</f>
        <v>0</v>
      </c>
      <c r="F5191" s="12">
        <f>IF(AND(brenna[[#This Row],[temperatura]]&lt;=0,G5190=0),F5190+brenna[[#This Row],[opad]],IF(AND(G5190=1,brenna[[#This Row],[temperatura]]&lt;=0),brenna[[#This Row],[opad]],IF(G5190=1,0,IF(AND(brenna[[#This Row],[temperatura]]&gt;0,brenna[[#This Row],[opad]]&gt;0),0,F5190))))</f>
        <v>0</v>
      </c>
      <c r="G5191" s="12">
        <f t="shared" si="81"/>
        <v>0</v>
      </c>
    </row>
    <row r="5192" spans="1:7" x14ac:dyDescent="0.3">
      <c r="A5192" s="6">
        <v>43682.25</v>
      </c>
      <c r="B5192">
        <v>14.9</v>
      </c>
      <c r="C5192">
        <v>0</v>
      </c>
      <c r="D5192">
        <f>HOUR(brenna[[#This Row],[data]])</f>
        <v>6</v>
      </c>
      <c r="E5192">
        <f>IF(AND(brenna[[#This Row],[temperatura]]&gt;0,brenna[[#This Row],[opad]]&gt;0),E5191+1,0)</f>
        <v>0</v>
      </c>
      <c r="F5192" s="12">
        <f>IF(AND(brenna[[#This Row],[temperatura]]&lt;=0,G5191=0),F5191+brenna[[#This Row],[opad]],IF(AND(G5191=1,brenna[[#This Row],[temperatura]]&lt;=0),brenna[[#This Row],[opad]],IF(G5191=1,0,IF(AND(brenna[[#This Row],[temperatura]]&gt;0,brenna[[#This Row],[opad]]&gt;0),0,F5191))))</f>
        <v>0</v>
      </c>
      <c r="G5192" s="12">
        <f t="shared" si="81"/>
        <v>0</v>
      </c>
    </row>
    <row r="5193" spans="1:7" x14ac:dyDescent="0.3">
      <c r="A5193" s="6">
        <v>43682.291666666664</v>
      </c>
      <c r="B5193">
        <v>16.100000000000001</v>
      </c>
      <c r="C5193">
        <v>0</v>
      </c>
      <c r="D5193">
        <f>HOUR(brenna[[#This Row],[data]])</f>
        <v>7</v>
      </c>
      <c r="E5193">
        <f>IF(AND(brenna[[#This Row],[temperatura]]&gt;0,brenna[[#This Row],[opad]]&gt;0),E5192+1,0)</f>
        <v>0</v>
      </c>
      <c r="F5193" s="12">
        <f>IF(AND(brenna[[#This Row],[temperatura]]&lt;=0,G5192=0),F5192+brenna[[#This Row],[opad]],IF(AND(G5192=1,brenna[[#This Row],[temperatura]]&lt;=0),brenna[[#This Row],[opad]],IF(G5192=1,0,IF(AND(brenna[[#This Row],[temperatura]]&gt;0,brenna[[#This Row],[opad]]&gt;0),0,F5192))))</f>
        <v>0</v>
      </c>
      <c r="G5193" s="12">
        <f t="shared" si="81"/>
        <v>0</v>
      </c>
    </row>
    <row r="5194" spans="1:7" x14ac:dyDescent="0.3">
      <c r="A5194" s="6">
        <v>43682.333333333336</v>
      </c>
      <c r="B5194">
        <v>16.7</v>
      </c>
      <c r="C5194">
        <v>0</v>
      </c>
      <c r="D5194">
        <f>HOUR(brenna[[#This Row],[data]])</f>
        <v>8</v>
      </c>
      <c r="E5194">
        <f>IF(AND(brenna[[#This Row],[temperatura]]&gt;0,brenna[[#This Row],[opad]]&gt;0),E5193+1,0)</f>
        <v>0</v>
      </c>
      <c r="F5194" s="12">
        <f>IF(AND(brenna[[#This Row],[temperatura]]&lt;=0,G5193=0),F5193+brenna[[#This Row],[opad]],IF(AND(G5193=1,brenna[[#This Row],[temperatura]]&lt;=0),brenna[[#This Row],[opad]],IF(G5193=1,0,IF(AND(brenna[[#This Row],[temperatura]]&gt;0,brenna[[#This Row],[opad]]&gt;0),0,F5193))))</f>
        <v>0</v>
      </c>
      <c r="G5194" s="12">
        <f t="shared" si="81"/>
        <v>0</v>
      </c>
    </row>
    <row r="5195" spans="1:7" x14ac:dyDescent="0.3">
      <c r="A5195" s="6">
        <v>43682.375</v>
      </c>
      <c r="B5195">
        <v>18.100000000000001</v>
      </c>
      <c r="C5195">
        <v>0</v>
      </c>
      <c r="D5195">
        <f>HOUR(brenna[[#This Row],[data]])</f>
        <v>9</v>
      </c>
      <c r="E5195">
        <f>IF(AND(brenna[[#This Row],[temperatura]]&gt;0,brenna[[#This Row],[opad]]&gt;0),E5194+1,0)</f>
        <v>0</v>
      </c>
      <c r="F5195" s="12">
        <f>IF(AND(brenna[[#This Row],[temperatura]]&lt;=0,G5194=0),F5194+brenna[[#This Row],[opad]],IF(AND(G5194=1,brenna[[#This Row],[temperatura]]&lt;=0),brenna[[#This Row],[opad]],IF(G5194=1,0,IF(AND(brenna[[#This Row],[temperatura]]&gt;0,brenna[[#This Row],[opad]]&gt;0),0,F5194))))</f>
        <v>0</v>
      </c>
      <c r="G5195" s="12">
        <f t="shared" si="81"/>
        <v>0</v>
      </c>
    </row>
    <row r="5196" spans="1:7" x14ac:dyDescent="0.3">
      <c r="A5196" s="6">
        <v>43682.416666666664</v>
      </c>
      <c r="B5196">
        <v>18.5</v>
      </c>
      <c r="C5196">
        <v>0</v>
      </c>
      <c r="D5196">
        <f>HOUR(brenna[[#This Row],[data]])</f>
        <v>10</v>
      </c>
      <c r="E5196">
        <f>IF(AND(brenna[[#This Row],[temperatura]]&gt;0,brenna[[#This Row],[opad]]&gt;0),E5195+1,0)</f>
        <v>0</v>
      </c>
      <c r="F5196" s="12">
        <f>IF(AND(brenna[[#This Row],[temperatura]]&lt;=0,G5195=0),F5195+brenna[[#This Row],[opad]],IF(AND(G5195=1,brenna[[#This Row],[temperatura]]&lt;=0),brenna[[#This Row],[opad]],IF(G5195=1,0,IF(AND(brenna[[#This Row],[temperatura]]&gt;0,brenna[[#This Row],[opad]]&gt;0),0,F5195))))</f>
        <v>0</v>
      </c>
      <c r="G5196" s="12">
        <f t="shared" si="81"/>
        <v>0</v>
      </c>
    </row>
    <row r="5197" spans="1:7" x14ac:dyDescent="0.3">
      <c r="A5197" s="6">
        <v>43682.458333333336</v>
      </c>
      <c r="B5197">
        <v>19.7</v>
      </c>
      <c r="C5197">
        <v>0</v>
      </c>
      <c r="D5197">
        <f>HOUR(brenna[[#This Row],[data]])</f>
        <v>11</v>
      </c>
      <c r="E5197">
        <f>IF(AND(brenna[[#This Row],[temperatura]]&gt;0,brenna[[#This Row],[opad]]&gt;0),E5196+1,0)</f>
        <v>0</v>
      </c>
      <c r="F5197" s="12">
        <f>IF(AND(brenna[[#This Row],[temperatura]]&lt;=0,G5196=0),F5196+brenna[[#This Row],[opad]],IF(AND(G5196=1,brenna[[#This Row],[temperatura]]&lt;=0),brenna[[#This Row],[opad]],IF(G5196=1,0,IF(AND(brenna[[#This Row],[temperatura]]&gt;0,brenna[[#This Row],[opad]]&gt;0),0,F5196))))</f>
        <v>0</v>
      </c>
      <c r="G5197" s="12">
        <f t="shared" si="81"/>
        <v>0</v>
      </c>
    </row>
    <row r="5198" spans="1:7" x14ac:dyDescent="0.3">
      <c r="A5198" s="6">
        <v>43682.5</v>
      </c>
      <c r="B5198">
        <v>20.6</v>
      </c>
      <c r="C5198">
        <v>0</v>
      </c>
      <c r="D5198">
        <f>HOUR(brenna[[#This Row],[data]])</f>
        <v>12</v>
      </c>
      <c r="E5198">
        <f>IF(AND(brenna[[#This Row],[temperatura]]&gt;0,brenna[[#This Row],[opad]]&gt;0),E5197+1,0)</f>
        <v>0</v>
      </c>
      <c r="F5198" s="12">
        <f>IF(AND(brenna[[#This Row],[temperatura]]&lt;=0,G5197=0),F5197+brenna[[#This Row],[opad]],IF(AND(G5197=1,brenna[[#This Row],[temperatura]]&lt;=0),brenna[[#This Row],[opad]],IF(G5197=1,0,IF(AND(brenna[[#This Row],[temperatura]]&gt;0,brenna[[#This Row],[opad]]&gt;0),0,F5197))))</f>
        <v>0</v>
      </c>
      <c r="G5198" s="12">
        <f t="shared" si="81"/>
        <v>0</v>
      </c>
    </row>
    <row r="5199" spans="1:7" x14ac:dyDescent="0.3">
      <c r="A5199" s="6">
        <v>43682.541666666664</v>
      </c>
      <c r="B5199">
        <v>20.7</v>
      </c>
      <c r="C5199">
        <v>0</v>
      </c>
      <c r="D5199">
        <f>HOUR(brenna[[#This Row],[data]])</f>
        <v>13</v>
      </c>
      <c r="E5199">
        <f>IF(AND(brenna[[#This Row],[temperatura]]&gt;0,brenna[[#This Row],[opad]]&gt;0),E5198+1,0)</f>
        <v>0</v>
      </c>
      <c r="F5199" s="12">
        <f>IF(AND(brenna[[#This Row],[temperatura]]&lt;=0,G5198=0),F5198+brenna[[#This Row],[opad]],IF(AND(G5198=1,brenna[[#This Row],[temperatura]]&lt;=0),brenna[[#This Row],[opad]],IF(G5198=1,0,IF(AND(brenna[[#This Row],[temperatura]]&gt;0,brenna[[#This Row],[opad]]&gt;0),0,F5198))))</f>
        <v>0</v>
      </c>
      <c r="G5199" s="12">
        <f t="shared" si="81"/>
        <v>0</v>
      </c>
    </row>
    <row r="5200" spans="1:7" x14ac:dyDescent="0.3">
      <c r="A5200" s="6">
        <v>43682.583333333336</v>
      </c>
      <c r="B5200">
        <v>19.100000000000001</v>
      </c>
      <c r="C5200">
        <v>0</v>
      </c>
      <c r="D5200">
        <f>HOUR(brenna[[#This Row],[data]])</f>
        <v>14</v>
      </c>
      <c r="E5200">
        <f>IF(AND(brenna[[#This Row],[temperatura]]&gt;0,brenna[[#This Row],[opad]]&gt;0),E5199+1,0)</f>
        <v>0</v>
      </c>
      <c r="F5200" s="12">
        <f>IF(AND(brenna[[#This Row],[temperatura]]&lt;=0,G5199=0),F5199+brenna[[#This Row],[opad]],IF(AND(G5199=1,brenna[[#This Row],[temperatura]]&lt;=0),brenna[[#This Row],[opad]],IF(G5199=1,0,IF(AND(brenna[[#This Row],[temperatura]]&gt;0,brenna[[#This Row],[opad]]&gt;0),0,F5199))))</f>
        <v>0</v>
      </c>
      <c r="G5200" s="12">
        <f t="shared" si="81"/>
        <v>0</v>
      </c>
    </row>
    <row r="5201" spans="1:7" x14ac:dyDescent="0.3">
      <c r="A5201" s="6">
        <v>43682.625</v>
      </c>
      <c r="B5201">
        <v>17.7</v>
      </c>
      <c r="C5201">
        <v>0</v>
      </c>
      <c r="D5201">
        <f>HOUR(brenna[[#This Row],[data]])</f>
        <v>15</v>
      </c>
      <c r="E5201">
        <f>IF(AND(brenna[[#This Row],[temperatura]]&gt;0,brenna[[#This Row],[opad]]&gt;0),E5200+1,0)</f>
        <v>0</v>
      </c>
      <c r="F5201" s="12">
        <f>IF(AND(brenna[[#This Row],[temperatura]]&lt;=0,G5200=0),F5200+brenna[[#This Row],[opad]],IF(AND(G5200=1,brenna[[#This Row],[temperatura]]&lt;=0),brenna[[#This Row],[opad]],IF(G5200=1,0,IF(AND(brenna[[#This Row],[temperatura]]&gt;0,brenna[[#This Row],[opad]]&gt;0),0,F5200))))</f>
        <v>0</v>
      </c>
      <c r="G5201" s="12">
        <f t="shared" si="81"/>
        <v>0</v>
      </c>
    </row>
    <row r="5202" spans="1:7" x14ac:dyDescent="0.3">
      <c r="A5202" s="6">
        <v>43682.666666666664</v>
      </c>
      <c r="B5202">
        <v>19.5</v>
      </c>
      <c r="C5202">
        <v>0</v>
      </c>
      <c r="D5202">
        <f>HOUR(brenna[[#This Row],[data]])</f>
        <v>16</v>
      </c>
      <c r="E5202">
        <f>IF(AND(brenna[[#This Row],[temperatura]]&gt;0,brenna[[#This Row],[opad]]&gt;0),E5201+1,0)</f>
        <v>0</v>
      </c>
      <c r="F5202" s="12">
        <f>IF(AND(brenna[[#This Row],[temperatura]]&lt;=0,G5201=0),F5201+brenna[[#This Row],[opad]],IF(AND(G5201=1,brenna[[#This Row],[temperatura]]&lt;=0),brenna[[#This Row],[opad]],IF(G5201=1,0,IF(AND(brenna[[#This Row],[temperatura]]&gt;0,brenna[[#This Row],[opad]]&gt;0),0,F5201))))</f>
        <v>0</v>
      </c>
      <c r="G5202" s="12">
        <f t="shared" si="81"/>
        <v>0</v>
      </c>
    </row>
    <row r="5203" spans="1:7" x14ac:dyDescent="0.3">
      <c r="A5203" s="6">
        <v>43682.708333333336</v>
      </c>
      <c r="B5203">
        <v>16.5</v>
      </c>
      <c r="C5203">
        <v>1.5</v>
      </c>
      <c r="D5203">
        <f>HOUR(brenna[[#This Row],[data]])</f>
        <v>17</v>
      </c>
      <c r="E5203">
        <f>IF(AND(brenna[[#This Row],[temperatura]]&gt;0,brenna[[#This Row],[opad]]&gt;0),E5202+1,0)</f>
        <v>1</v>
      </c>
      <c r="F5203" s="12">
        <f>IF(AND(brenna[[#This Row],[temperatura]]&lt;=0,G5202=0),F5202+brenna[[#This Row],[opad]],IF(AND(G5202=1,brenna[[#This Row],[temperatura]]&lt;=0),brenna[[#This Row],[opad]],IF(G5202=1,0,IF(AND(brenna[[#This Row],[temperatura]]&gt;0,brenna[[#This Row],[opad]]&gt;0),0,F5202))))</f>
        <v>0</v>
      </c>
      <c r="G5203" s="12">
        <f t="shared" si="81"/>
        <v>0</v>
      </c>
    </row>
    <row r="5204" spans="1:7" x14ac:dyDescent="0.3">
      <c r="A5204" s="6">
        <v>43682.75</v>
      </c>
      <c r="B5204">
        <v>14.8</v>
      </c>
      <c r="C5204">
        <v>1.5</v>
      </c>
      <c r="D5204">
        <f>HOUR(brenna[[#This Row],[data]])</f>
        <v>18</v>
      </c>
      <c r="E5204">
        <f>IF(AND(brenna[[#This Row],[temperatura]]&gt;0,brenna[[#This Row],[opad]]&gt;0),E5203+1,0)</f>
        <v>2</v>
      </c>
      <c r="F5204" s="12">
        <f>IF(AND(brenna[[#This Row],[temperatura]]&lt;=0,G5203=0),F5203+brenna[[#This Row],[opad]],IF(AND(G5203=1,brenna[[#This Row],[temperatura]]&lt;=0),brenna[[#This Row],[opad]],IF(G5203=1,0,IF(AND(brenna[[#This Row],[temperatura]]&gt;0,brenna[[#This Row],[opad]]&gt;0),0,F5203))))</f>
        <v>0</v>
      </c>
      <c r="G5204" s="12">
        <f t="shared" si="81"/>
        <v>0</v>
      </c>
    </row>
    <row r="5205" spans="1:7" x14ac:dyDescent="0.3">
      <c r="A5205" s="6">
        <v>43682.791666666664</v>
      </c>
      <c r="B5205">
        <v>16</v>
      </c>
      <c r="C5205">
        <v>1.5</v>
      </c>
      <c r="D5205">
        <f>HOUR(brenna[[#This Row],[data]])</f>
        <v>19</v>
      </c>
      <c r="E5205">
        <f>IF(AND(brenna[[#This Row],[temperatura]]&gt;0,brenna[[#This Row],[opad]]&gt;0),E5204+1,0)</f>
        <v>3</v>
      </c>
      <c r="F5205" s="12">
        <f>IF(AND(brenna[[#This Row],[temperatura]]&lt;=0,G5204=0),F5204+brenna[[#This Row],[opad]],IF(AND(G5204=1,brenna[[#This Row],[temperatura]]&lt;=0),brenna[[#This Row],[opad]],IF(G5204=1,0,IF(AND(brenna[[#This Row],[temperatura]]&gt;0,brenna[[#This Row],[opad]]&gt;0),0,F5204))))</f>
        <v>0</v>
      </c>
      <c r="G5205" s="12">
        <f t="shared" si="81"/>
        <v>0</v>
      </c>
    </row>
    <row r="5206" spans="1:7" x14ac:dyDescent="0.3">
      <c r="A5206" s="6">
        <v>43682.833333333336</v>
      </c>
      <c r="B5206">
        <v>16.600000000000001</v>
      </c>
      <c r="C5206">
        <v>0</v>
      </c>
      <c r="D5206">
        <f>HOUR(brenna[[#This Row],[data]])</f>
        <v>20</v>
      </c>
      <c r="E5206">
        <f>IF(AND(brenna[[#This Row],[temperatura]]&gt;0,brenna[[#This Row],[opad]]&gt;0),E5205+1,0)</f>
        <v>0</v>
      </c>
      <c r="F5206" s="12">
        <f>IF(AND(brenna[[#This Row],[temperatura]]&lt;=0,G5205=0),F5205+brenna[[#This Row],[opad]],IF(AND(G5205=1,brenna[[#This Row],[temperatura]]&lt;=0),brenna[[#This Row],[opad]],IF(G5205=1,0,IF(AND(brenna[[#This Row],[temperatura]]&gt;0,brenna[[#This Row],[opad]]&gt;0),0,F5205))))</f>
        <v>0</v>
      </c>
      <c r="G5206" s="12">
        <f t="shared" si="81"/>
        <v>0</v>
      </c>
    </row>
    <row r="5207" spans="1:7" x14ac:dyDescent="0.3">
      <c r="A5207" s="6">
        <v>43682.875</v>
      </c>
      <c r="B5207">
        <v>17.3</v>
      </c>
      <c r="C5207">
        <v>0</v>
      </c>
      <c r="D5207">
        <f>HOUR(brenna[[#This Row],[data]])</f>
        <v>21</v>
      </c>
      <c r="E5207">
        <f>IF(AND(brenna[[#This Row],[temperatura]]&gt;0,brenna[[#This Row],[opad]]&gt;0),E5206+1,0)</f>
        <v>0</v>
      </c>
      <c r="F5207" s="12">
        <f>IF(AND(brenna[[#This Row],[temperatura]]&lt;=0,G5206=0),F5206+brenna[[#This Row],[opad]],IF(AND(G5206=1,brenna[[#This Row],[temperatura]]&lt;=0),brenna[[#This Row],[opad]],IF(G5206=1,0,IF(AND(brenna[[#This Row],[temperatura]]&gt;0,brenna[[#This Row],[opad]]&gt;0),0,F5206))))</f>
        <v>0</v>
      </c>
      <c r="G5207" s="12">
        <f t="shared" si="81"/>
        <v>0</v>
      </c>
    </row>
    <row r="5208" spans="1:7" x14ac:dyDescent="0.3">
      <c r="A5208" s="6">
        <v>43682.916666666664</v>
      </c>
      <c r="B5208">
        <v>16.100000000000001</v>
      </c>
      <c r="C5208">
        <v>0</v>
      </c>
      <c r="D5208">
        <f>HOUR(brenna[[#This Row],[data]])</f>
        <v>22</v>
      </c>
      <c r="E5208">
        <f>IF(AND(brenna[[#This Row],[temperatura]]&gt;0,brenna[[#This Row],[opad]]&gt;0),E5207+1,0)</f>
        <v>0</v>
      </c>
      <c r="F5208" s="12">
        <f>IF(AND(brenna[[#This Row],[temperatura]]&lt;=0,G5207=0),F5207+brenna[[#This Row],[opad]],IF(AND(G5207=1,brenna[[#This Row],[temperatura]]&lt;=0),brenna[[#This Row],[opad]],IF(G5207=1,0,IF(AND(brenna[[#This Row],[temperatura]]&gt;0,brenna[[#This Row],[opad]]&gt;0),0,F5207))))</f>
        <v>0</v>
      </c>
      <c r="G5208" s="12">
        <f t="shared" si="81"/>
        <v>0</v>
      </c>
    </row>
    <row r="5209" spans="1:7" x14ac:dyDescent="0.3">
      <c r="A5209" s="6">
        <v>43682.958333333336</v>
      </c>
      <c r="B5209">
        <v>14.9</v>
      </c>
      <c r="C5209">
        <v>5.0999999999999996</v>
      </c>
      <c r="D5209">
        <f>HOUR(brenna[[#This Row],[data]])</f>
        <v>23</v>
      </c>
      <c r="E5209">
        <f>IF(AND(brenna[[#This Row],[temperatura]]&gt;0,brenna[[#This Row],[opad]]&gt;0),E5208+1,0)</f>
        <v>1</v>
      </c>
      <c r="F5209" s="12">
        <f>IF(AND(brenna[[#This Row],[temperatura]]&lt;=0,G5208=0),F5208+brenna[[#This Row],[opad]],IF(AND(G5208=1,brenna[[#This Row],[temperatura]]&lt;=0),brenna[[#This Row],[opad]],IF(G5208=1,0,IF(AND(brenna[[#This Row],[temperatura]]&gt;0,brenna[[#This Row],[opad]]&gt;0),0,F5208))))</f>
        <v>0</v>
      </c>
      <c r="G5209" s="12">
        <f t="shared" si="81"/>
        <v>0</v>
      </c>
    </row>
    <row r="5210" spans="1:7" x14ac:dyDescent="0.3">
      <c r="A5210" s="6">
        <v>43683</v>
      </c>
      <c r="B5210">
        <v>14.2</v>
      </c>
      <c r="C5210">
        <v>0.8</v>
      </c>
      <c r="D5210">
        <f>HOUR(brenna[[#This Row],[data]])</f>
        <v>0</v>
      </c>
      <c r="E5210">
        <f>IF(AND(brenna[[#This Row],[temperatura]]&gt;0,brenna[[#This Row],[opad]]&gt;0),E5209+1,0)</f>
        <v>2</v>
      </c>
      <c r="F5210" s="12">
        <f>IF(AND(brenna[[#This Row],[temperatura]]&lt;=0,G5209=0),F5209+brenna[[#This Row],[opad]],IF(AND(G5209=1,brenna[[#This Row],[temperatura]]&lt;=0),brenna[[#This Row],[opad]],IF(G5209=1,0,IF(AND(brenna[[#This Row],[temperatura]]&gt;0,brenna[[#This Row],[opad]]&gt;0),0,F5209))))</f>
        <v>0</v>
      </c>
      <c r="G5210" s="12">
        <f t="shared" si="81"/>
        <v>0</v>
      </c>
    </row>
    <row r="5211" spans="1:7" x14ac:dyDescent="0.3">
      <c r="A5211" s="6">
        <v>43683.041666666664</v>
      </c>
      <c r="B5211">
        <v>15.1</v>
      </c>
      <c r="C5211">
        <v>0.1</v>
      </c>
      <c r="D5211">
        <f>HOUR(brenna[[#This Row],[data]])</f>
        <v>1</v>
      </c>
      <c r="E5211">
        <f>IF(AND(brenna[[#This Row],[temperatura]]&gt;0,brenna[[#This Row],[opad]]&gt;0),E5210+1,0)</f>
        <v>3</v>
      </c>
      <c r="F5211" s="12">
        <f>IF(AND(brenna[[#This Row],[temperatura]]&lt;=0,G5210=0),F5210+brenna[[#This Row],[opad]],IF(AND(G5210=1,brenna[[#This Row],[temperatura]]&lt;=0),brenna[[#This Row],[opad]],IF(G5210=1,0,IF(AND(brenna[[#This Row],[temperatura]]&gt;0,brenna[[#This Row],[opad]]&gt;0),0,F5210))))</f>
        <v>0</v>
      </c>
      <c r="G5211" s="12">
        <f t="shared" si="81"/>
        <v>0</v>
      </c>
    </row>
    <row r="5212" spans="1:7" x14ac:dyDescent="0.3">
      <c r="A5212" s="6">
        <v>43683.083333333336</v>
      </c>
      <c r="B5212">
        <v>15.8</v>
      </c>
      <c r="C5212">
        <v>0</v>
      </c>
      <c r="D5212">
        <f>HOUR(brenna[[#This Row],[data]])</f>
        <v>2</v>
      </c>
      <c r="E5212">
        <f>IF(AND(brenna[[#This Row],[temperatura]]&gt;0,brenna[[#This Row],[opad]]&gt;0),E5211+1,0)</f>
        <v>0</v>
      </c>
      <c r="F5212" s="12">
        <f>IF(AND(brenna[[#This Row],[temperatura]]&lt;=0,G5211=0),F5211+brenna[[#This Row],[opad]],IF(AND(G5211=1,brenna[[#This Row],[temperatura]]&lt;=0),brenna[[#This Row],[opad]],IF(G5211=1,0,IF(AND(brenna[[#This Row],[temperatura]]&gt;0,brenna[[#This Row],[opad]]&gt;0),0,F5211))))</f>
        <v>0</v>
      </c>
      <c r="G5212" s="12">
        <f t="shared" si="81"/>
        <v>0</v>
      </c>
    </row>
    <row r="5213" spans="1:7" x14ac:dyDescent="0.3">
      <c r="A5213" s="6">
        <v>43683.125</v>
      </c>
      <c r="B5213">
        <v>15.4</v>
      </c>
      <c r="C5213">
        <v>0</v>
      </c>
      <c r="D5213">
        <f>HOUR(brenna[[#This Row],[data]])</f>
        <v>3</v>
      </c>
      <c r="E5213">
        <f>IF(AND(brenna[[#This Row],[temperatura]]&gt;0,brenna[[#This Row],[opad]]&gt;0),E5212+1,0)</f>
        <v>0</v>
      </c>
      <c r="F5213" s="12">
        <f>IF(AND(brenna[[#This Row],[temperatura]]&lt;=0,G5212=0),F5212+brenna[[#This Row],[opad]],IF(AND(G5212=1,brenna[[#This Row],[temperatura]]&lt;=0),brenna[[#This Row],[opad]],IF(G5212=1,0,IF(AND(brenna[[#This Row],[temperatura]]&gt;0,brenna[[#This Row],[opad]]&gt;0),0,F5212))))</f>
        <v>0</v>
      </c>
      <c r="G5213" s="12">
        <f t="shared" si="81"/>
        <v>0</v>
      </c>
    </row>
    <row r="5214" spans="1:7" x14ac:dyDescent="0.3">
      <c r="A5214" s="6">
        <v>43683.166666666664</v>
      </c>
      <c r="B5214">
        <v>15.4</v>
      </c>
      <c r="C5214">
        <v>0</v>
      </c>
      <c r="D5214">
        <f>HOUR(brenna[[#This Row],[data]])</f>
        <v>4</v>
      </c>
      <c r="E5214">
        <f>IF(AND(brenna[[#This Row],[temperatura]]&gt;0,brenna[[#This Row],[opad]]&gt;0),E5213+1,0)</f>
        <v>0</v>
      </c>
      <c r="F5214" s="12">
        <f>IF(AND(brenna[[#This Row],[temperatura]]&lt;=0,G5213=0),F5213+brenna[[#This Row],[opad]],IF(AND(G5213=1,brenna[[#This Row],[temperatura]]&lt;=0),brenna[[#This Row],[opad]],IF(G5213=1,0,IF(AND(brenna[[#This Row],[temperatura]]&gt;0,brenna[[#This Row],[opad]]&gt;0),0,F5213))))</f>
        <v>0</v>
      </c>
      <c r="G5214" s="12">
        <f t="shared" si="81"/>
        <v>0</v>
      </c>
    </row>
    <row r="5215" spans="1:7" x14ac:dyDescent="0.3">
      <c r="A5215" s="6">
        <v>43683.208333333336</v>
      </c>
      <c r="B5215">
        <v>15</v>
      </c>
      <c r="C5215">
        <v>0</v>
      </c>
      <c r="D5215">
        <f>HOUR(brenna[[#This Row],[data]])</f>
        <v>5</v>
      </c>
      <c r="E5215">
        <f>IF(AND(brenna[[#This Row],[temperatura]]&gt;0,brenna[[#This Row],[opad]]&gt;0),E5214+1,0)</f>
        <v>0</v>
      </c>
      <c r="F5215" s="12">
        <f>IF(AND(brenna[[#This Row],[temperatura]]&lt;=0,G5214=0),F5214+brenna[[#This Row],[opad]],IF(AND(G5214=1,brenna[[#This Row],[temperatura]]&lt;=0),brenna[[#This Row],[opad]],IF(G5214=1,0,IF(AND(brenna[[#This Row],[temperatura]]&gt;0,brenna[[#This Row],[opad]]&gt;0),0,F5214))))</f>
        <v>0</v>
      </c>
      <c r="G5215" s="12">
        <f t="shared" si="81"/>
        <v>0</v>
      </c>
    </row>
    <row r="5216" spans="1:7" x14ac:dyDescent="0.3">
      <c r="A5216" s="6">
        <v>43683.25</v>
      </c>
      <c r="B5216">
        <v>15.8</v>
      </c>
      <c r="C5216">
        <v>0</v>
      </c>
      <c r="D5216">
        <f>HOUR(brenna[[#This Row],[data]])</f>
        <v>6</v>
      </c>
      <c r="E5216">
        <f>IF(AND(brenna[[#This Row],[temperatura]]&gt;0,brenna[[#This Row],[opad]]&gt;0),E5215+1,0)</f>
        <v>0</v>
      </c>
      <c r="F5216" s="12">
        <f>IF(AND(brenna[[#This Row],[temperatura]]&lt;=0,G5215=0),F5215+brenna[[#This Row],[opad]],IF(AND(G5215=1,brenna[[#This Row],[temperatura]]&lt;=0),brenna[[#This Row],[opad]],IF(G5215=1,0,IF(AND(brenna[[#This Row],[temperatura]]&gt;0,brenna[[#This Row],[opad]]&gt;0),0,F5215))))</f>
        <v>0</v>
      </c>
      <c r="G5216" s="12">
        <f t="shared" si="81"/>
        <v>0</v>
      </c>
    </row>
    <row r="5217" spans="1:7" x14ac:dyDescent="0.3">
      <c r="A5217" s="6">
        <v>43683.291666666664</v>
      </c>
      <c r="B5217">
        <v>17.100000000000001</v>
      </c>
      <c r="C5217">
        <v>0</v>
      </c>
      <c r="D5217">
        <f>HOUR(brenna[[#This Row],[data]])</f>
        <v>7</v>
      </c>
      <c r="E5217">
        <f>IF(AND(brenna[[#This Row],[temperatura]]&gt;0,brenna[[#This Row],[opad]]&gt;0),E5216+1,0)</f>
        <v>0</v>
      </c>
      <c r="F5217" s="12">
        <f>IF(AND(brenna[[#This Row],[temperatura]]&lt;=0,G5216=0),F5216+brenna[[#This Row],[opad]],IF(AND(G5216=1,brenna[[#This Row],[temperatura]]&lt;=0),brenna[[#This Row],[opad]],IF(G5216=1,0,IF(AND(brenna[[#This Row],[temperatura]]&gt;0,brenna[[#This Row],[opad]]&gt;0),0,F5216))))</f>
        <v>0</v>
      </c>
      <c r="G5217" s="12">
        <f t="shared" si="81"/>
        <v>0</v>
      </c>
    </row>
    <row r="5218" spans="1:7" x14ac:dyDescent="0.3">
      <c r="A5218" s="6">
        <v>43683.333333333336</v>
      </c>
      <c r="B5218">
        <v>18.600000000000001</v>
      </c>
      <c r="C5218">
        <v>0</v>
      </c>
      <c r="D5218">
        <f>HOUR(brenna[[#This Row],[data]])</f>
        <v>8</v>
      </c>
      <c r="E5218">
        <f>IF(AND(brenna[[#This Row],[temperatura]]&gt;0,brenna[[#This Row],[opad]]&gt;0),E5217+1,0)</f>
        <v>0</v>
      </c>
      <c r="F5218" s="12">
        <f>IF(AND(brenna[[#This Row],[temperatura]]&lt;=0,G5217=0),F5217+brenna[[#This Row],[opad]],IF(AND(G5217=1,brenna[[#This Row],[temperatura]]&lt;=0),brenna[[#This Row],[opad]],IF(G5217=1,0,IF(AND(brenna[[#This Row],[temperatura]]&gt;0,brenna[[#This Row],[opad]]&gt;0),0,F5217))))</f>
        <v>0</v>
      </c>
      <c r="G5218" s="12">
        <f t="shared" si="81"/>
        <v>0</v>
      </c>
    </row>
    <row r="5219" spans="1:7" x14ac:dyDescent="0.3">
      <c r="A5219" s="6">
        <v>43683.375</v>
      </c>
      <c r="B5219">
        <v>19.899999999999999</v>
      </c>
      <c r="C5219">
        <v>0</v>
      </c>
      <c r="D5219">
        <f>HOUR(brenna[[#This Row],[data]])</f>
        <v>9</v>
      </c>
      <c r="E5219">
        <f>IF(AND(brenna[[#This Row],[temperatura]]&gt;0,brenna[[#This Row],[opad]]&gt;0),E5218+1,0)</f>
        <v>0</v>
      </c>
      <c r="F5219" s="12">
        <f>IF(AND(brenna[[#This Row],[temperatura]]&lt;=0,G5218=0),F5218+brenna[[#This Row],[opad]],IF(AND(G5218=1,brenna[[#This Row],[temperatura]]&lt;=0),brenna[[#This Row],[opad]],IF(G5218=1,0,IF(AND(brenna[[#This Row],[temperatura]]&gt;0,brenna[[#This Row],[opad]]&gt;0),0,F5218))))</f>
        <v>0</v>
      </c>
      <c r="G5219" s="12">
        <f t="shared" si="81"/>
        <v>0</v>
      </c>
    </row>
    <row r="5220" spans="1:7" x14ac:dyDescent="0.3">
      <c r="A5220" s="6">
        <v>43683.416666666664</v>
      </c>
      <c r="B5220">
        <v>21</v>
      </c>
      <c r="C5220">
        <v>0</v>
      </c>
      <c r="D5220">
        <f>HOUR(brenna[[#This Row],[data]])</f>
        <v>10</v>
      </c>
      <c r="E5220">
        <f>IF(AND(brenna[[#This Row],[temperatura]]&gt;0,brenna[[#This Row],[opad]]&gt;0),E5219+1,0)</f>
        <v>0</v>
      </c>
      <c r="F5220" s="12">
        <f>IF(AND(brenna[[#This Row],[temperatura]]&lt;=0,G5219=0),F5219+brenna[[#This Row],[opad]],IF(AND(G5219=1,brenna[[#This Row],[temperatura]]&lt;=0),brenna[[#This Row],[opad]],IF(G5219=1,0,IF(AND(brenna[[#This Row],[temperatura]]&gt;0,brenna[[#This Row],[opad]]&gt;0),0,F5219))))</f>
        <v>0</v>
      </c>
      <c r="G5220" s="12">
        <f t="shared" si="81"/>
        <v>0</v>
      </c>
    </row>
    <row r="5221" spans="1:7" x14ac:dyDescent="0.3">
      <c r="A5221" s="6">
        <v>43683.458333333336</v>
      </c>
      <c r="B5221">
        <v>22.1</v>
      </c>
      <c r="C5221">
        <v>0</v>
      </c>
      <c r="D5221">
        <f>HOUR(brenna[[#This Row],[data]])</f>
        <v>11</v>
      </c>
      <c r="E5221">
        <f>IF(AND(brenna[[#This Row],[temperatura]]&gt;0,brenna[[#This Row],[opad]]&gt;0),E5220+1,0)</f>
        <v>0</v>
      </c>
      <c r="F5221" s="12">
        <f>IF(AND(brenna[[#This Row],[temperatura]]&lt;=0,G5220=0),F5220+brenna[[#This Row],[opad]],IF(AND(G5220=1,brenna[[#This Row],[temperatura]]&lt;=0),brenna[[#This Row],[opad]],IF(G5220=1,0,IF(AND(brenna[[#This Row],[temperatura]]&gt;0,brenna[[#This Row],[opad]]&gt;0),0,F5220))))</f>
        <v>0</v>
      </c>
      <c r="G5221" s="12">
        <f t="shared" si="81"/>
        <v>0</v>
      </c>
    </row>
    <row r="5222" spans="1:7" x14ac:dyDescent="0.3">
      <c r="A5222" s="6">
        <v>43683.5</v>
      </c>
      <c r="B5222">
        <v>22.5</v>
      </c>
      <c r="C5222">
        <v>0</v>
      </c>
      <c r="D5222">
        <f>HOUR(brenna[[#This Row],[data]])</f>
        <v>12</v>
      </c>
      <c r="E5222">
        <f>IF(AND(brenna[[#This Row],[temperatura]]&gt;0,brenna[[#This Row],[opad]]&gt;0),E5221+1,0)</f>
        <v>0</v>
      </c>
      <c r="F5222" s="12">
        <f>IF(AND(brenna[[#This Row],[temperatura]]&lt;=0,G5221=0),F5221+brenna[[#This Row],[opad]],IF(AND(G5221=1,brenna[[#This Row],[temperatura]]&lt;=0),brenna[[#This Row],[opad]],IF(G5221=1,0,IF(AND(brenna[[#This Row],[temperatura]]&gt;0,brenna[[#This Row],[opad]]&gt;0),0,F5221))))</f>
        <v>0</v>
      </c>
      <c r="G5222" s="12">
        <f t="shared" si="81"/>
        <v>0</v>
      </c>
    </row>
    <row r="5223" spans="1:7" x14ac:dyDescent="0.3">
      <c r="A5223" s="6">
        <v>43683.541666666664</v>
      </c>
      <c r="B5223">
        <v>23.1</v>
      </c>
      <c r="C5223">
        <v>0</v>
      </c>
      <c r="D5223">
        <f>HOUR(brenna[[#This Row],[data]])</f>
        <v>13</v>
      </c>
      <c r="E5223">
        <f>IF(AND(brenna[[#This Row],[temperatura]]&gt;0,brenna[[#This Row],[opad]]&gt;0),E5222+1,0)</f>
        <v>0</v>
      </c>
      <c r="F5223" s="12">
        <f>IF(AND(brenna[[#This Row],[temperatura]]&lt;=0,G5222=0),F5222+brenna[[#This Row],[opad]],IF(AND(G5222=1,brenna[[#This Row],[temperatura]]&lt;=0),brenna[[#This Row],[opad]],IF(G5222=1,0,IF(AND(brenna[[#This Row],[temperatura]]&gt;0,brenna[[#This Row],[opad]]&gt;0),0,F5222))))</f>
        <v>0</v>
      </c>
      <c r="G5223" s="12">
        <f t="shared" si="81"/>
        <v>0</v>
      </c>
    </row>
    <row r="5224" spans="1:7" x14ac:dyDescent="0.3">
      <c r="A5224" s="6">
        <v>43683.583333333336</v>
      </c>
      <c r="B5224">
        <v>22.9</v>
      </c>
      <c r="C5224">
        <v>0</v>
      </c>
      <c r="D5224">
        <f>HOUR(brenna[[#This Row],[data]])</f>
        <v>14</v>
      </c>
      <c r="E5224">
        <f>IF(AND(brenna[[#This Row],[temperatura]]&gt;0,brenna[[#This Row],[opad]]&gt;0),E5223+1,0)</f>
        <v>0</v>
      </c>
      <c r="F5224" s="12">
        <f>IF(AND(brenna[[#This Row],[temperatura]]&lt;=0,G5223=0),F5223+brenna[[#This Row],[opad]],IF(AND(G5223=1,brenna[[#This Row],[temperatura]]&lt;=0),brenna[[#This Row],[opad]],IF(G5223=1,0,IF(AND(brenna[[#This Row],[temperatura]]&gt;0,brenna[[#This Row],[opad]]&gt;0),0,F5223))))</f>
        <v>0</v>
      </c>
      <c r="G5224" s="12">
        <f t="shared" si="81"/>
        <v>0</v>
      </c>
    </row>
    <row r="5225" spans="1:7" x14ac:dyDescent="0.3">
      <c r="A5225" s="6">
        <v>43683.625</v>
      </c>
      <c r="B5225">
        <v>22.4</v>
      </c>
      <c r="C5225">
        <v>0</v>
      </c>
      <c r="D5225">
        <f>HOUR(brenna[[#This Row],[data]])</f>
        <v>15</v>
      </c>
      <c r="E5225">
        <f>IF(AND(brenna[[#This Row],[temperatura]]&gt;0,brenna[[#This Row],[opad]]&gt;0),E5224+1,0)</f>
        <v>0</v>
      </c>
      <c r="F5225" s="12">
        <f>IF(AND(brenna[[#This Row],[temperatura]]&lt;=0,G5224=0),F5224+brenna[[#This Row],[opad]],IF(AND(G5224=1,brenna[[#This Row],[temperatura]]&lt;=0),brenna[[#This Row],[opad]],IF(G5224=1,0,IF(AND(brenna[[#This Row],[temperatura]]&gt;0,brenna[[#This Row],[opad]]&gt;0),0,F5224))))</f>
        <v>0</v>
      </c>
      <c r="G5225" s="12">
        <f t="shared" si="81"/>
        <v>0</v>
      </c>
    </row>
    <row r="5226" spans="1:7" x14ac:dyDescent="0.3">
      <c r="A5226" s="6">
        <v>43683.666666666664</v>
      </c>
      <c r="B5226">
        <v>22.9</v>
      </c>
      <c r="C5226">
        <v>0</v>
      </c>
      <c r="D5226">
        <f>HOUR(brenna[[#This Row],[data]])</f>
        <v>16</v>
      </c>
      <c r="E5226">
        <f>IF(AND(brenna[[#This Row],[temperatura]]&gt;0,brenna[[#This Row],[opad]]&gt;0),E5225+1,0)</f>
        <v>0</v>
      </c>
      <c r="F5226" s="12">
        <f>IF(AND(brenna[[#This Row],[temperatura]]&lt;=0,G5225=0),F5225+brenna[[#This Row],[opad]],IF(AND(G5225=1,brenna[[#This Row],[temperatura]]&lt;=0),brenna[[#This Row],[opad]],IF(G5225=1,0,IF(AND(brenna[[#This Row],[temperatura]]&gt;0,brenna[[#This Row],[opad]]&gt;0),0,F5225))))</f>
        <v>0</v>
      </c>
      <c r="G5226" s="12">
        <f t="shared" si="81"/>
        <v>0</v>
      </c>
    </row>
    <row r="5227" spans="1:7" x14ac:dyDescent="0.3">
      <c r="A5227" s="6">
        <v>43683.708333333336</v>
      </c>
      <c r="B5227">
        <v>22.3</v>
      </c>
      <c r="C5227">
        <v>0</v>
      </c>
      <c r="D5227">
        <f>HOUR(brenna[[#This Row],[data]])</f>
        <v>17</v>
      </c>
      <c r="E5227">
        <f>IF(AND(brenna[[#This Row],[temperatura]]&gt;0,brenna[[#This Row],[opad]]&gt;0),E5226+1,0)</f>
        <v>0</v>
      </c>
      <c r="F5227" s="12">
        <f>IF(AND(brenna[[#This Row],[temperatura]]&lt;=0,G5226=0),F5226+brenna[[#This Row],[opad]],IF(AND(G5226=1,brenna[[#This Row],[temperatura]]&lt;=0),brenna[[#This Row],[opad]],IF(G5226=1,0,IF(AND(brenna[[#This Row],[temperatura]]&gt;0,brenna[[#This Row],[opad]]&gt;0),0,F5226))))</f>
        <v>0</v>
      </c>
      <c r="G5227" s="12">
        <f t="shared" si="81"/>
        <v>0</v>
      </c>
    </row>
    <row r="5228" spans="1:7" x14ac:dyDescent="0.3">
      <c r="A5228" s="6">
        <v>43683.75</v>
      </c>
      <c r="B5228">
        <v>21</v>
      </c>
      <c r="C5228">
        <v>0</v>
      </c>
      <c r="D5228">
        <f>HOUR(brenna[[#This Row],[data]])</f>
        <v>18</v>
      </c>
      <c r="E5228">
        <f>IF(AND(brenna[[#This Row],[temperatura]]&gt;0,brenna[[#This Row],[opad]]&gt;0),E5227+1,0)</f>
        <v>0</v>
      </c>
      <c r="F5228" s="12">
        <f>IF(AND(brenna[[#This Row],[temperatura]]&lt;=0,G5227=0),F5227+brenna[[#This Row],[opad]],IF(AND(G5227=1,brenna[[#This Row],[temperatura]]&lt;=0),brenna[[#This Row],[opad]],IF(G5227=1,0,IF(AND(brenna[[#This Row],[temperatura]]&gt;0,brenna[[#This Row],[opad]]&gt;0),0,F5227))))</f>
        <v>0</v>
      </c>
      <c r="G5228" s="12">
        <f t="shared" si="81"/>
        <v>0</v>
      </c>
    </row>
    <row r="5229" spans="1:7" x14ac:dyDescent="0.3">
      <c r="A5229" s="6">
        <v>43683.791666666664</v>
      </c>
      <c r="B5229">
        <v>19.8</v>
      </c>
      <c r="C5229">
        <v>0</v>
      </c>
      <c r="D5229">
        <f>HOUR(brenna[[#This Row],[data]])</f>
        <v>19</v>
      </c>
      <c r="E5229">
        <f>IF(AND(brenna[[#This Row],[temperatura]]&gt;0,brenna[[#This Row],[opad]]&gt;0),E5228+1,0)</f>
        <v>0</v>
      </c>
      <c r="F5229" s="12">
        <f>IF(AND(brenna[[#This Row],[temperatura]]&lt;=0,G5228=0),F5228+brenna[[#This Row],[opad]],IF(AND(G5228=1,brenna[[#This Row],[temperatura]]&lt;=0),brenna[[#This Row],[opad]],IF(G5228=1,0,IF(AND(brenna[[#This Row],[temperatura]]&gt;0,brenna[[#This Row],[opad]]&gt;0),0,F5228))))</f>
        <v>0</v>
      </c>
      <c r="G5229" s="12">
        <f t="shared" si="81"/>
        <v>0</v>
      </c>
    </row>
    <row r="5230" spans="1:7" x14ac:dyDescent="0.3">
      <c r="A5230" s="6">
        <v>43683.833333333336</v>
      </c>
      <c r="B5230">
        <v>19.899999999999999</v>
      </c>
      <c r="C5230">
        <v>0</v>
      </c>
      <c r="D5230">
        <f>HOUR(brenna[[#This Row],[data]])</f>
        <v>20</v>
      </c>
      <c r="E5230">
        <f>IF(AND(brenna[[#This Row],[temperatura]]&gt;0,brenna[[#This Row],[opad]]&gt;0),E5229+1,0)</f>
        <v>0</v>
      </c>
      <c r="F5230" s="12">
        <f>IF(AND(brenna[[#This Row],[temperatura]]&lt;=0,G5229=0),F5229+brenna[[#This Row],[opad]],IF(AND(G5229=1,brenna[[#This Row],[temperatura]]&lt;=0),brenna[[#This Row],[opad]],IF(G5229=1,0,IF(AND(brenna[[#This Row],[temperatura]]&gt;0,brenna[[#This Row],[opad]]&gt;0),0,F5229))))</f>
        <v>0</v>
      </c>
      <c r="G5230" s="12">
        <f t="shared" si="81"/>
        <v>0</v>
      </c>
    </row>
    <row r="5231" spans="1:7" x14ac:dyDescent="0.3">
      <c r="A5231" s="6">
        <v>43683.875</v>
      </c>
      <c r="B5231">
        <v>19.100000000000001</v>
      </c>
      <c r="C5231">
        <v>0</v>
      </c>
      <c r="D5231">
        <f>HOUR(brenna[[#This Row],[data]])</f>
        <v>21</v>
      </c>
      <c r="E5231">
        <f>IF(AND(brenna[[#This Row],[temperatura]]&gt;0,brenna[[#This Row],[opad]]&gt;0),E5230+1,0)</f>
        <v>0</v>
      </c>
      <c r="F5231" s="12">
        <f>IF(AND(brenna[[#This Row],[temperatura]]&lt;=0,G5230=0),F5230+brenna[[#This Row],[opad]],IF(AND(G5230=1,brenna[[#This Row],[temperatura]]&lt;=0),brenna[[#This Row],[opad]],IF(G5230=1,0,IF(AND(brenna[[#This Row],[temperatura]]&gt;0,brenna[[#This Row],[opad]]&gt;0),0,F5230))))</f>
        <v>0</v>
      </c>
      <c r="G5231" s="12">
        <f t="shared" si="81"/>
        <v>0</v>
      </c>
    </row>
    <row r="5232" spans="1:7" x14ac:dyDescent="0.3">
      <c r="A5232" s="6">
        <v>43683.916666666664</v>
      </c>
      <c r="B5232">
        <v>17.399999999999999</v>
      </c>
      <c r="C5232">
        <v>0</v>
      </c>
      <c r="D5232">
        <f>HOUR(brenna[[#This Row],[data]])</f>
        <v>22</v>
      </c>
      <c r="E5232">
        <f>IF(AND(brenna[[#This Row],[temperatura]]&gt;0,brenna[[#This Row],[opad]]&gt;0),E5231+1,0)</f>
        <v>0</v>
      </c>
      <c r="F5232" s="12">
        <f>IF(AND(brenna[[#This Row],[temperatura]]&lt;=0,G5231=0),F5231+brenna[[#This Row],[opad]],IF(AND(G5231=1,brenna[[#This Row],[temperatura]]&lt;=0),brenna[[#This Row],[opad]],IF(G5231=1,0,IF(AND(brenna[[#This Row],[temperatura]]&gt;0,brenna[[#This Row],[opad]]&gt;0),0,F5231))))</f>
        <v>0</v>
      </c>
      <c r="G5232" s="12">
        <f t="shared" si="81"/>
        <v>0</v>
      </c>
    </row>
    <row r="5233" spans="1:7" x14ac:dyDescent="0.3">
      <c r="A5233" s="6">
        <v>43683.958333333336</v>
      </c>
      <c r="B5233">
        <v>17.2</v>
      </c>
      <c r="C5233">
        <v>0</v>
      </c>
      <c r="D5233">
        <f>HOUR(brenna[[#This Row],[data]])</f>
        <v>23</v>
      </c>
      <c r="E5233">
        <f>IF(AND(brenna[[#This Row],[temperatura]]&gt;0,brenna[[#This Row],[opad]]&gt;0),E5232+1,0)</f>
        <v>0</v>
      </c>
      <c r="F5233" s="12">
        <f>IF(AND(brenna[[#This Row],[temperatura]]&lt;=0,G5232=0),F5232+brenna[[#This Row],[opad]],IF(AND(G5232=1,brenna[[#This Row],[temperatura]]&lt;=0),brenna[[#This Row],[opad]],IF(G5232=1,0,IF(AND(brenna[[#This Row],[temperatura]]&gt;0,brenna[[#This Row],[opad]]&gt;0),0,F5232))))</f>
        <v>0</v>
      </c>
      <c r="G5233" s="12">
        <f t="shared" si="81"/>
        <v>0</v>
      </c>
    </row>
    <row r="5234" spans="1:7" x14ac:dyDescent="0.3">
      <c r="A5234" s="6">
        <v>43684</v>
      </c>
      <c r="B5234">
        <v>17.399999999999999</v>
      </c>
      <c r="C5234">
        <v>0</v>
      </c>
      <c r="D5234">
        <f>HOUR(brenna[[#This Row],[data]])</f>
        <v>0</v>
      </c>
      <c r="E5234">
        <f>IF(AND(brenna[[#This Row],[temperatura]]&gt;0,brenna[[#This Row],[opad]]&gt;0),E5233+1,0)</f>
        <v>0</v>
      </c>
      <c r="F5234" s="12">
        <f>IF(AND(brenna[[#This Row],[temperatura]]&lt;=0,G5233=0),F5233+brenna[[#This Row],[opad]],IF(AND(G5233=1,brenna[[#This Row],[temperatura]]&lt;=0),brenna[[#This Row],[opad]],IF(G5233=1,0,IF(AND(brenna[[#This Row],[temperatura]]&gt;0,brenna[[#This Row],[opad]]&gt;0),0,F5233))))</f>
        <v>0</v>
      </c>
      <c r="G5234" s="12">
        <f t="shared" si="81"/>
        <v>0</v>
      </c>
    </row>
    <row r="5235" spans="1:7" x14ac:dyDescent="0.3">
      <c r="A5235" s="6">
        <v>43684.041666666664</v>
      </c>
      <c r="B5235">
        <v>17.3</v>
      </c>
      <c r="C5235">
        <v>0</v>
      </c>
      <c r="D5235">
        <f>HOUR(brenna[[#This Row],[data]])</f>
        <v>1</v>
      </c>
      <c r="E5235">
        <f>IF(AND(brenna[[#This Row],[temperatura]]&gt;0,brenna[[#This Row],[opad]]&gt;0),E5234+1,0)</f>
        <v>0</v>
      </c>
      <c r="F5235" s="12">
        <f>IF(AND(brenna[[#This Row],[temperatura]]&lt;=0,G5234=0),F5234+brenna[[#This Row],[opad]],IF(AND(G5234=1,brenna[[#This Row],[temperatura]]&lt;=0),brenna[[#This Row],[opad]],IF(G5234=1,0,IF(AND(brenna[[#This Row],[temperatura]]&gt;0,brenna[[#This Row],[opad]]&gt;0),0,F5234))))</f>
        <v>0</v>
      </c>
      <c r="G5235" s="12">
        <f t="shared" si="81"/>
        <v>0</v>
      </c>
    </row>
    <row r="5236" spans="1:7" x14ac:dyDescent="0.3">
      <c r="A5236" s="6">
        <v>43684.083333333336</v>
      </c>
      <c r="B5236">
        <v>17.2</v>
      </c>
      <c r="C5236">
        <v>0</v>
      </c>
      <c r="D5236">
        <f>HOUR(brenna[[#This Row],[data]])</f>
        <v>2</v>
      </c>
      <c r="E5236">
        <f>IF(AND(brenna[[#This Row],[temperatura]]&gt;0,brenna[[#This Row],[opad]]&gt;0),E5235+1,0)</f>
        <v>0</v>
      </c>
      <c r="F5236" s="12">
        <f>IF(AND(brenna[[#This Row],[temperatura]]&lt;=0,G5235=0),F5235+brenna[[#This Row],[opad]],IF(AND(G5235=1,brenna[[#This Row],[temperatura]]&lt;=0),brenna[[#This Row],[opad]],IF(G5235=1,0,IF(AND(brenna[[#This Row],[temperatura]]&gt;0,brenna[[#This Row],[opad]]&gt;0),0,F5235))))</f>
        <v>0</v>
      </c>
      <c r="G5236" s="12">
        <f t="shared" si="81"/>
        <v>0</v>
      </c>
    </row>
    <row r="5237" spans="1:7" x14ac:dyDescent="0.3">
      <c r="A5237" s="6">
        <v>43684.125</v>
      </c>
      <c r="B5237">
        <v>17.3</v>
      </c>
      <c r="C5237">
        <v>0</v>
      </c>
      <c r="D5237">
        <f>HOUR(brenna[[#This Row],[data]])</f>
        <v>3</v>
      </c>
      <c r="E5237">
        <f>IF(AND(brenna[[#This Row],[temperatura]]&gt;0,brenna[[#This Row],[opad]]&gt;0),E5236+1,0)</f>
        <v>0</v>
      </c>
      <c r="F5237" s="12">
        <f>IF(AND(brenna[[#This Row],[temperatura]]&lt;=0,G5236=0),F5236+brenna[[#This Row],[opad]],IF(AND(G5236=1,brenna[[#This Row],[temperatura]]&lt;=0),brenna[[#This Row],[opad]],IF(G5236=1,0,IF(AND(brenna[[#This Row],[temperatura]]&gt;0,brenna[[#This Row],[opad]]&gt;0),0,F5236))))</f>
        <v>0</v>
      </c>
      <c r="G5237" s="12">
        <f t="shared" si="81"/>
        <v>0</v>
      </c>
    </row>
    <row r="5238" spans="1:7" x14ac:dyDescent="0.3">
      <c r="A5238" s="6">
        <v>43684.166666666664</v>
      </c>
      <c r="B5238">
        <v>17.600000000000001</v>
      </c>
      <c r="C5238">
        <v>0</v>
      </c>
      <c r="D5238">
        <f>HOUR(brenna[[#This Row],[data]])</f>
        <v>4</v>
      </c>
      <c r="E5238">
        <f>IF(AND(brenna[[#This Row],[temperatura]]&gt;0,brenna[[#This Row],[opad]]&gt;0),E5237+1,0)</f>
        <v>0</v>
      </c>
      <c r="F5238" s="12">
        <f>IF(AND(brenna[[#This Row],[temperatura]]&lt;=0,G5237=0),F5237+brenna[[#This Row],[opad]],IF(AND(G5237=1,brenna[[#This Row],[temperatura]]&lt;=0),brenna[[#This Row],[opad]],IF(G5237=1,0,IF(AND(brenna[[#This Row],[temperatura]]&gt;0,brenna[[#This Row],[opad]]&gt;0),0,F5237))))</f>
        <v>0</v>
      </c>
      <c r="G5238" s="12">
        <f t="shared" si="81"/>
        <v>0</v>
      </c>
    </row>
    <row r="5239" spans="1:7" x14ac:dyDescent="0.3">
      <c r="A5239" s="6">
        <v>43684.208333333336</v>
      </c>
      <c r="B5239">
        <v>18.2</v>
      </c>
      <c r="C5239">
        <v>0</v>
      </c>
      <c r="D5239">
        <f>HOUR(brenna[[#This Row],[data]])</f>
        <v>5</v>
      </c>
      <c r="E5239">
        <f>IF(AND(brenna[[#This Row],[temperatura]]&gt;0,brenna[[#This Row],[opad]]&gt;0),E5238+1,0)</f>
        <v>0</v>
      </c>
      <c r="F5239" s="12">
        <f>IF(AND(brenna[[#This Row],[temperatura]]&lt;=0,G5238=0),F5238+brenna[[#This Row],[opad]],IF(AND(G5238=1,brenna[[#This Row],[temperatura]]&lt;=0),brenna[[#This Row],[opad]],IF(G5238=1,0,IF(AND(brenna[[#This Row],[temperatura]]&gt;0,brenna[[#This Row],[opad]]&gt;0),0,F5238))))</f>
        <v>0</v>
      </c>
      <c r="G5239" s="12">
        <f t="shared" si="81"/>
        <v>0</v>
      </c>
    </row>
    <row r="5240" spans="1:7" x14ac:dyDescent="0.3">
      <c r="A5240" s="6">
        <v>43684.25</v>
      </c>
      <c r="B5240">
        <v>18.8</v>
      </c>
      <c r="C5240">
        <v>0</v>
      </c>
      <c r="D5240">
        <f>HOUR(brenna[[#This Row],[data]])</f>
        <v>6</v>
      </c>
      <c r="E5240">
        <f>IF(AND(brenna[[#This Row],[temperatura]]&gt;0,brenna[[#This Row],[opad]]&gt;0),E5239+1,0)</f>
        <v>0</v>
      </c>
      <c r="F5240" s="12">
        <f>IF(AND(brenna[[#This Row],[temperatura]]&lt;=0,G5239=0),F5239+brenna[[#This Row],[opad]],IF(AND(G5239=1,brenna[[#This Row],[temperatura]]&lt;=0),brenna[[#This Row],[opad]],IF(G5239=1,0,IF(AND(brenna[[#This Row],[temperatura]]&gt;0,brenna[[#This Row],[opad]]&gt;0),0,F5239))))</f>
        <v>0</v>
      </c>
      <c r="G5240" s="12">
        <f t="shared" si="81"/>
        <v>0</v>
      </c>
    </row>
    <row r="5241" spans="1:7" x14ac:dyDescent="0.3">
      <c r="A5241" s="6">
        <v>43684.291666666664</v>
      </c>
      <c r="B5241">
        <v>19</v>
      </c>
      <c r="C5241">
        <v>0</v>
      </c>
      <c r="D5241">
        <f>HOUR(brenna[[#This Row],[data]])</f>
        <v>7</v>
      </c>
      <c r="E5241">
        <f>IF(AND(brenna[[#This Row],[temperatura]]&gt;0,brenna[[#This Row],[opad]]&gt;0),E5240+1,0)</f>
        <v>0</v>
      </c>
      <c r="F5241" s="12">
        <f>IF(AND(brenna[[#This Row],[temperatura]]&lt;=0,G5240=0),F5240+brenna[[#This Row],[opad]],IF(AND(G5240=1,brenna[[#This Row],[temperatura]]&lt;=0),brenna[[#This Row],[opad]],IF(G5240=1,0,IF(AND(brenna[[#This Row],[temperatura]]&gt;0,brenna[[#This Row],[opad]]&gt;0),0,F5240))))</f>
        <v>0</v>
      </c>
      <c r="G5241" s="12">
        <f t="shared" si="81"/>
        <v>0</v>
      </c>
    </row>
    <row r="5242" spans="1:7" x14ac:dyDescent="0.3">
      <c r="A5242" s="6">
        <v>43684.333333333336</v>
      </c>
      <c r="B5242">
        <v>19.8</v>
      </c>
      <c r="C5242">
        <v>0</v>
      </c>
      <c r="D5242">
        <f>HOUR(brenna[[#This Row],[data]])</f>
        <v>8</v>
      </c>
      <c r="E5242">
        <f>IF(AND(brenna[[#This Row],[temperatura]]&gt;0,brenna[[#This Row],[opad]]&gt;0),E5241+1,0)</f>
        <v>0</v>
      </c>
      <c r="F5242" s="12">
        <f>IF(AND(brenna[[#This Row],[temperatura]]&lt;=0,G5241=0),F5241+brenna[[#This Row],[opad]],IF(AND(G5241=1,brenna[[#This Row],[temperatura]]&lt;=0),brenna[[#This Row],[opad]],IF(G5241=1,0,IF(AND(brenna[[#This Row],[temperatura]]&gt;0,brenna[[#This Row],[opad]]&gt;0),0,F5241))))</f>
        <v>0</v>
      </c>
      <c r="G5242" s="12">
        <f t="shared" si="81"/>
        <v>0</v>
      </c>
    </row>
    <row r="5243" spans="1:7" x14ac:dyDescent="0.3">
      <c r="A5243" s="6">
        <v>43684.375</v>
      </c>
      <c r="B5243">
        <v>21.6</v>
      </c>
      <c r="C5243">
        <v>0</v>
      </c>
      <c r="D5243">
        <f>HOUR(brenna[[#This Row],[data]])</f>
        <v>9</v>
      </c>
      <c r="E5243">
        <f>IF(AND(brenna[[#This Row],[temperatura]]&gt;0,brenna[[#This Row],[opad]]&gt;0),E5242+1,0)</f>
        <v>0</v>
      </c>
      <c r="F5243" s="12">
        <f>IF(AND(brenna[[#This Row],[temperatura]]&lt;=0,G5242=0),F5242+brenna[[#This Row],[opad]],IF(AND(G5242=1,brenna[[#This Row],[temperatura]]&lt;=0),brenna[[#This Row],[opad]],IF(G5242=1,0,IF(AND(brenna[[#This Row],[temperatura]]&gt;0,brenna[[#This Row],[opad]]&gt;0),0,F5242))))</f>
        <v>0</v>
      </c>
      <c r="G5243" s="12">
        <f t="shared" si="81"/>
        <v>0</v>
      </c>
    </row>
    <row r="5244" spans="1:7" x14ac:dyDescent="0.3">
      <c r="A5244" s="6">
        <v>43684.416666666664</v>
      </c>
      <c r="B5244">
        <v>22.7</v>
      </c>
      <c r="C5244">
        <v>0</v>
      </c>
      <c r="D5244">
        <f>HOUR(brenna[[#This Row],[data]])</f>
        <v>10</v>
      </c>
      <c r="E5244">
        <f>IF(AND(brenna[[#This Row],[temperatura]]&gt;0,brenna[[#This Row],[opad]]&gt;0),E5243+1,0)</f>
        <v>0</v>
      </c>
      <c r="F5244" s="12">
        <f>IF(AND(brenna[[#This Row],[temperatura]]&lt;=0,G5243=0),F5243+brenna[[#This Row],[opad]],IF(AND(G5243=1,brenna[[#This Row],[temperatura]]&lt;=0),brenna[[#This Row],[opad]],IF(G5243=1,0,IF(AND(brenna[[#This Row],[temperatura]]&gt;0,brenna[[#This Row],[opad]]&gt;0),0,F5243))))</f>
        <v>0</v>
      </c>
      <c r="G5244" s="12">
        <f t="shared" si="81"/>
        <v>0</v>
      </c>
    </row>
    <row r="5245" spans="1:7" x14ac:dyDescent="0.3">
      <c r="A5245" s="6">
        <v>43684.458333333336</v>
      </c>
      <c r="B5245">
        <v>23</v>
      </c>
      <c r="C5245">
        <v>0</v>
      </c>
      <c r="D5245">
        <f>HOUR(brenna[[#This Row],[data]])</f>
        <v>11</v>
      </c>
      <c r="E5245">
        <f>IF(AND(brenna[[#This Row],[temperatura]]&gt;0,brenna[[#This Row],[opad]]&gt;0),E5244+1,0)</f>
        <v>0</v>
      </c>
      <c r="F5245" s="12">
        <f>IF(AND(brenna[[#This Row],[temperatura]]&lt;=0,G5244=0),F5244+brenna[[#This Row],[opad]],IF(AND(G5244=1,brenna[[#This Row],[temperatura]]&lt;=0),brenna[[#This Row],[opad]],IF(G5244=1,0,IF(AND(brenna[[#This Row],[temperatura]]&gt;0,brenna[[#This Row],[opad]]&gt;0),0,F5244))))</f>
        <v>0</v>
      </c>
      <c r="G5245" s="12">
        <f t="shared" si="81"/>
        <v>0</v>
      </c>
    </row>
    <row r="5246" spans="1:7" x14ac:dyDescent="0.3">
      <c r="A5246" s="6">
        <v>43684.5</v>
      </c>
      <c r="B5246">
        <v>23.3</v>
      </c>
      <c r="C5246">
        <v>0</v>
      </c>
      <c r="D5246">
        <f>HOUR(brenna[[#This Row],[data]])</f>
        <v>12</v>
      </c>
      <c r="E5246">
        <f>IF(AND(brenna[[#This Row],[temperatura]]&gt;0,brenna[[#This Row],[opad]]&gt;0),E5245+1,0)</f>
        <v>0</v>
      </c>
      <c r="F5246" s="12">
        <f>IF(AND(brenna[[#This Row],[temperatura]]&lt;=0,G5245=0),F5245+brenna[[#This Row],[opad]],IF(AND(G5245=1,brenna[[#This Row],[temperatura]]&lt;=0),brenna[[#This Row],[opad]],IF(G5245=1,0,IF(AND(brenna[[#This Row],[temperatura]]&gt;0,brenna[[#This Row],[opad]]&gt;0),0,F5245))))</f>
        <v>0</v>
      </c>
      <c r="G5246" s="12">
        <f t="shared" si="81"/>
        <v>0</v>
      </c>
    </row>
    <row r="5247" spans="1:7" x14ac:dyDescent="0.3">
      <c r="A5247" s="6">
        <v>43684.541666666664</v>
      </c>
      <c r="B5247">
        <v>23.7</v>
      </c>
      <c r="C5247">
        <v>0</v>
      </c>
      <c r="D5247">
        <f>HOUR(brenna[[#This Row],[data]])</f>
        <v>13</v>
      </c>
      <c r="E5247">
        <f>IF(AND(brenna[[#This Row],[temperatura]]&gt;0,brenna[[#This Row],[opad]]&gt;0),E5246+1,0)</f>
        <v>0</v>
      </c>
      <c r="F5247" s="12">
        <f>IF(AND(brenna[[#This Row],[temperatura]]&lt;=0,G5246=0),F5246+brenna[[#This Row],[opad]],IF(AND(G5246=1,brenna[[#This Row],[temperatura]]&lt;=0),brenna[[#This Row],[opad]],IF(G5246=1,0,IF(AND(brenna[[#This Row],[temperatura]]&gt;0,brenna[[#This Row],[opad]]&gt;0),0,F5246))))</f>
        <v>0</v>
      </c>
      <c r="G5247" s="12">
        <f t="shared" si="81"/>
        <v>0</v>
      </c>
    </row>
    <row r="5248" spans="1:7" x14ac:dyDescent="0.3">
      <c r="A5248" s="6">
        <v>43684.583333333336</v>
      </c>
      <c r="B5248">
        <v>24.3</v>
      </c>
      <c r="C5248">
        <v>0</v>
      </c>
      <c r="D5248">
        <f>HOUR(brenna[[#This Row],[data]])</f>
        <v>14</v>
      </c>
      <c r="E5248">
        <f>IF(AND(brenna[[#This Row],[temperatura]]&gt;0,brenna[[#This Row],[opad]]&gt;0),E5247+1,0)</f>
        <v>0</v>
      </c>
      <c r="F5248" s="12">
        <f>IF(AND(brenna[[#This Row],[temperatura]]&lt;=0,G5247=0),F5247+brenna[[#This Row],[opad]],IF(AND(G5247=1,brenna[[#This Row],[temperatura]]&lt;=0),brenna[[#This Row],[opad]],IF(G5247=1,0,IF(AND(brenna[[#This Row],[temperatura]]&gt;0,brenna[[#This Row],[opad]]&gt;0),0,F5247))))</f>
        <v>0</v>
      </c>
      <c r="G5248" s="12">
        <f t="shared" si="81"/>
        <v>0</v>
      </c>
    </row>
    <row r="5249" spans="1:7" x14ac:dyDescent="0.3">
      <c r="A5249" s="6">
        <v>43684.625</v>
      </c>
      <c r="B5249">
        <v>24.3</v>
      </c>
      <c r="C5249">
        <v>0</v>
      </c>
      <c r="D5249">
        <f>HOUR(brenna[[#This Row],[data]])</f>
        <v>15</v>
      </c>
      <c r="E5249">
        <f>IF(AND(brenna[[#This Row],[temperatura]]&gt;0,brenna[[#This Row],[opad]]&gt;0),E5248+1,0)</f>
        <v>0</v>
      </c>
      <c r="F5249" s="12">
        <f>IF(AND(brenna[[#This Row],[temperatura]]&lt;=0,G5248=0),F5248+brenna[[#This Row],[opad]],IF(AND(G5248=1,brenna[[#This Row],[temperatura]]&lt;=0),brenna[[#This Row],[opad]],IF(G5248=1,0,IF(AND(brenna[[#This Row],[temperatura]]&gt;0,brenna[[#This Row],[opad]]&gt;0),0,F5248))))</f>
        <v>0</v>
      </c>
      <c r="G5249" s="12">
        <f t="shared" si="81"/>
        <v>0</v>
      </c>
    </row>
    <row r="5250" spans="1:7" x14ac:dyDescent="0.3">
      <c r="A5250" s="6">
        <v>43684.666666666664</v>
      </c>
      <c r="B5250">
        <v>23.6</v>
      </c>
      <c r="C5250">
        <v>0</v>
      </c>
      <c r="D5250">
        <f>HOUR(brenna[[#This Row],[data]])</f>
        <v>16</v>
      </c>
      <c r="E5250">
        <f>IF(AND(brenna[[#This Row],[temperatura]]&gt;0,brenna[[#This Row],[opad]]&gt;0),E5249+1,0)</f>
        <v>0</v>
      </c>
      <c r="F5250" s="12">
        <f>IF(AND(brenna[[#This Row],[temperatura]]&lt;=0,G5249=0),F5249+brenna[[#This Row],[opad]],IF(AND(G5249=1,brenna[[#This Row],[temperatura]]&lt;=0),brenna[[#This Row],[opad]],IF(G5249=1,0,IF(AND(brenna[[#This Row],[temperatura]]&gt;0,brenna[[#This Row],[opad]]&gt;0),0,F5249))))</f>
        <v>0</v>
      </c>
      <c r="G5250" s="12">
        <f t="shared" si="81"/>
        <v>0</v>
      </c>
    </row>
    <row r="5251" spans="1:7" x14ac:dyDescent="0.3">
      <c r="A5251" s="6">
        <v>43684.708333333336</v>
      </c>
      <c r="B5251">
        <v>22.7</v>
      </c>
      <c r="C5251">
        <v>0</v>
      </c>
      <c r="D5251">
        <f>HOUR(brenna[[#This Row],[data]])</f>
        <v>17</v>
      </c>
      <c r="E5251">
        <f>IF(AND(brenna[[#This Row],[temperatura]]&gt;0,brenna[[#This Row],[opad]]&gt;0),E5250+1,0)</f>
        <v>0</v>
      </c>
      <c r="F5251" s="12">
        <f>IF(AND(brenna[[#This Row],[temperatura]]&lt;=0,G5250=0),F5250+brenna[[#This Row],[opad]],IF(AND(G5250=1,brenna[[#This Row],[temperatura]]&lt;=0),brenna[[#This Row],[opad]],IF(G5250=1,0,IF(AND(brenna[[#This Row],[temperatura]]&gt;0,brenna[[#This Row],[opad]]&gt;0),0,F5250))))</f>
        <v>0</v>
      </c>
      <c r="G5251" s="12">
        <f t="shared" si="81"/>
        <v>0</v>
      </c>
    </row>
    <row r="5252" spans="1:7" x14ac:dyDescent="0.3">
      <c r="A5252" s="6">
        <v>43684.75</v>
      </c>
      <c r="B5252">
        <v>22</v>
      </c>
      <c r="C5252">
        <v>0</v>
      </c>
      <c r="D5252">
        <f>HOUR(brenna[[#This Row],[data]])</f>
        <v>18</v>
      </c>
      <c r="E5252">
        <f>IF(AND(brenna[[#This Row],[temperatura]]&gt;0,brenna[[#This Row],[opad]]&gt;0),E5251+1,0)</f>
        <v>0</v>
      </c>
      <c r="F5252" s="12">
        <f>IF(AND(brenna[[#This Row],[temperatura]]&lt;=0,G5251=0),F5251+brenna[[#This Row],[opad]],IF(AND(G5251=1,brenna[[#This Row],[temperatura]]&lt;=0),brenna[[#This Row],[opad]],IF(G5251=1,0,IF(AND(brenna[[#This Row],[temperatura]]&gt;0,brenna[[#This Row],[opad]]&gt;0),0,F5251))))</f>
        <v>0</v>
      </c>
      <c r="G5252" s="12">
        <f t="shared" ref="G5252:G5315" si="82">IF(AND(F5251&gt;4,G5251=0),1,0)</f>
        <v>0</v>
      </c>
    </row>
    <row r="5253" spans="1:7" x14ac:dyDescent="0.3">
      <c r="A5253" s="6">
        <v>43684.791666666664</v>
      </c>
      <c r="B5253">
        <v>21.4</v>
      </c>
      <c r="C5253">
        <v>0</v>
      </c>
      <c r="D5253">
        <f>HOUR(brenna[[#This Row],[data]])</f>
        <v>19</v>
      </c>
      <c r="E5253">
        <f>IF(AND(brenna[[#This Row],[temperatura]]&gt;0,brenna[[#This Row],[opad]]&gt;0),E5252+1,0)</f>
        <v>0</v>
      </c>
      <c r="F5253" s="12">
        <f>IF(AND(brenna[[#This Row],[temperatura]]&lt;=0,G5252=0),F5252+brenna[[#This Row],[opad]],IF(AND(G5252=1,brenna[[#This Row],[temperatura]]&lt;=0),brenna[[#This Row],[opad]],IF(G5252=1,0,IF(AND(brenna[[#This Row],[temperatura]]&gt;0,brenna[[#This Row],[opad]]&gt;0),0,F5252))))</f>
        <v>0</v>
      </c>
      <c r="G5253" s="12">
        <f t="shared" si="82"/>
        <v>0</v>
      </c>
    </row>
    <row r="5254" spans="1:7" x14ac:dyDescent="0.3">
      <c r="A5254" s="6">
        <v>43684.833333333336</v>
      </c>
      <c r="B5254">
        <v>21</v>
      </c>
      <c r="C5254">
        <v>0</v>
      </c>
      <c r="D5254">
        <f>HOUR(brenna[[#This Row],[data]])</f>
        <v>20</v>
      </c>
      <c r="E5254">
        <f>IF(AND(brenna[[#This Row],[temperatura]]&gt;0,brenna[[#This Row],[opad]]&gt;0),E5253+1,0)</f>
        <v>0</v>
      </c>
      <c r="F5254" s="12">
        <f>IF(AND(brenna[[#This Row],[temperatura]]&lt;=0,G5253=0),F5253+brenna[[#This Row],[opad]],IF(AND(G5253=1,brenna[[#This Row],[temperatura]]&lt;=0),brenna[[#This Row],[opad]],IF(G5253=1,0,IF(AND(brenna[[#This Row],[temperatura]]&gt;0,brenna[[#This Row],[opad]]&gt;0),0,F5253))))</f>
        <v>0</v>
      </c>
      <c r="G5254" s="12">
        <f t="shared" si="82"/>
        <v>0</v>
      </c>
    </row>
    <row r="5255" spans="1:7" x14ac:dyDescent="0.3">
      <c r="A5255" s="6">
        <v>43684.875</v>
      </c>
      <c r="B5255">
        <v>20.100000000000001</v>
      </c>
      <c r="C5255">
        <v>0</v>
      </c>
      <c r="D5255">
        <f>HOUR(brenna[[#This Row],[data]])</f>
        <v>21</v>
      </c>
      <c r="E5255">
        <f>IF(AND(brenna[[#This Row],[temperatura]]&gt;0,brenna[[#This Row],[opad]]&gt;0),E5254+1,0)</f>
        <v>0</v>
      </c>
      <c r="F5255" s="12">
        <f>IF(AND(brenna[[#This Row],[temperatura]]&lt;=0,G5254=0),F5254+brenna[[#This Row],[opad]],IF(AND(G5254=1,brenna[[#This Row],[temperatura]]&lt;=0),brenna[[#This Row],[opad]],IF(G5254=1,0,IF(AND(brenna[[#This Row],[temperatura]]&gt;0,brenna[[#This Row],[opad]]&gt;0),0,F5254))))</f>
        <v>0</v>
      </c>
      <c r="G5255" s="12">
        <f t="shared" si="82"/>
        <v>0</v>
      </c>
    </row>
    <row r="5256" spans="1:7" x14ac:dyDescent="0.3">
      <c r="A5256" s="6">
        <v>43684.916666666664</v>
      </c>
      <c r="B5256">
        <v>19</v>
      </c>
      <c r="C5256">
        <v>0</v>
      </c>
      <c r="D5256">
        <f>HOUR(brenna[[#This Row],[data]])</f>
        <v>22</v>
      </c>
      <c r="E5256">
        <f>IF(AND(brenna[[#This Row],[temperatura]]&gt;0,brenna[[#This Row],[opad]]&gt;0),E5255+1,0)</f>
        <v>0</v>
      </c>
      <c r="F5256" s="12">
        <f>IF(AND(brenna[[#This Row],[temperatura]]&lt;=0,G5255=0),F5255+brenna[[#This Row],[opad]],IF(AND(G5255=1,brenna[[#This Row],[temperatura]]&lt;=0),brenna[[#This Row],[opad]],IF(G5255=1,0,IF(AND(brenna[[#This Row],[temperatura]]&gt;0,brenna[[#This Row],[opad]]&gt;0),0,F5255))))</f>
        <v>0</v>
      </c>
      <c r="G5256" s="12">
        <f t="shared" si="82"/>
        <v>0</v>
      </c>
    </row>
    <row r="5257" spans="1:7" x14ac:dyDescent="0.3">
      <c r="A5257" s="6">
        <v>43684.958333333336</v>
      </c>
      <c r="B5257">
        <v>15.8</v>
      </c>
      <c r="C5257">
        <v>4.8</v>
      </c>
      <c r="D5257">
        <f>HOUR(brenna[[#This Row],[data]])</f>
        <v>23</v>
      </c>
      <c r="E5257">
        <f>IF(AND(brenna[[#This Row],[temperatura]]&gt;0,brenna[[#This Row],[opad]]&gt;0),E5256+1,0)</f>
        <v>1</v>
      </c>
      <c r="F5257" s="12">
        <f>IF(AND(brenna[[#This Row],[temperatura]]&lt;=0,G5256=0),F5256+brenna[[#This Row],[opad]],IF(AND(G5256=1,brenna[[#This Row],[temperatura]]&lt;=0),brenna[[#This Row],[opad]],IF(G5256=1,0,IF(AND(brenna[[#This Row],[temperatura]]&gt;0,brenna[[#This Row],[opad]]&gt;0),0,F5256))))</f>
        <v>0</v>
      </c>
      <c r="G5257" s="12">
        <f t="shared" si="82"/>
        <v>0</v>
      </c>
    </row>
    <row r="5258" spans="1:7" x14ac:dyDescent="0.3">
      <c r="A5258" s="6">
        <v>43685</v>
      </c>
      <c r="B5258">
        <v>15</v>
      </c>
      <c r="C5258">
        <v>4.4000000000000004</v>
      </c>
      <c r="D5258">
        <f>HOUR(brenna[[#This Row],[data]])</f>
        <v>0</v>
      </c>
      <c r="E5258">
        <f>IF(AND(brenna[[#This Row],[temperatura]]&gt;0,brenna[[#This Row],[opad]]&gt;0),E5257+1,0)</f>
        <v>2</v>
      </c>
      <c r="F5258" s="12">
        <f>IF(AND(brenna[[#This Row],[temperatura]]&lt;=0,G5257=0),F5257+brenna[[#This Row],[opad]],IF(AND(G5257=1,brenna[[#This Row],[temperatura]]&lt;=0),brenna[[#This Row],[opad]],IF(G5257=1,0,IF(AND(brenna[[#This Row],[temperatura]]&gt;0,brenna[[#This Row],[opad]]&gt;0),0,F5257))))</f>
        <v>0</v>
      </c>
      <c r="G5258" s="12">
        <f t="shared" si="82"/>
        <v>0</v>
      </c>
    </row>
    <row r="5259" spans="1:7" x14ac:dyDescent="0.3">
      <c r="A5259" s="6">
        <v>43685.041666666664</v>
      </c>
      <c r="B5259">
        <v>14.9</v>
      </c>
      <c r="C5259">
        <v>0.1</v>
      </c>
      <c r="D5259">
        <f>HOUR(brenna[[#This Row],[data]])</f>
        <v>1</v>
      </c>
      <c r="E5259">
        <f>IF(AND(brenna[[#This Row],[temperatura]]&gt;0,brenna[[#This Row],[opad]]&gt;0),E5258+1,0)</f>
        <v>3</v>
      </c>
      <c r="F5259" s="12">
        <f>IF(AND(brenna[[#This Row],[temperatura]]&lt;=0,G5258=0),F5258+brenna[[#This Row],[opad]],IF(AND(G5258=1,brenna[[#This Row],[temperatura]]&lt;=0),brenna[[#This Row],[opad]],IF(G5258=1,0,IF(AND(brenna[[#This Row],[temperatura]]&gt;0,brenna[[#This Row],[opad]]&gt;0),0,F5258))))</f>
        <v>0</v>
      </c>
      <c r="G5259" s="12">
        <f t="shared" si="82"/>
        <v>0</v>
      </c>
    </row>
    <row r="5260" spans="1:7" x14ac:dyDescent="0.3">
      <c r="A5260" s="6">
        <v>43685.083333333336</v>
      </c>
      <c r="B5260">
        <v>14.8</v>
      </c>
      <c r="C5260">
        <v>0</v>
      </c>
      <c r="D5260">
        <f>HOUR(brenna[[#This Row],[data]])</f>
        <v>2</v>
      </c>
      <c r="E5260">
        <f>IF(AND(brenna[[#This Row],[temperatura]]&gt;0,brenna[[#This Row],[opad]]&gt;0),E5259+1,0)</f>
        <v>0</v>
      </c>
      <c r="F5260" s="12">
        <f>IF(AND(brenna[[#This Row],[temperatura]]&lt;=0,G5259=0),F5259+brenna[[#This Row],[opad]],IF(AND(G5259=1,brenna[[#This Row],[temperatura]]&lt;=0),brenna[[#This Row],[opad]],IF(G5259=1,0,IF(AND(brenna[[#This Row],[temperatura]]&gt;0,brenna[[#This Row],[opad]]&gt;0),0,F5259))))</f>
        <v>0</v>
      </c>
      <c r="G5260" s="12">
        <f t="shared" si="82"/>
        <v>0</v>
      </c>
    </row>
    <row r="5261" spans="1:7" x14ac:dyDescent="0.3">
      <c r="A5261" s="6">
        <v>43685.125</v>
      </c>
      <c r="B5261">
        <v>14.4</v>
      </c>
      <c r="C5261">
        <v>0</v>
      </c>
      <c r="D5261">
        <f>HOUR(brenna[[#This Row],[data]])</f>
        <v>3</v>
      </c>
      <c r="E5261">
        <f>IF(AND(brenna[[#This Row],[temperatura]]&gt;0,brenna[[#This Row],[opad]]&gt;0),E5260+1,0)</f>
        <v>0</v>
      </c>
      <c r="F5261" s="12">
        <f>IF(AND(brenna[[#This Row],[temperatura]]&lt;=0,G5260=0),F5260+brenna[[#This Row],[opad]],IF(AND(G5260=1,brenna[[#This Row],[temperatura]]&lt;=0),brenna[[#This Row],[opad]],IF(G5260=1,0,IF(AND(brenna[[#This Row],[temperatura]]&gt;0,brenna[[#This Row],[opad]]&gt;0),0,F5260))))</f>
        <v>0</v>
      </c>
      <c r="G5261" s="12">
        <f t="shared" si="82"/>
        <v>0</v>
      </c>
    </row>
    <row r="5262" spans="1:7" x14ac:dyDescent="0.3">
      <c r="A5262" s="6">
        <v>43685.166666666664</v>
      </c>
      <c r="B5262">
        <v>14.1</v>
      </c>
      <c r="C5262">
        <v>0.1</v>
      </c>
      <c r="D5262">
        <f>HOUR(brenna[[#This Row],[data]])</f>
        <v>4</v>
      </c>
      <c r="E5262">
        <f>IF(AND(brenna[[#This Row],[temperatura]]&gt;0,brenna[[#This Row],[opad]]&gt;0),E5261+1,0)</f>
        <v>1</v>
      </c>
      <c r="F5262" s="12">
        <f>IF(AND(brenna[[#This Row],[temperatura]]&lt;=0,G5261=0),F5261+brenna[[#This Row],[opad]],IF(AND(G5261=1,brenna[[#This Row],[temperatura]]&lt;=0),brenna[[#This Row],[opad]],IF(G5261=1,0,IF(AND(brenna[[#This Row],[temperatura]]&gt;0,brenna[[#This Row],[opad]]&gt;0),0,F5261))))</f>
        <v>0</v>
      </c>
      <c r="G5262" s="12">
        <f t="shared" si="82"/>
        <v>0</v>
      </c>
    </row>
    <row r="5263" spans="1:7" x14ac:dyDescent="0.3">
      <c r="A5263" s="6">
        <v>43685.208333333336</v>
      </c>
      <c r="B5263">
        <v>14.1</v>
      </c>
      <c r="C5263">
        <v>0</v>
      </c>
      <c r="D5263">
        <f>HOUR(brenna[[#This Row],[data]])</f>
        <v>5</v>
      </c>
      <c r="E5263">
        <f>IF(AND(brenna[[#This Row],[temperatura]]&gt;0,brenna[[#This Row],[opad]]&gt;0),E5262+1,0)</f>
        <v>0</v>
      </c>
      <c r="F5263" s="12">
        <f>IF(AND(brenna[[#This Row],[temperatura]]&lt;=0,G5262=0),F5262+brenna[[#This Row],[opad]],IF(AND(G5262=1,brenna[[#This Row],[temperatura]]&lt;=0),brenna[[#This Row],[opad]],IF(G5262=1,0,IF(AND(brenna[[#This Row],[temperatura]]&gt;0,brenna[[#This Row],[opad]]&gt;0),0,F5262))))</f>
        <v>0</v>
      </c>
      <c r="G5263" s="12">
        <f t="shared" si="82"/>
        <v>0</v>
      </c>
    </row>
    <row r="5264" spans="1:7" x14ac:dyDescent="0.3">
      <c r="A5264" s="6">
        <v>43685.25</v>
      </c>
      <c r="B5264">
        <v>14.2</v>
      </c>
      <c r="C5264">
        <v>0</v>
      </c>
      <c r="D5264">
        <f>HOUR(brenna[[#This Row],[data]])</f>
        <v>6</v>
      </c>
      <c r="E5264">
        <f>IF(AND(brenna[[#This Row],[temperatura]]&gt;0,brenna[[#This Row],[opad]]&gt;0),E5263+1,0)</f>
        <v>0</v>
      </c>
      <c r="F5264" s="12">
        <f>IF(AND(brenna[[#This Row],[temperatura]]&lt;=0,G5263=0),F5263+brenna[[#This Row],[opad]],IF(AND(G5263=1,brenna[[#This Row],[temperatura]]&lt;=0),brenna[[#This Row],[opad]],IF(G5263=1,0,IF(AND(brenna[[#This Row],[temperatura]]&gt;0,brenna[[#This Row],[opad]]&gt;0),0,F5263))))</f>
        <v>0</v>
      </c>
      <c r="G5264" s="12">
        <f t="shared" si="82"/>
        <v>0</v>
      </c>
    </row>
    <row r="5265" spans="1:7" x14ac:dyDescent="0.3">
      <c r="A5265" s="6">
        <v>43685.291666666664</v>
      </c>
      <c r="B5265">
        <v>14.5</v>
      </c>
      <c r="C5265">
        <v>0</v>
      </c>
      <c r="D5265">
        <f>HOUR(brenna[[#This Row],[data]])</f>
        <v>7</v>
      </c>
      <c r="E5265">
        <f>IF(AND(brenna[[#This Row],[temperatura]]&gt;0,brenna[[#This Row],[opad]]&gt;0),E5264+1,0)</f>
        <v>0</v>
      </c>
      <c r="F5265" s="12">
        <f>IF(AND(brenna[[#This Row],[temperatura]]&lt;=0,G5264=0),F5264+brenna[[#This Row],[opad]],IF(AND(G5264=1,brenna[[#This Row],[temperatura]]&lt;=0),brenna[[#This Row],[opad]],IF(G5264=1,0,IF(AND(brenna[[#This Row],[temperatura]]&gt;0,brenna[[#This Row],[opad]]&gt;0),0,F5264))))</f>
        <v>0</v>
      </c>
      <c r="G5265" s="12">
        <f t="shared" si="82"/>
        <v>0</v>
      </c>
    </row>
    <row r="5266" spans="1:7" x14ac:dyDescent="0.3">
      <c r="A5266" s="6">
        <v>43685.333333333336</v>
      </c>
      <c r="B5266">
        <v>15</v>
      </c>
      <c r="C5266">
        <v>0</v>
      </c>
      <c r="D5266">
        <f>HOUR(brenna[[#This Row],[data]])</f>
        <v>8</v>
      </c>
      <c r="E5266">
        <f>IF(AND(brenna[[#This Row],[temperatura]]&gt;0,brenna[[#This Row],[opad]]&gt;0),E5265+1,0)</f>
        <v>0</v>
      </c>
      <c r="F5266" s="12">
        <f>IF(AND(brenna[[#This Row],[temperatura]]&lt;=0,G5265=0),F5265+brenna[[#This Row],[opad]],IF(AND(G5265=1,brenna[[#This Row],[temperatura]]&lt;=0),brenna[[#This Row],[opad]],IF(G5265=1,0,IF(AND(brenna[[#This Row],[temperatura]]&gt;0,brenna[[#This Row],[opad]]&gt;0),0,F5265))))</f>
        <v>0</v>
      </c>
      <c r="G5266" s="12">
        <f t="shared" si="82"/>
        <v>0</v>
      </c>
    </row>
    <row r="5267" spans="1:7" x14ac:dyDescent="0.3">
      <c r="A5267" s="6">
        <v>43685.375</v>
      </c>
      <c r="B5267">
        <v>16.3</v>
      </c>
      <c r="C5267">
        <v>0</v>
      </c>
      <c r="D5267">
        <f>HOUR(brenna[[#This Row],[data]])</f>
        <v>9</v>
      </c>
      <c r="E5267">
        <f>IF(AND(brenna[[#This Row],[temperatura]]&gt;0,brenna[[#This Row],[opad]]&gt;0),E5266+1,0)</f>
        <v>0</v>
      </c>
      <c r="F5267" s="12">
        <f>IF(AND(brenna[[#This Row],[temperatura]]&lt;=0,G5266=0),F5266+brenna[[#This Row],[opad]],IF(AND(G5266=1,brenna[[#This Row],[temperatura]]&lt;=0),brenna[[#This Row],[opad]],IF(G5266=1,0,IF(AND(brenna[[#This Row],[temperatura]]&gt;0,brenna[[#This Row],[opad]]&gt;0),0,F5266))))</f>
        <v>0</v>
      </c>
      <c r="G5267" s="12">
        <f t="shared" si="82"/>
        <v>0</v>
      </c>
    </row>
    <row r="5268" spans="1:7" x14ac:dyDescent="0.3">
      <c r="A5268" s="6">
        <v>43685.416666666664</v>
      </c>
      <c r="B5268">
        <v>17.600000000000001</v>
      </c>
      <c r="C5268">
        <v>0</v>
      </c>
      <c r="D5268">
        <f>HOUR(brenna[[#This Row],[data]])</f>
        <v>10</v>
      </c>
      <c r="E5268">
        <f>IF(AND(brenna[[#This Row],[temperatura]]&gt;0,brenna[[#This Row],[opad]]&gt;0),E5267+1,0)</f>
        <v>0</v>
      </c>
      <c r="F5268" s="12">
        <f>IF(AND(brenna[[#This Row],[temperatura]]&lt;=0,G5267=0),F5267+brenna[[#This Row],[opad]],IF(AND(G5267=1,brenna[[#This Row],[temperatura]]&lt;=0),brenna[[#This Row],[opad]],IF(G5267=1,0,IF(AND(brenna[[#This Row],[temperatura]]&gt;0,brenna[[#This Row],[opad]]&gt;0),0,F5267))))</f>
        <v>0</v>
      </c>
      <c r="G5268" s="12">
        <f t="shared" si="82"/>
        <v>0</v>
      </c>
    </row>
    <row r="5269" spans="1:7" x14ac:dyDescent="0.3">
      <c r="A5269" s="6">
        <v>43685.458333333336</v>
      </c>
      <c r="B5269">
        <v>17.3</v>
      </c>
      <c r="C5269">
        <v>0</v>
      </c>
      <c r="D5269">
        <f>HOUR(brenna[[#This Row],[data]])</f>
        <v>11</v>
      </c>
      <c r="E5269">
        <f>IF(AND(brenna[[#This Row],[temperatura]]&gt;0,brenna[[#This Row],[opad]]&gt;0),E5268+1,0)</f>
        <v>0</v>
      </c>
      <c r="F5269" s="12">
        <f>IF(AND(brenna[[#This Row],[temperatura]]&lt;=0,G5268=0),F5268+brenna[[#This Row],[opad]],IF(AND(G5268=1,brenna[[#This Row],[temperatura]]&lt;=0),brenna[[#This Row],[opad]],IF(G5268=1,0,IF(AND(brenna[[#This Row],[temperatura]]&gt;0,brenna[[#This Row],[opad]]&gt;0),0,F5268))))</f>
        <v>0</v>
      </c>
      <c r="G5269" s="12">
        <f t="shared" si="82"/>
        <v>0</v>
      </c>
    </row>
    <row r="5270" spans="1:7" x14ac:dyDescent="0.3">
      <c r="A5270" s="6">
        <v>43685.5</v>
      </c>
      <c r="B5270">
        <v>19.399999999999999</v>
      </c>
      <c r="C5270">
        <v>0</v>
      </c>
      <c r="D5270">
        <f>HOUR(brenna[[#This Row],[data]])</f>
        <v>12</v>
      </c>
      <c r="E5270">
        <f>IF(AND(brenna[[#This Row],[temperatura]]&gt;0,brenna[[#This Row],[opad]]&gt;0),E5269+1,0)</f>
        <v>0</v>
      </c>
      <c r="F5270" s="12">
        <f>IF(AND(brenna[[#This Row],[temperatura]]&lt;=0,G5269=0),F5269+brenna[[#This Row],[opad]],IF(AND(G5269=1,brenna[[#This Row],[temperatura]]&lt;=0),brenna[[#This Row],[opad]],IF(G5269=1,0,IF(AND(brenna[[#This Row],[temperatura]]&gt;0,brenna[[#This Row],[opad]]&gt;0),0,F5269))))</f>
        <v>0</v>
      </c>
      <c r="G5270" s="12">
        <f t="shared" si="82"/>
        <v>0</v>
      </c>
    </row>
    <row r="5271" spans="1:7" x14ac:dyDescent="0.3">
      <c r="A5271" s="6">
        <v>43685.541666666664</v>
      </c>
      <c r="B5271">
        <v>19.2</v>
      </c>
      <c r="C5271">
        <v>0</v>
      </c>
      <c r="D5271">
        <f>HOUR(brenna[[#This Row],[data]])</f>
        <v>13</v>
      </c>
      <c r="E5271">
        <f>IF(AND(brenna[[#This Row],[temperatura]]&gt;0,brenna[[#This Row],[opad]]&gt;0),E5270+1,0)</f>
        <v>0</v>
      </c>
      <c r="F5271" s="12">
        <f>IF(AND(brenna[[#This Row],[temperatura]]&lt;=0,G5270=0),F5270+brenna[[#This Row],[opad]],IF(AND(G5270=1,brenna[[#This Row],[temperatura]]&lt;=0),brenna[[#This Row],[opad]],IF(G5270=1,0,IF(AND(brenna[[#This Row],[temperatura]]&gt;0,brenna[[#This Row],[opad]]&gt;0),0,F5270))))</f>
        <v>0</v>
      </c>
      <c r="G5271" s="12">
        <f t="shared" si="82"/>
        <v>0</v>
      </c>
    </row>
    <row r="5272" spans="1:7" x14ac:dyDescent="0.3">
      <c r="A5272" s="6">
        <v>43685.583333333336</v>
      </c>
      <c r="B5272">
        <v>19.8</v>
      </c>
      <c r="C5272">
        <v>0</v>
      </c>
      <c r="D5272">
        <f>HOUR(brenna[[#This Row],[data]])</f>
        <v>14</v>
      </c>
      <c r="E5272">
        <f>IF(AND(brenna[[#This Row],[temperatura]]&gt;0,brenna[[#This Row],[opad]]&gt;0),E5271+1,0)</f>
        <v>0</v>
      </c>
      <c r="F5272" s="12">
        <f>IF(AND(brenna[[#This Row],[temperatura]]&lt;=0,G5271=0),F5271+brenna[[#This Row],[opad]],IF(AND(G5271=1,brenna[[#This Row],[temperatura]]&lt;=0),brenna[[#This Row],[opad]],IF(G5271=1,0,IF(AND(brenna[[#This Row],[temperatura]]&gt;0,brenna[[#This Row],[opad]]&gt;0),0,F5271))))</f>
        <v>0</v>
      </c>
      <c r="G5272" s="12">
        <f t="shared" si="82"/>
        <v>0</v>
      </c>
    </row>
    <row r="5273" spans="1:7" x14ac:dyDescent="0.3">
      <c r="A5273" s="6">
        <v>43685.625</v>
      </c>
      <c r="B5273">
        <v>20.5</v>
      </c>
      <c r="C5273">
        <v>0</v>
      </c>
      <c r="D5273">
        <f>HOUR(brenna[[#This Row],[data]])</f>
        <v>15</v>
      </c>
      <c r="E5273">
        <f>IF(AND(brenna[[#This Row],[temperatura]]&gt;0,brenna[[#This Row],[opad]]&gt;0),E5272+1,0)</f>
        <v>0</v>
      </c>
      <c r="F5273" s="12">
        <f>IF(AND(brenna[[#This Row],[temperatura]]&lt;=0,G5272=0),F5272+brenna[[#This Row],[opad]],IF(AND(G5272=1,brenna[[#This Row],[temperatura]]&lt;=0),brenna[[#This Row],[opad]],IF(G5272=1,0,IF(AND(brenna[[#This Row],[temperatura]]&gt;0,brenna[[#This Row],[opad]]&gt;0),0,F5272))))</f>
        <v>0</v>
      </c>
      <c r="G5273" s="12">
        <f t="shared" si="82"/>
        <v>0</v>
      </c>
    </row>
    <row r="5274" spans="1:7" x14ac:dyDescent="0.3">
      <c r="A5274" s="6">
        <v>43685.666666666664</v>
      </c>
      <c r="B5274">
        <v>20.5</v>
      </c>
      <c r="C5274">
        <v>0</v>
      </c>
      <c r="D5274">
        <f>HOUR(brenna[[#This Row],[data]])</f>
        <v>16</v>
      </c>
      <c r="E5274">
        <f>IF(AND(brenna[[#This Row],[temperatura]]&gt;0,brenna[[#This Row],[opad]]&gt;0),E5273+1,0)</f>
        <v>0</v>
      </c>
      <c r="F5274" s="12">
        <f>IF(AND(brenna[[#This Row],[temperatura]]&lt;=0,G5273=0),F5273+brenna[[#This Row],[opad]],IF(AND(G5273=1,brenna[[#This Row],[temperatura]]&lt;=0),brenna[[#This Row],[opad]],IF(G5273=1,0,IF(AND(brenna[[#This Row],[temperatura]]&gt;0,brenna[[#This Row],[opad]]&gt;0),0,F5273))))</f>
        <v>0</v>
      </c>
      <c r="G5274" s="12">
        <f t="shared" si="82"/>
        <v>0</v>
      </c>
    </row>
    <row r="5275" spans="1:7" x14ac:dyDescent="0.3">
      <c r="A5275" s="6">
        <v>43685.708333333336</v>
      </c>
      <c r="B5275">
        <v>20.2</v>
      </c>
      <c r="C5275">
        <v>0</v>
      </c>
      <c r="D5275">
        <f>HOUR(brenna[[#This Row],[data]])</f>
        <v>17</v>
      </c>
      <c r="E5275">
        <f>IF(AND(brenna[[#This Row],[temperatura]]&gt;0,brenna[[#This Row],[opad]]&gt;0),E5274+1,0)</f>
        <v>0</v>
      </c>
      <c r="F5275" s="12">
        <f>IF(AND(brenna[[#This Row],[temperatura]]&lt;=0,G5274=0),F5274+brenna[[#This Row],[opad]],IF(AND(G5274=1,brenna[[#This Row],[temperatura]]&lt;=0),brenna[[#This Row],[opad]],IF(G5274=1,0,IF(AND(brenna[[#This Row],[temperatura]]&gt;0,brenna[[#This Row],[opad]]&gt;0),0,F5274))))</f>
        <v>0</v>
      </c>
      <c r="G5275" s="12">
        <f t="shared" si="82"/>
        <v>0</v>
      </c>
    </row>
    <row r="5276" spans="1:7" x14ac:dyDescent="0.3">
      <c r="A5276" s="6">
        <v>43685.75</v>
      </c>
      <c r="B5276">
        <v>19</v>
      </c>
      <c r="C5276">
        <v>0</v>
      </c>
      <c r="D5276">
        <f>HOUR(brenna[[#This Row],[data]])</f>
        <v>18</v>
      </c>
      <c r="E5276">
        <f>IF(AND(brenna[[#This Row],[temperatura]]&gt;0,brenna[[#This Row],[opad]]&gt;0),E5275+1,0)</f>
        <v>0</v>
      </c>
      <c r="F5276" s="12">
        <f>IF(AND(brenna[[#This Row],[temperatura]]&lt;=0,G5275=0),F5275+brenna[[#This Row],[opad]],IF(AND(G5275=1,brenna[[#This Row],[temperatura]]&lt;=0),brenna[[#This Row],[opad]],IF(G5275=1,0,IF(AND(brenna[[#This Row],[temperatura]]&gt;0,brenna[[#This Row],[opad]]&gt;0),0,F5275))))</f>
        <v>0</v>
      </c>
      <c r="G5276" s="12">
        <f t="shared" si="82"/>
        <v>0</v>
      </c>
    </row>
    <row r="5277" spans="1:7" x14ac:dyDescent="0.3">
      <c r="A5277" s="6">
        <v>43685.791666666664</v>
      </c>
      <c r="B5277">
        <v>17.7</v>
      </c>
      <c r="C5277">
        <v>0</v>
      </c>
      <c r="D5277">
        <f>HOUR(brenna[[#This Row],[data]])</f>
        <v>19</v>
      </c>
      <c r="E5277">
        <f>IF(AND(brenna[[#This Row],[temperatura]]&gt;0,brenna[[#This Row],[opad]]&gt;0),E5276+1,0)</f>
        <v>0</v>
      </c>
      <c r="F5277" s="12">
        <f>IF(AND(brenna[[#This Row],[temperatura]]&lt;=0,G5276=0),F5276+brenna[[#This Row],[opad]],IF(AND(G5276=1,brenna[[#This Row],[temperatura]]&lt;=0),brenna[[#This Row],[opad]],IF(G5276=1,0,IF(AND(brenna[[#This Row],[temperatura]]&gt;0,brenna[[#This Row],[opad]]&gt;0),0,F5276))))</f>
        <v>0</v>
      </c>
      <c r="G5277" s="12">
        <f t="shared" si="82"/>
        <v>0</v>
      </c>
    </row>
    <row r="5278" spans="1:7" x14ac:dyDescent="0.3">
      <c r="A5278" s="6">
        <v>43685.833333333336</v>
      </c>
      <c r="B5278">
        <v>17.3</v>
      </c>
      <c r="C5278">
        <v>0</v>
      </c>
      <c r="D5278">
        <f>HOUR(brenna[[#This Row],[data]])</f>
        <v>20</v>
      </c>
      <c r="E5278">
        <f>IF(AND(brenna[[#This Row],[temperatura]]&gt;0,brenna[[#This Row],[opad]]&gt;0),E5277+1,0)</f>
        <v>0</v>
      </c>
      <c r="F5278" s="12">
        <f>IF(AND(brenna[[#This Row],[temperatura]]&lt;=0,G5277=0),F5277+brenna[[#This Row],[opad]],IF(AND(G5277=1,brenna[[#This Row],[temperatura]]&lt;=0),brenna[[#This Row],[opad]],IF(G5277=1,0,IF(AND(brenna[[#This Row],[temperatura]]&gt;0,brenna[[#This Row],[opad]]&gt;0),0,F5277))))</f>
        <v>0</v>
      </c>
      <c r="G5278" s="12">
        <f t="shared" si="82"/>
        <v>0</v>
      </c>
    </row>
    <row r="5279" spans="1:7" x14ac:dyDescent="0.3">
      <c r="A5279" s="6">
        <v>43685.875</v>
      </c>
      <c r="B5279">
        <v>17.3</v>
      </c>
      <c r="C5279">
        <v>0</v>
      </c>
      <c r="D5279">
        <f>HOUR(brenna[[#This Row],[data]])</f>
        <v>21</v>
      </c>
      <c r="E5279">
        <f>IF(AND(brenna[[#This Row],[temperatura]]&gt;0,brenna[[#This Row],[opad]]&gt;0),E5278+1,0)</f>
        <v>0</v>
      </c>
      <c r="F5279" s="12">
        <f>IF(AND(brenna[[#This Row],[temperatura]]&lt;=0,G5278=0),F5278+brenna[[#This Row],[opad]],IF(AND(G5278=1,brenna[[#This Row],[temperatura]]&lt;=0),brenna[[#This Row],[opad]],IF(G5278=1,0,IF(AND(brenna[[#This Row],[temperatura]]&gt;0,brenna[[#This Row],[opad]]&gt;0),0,F5278))))</f>
        <v>0</v>
      </c>
      <c r="G5279" s="12">
        <f t="shared" si="82"/>
        <v>0</v>
      </c>
    </row>
    <row r="5280" spans="1:7" x14ac:dyDescent="0.3">
      <c r="A5280" s="6">
        <v>43685.916666666664</v>
      </c>
      <c r="B5280">
        <v>17.3</v>
      </c>
      <c r="C5280">
        <v>0</v>
      </c>
      <c r="D5280">
        <f>HOUR(brenna[[#This Row],[data]])</f>
        <v>22</v>
      </c>
      <c r="E5280">
        <f>IF(AND(brenna[[#This Row],[temperatura]]&gt;0,brenna[[#This Row],[opad]]&gt;0),E5279+1,0)</f>
        <v>0</v>
      </c>
      <c r="F5280" s="12">
        <f>IF(AND(brenna[[#This Row],[temperatura]]&lt;=0,G5279=0),F5279+brenna[[#This Row],[opad]],IF(AND(G5279=1,brenna[[#This Row],[temperatura]]&lt;=0),brenna[[#This Row],[opad]],IF(G5279=1,0,IF(AND(brenna[[#This Row],[temperatura]]&gt;0,brenna[[#This Row],[opad]]&gt;0),0,F5279))))</f>
        <v>0</v>
      </c>
      <c r="G5280" s="12">
        <f t="shared" si="82"/>
        <v>0</v>
      </c>
    </row>
    <row r="5281" spans="1:7" x14ac:dyDescent="0.3">
      <c r="A5281" s="6">
        <v>43685.958333333336</v>
      </c>
      <c r="B5281">
        <v>17</v>
      </c>
      <c r="C5281">
        <v>0</v>
      </c>
      <c r="D5281">
        <f>HOUR(brenna[[#This Row],[data]])</f>
        <v>23</v>
      </c>
      <c r="E5281">
        <f>IF(AND(brenna[[#This Row],[temperatura]]&gt;0,brenna[[#This Row],[opad]]&gt;0),E5280+1,0)</f>
        <v>0</v>
      </c>
      <c r="F5281" s="12">
        <f>IF(AND(brenna[[#This Row],[temperatura]]&lt;=0,G5280=0),F5280+brenna[[#This Row],[opad]],IF(AND(G5280=1,brenna[[#This Row],[temperatura]]&lt;=0),brenna[[#This Row],[opad]],IF(G5280=1,0,IF(AND(brenna[[#This Row],[temperatura]]&gt;0,brenna[[#This Row],[opad]]&gt;0),0,F5280))))</f>
        <v>0</v>
      </c>
      <c r="G5281" s="12">
        <f t="shared" si="82"/>
        <v>0</v>
      </c>
    </row>
    <row r="5282" spans="1:7" x14ac:dyDescent="0.3">
      <c r="A5282" s="6">
        <v>43686</v>
      </c>
      <c r="B5282">
        <v>16.5</v>
      </c>
      <c r="C5282">
        <v>0</v>
      </c>
      <c r="D5282">
        <f>HOUR(brenna[[#This Row],[data]])</f>
        <v>0</v>
      </c>
      <c r="E5282">
        <f>IF(AND(brenna[[#This Row],[temperatura]]&gt;0,brenna[[#This Row],[opad]]&gt;0),E5281+1,0)</f>
        <v>0</v>
      </c>
      <c r="F5282" s="12">
        <f>IF(AND(brenna[[#This Row],[temperatura]]&lt;=0,G5281=0),F5281+brenna[[#This Row],[opad]],IF(AND(G5281=1,brenna[[#This Row],[temperatura]]&lt;=0),brenna[[#This Row],[opad]],IF(G5281=1,0,IF(AND(brenna[[#This Row],[temperatura]]&gt;0,brenna[[#This Row],[opad]]&gt;0),0,F5281))))</f>
        <v>0</v>
      </c>
      <c r="G5282" s="12">
        <f t="shared" si="82"/>
        <v>0</v>
      </c>
    </row>
    <row r="5283" spans="1:7" x14ac:dyDescent="0.3">
      <c r="A5283" s="6">
        <v>43686.041666666664</v>
      </c>
      <c r="B5283">
        <v>16.600000000000001</v>
      </c>
      <c r="C5283">
        <v>0</v>
      </c>
      <c r="D5283">
        <f>HOUR(brenna[[#This Row],[data]])</f>
        <v>1</v>
      </c>
      <c r="E5283">
        <f>IF(AND(brenna[[#This Row],[temperatura]]&gt;0,brenna[[#This Row],[opad]]&gt;0),E5282+1,0)</f>
        <v>0</v>
      </c>
      <c r="F5283" s="12">
        <f>IF(AND(brenna[[#This Row],[temperatura]]&lt;=0,G5282=0),F5282+brenna[[#This Row],[opad]],IF(AND(G5282=1,brenna[[#This Row],[temperatura]]&lt;=0),brenna[[#This Row],[opad]],IF(G5282=1,0,IF(AND(brenna[[#This Row],[temperatura]]&gt;0,brenna[[#This Row],[opad]]&gt;0),0,F5282))))</f>
        <v>0</v>
      </c>
      <c r="G5283" s="12">
        <f t="shared" si="82"/>
        <v>0</v>
      </c>
    </row>
    <row r="5284" spans="1:7" x14ac:dyDescent="0.3">
      <c r="A5284" s="6">
        <v>43686.083333333336</v>
      </c>
      <c r="B5284">
        <v>16.399999999999999</v>
      </c>
      <c r="C5284">
        <v>0</v>
      </c>
      <c r="D5284">
        <f>HOUR(brenna[[#This Row],[data]])</f>
        <v>2</v>
      </c>
      <c r="E5284">
        <f>IF(AND(brenna[[#This Row],[temperatura]]&gt;0,brenna[[#This Row],[opad]]&gt;0),E5283+1,0)</f>
        <v>0</v>
      </c>
      <c r="F5284" s="12">
        <f>IF(AND(brenna[[#This Row],[temperatura]]&lt;=0,G5283=0),F5283+brenna[[#This Row],[opad]],IF(AND(G5283=1,brenna[[#This Row],[temperatura]]&lt;=0),brenna[[#This Row],[opad]],IF(G5283=1,0,IF(AND(brenna[[#This Row],[temperatura]]&gt;0,brenna[[#This Row],[opad]]&gt;0),0,F5283))))</f>
        <v>0</v>
      </c>
      <c r="G5284" s="12">
        <f t="shared" si="82"/>
        <v>0</v>
      </c>
    </row>
    <row r="5285" spans="1:7" x14ac:dyDescent="0.3">
      <c r="A5285" s="6">
        <v>43686.125</v>
      </c>
      <c r="B5285">
        <v>16</v>
      </c>
      <c r="C5285">
        <v>0</v>
      </c>
      <c r="D5285">
        <f>HOUR(brenna[[#This Row],[data]])</f>
        <v>3</v>
      </c>
      <c r="E5285">
        <f>IF(AND(brenna[[#This Row],[temperatura]]&gt;0,brenna[[#This Row],[opad]]&gt;0),E5284+1,0)</f>
        <v>0</v>
      </c>
      <c r="F5285" s="12">
        <f>IF(AND(brenna[[#This Row],[temperatura]]&lt;=0,G5284=0),F5284+brenna[[#This Row],[opad]],IF(AND(G5284=1,brenna[[#This Row],[temperatura]]&lt;=0),brenna[[#This Row],[opad]],IF(G5284=1,0,IF(AND(brenna[[#This Row],[temperatura]]&gt;0,brenna[[#This Row],[opad]]&gt;0),0,F5284))))</f>
        <v>0</v>
      </c>
      <c r="G5285" s="12">
        <f t="shared" si="82"/>
        <v>0</v>
      </c>
    </row>
    <row r="5286" spans="1:7" x14ac:dyDescent="0.3">
      <c r="A5286" s="6">
        <v>43686.166666666664</v>
      </c>
      <c r="B5286">
        <v>16.100000000000001</v>
      </c>
      <c r="C5286">
        <v>0</v>
      </c>
      <c r="D5286">
        <f>HOUR(brenna[[#This Row],[data]])</f>
        <v>4</v>
      </c>
      <c r="E5286">
        <f>IF(AND(brenna[[#This Row],[temperatura]]&gt;0,brenna[[#This Row],[opad]]&gt;0),E5285+1,0)</f>
        <v>0</v>
      </c>
      <c r="F5286" s="12">
        <f>IF(AND(brenna[[#This Row],[temperatura]]&lt;=0,G5285=0),F5285+brenna[[#This Row],[opad]],IF(AND(G5285=1,brenna[[#This Row],[temperatura]]&lt;=0),brenna[[#This Row],[opad]],IF(G5285=1,0,IF(AND(brenna[[#This Row],[temperatura]]&gt;0,brenna[[#This Row],[opad]]&gt;0),0,F5285))))</f>
        <v>0</v>
      </c>
      <c r="G5286" s="12">
        <f t="shared" si="82"/>
        <v>0</v>
      </c>
    </row>
    <row r="5287" spans="1:7" x14ac:dyDescent="0.3">
      <c r="A5287" s="6">
        <v>43686.208333333336</v>
      </c>
      <c r="B5287">
        <v>16.100000000000001</v>
      </c>
      <c r="C5287">
        <v>0</v>
      </c>
      <c r="D5287">
        <f>HOUR(brenna[[#This Row],[data]])</f>
        <v>5</v>
      </c>
      <c r="E5287">
        <f>IF(AND(brenna[[#This Row],[temperatura]]&gt;0,brenna[[#This Row],[opad]]&gt;0),E5286+1,0)</f>
        <v>0</v>
      </c>
      <c r="F5287" s="12">
        <f>IF(AND(brenna[[#This Row],[temperatura]]&lt;=0,G5286=0),F5286+brenna[[#This Row],[opad]],IF(AND(G5286=1,brenna[[#This Row],[temperatura]]&lt;=0),brenna[[#This Row],[opad]],IF(G5286=1,0,IF(AND(brenna[[#This Row],[temperatura]]&gt;0,brenna[[#This Row],[opad]]&gt;0),0,F5286))))</f>
        <v>0</v>
      </c>
      <c r="G5287" s="12">
        <f t="shared" si="82"/>
        <v>0</v>
      </c>
    </row>
    <row r="5288" spans="1:7" x14ac:dyDescent="0.3">
      <c r="A5288" s="6">
        <v>43686.25</v>
      </c>
      <c r="B5288">
        <v>16.899999999999999</v>
      </c>
      <c r="C5288">
        <v>0</v>
      </c>
      <c r="D5288">
        <f>HOUR(brenna[[#This Row],[data]])</f>
        <v>6</v>
      </c>
      <c r="E5288">
        <f>IF(AND(brenna[[#This Row],[temperatura]]&gt;0,brenna[[#This Row],[opad]]&gt;0),E5287+1,0)</f>
        <v>0</v>
      </c>
      <c r="F5288" s="12">
        <f>IF(AND(brenna[[#This Row],[temperatura]]&lt;=0,G5287=0),F5287+brenna[[#This Row],[opad]],IF(AND(G5287=1,brenna[[#This Row],[temperatura]]&lt;=0),brenna[[#This Row],[opad]],IF(G5287=1,0,IF(AND(brenna[[#This Row],[temperatura]]&gt;0,brenna[[#This Row],[opad]]&gt;0),0,F5287))))</f>
        <v>0</v>
      </c>
      <c r="G5288" s="12">
        <f t="shared" si="82"/>
        <v>0</v>
      </c>
    </row>
    <row r="5289" spans="1:7" x14ac:dyDescent="0.3">
      <c r="A5289" s="6">
        <v>43686.291666666664</v>
      </c>
      <c r="B5289">
        <v>18.399999999999999</v>
      </c>
      <c r="C5289">
        <v>0</v>
      </c>
      <c r="D5289">
        <f>HOUR(brenna[[#This Row],[data]])</f>
        <v>7</v>
      </c>
      <c r="E5289">
        <f>IF(AND(brenna[[#This Row],[temperatura]]&gt;0,brenna[[#This Row],[opad]]&gt;0),E5288+1,0)</f>
        <v>0</v>
      </c>
      <c r="F5289" s="12">
        <f>IF(AND(brenna[[#This Row],[temperatura]]&lt;=0,G5288=0),F5288+brenna[[#This Row],[opad]],IF(AND(G5288=1,brenna[[#This Row],[temperatura]]&lt;=0),brenna[[#This Row],[opad]],IF(G5288=1,0,IF(AND(brenna[[#This Row],[temperatura]]&gt;0,brenna[[#This Row],[opad]]&gt;0),0,F5288))))</f>
        <v>0</v>
      </c>
      <c r="G5289" s="12">
        <f t="shared" si="82"/>
        <v>0</v>
      </c>
    </row>
    <row r="5290" spans="1:7" x14ac:dyDescent="0.3">
      <c r="A5290" s="6">
        <v>43686.333333333336</v>
      </c>
      <c r="B5290">
        <v>19.5</v>
      </c>
      <c r="C5290">
        <v>0</v>
      </c>
      <c r="D5290">
        <f>HOUR(brenna[[#This Row],[data]])</f>
        <v>8</v>
      </c>
      <c r="E5290">
        <f>IF(AND(brenna[[#This Row],[temperatura]]&gt;0,brenna[[#This Row],[opad]]&gt;0),E5289+1,0)</f>
        <v>0</v>
      </c>
      <c r="F5290" s="12">
        <f>IF(AND(brenna[[#This Row],[temperatura]]&lt;=0,G5289=0),F5289+brenna[[#This Row],[opad]],IF(AND(G5289=1,brenna[[#This Row],[temperatura]]&lt;=0),brenna[[#This Row],[opad]],IF(G5289=1,0,IF(AND(brenna[[#This Row],[temperatura]]&gt;0,brenna[[#This Row],[opad]]&gt;0),0,F5289))))</f>
        <v>0</v>
      </c>
      <c r="G5290" s="12">
        <f t="shared" si="82"/>
        <v>0</v>
      </c>
    </row>
    <row r="5291" spans="1:7" x14ac:dyDescent="0.3">
      <c r="A5291" s="6">
        <v>43686.375</v>
      </c>
      <c r="B5291">
        <v>20.3</v>
      </c>
      <c r="C5291">
        <v>0</v>
      </c>
      <c r="D5291">
        <f>HOUR(brenna[[#This Row],[data]])</f>
        <v>9</v>
      </c>
      <c r="E5291">
        <f>IF(AND(brenna[[#This Row],[temperatura]]&gt;0,brenna[[#This Row],[opad]]&gt;0),E5290+1,0)</f>
        <v>0</v>
      </c>
      <c r="F5291" s="12">
        <f>IF(AND(brenna[[#This Row],[temperatura]]&lt;=0,G5290=0),F5290+brenna[[#This Row],[opad]],IF(AND(G5290=1,brenna[[#This Row],[temperatura]]&lt;=0),brenna[[#This Row],[opad]],IF(G5290=1,0,IF(AND(brenna[[#This Row],[temperatura]]&gt;0,brenna[[#This Row],[opad]]&gt;0),0,F5290))))</f>
        <v>0</v>
      </c>
      <c r="G5291" s="12">
        <f t="shared" si="82"/>
        <v>0</v>
      </c>
    </row>
    <row r="5292" spans="1:7" x14ac:dyDescent="0.3">
      <c r="A5292" s="6">
        <v>43686.416666666664</v>
      </c>
      <c r="B5292">
        <v>21.1</v>
      </c>
      <c r="C5292">
        <v>0</v>
      </c>
      <c r="D5292">
        <f>HOUR(brenna[[#This Row],[data]])</f>
        <v>10</v>
      </c>
      <c r="E5292">
        <f>IF(AND(brenna[[#This Row],[temperatura]]&gt;0,brenna[[#This Row],[opad]]&gt;0),E5291+1,0)</f>
        <v>0</v>
      </c>
      <c r="F5292" s="12">
        <f>IF(AND(brenna[[#This Row],[temperatura]]&lt;=0,G5291=0),F5291+brenna[[#This Row],[opad]],IF(AND(G5291=1,brenna[[#This Row],[temperatura]]&lt;=0),brenna[[#This Row],[opad]],IF(G5291=1,0,IF(AND(brenna[[#This Row],[temperatura]]&gt;0,brenna[[#This Row],[opad]]&gt;0),0,F5291))))</f>
        <v>0</v>
      </c>
      <c r="G5292" s="12">
        <f t="shared" si="82"/>
        <v>0</v>
      </c>
    </row>
    <row r="5293" spans="1:7" x14ac:dyDescent="0.3">
      <c r="A5293" s="6">
        <v>43686.458333333336</v>
      </c>
      <c r="B5293">
        <v>21.4</v>
      </c>
      <c r="C5293">
        <v>0</v>
      </c>
      <c r="D5293">
        <f>HOUR(brenna[[#This Row],[data]])</f>
        <v>11</v>
      </c>
      <c r="E5293">
        <f>IF(AND(brenna[[#This Row],[temperatura]]&gt;0,brenna[[#This Row],[opad]]&gt;0),E5292+1,0)</f>
        <v>0</v>
      </c>
      <c r="F5293" s="12">
        <f>IF(AND(brenna[[#This Row],[temperatura]]&lt;=0,G5292=0),F5292+brenna[[#This Row],[opad]],IF(AND(G5292=1,brenna[[#This Row],[temperatura]]&lt;=0),brenna[[#This Row],[opad]],IF(G5292=1,0,IF(AND(brenna[[#This Row],[temperatura]]&gt;0,brenna[[#This Row],[opad]]&gt;0),0,F5292))))</f>
        <v>0</v>
      </c>
      <c r="G5293" s="12">
        <f t="shared" si="82"/>
        <v>0</v>
      </c>
    </row>
    <row r="5294" spans="1:7" x14ac:dyDescent="0.3">
      <c r="A5294" s="6">
        <v>43686.5</v>
      </c>
      <c r="B5294">
        <v>22.1</v>
      </c>
      <c r="C5294">
        <v>0</v>
      </c>
      <c r="D5294">
        <f>HOUR(brenna[[#This Row],[data]])</f>
        <v>12</v>
      </c>
      <c r="E5294">
        <f>IF(AND(brenna[[#This Row],[temperatura]]&gt;0,brenna[[#This Row],[opad]]&gt;0),E5293+1,0)</f>
        <v>0</v>
      </c>
      <c r="F5294" s="12">
        <f>IF(AND(brenna[[#This Row],[temperatura]]&lt;=0,G5293=0),F5293+brenna[[#This Row],[opad]],IF(AND(G5293=1,brenna[[#This Row],[temperatura]]&lt;=0),brenna[[#This Row],[opad]],IF(G5293=1,0,IF(AND(brenna[[#This Row],[temperatura]]&gt;0,brenna[[#This Row],[opad]]&gt;0),0,F5293))))</f>
        <v>0</v>
      </c>
      <c r="G5294" s="12">
        <f t="shared" si="82"/>
        <v>0</v>
      </c>
    </row>
    <row r="5295" spans="1:7" x14ac:dyDescent="0.3">
      <c r="A5295" s="6">
        <v>43686.541666666664</v>
      </c>
      <c r="B5295">
        <v>22.3</v>
      </c>
      <c r="C5295">
        <v>0</v>
      </c>
      <c r="D5295">
        <f>HOUR(brenna[[#This Row],[data]])</f>
        <v>13</v>
      </c>
      <c r="E5295">
        <f>IF(AND(brenna[[#This Row],[temperatura]]&gt;0,brenna[[#This Row],[opad]]&gt;0),E5294+1,0)</f>
        <v>0</v>
      </c>
      <c r="F5295" s="12">
        <f>IF(AND(brenna[[#This Row],[temperatura]]&lt;=0,G5294=0),F5294+brenna[[#This Row],[opad]],IF(AND(G5294=1,brenna[[#This Row],[temperatura]]&lt;=0),brenna[[#This Row],[opad]],IF(G5294=1,0,IF(AND(brenna[[#This Row],[temperatura]]&gt;0,brenna[[#This Row],[opad]]&gt;0),0,F5294))))</f>
        <v>0</v>
      </c>
      <c r="G5295" s="12">
        <f t="shared" si="82"/>
        <v>0</v>
      </c>
    </row>
    <row r="5296" spans="1:7" x14ac:dyDescent="0.3">
      <c r="A5296" s="6">
        <v>43686.583333333336</v>
      </c>
      <c r="B5296">
        <v>22.5</v>
      </c>
      <c r="C5296">
        <v>0</v>
      </c>
      <c r="D5296">
        <f>HOUR(brenna[[#This Row],[data]])</f>
        <v>14</v>
      </c>
      <c r="E5296">
        <f>IF(AND(brenna[[#This Row],[temperatura]]&gt;0,brenna[[#This Row],[opad]]&gt;0),E5295+1,0)</f>
        <v>0</v>
      </c>
      <c r="F5296" s="12">
        <f>IF(AND(brenna[[#This Row],[temperatura]]&lt;=0,G5295=0),F5295+brenna[[#This Row],[opad]],IF(AND(G5295=1,brenna[[#This Row],[temperatura]]&lt;=0),brenna[[#This Row],[opad]],IF(G5295=1,0,IF(AND(brenna[[#This Row],[temperatura]]&gt;0,brenna[[#This Row],[opad]]&gt;0),0,F5295))))</f>
        <v>0</v>
      </c>
      <c r="G5296" s="12">
        <f t="shared" si="82"/>
        <v>0</v>
      </c>
    </row>
    <row r="5297" spans="1:7" x14ac:dyDescent="0.3">
      <c r="A5297" s="6">
        <v>43686.625</v>
      </c>
      <c r="B5297">
        <v>23</v>
      </c>
      <c r="C5297">
        <v>0</v>
      </c>
      <c r="D5297">
        <f>HOUR(brenna[[#This Row],[data]])</f>
        <v>15</v>
      </c>
      <c r="E5297">
        <f>IF(AND(brenna[[#This Row],[temperatura]]&gt;0,brenna[[#This Row],[opad]]&gt;0),E5296+1,0)</f>
        <v>0</v>
      </c>
      <c r="F5297" s="12">
        <f>IF(AND(brenna[[#This Row],[temperatura]]&lt;=0,G5296=0),F5296+brenna[[#This Row],[opad]],IF(AND(G5296=1,brenna[[#This Row],[temperatura]]&lt;=0),brenna[[#This Row],[opad]],IF(G5296=1,0,IF(AND(brenna[[#This Row],[temperatura]]&gt;0,brenna[[#This Row],[opad]]&gt;0),0,F5296))))</f>
        <v>0</v>
      </c>
      <c r="G5297" s="12">
        <f t="shared" si="82"/>
        <v>0</v>
      </c>
    </row>
    <row r="5298" spans="1:7" x14ac:dyDescent="0.3">
      <c r="A5298" s="6">
        <v>43686.666666666664</v>
      </c>
      <c r="B5298">
        <v>23.3</v>
      </c>
      <c r="C5298">
        <v>0</v>
      </c>
      <c r="D5298">
        <f>HOUR(brenna[[#This Row],[data]])</f>
        <v>16</v>
      </c>
      <c r="E5298">
        <f>IF(AND(brenna[[#This Row],[temperatura]]&gt;0,brenna[[#This Row],[opad]]&gt;0),E5297+1,0)</f>
        <v>0</v>
      </c>
      <c r="F5298" s="12">
        <f>IF(AND(brenna[[#This Row],[temperatura]]&lt;=0,G5297=0),F5297+brenna[[#This Row],[opad]],IF(AND(G5297=1,brenna[[#This Row],[temperatura]]&lt;=0),brenna[[#This Row],[opad]],IF(G5297=1,0,IF(AND(brenna[[#This Row],[temperatura]]&gt;0,brenna[[#This Row],[opad]]&gt;0),0,F5297))))</f>
        <v>0</v>
      </c>
      <c r="G5298" s="12">
        <f t="shared" si="82"/>
        <v>0</v>
      </c>
    </row>
    <row r="5299" spans="1:7" x14ac:dyDescent="0.3">
      <c r="A5299" s="6">
        <v>43686.708333333336</v>
      </c>
      <c r="B5299">
        <v>22.2</v>
      </c>
      <c r="C5299">
        <v>0</v>
      </c>
      <c r="D5299">
        <f>HOUR(brenna[[#This Row],[data]])</f>
        <v>17</v>
      </c>
      <c r="E5299">
        <f>IF(AND(brenna[[#This Row],[temperatura]]&gt;0,brenna[[#This Row],[opad]]&gt;0),E5298+1,0)</f>
        <v>0</v>
      </c>
      <c r="F5299" s="12">
        <f>IF(AND(brenna[[#This Row],[temperatura]]&lt;=0,G5298=0),F5298+brenna[[#This Row],[opad]],IF(AND(G5298=1,brenna[[#This Row],[temperatura]]&lt;=0),brenna[[#This Row],[opad]],IF(G5298=1,0,IF(AND(brenna[[#This Row],[temperatura]]&gt;0,brenna[[#This Row],[opad]]&gt;0),0,F5298))))</f>
        <v>0</v>
      </c>
      <c r="G5299" s="12">
        <f t="shared" si="82"/>
        <v>0</v>
      </c>
    </row>
    <row r="5300" spans="1:7" x14ac:dyDescent="0.3">
      <c r="A5300" s="6">
        <v>43686.75</v>
      </c>
      <c r="B5300">
        <v>20.7</v>
      </c>
      <c r="C5300">
        <v>0</v>
      </c>
      <c r="D5300">
        <f>HOUR(brenna[[#This Row],[data]])</f>
        <v>18</v>
      </c>
      <c r="E5300">
        <f>IF(AND(brenna[[#This Row],[temperatura]]&gt;0,brenna[[#This Row],[opad]]&gt;0),E5299+1,0)</f>
        <v>0</v>
      </c>
      <c r="F5300" s="12">
        <f>IF(AND(brenna[[#This Row],[temperatura]]&lt;=0,G5299=0),F5299+brenna[[#This Row],[opad]],IF(AND(G5299=1,brenna[[#This Row],[temperatura]]&lt;=0),brenna[[#This Row],[opad]],IF(G5299=1,0,IF(AND(brenna[[#This Row],[temperatura]]&gt;0,brenna[[#This Row],[opad]]&gt;0),0,F5299))))</f>
        <v>0</v>
      </c>
      <c r="G5300" s="12">
        <f t="shared" si="82"/>
        <v>0</v>
      </c>
    </row>
    <row r="5301" spans="1:7" x14ac:dyDescent="0.3">
      <c r="A5301" s="6">
        <v>43686.791666666664</v>
      </c>
      <c r="B5301">
        <v>20</v>
      </c>
      <c r="C5301">
        <v>0</v>
      </c>
      <c r="D5301">
        <f>HOUR(brenna[[#This Row],[data]])</f>
        <v>19</v>
      </c>
      <c r="E5301">
        <f>IF(AND(brenna[[#This Row],[temperatura]]&gt;0,brenna[[#This Row],[opad]]&gt;0),E5300+1,0)</f>
        <v>0</v>
      </c>
      <c r="F5301" s="12">
        <f>IF(AND(brenna[[#This Row],[temperatura]]&lt;=0,G5300=0),F5300+brenna[[#This Row],[opad]],IF(AND(G5300=1,brenna[[#This Row],[temperatura]]&lt;=0),brenna[[#This Row],[opad]],IF(G5300=1,0,IF(AND(brenna[[#This Row],[temperatura]]&gt;0,brenna[[#This Row],[opad]]&gt;0),0,F5300))))</f>
        <v>0</v>
      </c>
      <c r="G5301" s="12">
        <f t="shared" si="82"/>
        <v>0</v>
      </c>
    </row>
    <row r="5302" spans="1:7" x14ac:dyDescent="0.3">
      <c r="A5302" s="6">
        <v>43686.833333333336</v>
      </c>
      <c r="B5302">
        <v>19.7</v>
      </c>
      <c r="C5302">
        <v>0</v>
      </c>
      <c r="D5302">
        <f>HOUR(brenna[[#This Row],[data]])</f>
        <v>20</v>
      </c>
      <c r="E5302">
        <f>IF(AND(brenna[[#This Row],[temperatura]]&gt;0,brenna[[#This Row],[opad]]&gt;0),E5301+1,0)</f>
        <v>0</v>
      </c>
      <c r="F5302" s="12">
        <f>IF(AND(brenna[[#This Row],[temperatura]]&lt;=0,G5301=0),F5301+brenna[[#This Row],[opad]],IF(AND(G5301=1,brenna[[#This Row],[temperatura]]&lt;=0),brenna[[#This Row],[opad]],IF(G5301=1,0,IF(AND(brenna[[#This Row],[temperatura]]&gt;0,brenna[[#This Row],[opad]]&gt;0),0,F5301))))</f>
        <v>0</v>
      </c>
      <c r="G5302" s="12">
        <f t="shared" si="82"/>
        <v>0</v>
      </c>
    </row>
    <row r="5303" spans="1:7" x14ac:dyDescent="0.3">
      <c r="A5303" s="6">
        <v>43686.875</v>
      </c>
      <c r="B5303">
        <v>19.899999999999999</v>
      </c>
      <c r="C5303">
        <v>0</v>
      </c>
      <c r="D5303">
        <f>HOUR(brenna[[#This Row],[data]])</f>
        <v>21</v>
      </c>
      <c r="E5303">
        <f>IF(AND(brenna[[#This Row],[temperatura]]&gt;0,brenna[[#This Row],[opad]]&gt;0),E5302+1,0)</f>
        <v>0</v>
      </c>
      <c r="F5303" s="12">
        <f>IF(AND(brenna[[#This Row],[temperatura]]&lt;=0,G5302=0),F5302+brenna[[#This Row],[opad]],IF(AND(G5302=1,brenna[[#This Row],[temperatura]]&lt;=0),brenna[[#This Row],[opad]],IF(G5302=1,0,IF(AND(brenna[[#This Row],[temperatura]]&gt;0,brenna[[#This Row],[opad]]&gt;0),0,F5302))))</f>
        <v>0</v>
      </c>
      <c r="G5303" s="12">
        <f t="shared" si="82"/>
        <v>0</v>
      </c>
    </row>
    <row r="5304" spans="1:7" x14ac:dyDescent="0.3">
      <c r="A5304" s="6">
        <v>43686.916666666664</v>
      </c>
      <c r="B5304">
        <v>20</v>
      </c>
      <c r="C5304">
        <v>0</v>
      </c>
      <c r="D5304">
        <f>HOUR(brenna[[#This Row],[data]])</f>
        <v>22</v>
      </c>
      <c r="E5304">
        <f>IF(AND(brenna[[#This Row],[temperatura]]&gt;0,brenna[[#This Row],[opad]]&gt;0),E5303+1,0)</f>
        <v>0</v>
      </c>
      <c r="F5304" s="12">
        <f>IF(AND(brenna[[#This Row],[temperatura]]&lt;=0,G5303=0),F5303+brenna[[#This Row],[opad]],IF(AND(G5303=1,brenna[[#This Row],[temperatura]]&lt;=0),brenna[[#This Row],[opad]],IF(G5303=1,0,IF(AND(brenna[[#This Row],[temperatura]]&gt;0,brenna[[#This Row],[opad]]&gt;0),0,F5303))))</f>
        <v>0</v>
      </c>
      <c r="G5304" s="12">
        <f t="shared" si="82"/>
        <v>0</v>
      </c>
    </row>
    <row r="5305" spans="1:7" x14ac:dyDescent="0.3">
      <c r="A5305" s="6">
        <v>43686.958333333336</v>
      </c>
      <c r="B5305">
        <v>19.7</v>
      </c>
      <c r="C5305">
        <v>0</v>
      </c>
      <c r="D5305">
        <f>HOUR(brenna[[#This Row],[data]])</f>
        <v>23</v>
      </c>
      <c r="E5305">
        <f>IF(AND(brenna[[#This Row],[temperatura]]&gt;0,brenna[[#This Row],[opad]]&gt;0),E5304+1,0)</f>
        <v>0</v>
      </c>
      <c r="F5305" s="12">
        <f>IF(AND(brenna[[#This Row],[temperatura]]&lt;=0,G5304=0),F5304+brenna[[#This Row],[opad]],IF(AND(G5304=1,brenna[[#This Row],[temperatura]]&lt;=0),brenna[[#This Row],[opad]],IF(G5304=1,0,IF(AND(brenna[[#This Row],[temperatura]]&gt;0,brenna[[#This Row],[opad]]&gt;0),0,F5304))))</f>
        <v>0</v>
      </c>
      <c r="G5305" s="12">
        <f t="shared" si="82"/>
        <v>0</v>
      </c>
    </row>
    <row r="5306" spans="1:7" x14ac:dyDescent="0.3">
      <c r="A5306" s="6">
        <v>43687</v>
      </c>
      <c r="B5306">
        <v>19.100000000000001</v>
      </c>
      <c r="C5306">
        <v>0</v>
      </c>
      <c r="D5306">
        <f>HOUR(brenna[[#This Row],[data]])</f>
        <v>0</v>
      </c>
      <c r="E5306">
        <f>IF(AND(brenna[[#This Row],[temperatura]]&gt;0,brenna[[#This Row],[opad]]&gt;0),E5305+1,0)</f>
        <v>0</v>
      </c>
      <c r="F5306" s="12">
        <f>IF(AND(brenna[[#This Row],[temperatura]]&lt;=0,G5305=0),F5305+brenna[[#This Row],[opad]],IF(AND(G5305=1,brenna[[#This Row],[temperatura]]&lt;=0),brenna[[#This Row],[opad]],IF(G5305=1,0,IF(AND(brenna[[#This Row],[temperatura]]&gt;0,brenna[[#This Row],[opad]]&gt;0),0,F5305))))</f>
        <v>0</v>
      </c>
      <c r="G5306" s="12">
        <f t="shared" si="82"/>
        <v>0</v>
      </c>
    </row>
    <row r="5307" spans="1:7" x14ac:dyDescent="0.3">
      <c r="A5307" s="6">
        <v>43687.041666666664</v>
      </c>
      <c r="B5307">
        <v>19.100000000000001</v>
      </c>
      <c r="C5307">
        <v>0</v>
      </c>
      <c r="D5307">
        <f>HOUR(brenna[[#This Row],[data]])</f>
        <v>1</v>
      </c>
      <c r="E5307">
        <f>IF(AND(brenna[[#This Row],[temperatura]]&gt;0,brenna[[#This Row],[opad]]&gt;0),E5306+1,0)</f>
        <v>0</v>
      </c>
      <c r="F5307" s="12">
        <f>IF(AND(brenna[[#This Row],[temperatura]]&lt;=0,G5306=0),F5306+brenna[[#This Row],[opad]],IF(AND(G5306=1,brenna[[#This Row],[temperatura]]&lt;=0),brenna[[#This Row],[opad]],IF(G5306=1,0,IF(AND(brenna[[#This Row],[temperatura]]&gt;0,brenna[[#This Row],[opad]]&gt;0),0,F5306))))</f>
        <v>0</v>
      </c>
      <c r="G5307" s="12">
        <f t="shared" si="82"/>
        <v>0</v>
      </c>
    </row>
    <row r="5308" spans="1:7" x14ac:dyDescent="0.3">
      <c r="A5308" s="6">
        <v>43687.083333333336</v>
      </c>
      <c r="B5308">
        <v>19.600000000000001</v>
      </c>
      <c r="C5308">
        <v>0</v>
      </c>
      <c r="D5308">
        <f>HOUR(brenna[[#This Row],[data]])</f>
        <v>2</v>
      </c>
      <c r="E5308">
        <f>IF(AND(brenna[[#This Row],[temperatura]]&gt;0,brenna[[#This Row],[opad]]&gt;0),E5307+1,0)</f>
        <v>0</v>
      </c>
      <c r="F5308" s="12">
        <f>IF(AND(brenna[[#This Row],[temperatura]]&lt;=0,G5307=0),F5307+brenna[[#This Row],[opad]],IF(AND(G5307=1,brenna[[#This Row],[temperatura]]&lt;=0),brenna[[#This Row],[opad]],IF(G5307=1,0,IF(AND(brenna[[#This Row],[temperatura]]&gt;0,brenna[[#This Row],[opad]]&gt;0),0,F5307))))</f>
        <v>0</v>
      </c>
      <c r="G5308" s="12">
        <f t="shared" si="82"/>
        <v>0</v>
      </c>
    </row>
    <row r="5309" spans="1:7" x14ac:dyDescent="0.3">
      <c r="A5309" s="6">
        <v>43687.125</v>
      </c>
      <c r="B5309">
        <v>19.600000000000001</v>
      </c>
      <c r="C5309">
        <v>0</v>
      </c>
      <c r="D5309">
        <f>HOUR(brenna[[#This Row],[data]])</f>
        <v>3</v>
      </c>
      <c r="E5309">
        <f>IF(AND(brenna[[#This Row],[temperatura]]&gt;0,brenna[[#This Row],[opad]]&gt;0),E5308+1,0)</f>
        <v>0</v>
      </c>
      <c r="F5309" s="12">
        <f>IF(AND(brenna[[#This Row],[temperatura]]&lt;=0,G5308=0),F5308+brenna[[#This Row],[opad]],IF(AND(G5308=1,brenna[[#This Row],[temperatura]]&lt;=0),brenna[[#This Row],[opad]],IF(G5308=1,0,IF(AND(brenna[[#This Row],[temperatura]]&gt;0,brenna[[#This Row],[opad]]&gt;0),0,F5308))))</f>
        <v>0</v>
      </c>
      <c r="G5309" s="12">
        <f t="shared" si="82"/>
        <v>0</v>
      </c>
    </row>
    <row r="5310" spans="1:7" x14ac:dyDescent="0.3">
      <c r="A5310" s="6">
        <v>43687.166666666664</v>
      </c>
      <c r="B5310">
        <v>19.8</v>
      </c>
      <c r="C5310">
        <v>0</v>
      </c>
      <c r="D5310">
        <f>HOUR(brenna[[#This Row],[data]])</f>
        <v>4</v>
      </c>
      <c r="E5310">
        <f>IF(AND(brenna[[#This Row],[temperatura]]&gt;0,brenna[[#This Row],[opad]]&gt;0),E5309+1,0)</f>
        <v>0</v>
      </c>
      <c r="F5310" s="12">
        <f>IF(AND(brenna[[#This Row],[temperatura]]&lt;=0,G5309=0),F5309+brenna[[#This Row],[opad]],IF(AND(G5309=1,brenna[[#This Row],[temperatura]]&lt;=0),brenna[[#This Row],[opad]],IF(G5309=1,0,IF(AND(brenna[[#This Row],[temperatura]]&gt;0,brenna[[#This Row],[opad]]&gt;0),0,F5309))))</f>
        <v>0</v>
      </c>
      <c r="G5310" s="12">
        <f t="shared" si="82"/>
        <v>0</v>
      </c>
    </row>
    <row r="5311" spans="1:7" x14ac:dyDescent="0.3">
      <c r="A5311" s="6">
        <v>43687.208333333336</v>
      </c>
      <c r="B5311">
        <v>19.7</v>
      </c>
      <c r="C5311">
        <v>0</v>
      </c>
      <c r="D5311">
        <f>HOUR(brenna[[#This Row],[data]])</f>
        <v>5</v>
      </c>
      <c r="E5311">
        <f>IF(AND(brenna[[#This Row],[temperatura]]&gt;0,brenna[[#This Row],[opad]]&gt;0),E5310+1,0)</f>
        <v>0</v>
      </c>
      <c r="F5311" s="12">
        <f>IF(AND(brenna[[#This Row],[temperatura]]&lt;=0,G5310=0),F5310+brenna[[#This Row],[opad]],IF(AND(G5310=1,brenna[[#This Row],[temperatura]]&lt;=0),brenna[[#This Row],[opad]],IF(G5310=1,0,IF(AND(brenna[[#This Row],[temperatura]]&gt;0,brenna[[#This Row],[opad]]&gt;0),0,F5310))))</f>
        <v>0</v>
      </c>
      <c r="G5311" s="12">
        <f t="shared" si="82"/>
        <v>0</v>
      </c>
    </row>
    <row r="5312" spans="1:7" x14ac:dyDescent="0.3">
      <c r="A5312" s="6">
        <v>43687.25</v>
      </c>
      <c r="B5312">
        <v>20</v>
      </c>
      <c r="C5312">
        <v>0</v>
      </c>
      <c r="D5312">
        <f>HOUR(brenna[[#This Row],[data]])</f>
        <v>6</v>
      </c>
      <c r="E5312">
        <f>IF(AND(brenna[[#This Row],[temperatura]]&gt;0,brenna[[#This Row],[opad]]&gt;0),E5311+1,0)</f>
        <v>0</v>
      </c>
      <c r="F5312" s="12">
        <f>IF(AND(brenna[[#This Row],[temperatura]]&lt;=0,G5311=0),F5311+brenna[[#This Row],[opad]],IF(AND(G5311=1,brenna[[#This Row],[temperatura]]&lt;=0),brenna[[#This Row],[opad]],IF(G5311=1,0,IF(AND(brenna[[#This Row],[temperatura]]&gt;0,brenna[[#This Row],[opad]]&gt;0),0,F5311))))</f>
        <v>0</v>
      </c>
      <c r="G5312" s="12">
        <f t="shared" si="82"/>
        <v>0</v>
      </c>
    </row>
    <row r="5313" spans="1:7" x14ac:dyDescent="0.3">
      <c r="A5313" s="6">
        <v>43687.291666666664</v>
      </c>
      <c r="B5313">
        <v>20.399999999999999</v>
      </c>
      <c r="C5313">
        <v>0</v>
      </c>
      <c r="D5313">
        <f>HOUR(brenna[[#This Row],[data]])</f>
        <v>7</v>
      </c>
      <c r="E5313">
        <f>IF(AND(brenna[[#This Row],[temperatura]]&gt;0,brenna[[#This Row],[opad]]&gt;0),E5312+1,0)</f>
        <v>0</v>
      </c>
      <c r="F5313" s="12">
        <f>IF(AND(brenna[[#This Row],[temperatura]]&lt;=0,G5312=0),F5312+brenna[[#This Row],[opad]],IF(AND(G5312=1,brenna[[#This Row],[temperatura]]&lt;=0),brenna[[#This Row],[opad]],IF(G5312=1,0,IF(AND(brenna[[#This Row],[temperatura]]&gt;0,brenna[[#This Row],[opad]]&gt;0),0,F5312))))</f>
        <v>0</v>
      </c>
      <c r="G5313" s="12">
        <f t="shared" si="82"/>
        <v>0</v>
      </c>
    </row>
    <row r="5314" spans="1:7" x14ac:dyDescent="0.3">
      <c r="A5314" s="6">
        <v>43687.333333333336</v>
      </c>
      <c r="B5314">
        <v>21.2</v>
      </c>
      <c r="C5314">
        <v>0</v>
      </c>
      <c r="D5314">
        <f>HOUR(brenna[[#This Row],[data]])</f>
        <v>8</v>
      </c>
      <c r="E5314">
        <f>IF(AND(brenna[[#This Row],[temperatura]]&gt;0,brenna[[#This Row],[opad]]&gt;0),E5313+1,0)</f>
        <v>0</v>
      </c>
      <c r="F5314" s="12">
        <f>IF(AND(brenna[[#This Row],[temperatura]]&lt;=0,G5313=0),F5313+brenna[[#This Row],[opad]],IF(AND(G5313=1,brenna[[#This Row],[temperatura]]&lt;=0),brenna[[#This Row],[opad]],IF(G5313=1,0,IF(AND(brenna[[#This Row],[temperatura]]&gt;0,brenna[[#This Row],[opad]]&gt;0),0,F5313))))</f>
        <v>0</v>
      </c>
      <c r="G5314" s="12">
        <f t="shared" si="82"/>
        <v>0</v>
      </c>
    </row>
    <row r="5315" spans="1:7" x14ac:dyDescent="0.3">
      <c r="A5315" s="6">
        <v>43687.375</v>
      </c>
      <c r="B5315">
        <v>22.1</v>
      </c>
      <c r="C5315">
        <v>0</v>
      </c>
      <c r="D5315">
        <f>HOUR(brenna[[#This Row],[data]])</f>
        <v>9</v>
      </c>
      <c r="E5315">
        <f>IF(AND(brenna[[#This Row],[temperatura]]&gt;0,brenna[[#This Row],[opad]]&gt;0),E5314+1,0)</f>
        <v>0</v>
      </c>
      <c r="F5315" s="12">
        <f>IF(AND(brenna[[#This Row],[temperatura]]&lt;=0,G5314=0),F5314+brenna[[#This Row],[opad]],IF(AND(G5314=1,brenna[[#This Row],[temperatura]]&lt;=0),brenna[[#This Row],[opad]],IF(G5314=1,0,IF(AND(brenna[[#This Row],[temperatura]]&gt;0,brenna[[#This Row],[opad]]&gt;0),0,F5314))))</f>
        <v>0</v>
      </c>
      <c r="G5315" s="12">
        <f t="shared" si="82"/>
        <v>0</v>
      </c>
    </row>
    <row r="5316" spans="1:7" x14ac:dyDescent="0.3">
      <c r="A5316" s="6">
        <v>43687.416666666664</v>
      </c>
      <c r="B5316">
        <v>23.6</v>
      </c>
      <c r="C5316">
        <v>0</v>
      </c>
      <c r="D5316">
        <f>HOUR(brenna[[#This Row],[data]])</f>
        <v>10</v>
      </c>
      <c r="E5316">
        <f>IF(AND(brenna[[#This Row],[temperatura]]&gt;0,brenna[[#This Row],[opad]]&gt;0),E5315+1,0)</f>
        <v>0</v>
      </c>
      <c r="F5316" s="12">
        <f>IF(AND(brenna[[#This Row],[temperatura]]&lt;=0,G5315=0),F5315+brenna[[#This Row],[opad]],IF(AND(G5315=1,brenna[[#This Row],[temperatura]]&lt;=0),brenna[[#This Row],[opad]],IF(G5315=1,0,IF(AND(brenna[[#This Row],[temperatura]]&gt;0,brenna[[#This Row],[opad]]&gt;0),0,F5315))))</f>
        <v>0</v>
      </c>
      <c r="G5316" s="12">
        <f t="shared" ref="G5316:G5379" si="83">IF(AND(F5315&gt;4,G5315=0),1,0)</f>
        <v>0</v>
      </c>
    </row>
    <row r="5317" spans="1:7" x14ac:dyDescent="0.3">
      <c r="A5317" s="6">
        <v>43687.458333333336</v>
      </c>
      <c r="B5317">
        <v>25.4</v>
      </c>
      <c r="C5317">
        <v>0</v>
      </c>
      <c r="D5317">
        <f>HOUR(brenna[[#This Row],[data]])</f>
        <v>11</v>
      </c>
      <c r="E5317">
        <f>IF(AND(brenna[[#This Row],[temperatura]]&gt;0,brenna[[#This Row],[opad]]&gt;0),E5316+1,0)</f>
        <v>0</v>
      </c>
      <c r="F5317" s="12">
        <f>IF(AND(brenna[[#This Row],[temperatura]]&lt;=0,G5316=0),F5316+brenna[[#This Row],[opad]],IF(AND(G5316=1,brenna[[#This Row],[temperatura]]&lt;=0),brenna[[#This Row],[opad]],IF(G5316=1,0,IF(AND(brenna[[#This Row],[temperatura]]&gt;0,brenna[[#This Row],[opad]]&gt;0),0,F5316))))</f>
        <v>0</v>
      </c>
      <c r="G5317" s="12">
        <f t="shared" si="83"/>
        <v>0</v>
      </c>
    </row>
    <row r="5318" spans="1:7" x14ac:dyDescent="0.3">
      <c r="A5318" s="6">
        <v>43687.5</v>
      </c>
      <c r="B5318">
        <v>25.6</v>
      </c>
      <c r="C5318">
        <v>0</v>
      </c>
      <c r="D5318">
        <f>HOUR(brenna[[#This Row],[data]])</f>
        <v>12</v>
      </c>
      <c r="E5318">
        <f>IF(AND(brenna[[#This Row],[temperatura]]&gt;0,brenna[[#This Row],[opad]]&gt;0),E5317+1,0)</f>
        <v>0</v>
      </c>
      <c r="F5318" s="12">
        <f>IF(AND(brenna[[#This Row],[temperatura]]&lt;=0,G5317=0),F5317+brenna[[#This Row],[opad]],IF(AND(G5317=1,brenna[[#This Row],[temperatura]]&lt;=0),brenna[[#This Row],[opad]],IF(G5317=1,0,IF(AND(brenna[[#This Row],[temperatura]]&gt;0,brenna[[#This Row],[opad]]&gt;0),0,F5317))))</f>
        <v>0</v>
      </c>
      <c r="G5318" s="12">
        <f t="shared" si="83"/>
        <v>0</v>
      </c>
    </row>
    <row r="5319" spans="1:7" x14ac:dyDescent="0.3">
      <c r="A5319" s="6">
        <v>43687.541666666664</v>
      </c>
      <c r="B5319">
        <v>26.3</v>
      </c>
      <c r="C5319">
        <v>0</v>
      </c>
      <c r="D5319">
        <f>HOUR(brenna[[#This Row],[data]])</f>
        <v>13</v>
      </c>
      <c r="E5319">
        <f>IF(AND(brenna[[#This Row],[temperatura]]&gt;0,brenna[[#This Row],[opad]]&gt;0),E5318+1,0)</f>
        <v>0</v>
      </c>
      <c r="F5319" s="12">
        <f>IF(AND(brenna[[#This Row],[temperatura]]&lt;=0,G5318=0),F5318+brenna[[#This Row],[opad]],IF(AND(G5318=1,brenna[[#This Row],[temperatura]]&lt;=0),brenna[[#This Row],[opad]],IF(G5318=1,0,IF(AND(brenna[[#This Row],[temperatura]]&gt;0,brenna[[#This Row],[opad]]&gt;0),0,F5318))))</f>
        <v>0</v>
      </c>
      <c r="G5319" s="12">
        <f t="shared" si="83"/>
        <v>0</v>
      </c>
    </row>
    <row r="5320" spans="1:7" x14ac:dyDescent="0.3">
      <c r="A5320" s="6">
        <v>43687.583333333336</v>
      </c>
      <c r="B5320">
        <v>25</v>
      </c>
      <c r="C5320">
        <v>0</v>
      </c>
      <c r="D5320">
        <f>HOUR(brenna[[#This Row],[data]])</f>
        <v>14</v>
      </c>
      <c r="E5320">
        <f>IF(AND(brenna[[#This Row],[temperatura]]&gt;0,brenna[[#This Row],[opad]]&gt;0),E5319+1,0)</f>
        <v>0</v>
      </c>
      <c r="F5320" s="12">
        <f>IF(AND(brenna[[#This Row],[temperatura]]&lt;=0,G5319=0),F5319+brenna[[#This Row],[opad]],IF(AND(G5319=1,brenna[[#This Row],[temperatura]]&lt;=0),brenna[[#This Row],[opad]],IF(G5319=1,0,IF(AND(brenna[[#This Row],[temperatura]]&gt;0,brenna[[#This Row],[opad]]&gt;0),0,F5319))))</f>
        <v>0</v>
      </c>
      <c r="G5320" s="12">
        <f t="shared" si="83"/>
        <v>0</v>
      </c>
    </row>
    <row r="5321" spans="1:7" x14ac:dyDescent="0.3">
      <c r="A5321" s="6">
        <v>43687.625</v>
      </c>
      <c r="B5321">
        <v>24.4</v>
      </c>
      <c r="C5321">
        <v>0</v>
      </c>
      <c r="D5321">
        <f>HOUR(brenna[[#This Row],[data]])</f>
        <v>15</v>
      </c>
      <c r="E5321">
        <f>IF(AND(brenna[[#This Row],[temperatura]]&gt;0,brenna[[#This Row],[opad]]&gt;0),E5320+1,0)</f>
        <v>0</v>
      </c>
      <c r="F5321" s="12">
        <f>IF(AND(brenna[[#This Row],[temperatura]]&lt;=0,G5320=0),F5320+brenna[[#This Row],[opad]],IF(AND(G5320=1,brenna[[#This Row],[temperatura]]&lt;=0),brenna[[#This Row],[opad]],IF(G5320=1,0,IF(AND(brenna[[#This Row],[temperatura]]&gt;0,brenna[[#This Row],[opad]]&gt;0),0,F5320))))</f>
        <v>0</v>
      </c>
      <c r="G5321" s="12">
        <f t="shared" si="83"/>
        <v>0</v>
      </c>
    </row>
    <row r="5322" spans="1:7" x14ac:dyDescent="0.3">
      <c r="A5322" s="6">
        <v>43687.666666666664</v>
      </c>
      <c r="B5322">
        <v>24.1</v>
      </c>
      <c r="C5322">
        <v>0</v>
      </c>
      <c r="D5322">
        <f>HOUR(brenna[[#This Row],[data]])</f>
        <v>16</v>
      </c>
      <c r="E5322">
        <f>IF(AND(brenna[[#This Row],[temperatura]]&gt;0,brenna[[#This Row],[opad]]&gt;0),E5321+1,0)</f>
        <v>0</v>
      </c>
      <c r="F5322" s="12">
        <f>IF(AND(brenna[[#This Row],[temperatura]]&lt;=0,G5321=0),F5321+brenna[[#This Row],[opad]],IF(AND(G5321=1,brenna[[#This Row],[temperatura]]&lt;=0),brenna[[#This Row],[opad]],IF(G5321=1,0,IF(AND(brenna[[#This Row],[temperatura]]&gt;0,brenna[[#This Row],[opad]]&gt;0),0,F5321))))</f>
        <v>0</v>
      </c>
      <c r="G5322" s="12">
        <f t="shared" si="83"/>
        <v>0</v>
      </c>
    </row>
    <row r="5323" spans="1:7" x14ac:dyDescent="0.3">
      <c r="A5323" s="6">
        <v>43687.708333333336</v>
      </c>
      <c r="B5323">
        <v>21.9</v>
      </c>
      <c r="C5323">
        <v>2.5</v>
      </c>
      <c r="D5323">
        <f>HOUR(brenna[[#This Row],[data]])</f>
        <v>17</v>
      </c>
      <c r="E5323">
        <f>IF(AND(brenna[[#This Row],[temperatura]]&gt;0,brenna[[#This Row],[opad]]&gt;0),E5322+1,0)</f>
        <v>1</v>
      </c>
      <c r="F5323" s="12">
        <f>IF(AND(brenna[[#This Row],[temperatura]]&lt;=0,G5322=0),F5322+brenna[[#This Row],[opad]],IF(AND(G5322=1,brenna[[#This Row],[temperatura]]&lt;=0),brenna[[#This Row],[opad]],IF(G5322=1,0,IF(AND(brenna[[#This Row],[temperatura]]&gt;0,brenna[[#This Row],[opad]]&gt;0),0,F5322))))</f>
        <v>0</v>
      </c>
      <c r="G5323" s="12">
        <f t="shared" si="83"/>
        <v>0</v>
      </c>
    </row>
    <row r="5324" spans="1:7" x14ac:dyDescent="0.3">
      <c r="A5324" s="6">
        <v>43687.75</v>
      </c>
      <c r="B5324">
        <v>20.2</v>
      </c>
      <c r="C5324">
        <v>1.8</v>
      </c>
      <c r="D5324">
        <f>HOUR(brenna[[#This Row],[data]])</f>
        <v>18</v>
      </c>
      <c r="E5324">
        <f>IF(AND(brenna[[#This Row],[temperatura]]&gt;0,brenna[[#This Row],[opad]]&gt;0),E5323+1,0)</f>
        <v>2</v>
      </c>
      <c r="F5324" s="12">
        <f>IF(AND(brenna[[#This Row],[temperatura]]&lt;=0,G5323=0),F5323+brenna[[#This Row],[opad]],IF(AND(G5323=1,brenna[[#This Row],[temperatura]]&lt;=0),brenna[[#This Row],[opad]],IF(G5323=1,0,IF(AND(brenna[[#This Row],[temperatura]]&gt;0,brenna[[#This Row],[opad]]&gt;0),0,F5323))))</f>
        <v>0</v>
      </c>
      <c r="G5324" s="12">
        <f t="shared" si="83"/>
        <v>0</v>
      </c>
    </row>
    <row r="5325" spans="1:7" x14ac:dyDescent="0.3">
      <c r="A5325" s="6">
        <v>43687.791666666664</v>
      </c>
      <c r="B5325">
        <v>18.2</v>
      </c>
      <c r="C5325">
        <v>0.9</v>
      </c>
      <c r="D5325">
        <f>HOUR(brenna[[#This Row],[data]])</f>
        <v>19</v>
      </c>
      <c r="E5325">
        <f>IF(AND(brenna[[#This Row],[temperatura]]&gt;0,brenna[[#This Row],[opad]]&gt;0),E5324+1,0)</f>
        <v>3</v>
      </c>
      <c r="F5325" s="12">
        <f>IF(AND(brenna[[#This Row],[temperatura]]&lt;=0,G5324=0),F5324+brenna[[#This Row],[opad]],IF(AND(G5324=1,brenna[[#This Row],[temperatura]]&lt;=0),brenna[[#This Row],[opad]],IF(G5324=1,0,IF(AND(brenna[[#This Row],[temperatura]]&gt;0,brenna[[#This Row],[opad]]&gt;0),0,F5324))))</f>
        <v>0</v>
      </c>
      <c r="G5325" s="12">
        <f t="shared" si="83"/>
        <v>0</v>
      </c>
    </row>
    <row r="5326" spans="1:7" x14ac:dyDescent="0.3">
      <c r="A5326" s="6">
        <v>43687.833333333336</v>
      </c>
      <c r="B5326">
        <v>17.399999999999999</v>
      </c>
      <c r="C5326">
        <v>0.3</v>
      </c>
      <c r="D5326">
        <f>HOUR(brenna[[#This Row],[data]])</f>
        <v>20</v>
      </c>
      <c r="E5326">
        <f>IF(AND(brenna[[#This Row],[temperatura]]&gt;0,brenna[[#This Row],[opad]]&gt;0),E5325+1,0)</f>
        <v>4</v>
      </c>
      <c r="F5326" s="12">
        <f>IF(AND(brenna[[#This Row],[temperatura]]&lt;=0,G5325=0),F5325+brenna[[#This Row],[opad]],IF(AND(G5325=1,brenna[[#This Row],[temperatura]]&lt;=0),brenna[[#This Row],[opad]],IF(G5325=1,0,IF(AND(brenna[[#This Row],[temperatura]]&gt;0,brenna[[#This Row],[opad]]&gt;0),0,F5325))))</f>
        <v>0</v>
      </c>
      <c r="G5326" s="12">
        <f t="shared" si="83"/>
        <v>0</v>
      </c>
    </row>
    <row r="5327" spans="1:7" x14ac:dyDescent="0.3">
      <c r="A5327" s="6">
        <v>43687.875</v>
      </c>
      <c r="B5327">
        <v>16.8</v>
      </c>
      <c r="C5327">
        <v>0.4</v>
      </c>
      <c r="D5327">
        <f>HOUR(brenna[[#This Row],[data]])</f>
        <v>21</v>
      </c>
      <c r="E5327">
        <f>IF(AND(brenna[[#This Row],[temperatura]]&gt;0,brenna[[#This Row],[opad]]&gt;0),E5326+1,0)</f>
        <v>5</v>
      </c>
      <c r="F5327" s="12">
        <f>IF(AND(brenna[[#This Row],[temperatura]]&lt;=0,G5326=0),F5326+brenna[[#This Row],[opad]],IF(AND(G5326=1,brenna[[#This Row],[temperatura]]&lt;=0),brenna[[#This Row],[opad]],IF(G5326=1,0,IF(AND(brenna[[#This Row],[temperatura]]&gt;0,brenna[[#This Row],[opad]]&gt;0),0,F5326))))</f>
        <v>0</v>
      </c>
      <c r="G5327" s="12">
        <f t="shared" si="83"/>
        <v>0</v>
      </c>
    </row>
    <row r="5328" spans="1:7" x14ac:dyDescent="0.3">
      <c r="A5328" s="6">
        <v>43687.916666666664</v>
      </c>
      <c r="B5328">
        <v>16.600000000000001</v>
      </c>
      <c r="C5328">
        <v>4.7</v>
      </c>
      <c r="D5328">
        <f>HOUR(brenna[[#This Row],[data]])</f>
        <v>22</v>
      </c>
      <c r="E5328">
        <f>IF(AND(brenna[[#This Row],[temperatura]]&gt;0,brenna[[#This Row],[opad]]&gt;0),E5327+1,0)</f>
        <v>6</v>
      </c>
      <c r="F5328" s="12">
        <f>IF(AND(brenna[[#This Row],[temperatura]]&lt;=0,G5327=0),F5327+brenna[[#This Row],[opad]],IF(AND(G5327=1,brenna[[#This Row],[temperatura]]&lt;=0),brenna[[#This Row],[opad]],IF(G5327=1,0,IF(AND(brenna[[#This Row],[temperatura]]&gt;0,brenna[[#This Row],[opad]]&gt;0),0,F5327))))</f>
        <v>0</v>
      </c>
      <c r="G5328" s="12">
        <f t="shared" si="83"/>
        <v>0</v>
      </c>
    </row>
    <row r="5329" spans="1:7" x14ac:dyDescent="0.3">
      <c r="A5329" s="6">
        <v>43687.958333333336</v>
      </c>
      <c r="B5329">
        <v>16.5</v>
      </c>
      <c r="C5329">
        <v>3</v>
      </c>
      <c r="D5329">
        <f>HOUR(brenna[[#This Row],[data]])</f>
        <v>23</v>
      </c>
      <c r="E5329">
        <f>IF(AND(brenna[[#This Row],[temperatura]]&gt;0,brenna[[#This Row],[opad]]&gt;0),E5328+1,0)</f>
        <v>7</v>
      </c>
      <c r="F5329" s="12">
        <f>IF(AND(brenna[[#This Row],[temperatura]]&lt;=0,G5328=0),F5328+brenna[[#This Row],[opad]],IF(AND(G5328=1,brenna[[#This Row],[temperatura]]&lt;=0),brenna[[#This Row],[opad]],IF(G5328=1,0,IF(AND(brenna[[#This Row],[temperatura]]&gt;0,brenna[[#This Row],[opad]]&gt;0),0,F5328))))</f>
        <v>0</v>
      </c>
      <c r="G5329" s="12">
        <f t="shared" si="83"/>
        <v>0</v>
      </c>
    </row>
    <row r="5330" spans="1:7" x14ac:dyDescent="0.3">
      <c r="A5330" s="6">
        <v>43688</v>
      </c>
      <c r="B5330">
        <v>16.5</v>
      </c>
      <c r="C5330">
        <v>0.1</v>
      </c>
      <c r="D5330">
        <f>HOUR(brenna[[#This Row],[data]])</f>
        <v>0</v>
      </c>
      <c r="E5330">
        <f>IF(AND(brenna[[#This Row],[temperatura]]&gt;0,brenna[[#This Row],[opad]]&gt;0),E5329+1,0)</f>
        <v>8</v>
      </c>
      <c r="F5330" s="12">
        <f>IF(AND(brenna[[#This Row],[temperatura]]&lt;=0,G5329=0),F5329+brenna[[#This Row],[opad]],IF(AND(G5329=1,brenna[[#This Row],[temperatura]]&lt;=0),brenna[[#This Row],[opad]],IF(G5329=1,0,IF(AND(brenna[[#This Row],[temperatura]]&gt;0,brenna[[#This Row],[opad]]&gt;0),0,F5329))))</f>
        <v>0</v>
      </c>
      <c r="G5330" s="12">
        <f t="shared" si="83"/>
        <v>0</v>
      </c>
    </row>
    <row r="5331" spans="1:7" x14ac:dyDescent="0.3">
      <c r="A5331" s="6">
        <v>43688.041666666664</v>
      </c>
      <c r="B5331">
        <v>16</v>
      </c>
      <c r="C5331">
        <v>0</v>
      </c>
      <c r="D5331">
        <f>HOUR(brenna[[#This Row],[data]])</f>
        <v>1</v>
      </c>
      <c r="E5331">
        <f>IF(AND(brenna[[#This Row],[temperatura]]&gt;0,brenna[[#This Row],[opad]]&gt;0),E5330+1,0)</f>
        <v>0</v>
      </c>
      <c r="F5331" s="12">
        <f>IF(AND(brenna[[#This Row],[temperatura]]&lt;=0,G5330=0),F5330+brenna[[#This Row],[opad]],IF(AND(G5330=1,brenna[[#This Row],[temperatura]]&lt;=0),brenna[[#This Row],[opad]],IF(G5330=1,0,IF(AND(brenna[[#This Row],[temperatura]]&gt;0,brenna[[#This Row],[opad]]&gt;0),0,F5330))))</f>
        <v>0</v>
      </c>
      <c r="G5331" s="12">
        <f t="shared" si="83"/>
        <v>0</v>
      </c>
    </row>
    <row r="5332" spans="1:7" x14ac:dyDescent="0.3">
      <c r="A5332" s="6">
        <v>43688.083333333336</v>
      </c>
      <c r="B5332">
        <v>14.2</v>
      </c>
      <c r="C5332">
        <v>0</v>
      </c>
      <c r="D5332">
        <f>HOUR(brenna[[#This Row],[data]])</f>
        <v>2</v>
      </c>
      <c r="E5332">
        <f>IF(AND(brenna[[#This Row],[temperatura]]&gt;0,brenna[[#This Row],[opad]]&gt;0),E5331+1,0)</f>
        <v>0</v>
      </c>
      <c r="F5332" s="12">
        <f>IF(AND(brenna[[#This Row],[temperatura]]&lt;=0,G5331=0),F5331+brenna[[#This Row],[opad]],IF(AND(G5331=1,brenna[[#This Row],[temperatura]]&lt;=0),brenna[[#This Row],[opad]],IF(G5331=1,0,IF(AND(brenna[[#This Row],[temperatura]]&gt;0,brenna[[#This Row],[opad]]&gt;0),0,F5331))))</f>
        <v>0</v>
      </c>
      <c r="G5332" s="12">
        <f t="shared" si="83"/>
        <v>0</v>
      </c>
    </row>
    <row r="5333" spans="1:7" x14ac:dyDescent="0.3">
      <c r="A5333" s="6">
        <v>43688.125</v>
      </c>
      <c r="B5333">
        <v>13.3</v>
      </c>
      <c r="C5333">
        <v>0</v>
      </c>
      <c r="D5333">
        <f>HOUR(brenna[[#This Row],[data]])</f>
        <v>3</v>
      </c>
      <c r="E5333">
        <f>IF(AND(brenna[[#This Row],[temperatura]]&gt;0,brenna[[#This Row],[opad]]&gt;0),E5332+1,0)</f>
        <v>0</v>
      </c>
      <c r="F5333" s="12">
        <f>IF(AND(brenna[[#This Row],[temperatura]]&lt;=0,G5332=0),F5332+brenna[[#This Row],[opad]],IF(AND(G5332=1,brenna[[#This Row],[temperatura]]&lt;=0),brenna[[#This Row],[opad]],IF(G5332=1,0,IF(AND(brenna[[#This Row],[temperatura]]&gt;0,brenna[[#This Row],[opad]]&gt;0),0,F5332))))</f>
        <v>0</v>
      </c>
      <c r="G5333" s="12">
        <f t="shared" si="83"/>
        <v>0</v>
      </c>
    </row>
    <row r="5334" spans="1:7" x14ac:dyDescent="0.3">
      <c r="A5334" s="6">
        <v>43688.166666666664</v>
      </c>
      <c r="B5334">
        <v>13.8</v>
      </c>
      <c r="C5334">
        <v>0.1</v>
      </c>
      <c r="D5334">
        <f>HOUR(brenna[[#This Row],[data]])</f>
        <v>4</v>
      </c>
      <c r="E5334">
        <f>IF(AND(brenna[[#This Row],[temperatura]]&gt;0,brenna[[#This Row],[opad]]&gt;0),E5333+1,0)</f>
        <v>1</v>
      </c>
      <c r="F5334" s="12">
        <f>IF(AND(brenna[[#This Row],[temperatura]]&lt;=0,G5333=0),F5333+brenna[[#This Row],[opad]],IF(AND(G5333=1,brenna[[#This Row],[temperatura]]&lt;=0),brenna[[#This Row],[opad]],IF(G5333=1,0,IF(AND(brenna[[#This Row],[temperatura]]&gt;0,brenna[[#This Row],[opad]]&gt;0),0,F5333))))</f>
        <v>0</v>
      </c>
      <c r="G5334" s="12">
        <f t="shared" si="83"/>
        <v>0</v>
      </c>
    </row>
    <row r="5335" spans="1:7" x14ac:dyDescent="0.3">
      <c r="A5335" s="6">
        <v>43688.208333333336</v>
      </c>
      <c r="B5335">
        <v>14.5</v>
      </c>
      <c r="C5335">
        <v>0</v>
      </c>
      <c r="D5335">
        <f>HOUR(brenna[[#This Row],[data]])</f>
        <v>5</v>
      </c>
      <c r="E5335">
        <f>IF(AND(brenna[[#This Row],[temperatura]]&gt;0,brenna[[#This Row],[opad]]&gt;0),E5334+1,0)</f>
        <v>0</v>
      </c>
      <c r="F5335" s="12">
        <f>IF(AND(brenna[[#This Row],[temperatura]]&lt;=0,G5334=0),F5334+brenna[[#This Row],[opad]],IF(AND(G5334=1,brenna[[#This Row],[temperatura]]&lt;=0),brenna[[#This Row],[opad]],IF(G5334=1,0,IF(AND(brenna[[#This Row],[temperatura]]&gt;0,brenna[[#This Row],[opad]]&gt;0),0,F5334))))</f>
        <v>0</v>
      </c>
      <c r="G5335" s="12">
        <f t="shared" si="83"/>
        <v>0</v>
      </c>
    </row>
    <row r="5336" spans="1:7" x14ac:dyDescent="0.3">
      <c r="A5336" s="6">
        <v>43688.25</v>
      </c>
      <c r="B5336">
        <v>15.4</v>
      </c>
      <c r="C5336">
        <v>0</v>
      </c>
      <c r="D5336">
        <f>HOUR(brenna[[#This Row],[data]])</f>
        <v>6</v>
      </c>
      <c r="E5336">
        <f>IF(AND(brenna[[#This Row],[temperatura]]&gt;0,brenna[[#This Row],[opad]]&gt;0),E5335+1,0)</f>
        <v>0</v>
      </c>
      <c r="F5336" s="12">
        <f>IF(AND(brenna[[#This Row],[temperatura]]&lt;=0,G5335=0),F5335+brenna[[#This Row],[opad]],IF(AND(G5335=1,brenna[[#This Row],[temperatura]]&lt;=0),brenna[[#This Row],[opad]],IF(G5335=1,0,IF(AND(brenna[[#This Row],[temperatura]]&gt;0,brenna[[#This Row],[opad]]&gt;0),0,F5335))))</f>
        <v>0</v>
      </c>
      <c r="G5336" s="12">
        <f t="shared" si="83"/>
        <v>0</v>
      </c>
    </row>
    <row r="5337" spans="1:7" x14ac:dyDescent="0.3">
      <c r="A5337" s="6">
        <v>43688.291666666664</v>
      </c>
      <c r="B5337">
        <v>17</v>
      </c>
      <c r="C5337">
        <v>0</v>
      </c>
      <c r="D5337">
        <f>HOUR(brenna[[#This Row],[data]])</f>
        <v>7</v>
      </c>
      <c r="E5337">
        <f>IF(AND(brenna[[#This Row],[temperatura]]&gt;0,brenna[[#This Row],[opad]]&gt;0),E5336+1,0)</f>
        <v>0</v>
      </c>
      <c r="F5337" s="12">
        <f>IF(AND(brenna[[#This Row],[temperatura]]&lt;=0,G5336=0),F5336+brenna[[#This Row],[opad]],IF(AND(G5336=1,brenna[[#This Row],[temperatura]]&lt;=0),brenna[[#This Row],[opad]],IF(G5336=1,0,IF(AND(brenna[[#This Row],[temperatura]]&gt;0,brenna[[#This Row],[opad]]&gt;0),0,F5336))))</f>
        <v>0</v>
      </c>
      <c r="G5337" s="12">
        <f t="shared" si="83"/>
        <v>0</v>
      </c>
    </row>
    <row r="5338" spans="1:7" x14ac:dyDescent="0.3">
      <c r="A5338" s="6">
        <v>43688.333333333336</v>
      </c>
      <c r="B5338">
        <v>18</v>
      </c>
      <c r="C5338">
        <v>0</v>
      </c>
      <c r="D5338">
        <f>HOUR(brenna[[#This Row],[data]])</f>
        <v>8</v>
      </c>
      <c r="E5338">
        <f>IF(AND(brenna[[#This Row],[temperatura]]&gt;0,brenna[[#This Row],[opad]]&gt;0),E5337+1,0)</f>
        <v>0</v>
      </c>
      <c r="F5338" s="12">
        <f>IF(AND(brenna[[#This Row],[temperatura]]&lt;=0,G5337=0),F5337+brenna[[#This Row],[opad]],IF(AND(G5337=1,brenna[[#This Row],[temperatura]]&lt;=0),brenna[[#This Row],[opad]],IF(G5337=1,0,IF(AND(brenna[[#This Row],[temperatura]]&gt;0,brenna[[#This Row],[opad]]&gt;0),0,F5337))))</f>
        <v>0</v>
      </c>
      <c r="G5338" s="12">
        <f t="shared" si="83"/>
        <v>0</v>
      </c>
    </row>
    <row r="5339" spans="1:7" x14ac:dyDescent="0.3">
      <c r="A5339" s="6">
        <v>43688.375</v>
      </c>
      <c r="B5339">
        <v>19.2</v>
      </c>
      <c r="C5339">
        <v>0</v>
      </c>
      <c r="D5339">
        <f>HOUR(brenna[[#This Row],[data]])</f>
        <v>9</v>
      </c>
      <c r="E5339">
        <f>IF(AND(brenna[[#This Row],[temperatura]]&gt;0,brenna[[#This Row],[opad]]&gt;0),E5338+1,0)</f>
        <v>0</v>
      </c>
      <c r="F5339" s="12">
        <f>IF(AND(brenna[[#This Row],[temperatura]]&lt;=0,G5338=0),F5338+brenna[[#This Row],[opad]],IF(AND(G5338=1,brenna[[#This Row],[temperatura]]&lt;=0),brenna[[#This Row],[opad]],IF(G5338=1,0,IF(AND(brenna[[#This Row],[temperatura]]&gt;0,brenna[[#This Row],[opad]]&gt;0),0,F5338))))</f>
        <v>0</v>
      </c>
      <c r="G5339" s="12">
        <f t="shared" si="83"/>
        <v>0</v>
      </c>
    </row>
    <row r="5340" spans="1:7" x14ac:dyDescent="0.3">
      <c r="A5340" s="6">
        <v>43688.416666666664</v>
      </c>
      <c r="B5340">
        <v>20.2</v>
      </c>
      <c r="C5340">
        <v>0</v>
      </c>
      <c r="D5340">
        <f>HOUR(brenna[[#This Row],[data]])</f>
        <v>10</v>
      </c>
      <c r="E5340">
        <f>IF(AND(brenna[[#This Row],[temperatura]]&gt;0,brenna[[#This Row],[opad]]&gt;0),E5339+1,0)</f>
        <v>0</v>
      </c>
      <c r="F5340" s="12">
        <f>IF(AND(brenna[[#This Row],[temperatura]]&lt;=0,G5339=0),F5339+brenna[[#This Row],[opad]],IF(AND(G5339=1,brenna[[#This Row],[temperatura]]&lt;=0),brenna[[#This Row],[opad]],IF(G5339=1,0,IF(AND(brenna[[#This Row],[temperatura]]&gt;0,brenna[[#This Row],[opad]]&gt;0),0,F5339))))</f>
        <v>0</v>
      </c>
      <c r="G5340" s="12">
        <f t="shared" si="83"/>
        <v>0</v>
      </c>
    </row>
    <row r="5341" spans="1:7" x14ac:dyDescent="0.3">
      <c r="A5341" s="6">
        <v>43688.458333333336</v>
      </c>
      <c r="B5341">
        <v>20.399999999999999</v>
      </c>
      <c r="C5341">
        <v>0</v>
      </c>
      <c r="D5341">
        <f>HOUR(brenna[[#This Row],[data]])</f>
        <v>11</v>
      </c>
      <c r="E5341">
        <f>IF(AND(brenna[[#This Row],[temperatura]]&gt;0,brenna[[#This Row],[opad]]&gt;0),E5340+1,0)</f>
        <v>0</v>
      </c>
      <c r="F5341" s="12">
        <f>IF(AND(brenna[[#This Row],[temperatura]]&lt;=0,G5340=0),F5340+brenna[[#This Row],[opad]],IF(AND(G5340=1,brenna[[#This Row],[temperatura]]&lt;=0),brenna[[#This Row],[opad]],IF(G5340=1,0,IF(AND(brenna[[#This Row],[temperatura]]&gt;0,brenna[[#This Row],[opad]]&gt;0),0,F5340))))</f>
        <v>0</v>
      </c>
      <c r="G5341" s="12">
        <f t="shared" si="83"/>
        <v>0</v>
      </c>
    </row>
    <row r="5342" spans="1:7" x14ac:dyDescent="0.3">
      <c r="A5342" s="6">
        <v>43688.5</v>
      </c>
      <c r="B5342">
        <v>21.1</v>
      </c>
      <c r="C5342">
        <v>0</v>
      </c>
      <c r="D5342">
        <f>HOUR(brenna[[#This Row],[data]])</f>
        <v>12</v>
      </c>
      <c r="E5342">
        <f>IF(AND(brenna[[#This Row],[temperatura]]&gt;0,brenna[[#This Row],[opad]]&gt;0),E5341+1,0)</f>
        <v>0</v>
      </c>
      <c r="F5342" s="12">
        <f>IF(AND(brenna[[#This Row],[temperatura]]&lt;=0,G5341=0),F5341+brenna[[#This Row],[opad]],IF(AND(G5341=1,brenna[[#This Row],[temperatura]]&lt;=0),brenna[[#This Row],[opad]],IF(G5341=1,0,IF(AND(brenna[[#This Row],[temperatura]]&gt;0,brenna[[#This Row],[opad]]&gt;0),0,F5341))))</f>
        <v>0</v>
      </c>
      <c r="G5342" s="12">
        <f t="shared" si="83"/>
        <v>0</v>
      </c>
    </row>
    <row r="5343" spans="1:7" x14ac:dyDescent="0.3">
      <c r="A5343" s="6">
        <v>43688.541666666664</v>
      </c>
      <c r="B5343">
        <v>20.8</v>
      </c>
      <c r="C5343">
        <v>0</v>
      </c>
      <c r="D5343">
        <f>HOUR(brenna[[#This Row],[data]])</f>
        <v>13</v>
      </c>
      <c r="E5343">
        <f>IF(AND(brenna[[#This Row],[temperatura]]&gt;0,brenna[[#This Row],[opad]]&gt;0),E5342+1,0)</f>
        <v>0</v>
      </c>
      <c r="F5343" s="12">
        <f>IF(AND(brenna[[#This Row],[temperatura]]&lt;=0,G5342=0),F5342+brenna[[#This Row],[opad]],IF(AND(G5342=1,brenna[[#This Row],[temperatura]]&lt;=0),brenna[[#This Row],[opad]],IF(G5342=1,0,IF(AND(brenna[[#This Row],[temperatura]]&gt;0,brenna[[#This Row],[opad]]&gt;0),0,F5342))))</f>
        <v>0</v>
      </c>
      <c r="G5343" s="12">
        <f t="shared" si="83"/>
        <v>0</v>
      </c>
    </row>
    <row r="5344" spans="1:7" x14ac:dyDescent="0.3">
      <c r="A5344" s="6">
        <v>43688.583333333336</v>
      </c>
      <c r="B5344">
        <v>22</v>
      </c>
      <c r="C5344">
        <v>0</v>
      </c>
      <c r="D5344">
        <f>HOUR(brenna[[#This Row],[data]])</f>
        <v>14</v>
      </c>
      <c r="E5344">
        <f>IF(AND(brenna[[#This Row],[temperatura]]&gt;0,brenna[[#This Row],[opad]]&gt;0),E5343+1,0)</f>
        <v>0</v>
      </c>
      <c r="F5344" s="12">
        <f>IF(AND(brenna[[#This Row],[temperatura]]&lt;=0,G5343=0),F5343+brenna[[#This Row],[opad]],IF(AND(G5343=1,brenna[[#This Row],[temperatura]]&lt;=0),brenna[[#This Row],[opad]],IF(G5343=1,0,IF(AND(brenna[[#This Row],[temperatura]]&gt;0,brenna[[#This Row],[opad]]&gt;0),0,F5343))))</f>
        <v>0</v>
      </c>
      <c r="G5344" s="12">
        <f t="shared" si="83"/>
        <v>0</v>
      </c>
    </row>
    <row r="5345" spans="1:7" x14ac:dyDescent="0.3">
      <c r="A5345" s="6">
        <v>43688.625</v>
      </c>
      <c r="B5345">
        <v>22.8</v>
      </c>
      <c r="C5345">
        <v>0</v>
      </c>
      <c r="D5345">
        <f>HOUR(brenna[[#This Row],[data]])</f>
        <v>15</v>
      </c>
      <c r="E5345">
        <f>IF(AND(brenna[[#This Row],[temperatura]]&gt;0,brenna[[#This Row],[opad]]&gt;0),E5344+1,0)</f>
        <v>0</v>
      </c>
      <c r="F5345" s="12">
        <f>IF(AND(brenna[[#This Row],[temperatura]]&lt;=0,G5344=0),F5344+brenna[[#This Row],[opad]],IF(AND(G5344=1,brenna[[#This Row],[temperatura]]&lt;=0),brenna[[#This Row],[opad]],IF(G5344=1,0,IF(AND(brenna[[#This Row],[temperatura]]&gt;0,brenna[[#This Row],[opad]]&gt;0),0,F5344))))</f>
        <v>0</v>
      </c>
      <c r="G5345" s="12">
        <f t="shared" si="83"/>
        <v>0</v>
      </c>
    </row>
    <row r="5346" spans="1:7" x14ac:dyDescent="0.3">
      <c r="A5346" s="6">
        <v>43688.666666666664</v>
      </c>
      <c r="B5346">
        <v>22.4</v>
      </c>
      <c r="C5346">
        <v>0</v>
      </c>
      <c r="D5346">
        <f>HOUR(brenna[[#This Row],[data]])</f>
        <v>16</v>
      </c>
      <c r="E5346">
        <f>IF(AND(brenna[[#This Row],[temperatura]]&gt;0,brenna[[#This Row],[opad]]&gt;0),E5345+1,0)</f>
        <v>0</v>
      </c>
      <c r="F5346" s="12">
        <f>IF(AND(brenna[[#This Row],[temperatura]]&lt;=0,G5345=0),F5345+brenna[[#This Row],[opad]],IF(AND(G5345=1,brenna[[#This Row],[temperatura]]&lt;=0),brenna[[#This Row],[opad]],IF(G5345=1,0,IF(AND(brenna[[#This Row],[temperatura]]&gt;0,brenna[[#This Row],[opad]]&gt;0),0,F5345))))</f>
        <v>0</v>
      </c>
      <c r="G5346" s="12">
        <f t="shared" si="83"/>
        <v>0</v>
      </c>
    </row>
    <row r="5347" spans="1:7" x14ac:dyDescent="0.3">
      <c r="A5347" s="6">
        <v>43688.708333333336</v>
      </c>
      <c r="B5347">
        <v>23</v>
      </c>
      <c r="C5347">
        <v>0</v>
      </c>
      <c r="D5347">
        <f>HOUR(brenna[[#This Row],[data]])</f>
        <v>17</v>
      </c>
      <c r="E5347">
        <f>IF(AND(brenna[[#This Row],[temperatura]]&gt;0,brenna[[#This Row],[opad]]&gt;0),E5346+1,0)</f>
        <v>0</v>
      </c>
      <c r="F5347" s="12">
        <f>IF(AND(brenna[[#This Row],[temperatura]]&lt;=0,G5346=0),F5346+brenna[[#This Row],[opad]],IF(AND(G5346=1,brenna[[#This Row],[temperatura]]&lt;=0),brenna[[#This Row],[opad]],IF(G5346=1,0,IF(AND(brenna[[#This Row],[temperatura]]&gt;0,brenna[[#This Row],[opad]]&gt;0),0,F5346))))</f>
        <v>0</v>
      </c>
      <c r="G5347" s="12">
        <f t="shared" si="83"/>
        <v>0</v>
      </c>
    </row>
    <row r="5348" spans="1:7" x14ac:dyDescent="0.3">
      <c r="A5348" s="6">
        <v>43688.75</v>
      </c>
      <c r="B5348">
        <v>21.2</v>
      </c>
      <c r="C5348">
        <v>0</v>
      </c>
      <c r="D5348">
        <f>HOUR(brenna[[#This Row],[data]])</f>
        <v>18</v>
      </c>
      <c r="E5348">
        <f>IF(AND(brenna[[#This Row],[temperatura]]&gt;0,brenna[[#This Row],[opad]]&gt;0),E5347+1,0)</f>
        <v>0</v>
      </c>
      <c r="F5348" s="12">
        <f>IF(AND(brenna[[#This Row],[temperatura]]&lt;=0,G5347=0),F5347+brenna[[#This Row],[opad]],IF(AND(G5347=1,brenna[[#This Row],[temperatura]]&lt;=0),brenna[[#This Row],[opad]],IF(G5347=1,0,IF(AND(brenna[[#This Row],[temperatura]]&gt;0,brenna[[#This Row],[opad]]&gt;0),0,F5347))))</f>
        <v>0</v>
      </c>
      <c r="G5348" s="12">
        <f t="shared" si="83"/>
        <v>0</v>
      </c>
    </row>
    <row r="5349" spans="1:7" x14ac:dyDescent="0.3">
      <c r="A5349" s="6">
        <v>43688.791666666664</v>
      </c>
      <c r="B5349">
        <v>19.399999999999999</v>
      </c>
      <c r="C5349">
        <v>0</v>
      </c>
      <c r="D5349">
        <f>HOUR(brenna[[#This Row],[data]])</f>
        <v>19</v>
      </c>
      <c r="E5349">
        <f>IF(AND(brenna[[#This Row],[temperatura]]&gt;0,brenna[[#This Row],[opad]]&gt;0),E5348+1,0)</f>
        <v>0</v>
      </c>
      <c r="F5349" s="12">
        <f>IF(AND(brenna[[#This Row],[temperatura]]&lt;=0,G5348=0),F5348+brenna[[#This Row],[opad]],IF(AND(G5348=1,brenna[[#This Row],[temperatura]]&lt;=0),brenna[[#This Row],[opad]],IF(G5348=1,0,IF(AND(brenna[[#This Row],[temperatura]]&gt;0,brenna[[#This Row],[opad]]&gt;0),0,F5348))))</f>
        <v>0</v>
      </c>
      <c r="G5349" s="12">
        <f t="shared" si="83"/>
        <v>0</v>
      </c>
    </row>
    <row r="5350" spans="1:7" x14ac:dyDescent="0.3">
      <c r="A5350" s="6">
        <v>43688.833333333336</v>
      </c>
      <c r="B5350">
        <v>18.8</v>
      </c>
      <c r="C5350">
        <v>0</v>
      </c>
      <c r="D5350">
        <f>HOUR(brenna[[#This Row],[data]])</f>
        <v>20</v>
      </c>
      <c r="E5350">
        <f>IF(AND(brenna[[#This Row],[temperatura]]&gt;0,brenna[[#This Row],[opad]]&gt;0),E5349+1,0)</f>
        <v>0</v>
      </c>
      <c r="F5350" s="12">
        <f>IF(AND(brenna[[#This Row],[temperatura]]&lt;=0,G5349=0),F5349+brenna[[#This Row],[opad]],IF(AND(G5349=1,brenna[[#This Row],[temperatura]]&lt;=0),brenna[[#This Row],[opad]],IF(G5349=1,0,IF(AND(brenna[[#This Row],[temperatura]]&gt;0,brenna[[#This Row],[opad]]&gt;0),0,F5349))))</f>
        <v>0</v>
      </c>
      <c r="G5350" s="12">
        <f t="shared" si="83"/>
        <v>0</v>
      </c>
    </row>
    <row r="5351" spans="1:7" x14ac:dyDescent="0.3">
      <c r="A5351" s="6">
        <v>43688.875</v>
      </c>
      <c r="B5351">
        <v>20.6</v>
      </c>
      <c r="C5351">
        <v>0</v>
      </c>
      <c r="D5351">
        <f>HOUR(brenna[[#This Row],[data]])</f>
        <v>21</v>
      </c>
      <c r="E5351">
        <f>IF(AND(brenna[[#This Row],[temperatura]]&gt;0,brenna[[#This Row],[opad]]&gt;0),E5350+1,0)</f>
        <v>0</v>
      </c>
      <c r="F5351" s="12">
        <f>IF(AND(brenna[[#This Row],[temperatura]]&lt;=0,G5350=0),F5350+brenna[[#This Row],[opad]],IF(AND(G5350=1,brenna[[#This Row],[temperatura]]&lt;=0),brenna[[#This Row],[opad]],IF(G5350=1,0,IF(AND(brenna[[#This Row],[temperatura]]&gt;0,brenna[[#This Row],[opad]]&gt;0),0,F5350))))</f>
        <v>0</v>
      </c>
      <c r="G5351" s="12">
        <f t="shared" si="83"/>
        <v>0</v>
      </c>
    </row>
    <row r="5352" spans="1:7" x14ac:dyDescent="0.3">
      <c r="A5352" s="6">
        <v>43688.916666666664</v>
      </c>
      <c r="B5352">
        <v>21.3</v>
      </c>
      <c r="C5352">
        <v>0</v>
      </c>
      <c r="D5352">
        <f>HOUR(brenna[[#This Row],[data]])</f>
        <v>22</v>
      </c>
      <c r="E5352">
        <f>IF(AND(brenna[[#This Row],[temperatura]]&gt;0,brenna[[#This Row],[opad]]&gt;0),E5351+1,0)</f>
        <v>0</v>
      </c>
      <c r="F5352" s="12">
        <f>IF(AND(brenna[[#This Row],[temperatura]]&lt;=0,G5351=0),F5351+brenna[[#This Row],[opad]],IF(AND(G5351=1,brenna[[#This Row],[temperatura]]&lt;=0),brenna[[#This Row],[opad]],IF(G5351=1,0,IF(AND(brenna[[#This Row],[temperatura]]&gt;0,brenna[[#This Row],[opad]]&gt;0),0,F5351))))</f>
        <v>0</v>
      </c>
      <c r="G5352" s="12">
        <f t="shared" si="83"/>
        <v>0</v>
      </c>
    </row>
    <row r="5353" spans="1:7" x14ac:dyDescent="0.3">
      <c r="A5353" s="6">
        <v>43688.958333333336</v>
      </c>
      <c r="B5353">
        <v>20.8</v>
      </c>
      <c r="C5353">
        <v>0</v>
      </c>
      <c r="D5353">
        <f>HOUR(brenna[[#This Row],[data]])</f>
        <v>23</v>
      </c>
      <c r="E5353">
        <f>IF(AND(brenna[[#This Row],[temperatura]]&gt;0,brenna[[#This Row],[opad]]&gt;0),E5352+1,0)</f>
        <v>0</v>
      </c>
      <c r="F5353" s="12">
        <f>IF(AND(brenna[[#This Row],[temperatura]]&lt;=0,G5352=0),F5352+brenna[[#This Row],[opad]],IF(AND(G5352=1,brenna[[#This Row],[temperatura]]&lt;=0),brenna[[#This Row],[opad]],IF(G5352=1,0,IF(AND(brenna[[#This Row],[temperatura]]&gt;0,brenna[[#This Row],[opad]]&gt;0),0,F5352))))</f>
        <v>0</v>
      </c>
      <c r="G5353" s="12">
        <f t="shared" si="83"/>
        <v>0</v>
      </c>
    </row>
    <row r="5354" spans="1:7" x14ac:dyDescent="0.3">
      <c r="A5354" s="6">
        <v>43689</v>
      </c>
      <c r="B5354">
        <v>20.6</v>
      </c>
      <c r="C5354">
        <v>0</v>
      </c>
      <c r="D5354">
        <f>HOUR(brenna[[#This Row],[data]])</f>
        <v>0</v>
      </c>
      <c r="E5354">
        <f>IF(AND(brenna[[#This Row],[temperatura]]&gt;0,brenna[[#This Row],[opad]]&gt;0),E5353+1,0)</f>
        <v>0</v>
      </c>
      <c r="F5354" s="12">
        <f>IF(AND(brenna[[#This Row],[temperatura]]&lt;=0,G5353=0),F5353+brenna[[#This Row],[opad]],IF(AND(G5353=1,brenna[[#This Row],[temperatura]]&lt;=0),brenna[[#This Row],[opad]],IF(G5353=1,0,IF(AND(brenna[[#This Row],[temperatura]]&gt;0,brenna[[#This Row],[opad]]&gt;0),0,F5353))))</f>
        <v>0</v>
      </c>
      <c r="G5354" s="12">
        <f t="shared" si="83"/>
        <v>0</v>
      </c>
    </row>
    <row r="5355" spans="1:7" x14ac:dyDescent="0.3">
      <c r="A5355" s="6">
        <v>43689.041666666664</v>
      </c>
      <c r="B5355">
        <v>20.3</v>
      </c>
      <c r="C5355">
        <v>0</v>
      </c>
      <c r="D5355">
        <f>HOUR(brenna[[#This Row],[data]])</f>
        <v>1</v>
      </c>
      <c r="E5355">
        <f>IF(AND(brenna[[#This Row],[temperatura]]&gt;0,brenna[[#This Row],[opad]]&gt;0),E5354+1,0)</f>
        <v>0</v>
      </c>
      <c r="F5355" s="12">
        <f>IF(AND(brenna[[#This Row],[temperatura]]&lt;=0,G5354=0),F5354+brenna[[#This Row],[opad]],IF(AND(G5354=1,brenna[[#This Row],[temperatura]]&lt;=0),brenna[[#This Row],[opad]],IF(G5354=1,0,IF(AND(brenna[[#This Row],[temperatura]]&gt;0,brenna[[#This Row],[opad]]&gt;0),0,F5354))))</f>
        <v>0</v>
      </c>
      <c r="G5355" s="12">
        <f t="shared" si="83"/>
        <v>0</v>
      </c>
    </row>
    <row r="5356" spans="1:7" x14ac:dyDescent="0.3">
      <c r="A5356" s="6">
        <v>43689.083333333336</v>
      </c>
      <c r="B5356">
        <v>20.100000000000001</v>
      </c>
      <c r="C5356">
        <v>0</v>
      </c>
      <c r="D5356">
        <f>HOUR(brenna[[#This Row],[data]])</f>
        <v>2</v>
      </c>
      <c r="E5356">
        <f>IF(AND(brenna[[#This Row],[temperatura]]&gt;0,brenna[[#This Row],[opad]]&gt;0),E5355+1,0)</f>
        <v>0</v>
      </c>
      <c r="F5356" s="12">
        <f>IF(AND(brenna[[#This Row],[temperatura]]&lt;=0,G5355=0),F5355+brenna[[#This Row],[opad]],IF(AND(G5355=1,brenna[[#This Row],[temperatura]]&lt;=0),brenna[[#This Row],[opad]],IF(G5355=1,0,IF(AND(brenna[[#This Row],[temperatura]]&gt;0,brenna[[#This Row],[opad]]&gt;0),0,F5355))))</f>
        <v>0</v>
      </c>
      <c r="G5356" s="12">
        <f t="shared" si="83"/>
        <v>0</v>
      </c>
    </row>
    <row r="5357" spans="1:7" x14ac:dyDescent="0.3">
      <c r="A5357" s="6">
        <v>43689.125</v>
      </c>
      <c r="B5357">
        <v>20.100000000000001</v>
      </c>
      <c r="C5357">
        <v>0</v>
      </c>
      <c r="D5357">
        <f>HOUR(brenna[[#This Row],[data]])</f>
        <v>3</v>
      </c>
      <c r="E5357">
        <f>IF(AND(brenna[[#This Row],[temperatura]]&gt;0,brenna[[#This Row],[opad]]&gt;0),E5356+1,0)</f>
        <v>0</v>
      </c>
      <c r="F5357" s="12">
        <f>IF(AND(brenna[[#This Row],[temperatura]]&lt;=0,G5356=0),F5356+brenna[[#This Row],[opad]],IF(AND(G5356=1,brenna[[#This Row],[temperatura]]&lt;=0),brenna[[#This Row],[opad]],IF(G5356=1,0,IF(AND(brenna[[#This Row],[temperatura]]&gt;0,brenna[[#This Row],[opad]]&gt;0),0,F5356))))</f>
        <v>0</v>
      </c>
      <c r="G5357" s="12">
        <f t="shared" si="83"/>
        <v>0</v>
      </c>
    </row>
    <row r="5358" spans="1:7" x14ac:dyDescent="0.3">
      <c r="A5358" s="6">
        <v>43689.166666666664</v>
      </c>
      <c r="B5358">
        <v>20</v>
      </c>
      <c r="C5358">
        <v>0</v>
      </c>
      <c r="D5358">
        <f>HOUR(brenna[[#This Row],[data]])</f>
        <v>4</v>
      </c>
      <c r="E5358">
        <f>IF(AND(brenna[[#This Row],[temperatura]]&gt;0,brenna[[#This Row],[opad]]&gt;0),E5357+1,0)</f>
        <v>0</v>
      </c>
      <c r="F5358" s="12">
        <f>IF(AND(brenna[[#This Row],[temperatura]]&lt;=0,G5357=0),F5357+brenna[[#This Row],[opad]],IF(AND(G5357=1,brenna[[#This Row],[temperatura]]&lt;=0),brenna[[#This Row],[opad]],IF(G5357=1,0,IF(AND(brenna[[#This Row],[temperatura]]&gt;0,brenna[[#This Row],[opad]]&gt;0),0,F5357))))</f>
        <v>0</v>
      </c>
      <c r="G5358" s="12">
        <f t="shared" si="83"/>
        <v>0</v>
      </c>
    </row>
    <row r="5359" spans="1:7" x14ac:dyDescent="0.3">
      <c r="A5359" s="6">
        <v>43689.208333333336</v>
      </c>
      <c r="B5359">
        <v>20</v>
      </c>
      <c r="C5359">
        <v>0</v>
      </c>
      <c r="D5359">
        <f>HOUR(brenna[[#This Row],[data]])</f>
        <v>5</v>
      </c>
      <c r="E5359">
        <f>IF(AND(brenna[[#This Row],[temperatura]]&gt;0,brenna[[#This Row],[opad]]&gt;0),E5358+1,0)</f>
        <v>0</v>
      </c>
      <c r="F5359" s="12">
        <f>IF(AND(brenna[[#This Row],[temperatura]]&lt;=0,G5358=0),F5358+brenna[[#This Row],[opad]],IF(AND(G5358=1,brenna[[#This Row],[temperatura]]&lt;=0),brenna[[#This Row],[opad]],IF(G5358=1,0,IF(AND(brenna[[#This Row],[temperatura]]&gt;0,brenna[[#This Row],[opad]]&gt;0),0,F5358))))</f>
        <v>0</v>
      </c>
      <c r="G5359" s="12">
        <f t="shared" si="83"/>
        <v>0</v>
      </c>
    </row>
    <row r="5360" spans="1:7" x14ac:dyDescent="0.3">
      <c r="A5360" s="6">
        <v>43689.25</v>
      </c>
      <c r="B5360">
        <v>20.8</v>
      </c>
      <c r="C5360">
        <v>0</v>
      </c>
      <c r="D5360">
        <f>HOUR(brenna[[#This Row],[data]])</f>
        <v>6</v>
      </c>
      <c r="E5360">
        <f>IF(AND(brenna[[#This Row],[temperatura]]&gt;0,brenna[[#This Row],[opad]]&gt;0),E5359+1,0)</f>
        <v>0</v>
      </c>
      <c r="F5360" s="12">
        <f>IF(AND(brenna[[#This Row],[temperatura]]&lt;=0,G5359=0),F5359+brenna[[#This Row],[opad]],IF(AND(G5359=1,brenna[[#This Row],[temperatura]]&lt;=0),brenna[[#This Row],[opad]],IF(G5359=1,0,IF(AND(brenna[[#This Row],[temperatura]]&gt;0,brenna[[#This Row],[opad]]&gt;0),0,F5359))))</f>
        <v>0</v>
      </c>
      <c r="G5360" s="12">
        <f t="shared" si="83"/>
        <v>0</v>
      </c>
    </row>
    <row r="5361" spans="1:7" x14ac:dyDescent="0.3">
      <c r="A5361" s="6">
        <v>43689.291666666664</v>
      </c>
      <c r="B5361">
        <v>22.3</v>
      </c>
      <c r="C5361">
        <v>0</v>
      </c>
      <c r="D5361">
        <f>HOUR(brenna[[#This Row],[data]])</f>
        <v>7</v>
      </c>
      <c r="E5361">
        <f>IF(AND(brenna[[#This Row],[temperatura]]&gt;0,brenna[[#This Row],[opad]]&gt;0),E5360+1,0)</f>
        <v>0</v>
      </c>
      <c r="F5361" s="12">
        <f>IF(AND(brenna[[#This Row],[temperatura]]&lt;=0,G5360=0),F5360+brenna[[#This Row],[opad]],IF(AND(G5360=1,brenna[[#This Row],[temperatura]]&lt;=0),brenna[[#This Row],[opad]],IF(G5360=1,0,IF(AND(brenna[[#This Row],[temperatura]]&gt;0,brenna[[#This Row],[opad]]&gt;0),0,F5360))))</f>
        <v>0</v>
      </c>
      <c r="G5361" s="12">
        <f t="shared" si="83"/>
        <v>0</v>
      </c>
    </row>
    <row r="5362" spans="1:7" x14ac:dyDescent="0.3">
      <c r="A5362" s="6">
        <v>43689.333333333336</v>
      </c>
      <c r="B5362">
        <v>22.6</v>
      </c>
      <c r="C5362">
        <v>0</v>
      </c>
      <c r="D5362">
        <f>HOUR(brenna[[#This Row],[data]])</f>
        <v>8</v>
      </c>
      <c r="E5362">
        <f>IF(AND(brenna[[#This Row],[temperatura]]&gt;0,brenna[[#This Row],[opad]]&gt;0),E5361+1,0)</f>
        <v>0</v>
      </c>
      <c r="F5362" s="12">
        <f>IF(AND(brenna[[#This Row],[temperatura]]&lt;=0,G5361=0),F5361+brenna[[#This Row],[opad]],IF(AND(G5361=1,brenna[[#This Row],[temperatura]]&lt;=0),brenna[[#This Row],[opad]],IF(G5361=1,0,IF(AND(brenna[[#This Row],[temperatura]]&gt;0,brenna[[#This Row],[opad]]&gt;0),0,F5361))))</f>
        <v>0</v>
      </c>
      <c r="G5362" s="12">
        <f t="shared" si="83"/>
        <v>0</v>
      </c>
    </row>
    <row r="5363" spans="1:7" x14ac:dyDescent="0.3">
      <c r="A5363" s="6">
        <v>43689.375</v>
      </c>
      <c r="B5363">
        <v>23.1</v>
      </c>
      <c r="C5363">
        <v>0</v>
      </c>
      <c r="D5363">
        <f>HOUR(brenna[[#This Row],[data]])</f>
        <v>9</v>
      </c>
      <c r="E5363">
        <f>IF(AND(brenna[[#This Row],[temperatura]]&gt;0,brenna[[#This Row],[opad]]&gt;0),E5362+1,0)</f>
        <v>0</v>
      </c>
      <c r="F5363" s="12">
        <f>IF(AND(brenna[[#This Row],[temperatura]]&lt;=0,G5362=0),F5362+brenna[[#This Row],[opad]],IF(AND(G5362=1,brenna[[#This Row],[temperatura]]&lt;=0),brenna[[#This Row],[opad]],IF(G5362=1,0,IF(AND(brenna[[#This Row],[temperatura]]&gt;0,brenna[[#This Row],[opad]]&gt;0),0,F5362))))</f>
        <v>0</v>
      </c>
      <c r="G5363" s="12">
        <f t="shared" si="83"/>
        <v>0</v>
      </c>
    </row>
    <row r="5364" spans="1:7" x14ac:dyDescent="0.3">
      <c r="A5364" s="6">
        <v>43689.416666666664</v>
      </c>
      <c r="B5364">
        <v>23.9</v>
      </c>
      <c r="C5364">
        <v>0</v>
      </c>
      <c r="D5364">
        <f>HOUR(brenna[[#This Row],[data]])</f>
        <v>10</v>
      </c>
      <c r="E5364">
        <f>IF(AND(brenna[[#This Row],[temperatura]]&gt;0,brenna[[#This Row],[opad]]&gt;0),E5363+1,0)</f>
        <v>0</v>
      </c>
      <c r="F5364" s="12">
        <f>IF(AND(brenna[[#This Row],[temperatura]]&lt;=0,G5363=0),F5363+brenna[[#This Row],[opad]],IF(AND(G5363=1,brenna[[#This Row],[temperatura]]&lt;=0),brenna[[#This Row],[opad]],IF(G5363=1,0,IF(AND(brenna[[#This Row],[temperatura]]&gt;0,brenna[[#This Row],[opad]]&gt;0),0,F5363))))</f>
        <v>0</v>
      </c>
      <c r="G5364" s="12">
        <f t="shared" si="83"/>
        <v>0</v>
      </c>
    </row>
    <row r="5365" spans="1:7" x14ac:dyDescent="0.3">
      <c r="A5365" s="6">
        <v>43689.458333333336</v>
      </c>
      <c r="B5365">
        <v>24</v>
      </c>
      <c r="C5365">
        <v>0</v>
      </c>
      <c r="D5365">
        <f>HOUR(brenna[[#This Row],[data]])</f>
        <v>11</v>
      </c>
      <c r="E5365">
        <f>IF(AND(brenna[[#This Row],[temperatura]]&gt;0,brenna[[#This Row],[opad]]&gt;0),E5364+1,0)</f>
        <v>0</v>
      </c>
      <c r="F5365" s="12">
        <f>IF(AND(brenna[[#This Row],[temperatura]]&lt;=0,G5364=0),F5364+brenna[[#This Row],[opad]],IF(AND(G5364=1,brenna[[#This Row],[temperatura]]&lt;=0),brenna[[#This Row],[opad]],IF(G5364=1,0,IF(AND(brenna[[#This Row],[temperatura]]&gt;0,brenna[[#This Row],[opad]]&gt;0),0,F5364))))</f>
        <v>0</v>
      </c>
      <c r="G5365" s="12">
        <f t="shared" si="83"/>
        <v>0</v>
      </c>
    </row>
    <row r="5366" spans="1:7" x14ac:dyDescent="0.3">
      <c r="A5366" s="6">
        <v>43689.5</v>
      </c>
      <c r="B5366">
        <v>23.4</v>
      </c>
      <c r="C5366">
        <v>0</v>
      </c>
      <c r="D5366">
        <f>HOUR(brenna[[#This Row],[data]])</f>
        <v>12</v>
      </c>
      <c r="E5366">
        <f>IF(AND(brenna[[#This Row],[temperatura]]&gt;0,brenna[[#This Row],[opad]]&gt;0),E5365+1,0)</f>
        <v>0</v>
      </c>
      <c r="F5366" s="12">
        <f>IF(AND(brenna[[#This Row],[temperatura]]&lt;=0,G5365=0),F5365+brenna[[#This Row],[opad]],IF(AND(G5365=1,brenna[[#This Row],[temperatura]]&lt;=0),brenna[[#This Row],[opad]],IF(G5365=1,0,IF(AND(brenna[[#This Row],[temperatura]]&gt;0,brenna[[#This Row],[opad]]&gt;0),0,F5365))))</f>
        <v>0</v>
      </c>
      <c r="G5366" s="12">
        <f t="shared" si="83"/>
        <v>0</v>
      </c>
    </row>
    <row r="5367" spans="1:7" x14ac:dyDescent="0.3">
      <c r="A5367" s="6">
        <v>43689.541666666664</v>
      </c>
      <c r="B5367">
        <v>24.1</v>
      </c>
      <c r="C5367">
        <v>0</v>
      </c>
      <c r="D5367">
        <f>HOUR(brenna[[#This Row],[data]])</f>
        <v>13</v>
      </c>
      <c r="E5367">
        <f>IF(AND(brenna[[#This Row],[temperatura]]&gt;0,brenna[[#This Row],[opad]]&gt;0),E5366+1,0)</f>
        <v>0</v>
      </c>
      <c r="F5367" s="12">
        <f>IF(AND(brenna[[#This Row],[temperatura]]&lt;=0,G5366=0),F5366+brenna[[#This Row],[opad]],IF(AND(G5366=1,brenna[[#This Row],[temperatura]]&lt;=0),brenna[[#This Row],[opad]],IF(G5366=1,0,IF(AND(brenna[[#This Row],[temperatura]]&gt;0,brenna[[#This Row],[opad]]&gt;0),0,F5366))))</f>
        <v>0</v>
      </c>
      <c r="G5367" s="12">
        <f t="shared" si="83"/>
        <v>0</v>
      </c>
    </row>
    <row r="5368" spans="1:7" x14ac:dyDescent="0.3">
      <c r="A5368" s="6">
        <v>43689.583333333336</v>
      </c>
      <c r="B5368">
        <v>24.5</v>
      </c>
      <c r="C5368">
        <v>0</v>
      </c>
      <c r="D5368">
        <f>HOUR(brenna[[#This Row],[data]])</f>
        <v>14</v>
      </c>
      <c r="E5368">
        <f>IF(AND(brenna[[#This Row],[temperatura]]&gt;0,brenna[[#This Row],[opad]]&gt;0),E5367+1,0)</f>
        <v>0</v>
      </c>
      <c r="F5368" s="12">
        <f>IF(AND(brenna[[#This Row],[temperatura]]&lt;=0,G5367=0),F5367+brenna[[#This Row],[opad]],IF(AND(G5367=1,brenna[[#This Row],[temperatura]]&lt;=0),brenna[[#This Row],[opad]],IF(G5367=1,0,IF(AND(brenna[[#This Row],[temperatura]]&gt;0,brenna[[#This Row],[opad]]&gt;0),0,F5367))))</f>
        <v>0</v>
      </c>
      <c r="G5368" s="12">
        <f t="shared" si="83"/>
        <v>0</v>
      </c>
    </row>
    <row r="5369" spans="1:7" x14ac:dyDescent="0.3">
      <c r="A5369" s="6">
        <v>43689.625</v>
      </c>
      <c r="B5369">
        <v>23.5</v>
      </c>
      <c r="C5369">
        <v>0</v>
      </c>
      <c r="D5369">
        <f>HOUR(brenna[[#This Row],[data]])</f>
        <v>15</v>
      </c>
      <c r="E5369">
        <f>IF(AND(brenna[[#This Row],[temperatura]]&gt;0,brenna[[#This Row],[opad]]&gt;0),E5368+1,0)</f>
        <v>0</v>
      </c>
      <c r="F5369" s="12">
        <f>IF(AND(brenna[[#This Row],[temperatura]]&lt;=0,G5368=0),F5368+brenna[[#This Row],[opad]],IF(AND(G5368=1,brenna[[#This Row],[temperatura]]&lt;=0),brenna[[#This Row],[opad]],IF(G5368=1,0,IF(AND(brenna[[#This Row],[temperatura]]&gt;0,brenna[[#This Row],[opad]]&gt;0),0,F5368))))</f>
        <v>0</v>
      </c>
      <c r="G5369" s="12">
        <f t="shared" si="83"/>
        <v>0</v>
      </c>
    </row>
    <row r="5370" spans="1:7" x14ac:dyDescent="0.3">
      <c r="A5370" s="6">
        <v>43689.666666666664</v>
      </c>
      <c r="B5370">
        <v>22.9</v>
      </c>
      <c r="C5370">
        <v>0</v>
      </c>
      <c r="D5370">
        <f>HOUR(brenna[[#This Row],[data]])</f>
        <v>16</v>
      </c>
      <c r="E5370">
        <f>IF(AND(brenna[[#This Row],[temperatura]]&gt;0,brenna[[#This Row],[opad]]&gt;0),E5369+1,0)</f>
        <v>0</v>
      </c>
      <c r="F5370" s="12">
        <f>IF(AND(brenna[[#This Row],[temperatura]]&lt;=0,G5369=0),F5369+brenna[[#This Row],[opad]],IF(AND(G5369=1,brenna[[#This Row],[temperatura]]&lt;=0),brenna[[#This Row],[opad]],IF(G5369=1,0,IF(AND(brenna[[#This Row],[temperatura]]&gt;0,brenna[[#This Row],[opad]]&gt;0),0,F5369))))</f>
        <v>0</v>
      </c>
      <c r="G5370" s="12">
        <f t="shared" si="83"/>
        <v>0</v>
      </c>
    </row>
    <row r="5371" spans="1:7" x14ac:dyDescent="0.3">
      <c r="A5371" s="6">
        <v>43689.708333333336</v>
      </c>
      <c r="B5371">
        <v>21.4</v>
      </c>
      <c r="C5371">
        <v>0</v>
      </c>
      <c r="D5371">
        <f>HOUR(brenna[[#This Row],[data]])</f>
        <v>17</v>
      </c>
      <c r="E5371">
        <f>IF(AND(brenna[[#This Row],[temperatura]]&gt;0,brenna[[#This Row],[opad]]&gt;0),E5370+1,0)</f>
        <v>0</v>
      </c>
      <c r="F5371" s="12">
        <f>IF(AND(brenna[[#This Row],[temperatura]]&lt;=0,G5370=0),F5370+brenna[[#This Row],[opad]],IF(AND(G5370=1,brenna[[#This Row],[temperatura]]&lt;=0),brenna[[#This Row],[opad]],IF(G5370=1,0,IF(AND(brenna[[#This Row],[temperatura]]&gt;0,brenna[[#This Row],[opad]]&gt;0),0,F5370))))</f>
        <v>0</v>
      </c>
      <c r="G5371" s="12">
        <f t="shared" si="83"/>
        <v>0</v>
      </c>
    </row>
    <row r="5372" spans="1:7" x14ac:dyDescent="0.3">
      <c r="A5372" s="6">
        <v>43689.75</v>
      </c>
      <c r="B5372">
        <v>19.3</v>
      </c>
      <c r="C5372">
        <v>0</v>
      </c>
      <c r="D5372">
        <f>HOUR(brenna[[#This Row],[data]])</f>
        <v>18</v>
      </c>
      <c r="E5372">
        <f>IF(AND(brenna[[#This Row],[temperatura]]&gt;0,brenna[[#This Row],[opad]]&gt;0),E5371+1,0)</f>
        <v>0</v>
      </c>
      <c r="F5372" s="12">
        <f>IF(AND(brenna[[#This Row],[temperatura]]&lt;=0,G5371=0),F5371+brenna[[#This Row],[opad]],IF(AND(G5371=1,brenna[[#This Row],[temperatura]]&lt;=0),brenna[[#This Row],[opad]],IF(G5371=1,0,IF(AND(brenna[[#This Row],[temperatura]]&gt;0,brenna[[#This Row],[opad]]&gt;0),0,F5371))))</f>
        <v>0</v>
      </c>
      <c r="G5372" s="12">
        <f t="shared" si="83"/>
        <v>0</v>
      </c>
    </row>
    <row r="5373" spans="1:7" x14ac:dyDescent="0.3">
      <c r="A5373" s="6">
        <v>43689.791666666664</v>
      </c>
      <c r="B5373">
        <v>17.7</v>
      </c>
      <c r="C5373">
        <v>0</v>
      </c>
      <c r="D5373">
        <f>HOUR(brenna[[#This Row],[data]])</f>
        <v>19</v>
      </c>
      <c r="E5373">
        <f>IF(AND(brenna[[#This Row],[temperatura]]&gt;0,brenna[[#This Row],[opad]]&gt;0),E5372+1,0)</f>
        <v>0</v>
      </c>
      <c r="F5373" s="12">
        <f>IF(AND(brenna[[#This Row],[temperatura]]&lt;=0,G5372=0),F5372+brenna[[#This Row],[opad]],IF(AND(G5372=1,brenna[[#This Row],[temperatura]]&lt;=0),brenna[[#This Row],[opad]],IF(G5372=1,0,IF(AND(brenna[[#This Row],[temperatura]]&gt;0,brenna[[#This Row],[opad]]&gt;0),0,F5372))))</f>
        <v>0</v>
      </c>
      <c r="G5373" s="12">
        <f t="shared" si="83"/>
        <v>0</v>
      </c>
    </row>
    <row r="5374" spans="1:7" x14ac:dyDescent="0.3">
      <c r="A5374" s="6">
        <v>43689.833333333336</v>
      </c>
      <c r="B5374">
        <v>16.3</v>
      </c>
      <c r="C5374">
        <v>0</v>
      </c>
      <c r="D5374">
        <f>HOUR(brenna[[#This Row],[data]])</f>
        <v>20</v>
      </c>
      <c r="E5374">
        <f>IF(AND(brenna[[#This Row],[temperatura]]&gt;0,brenna[[#This Row],[opad]]&gt;0),E5373+1,0)</f>
        <v>0</v>
      </c>
      <c r="F5374" s="12">
        <f>IF(AND(brenna[[#This Row],[temperatura]]&lt;=0,G5373=0),F5373+brenna[[#This Row],[opad]],IF(AND(G5373=1,brenna[[#This Row],[temperatura]]&lt;=0),brenna[[#This Row],[opad]],IF(G5373=1,0,IF(AND(brenna[[#This Row],[temperatura]]&gt;0,brenna[[#This Row],[opad]]&gt;0),0,F5373))))</f>
        <v>0</v>
      </c>
      <c r="G5374" s="12">
        <f t="shared" si="83"/>
        <v>0</v>
      </c>
    </row>
    <row r="5375" spans="1:7" x14ac:dyDescent="0.3">
      <c r="A5375" s="6">
        <v>43689.875</v>
      </c>
      <c r="B5375">
        <v>14.8</v>
      </c>
      <c r="C5375">
        <v>0</v>
      </c>
      <c r="D5375">
        <f>HOUR(brenna[[#This Row],[data]])</f>
        <v>21</v>
      </c>
      <c r="E5375">
        <f>IF(AND(brenna[[#This Row],[temperatura]]&gt;0,brenna[[#This Row],[opad]]&gt;0),E5374+1,0)</f>
        <v>0</v>
      </c>
      <c r="F5375" s="12">
        <f>IF(AND(brenna[[#This Row],[temperatura]]&lt;=0,G5374=0),F5374+brenna[[#This Row],[opad]],IF(AND(G5374=1,brenna[[#This Row],[temperatura]]&lt;=0),brenna[[#This Row],[opad]],IF(G5374=1,0,IF(AND(brenna[[#This Row],[temperatura]]&gt;0,brenna[[#This Row],[opad]]&gt;0),0,F5374))))</f>
        <v>0</v>
      </c>
      <c r="G5375" s="12">
        <f t="shared" si="83"/>
        <v>0</v>
      </c>
    </row>
    <row r="5376" spans="1:7" x14ac:dyDescent="0.3">
      <c r="A5376" s="6">
        <v>43689.916666666664</v>
      </c>
      <c r="B5376">
        <v>14.6</v>
      </c>
      <c r="C5376">
        <v>0</v>
      </c>
      <c r="D5376">
        <f>HOUR(brenna[[#This Row],[data]])</f>
        <v>22</v>
      </c>
      <c r="E5376">
        <f>IF(AND(brenna[[#This Row],[temperatura]]&gt;0,brenna[[#This Row],[opad]]&gt;0),E5375+1,0)</f>
        <v>0</v>
      </c>
      <c r="F5376" s="12">
        <f>IF(AND(brenna[[#This Row],[temperatura]]&lt;=0,G5375=0),F5375+brenna[[#This Row],[opad]],IF(AND(G5375=1,brenna[[#This Row],[temperatura]]&lt;=0),brenna[[#This Row],[opad]],IF(G5375=1,0,IF(AND(brenna[[#This Row],[temperatura]]&gt;0,brenna[[#This Row],[opad]]&gt;0),0,F5375))))</f>
        <v>0</v>
      </c>
      <c r="G5376" s="12">
        <f t="shared" si="83"/>
        <v>0</v>
      </c>
    </row>
    <row r="5377" spans="1:7" x14ac:dyDescent="0.3">
      <c r="A5377" s="6">
        <v>43689.958333333336</v>
      </c>
      <c r="B5377">
        <v>14.6</v>
      </c>
      <c r="C5377">
        <v>0</v>
      </c>
      <c r="D5377">
        <f>HOUR(brenna[[#This Row],[data]])</f>
        <v>23</v>
      </c>
      <c r="E5377">
        <f>IF(AND(brenna[[#This Row],[temperatura]]&gt;0,brenna[[#This Row],[opad]]&gt;0),E5376+1,0)</f>
        <v>0</v>
      </c>
      <c r="F5377" s="12">
        <f>IF(AND(brenna[[#This Row],[temperatura]]&lt;=0,G5376=0),F5376+brenna[[#This Row],[opad]],IF(AND(G5376=1,brenna[[#This Row],[temperatura]]&lt;=0),brenna[[#This Row],[opad]],IF(G5376=1,0,IF(AND(brenna[[#This Row],[temperatura]]&gt;0,brenna[[#This Row],[opad]]&gt;0),0,F5376))))</f>
        <v>0</v>
      </c>
      <c r="G5377" s="12">
        <f t="shared" si="83"/>
        <v>0</v>
      </c>
    </row>
    <row r="5378" spans="1:7" x14ac:dyDescent="0.3">
      <c r="A5378" s="6">
        <v>43690</v>
      </c>
      <c r="B5378">
        <v>14.5</v>
      </c>
      <c r="C5378">
        <v>0.1</v>
      </c>
      <c r="D5378">
        <f>HOUR(brenna[[#This Row],[data]])</f>
        <v>0</v>
      </c>
      <c r="E5378">
        <f>IF(AND(brenna[[#This Row],[temperatura]]&gt;0,brenna[[#This Row],[opad]]&gt;0),E5377+1,0)</f>
        <v>1</v>
      </c>
      <c r="F5378" s="12">
        <f>IF(AND(brenna[[#This Row],[temperatura]]&lt;=0,G5377=0),F5377+brenna[[#This Row],[opad]],IF(AND(G5377=1,brenna[[#This Row],[temperatura]]&lt;=0),brenna[[#This Row],[opad]],IF(G5377=1,0,IF(AND(brenna[[#This Row],[temperatura]]&gt;0,brenna[[#This Row],[opad]]&gt;0),0,F5377))))</f>
        <v>0</v>
      </c>
      <c r="G5378" s="12">
        <f t="shared" si="83"/>
        <v>0</v>
      </c>
    </row>
    <row r="5379" spans="1:7" x14ac:dyDescent="0.3">
      <c r="A5379" s="6">
        <v>43690.041666666664</v>
      </c>
      <c r="B5379">
        <v>14.3</v>
      </c>
      <c r="C5379">
        <v>6.2</v>
      </c>
      <c r="D5379">
        <f>HOUR(brenna[[#This Row],[data]])</f>
        <v>1</v>
      </c>
      <c r="E5379">
        <f>IF(AND(brenna[[#This Row],[temperatura]]&gt;0,brenna[[#This Row],[opad]]&gt;0),E5378+1,0)</f>
        <v>2</v>
      </c>
      <c r="F5379" s="12">
        <f>IF(AND(brenna[[#This Row],[temperatura]]&lt;=0,G5378=0),F5378+brenna[[#This Row],[opad]],IF(AND(G5378=1,brenna[[#This Row],[temperatura]]&lt;=0),brenna[[#This Row],[opad]],IF(G5378=1,0,IF(AND(brenna[[#This Row],[temperatura]]&gt;0,brenna[[#This Row],[opad]]&gt;0),0,F5378))))</f>
        <v>0</v>
      </c>
      <c r="G5379" s="12">
        <f t="shared" si="83"/>
        <v>0</v>
      </c>
    </row>
    <row r="5380" spans="1:7" x14ac:dyDescent="0.3">
      <c r="A5380" s="6">
        <v>43690.083333333336</v>
      </c>
      <c r="B5380">
        <v>13.7</v>
      </c>
      <c r="C5380">
        <v>4</v>
      </c>
      <c r="D5380">
        <f>HOUR(brenna[[#This Row],[data]])</f>
        <v>2</v>
      </c>
      <c r="E5380">
        <f>IF(AND(brenna[[#This Row],[temperatura]]&gt;0,brenna[[#This Row],[opad]]&gt;0),E5379+1,0)</f>
        <v>3</v>
      </c>
      <c r="F5380" s="12">
        <f>IF(AND(brenna[[#This Row],[temperatura]]&lt;=0,G5379=0),F5379+brenna[[#This Row],[opad]],IF(AND(G5379=1,brenna[[#This Row],[temperatura]]&lt;=0),brenna[[#This Row],[opad]],IF(G5379=1,0,IF(AND(brenna[[#This Row],[temperatura]]&gt;0,brenna[[#This Row],[opad]]&gt;0),0,F5379))))</f>
        <v>0</v>
      </c>
      <c r="G5380" s="12">
        <f t="shared" ref="G5380:G5443" si="84">IF(AND(F5379&gt;4,G5379=0),1,0)</f>
        <v>0</v>
      </c>
    </row>
    <row r="5381" spans="1:7" x14ac:dyDescent="0.3">
      <c r="A5381" s="6">
        <v>43690.125</v>
      </c>
      <c r="B5381">
        <v>13.3</v>
      </c>
      <c r="C5381">
        <v>1.4</v>
      </c>
      <c r="D5381">
        <f>HOUR(brenna[[#This Row],[data]])</f>
        <v>3</v>
      </c>
      <c r="E5381">
        <f>IF(AND(brenna[[#This Row],[temperatura]]&gt;0,brenna[[#This Row],[opad]]&gt;0),E5380+1,0)</f>
        <v>4</v>
      </c>
      <c r="F5381" s="12">
        <f>IF(AND(brenna[[#This Row],[temperatura]]&lt;=0,G5380=0),F5380+brenna[[#This Row],[opad]],IF(AND(G5380=1,brenna[[#This Row],[temperatura]]&lt;=0),brenna[[#This Row],[opad]],IF(G5380=1,0,IF(AND(brenna[[#This Row],[temperatura]]&gt;0,brenna[[#This Row],[opad]]&gt;0),0,F5380))))</f>
        <v>0</v>
      </c>
      <c r="G5381" s="12">
        <f t="shared" si="84"/>
        <v>0</v>
      </c>
    </row>
    <row r="5382" spans="1:7" x14ac:dyDescent="0.3">
      <c r="A5382" s="6">
        <v>43690.166666666664</v>
      </c>
      <c r="B5382">
        <v>13.3</v>
      </c>
      <c r="C5382">
        <v>0</v>
      </c>
      <c r="D5382">
        <f>HOUR(brenna[[#This Row],[data]])</f>
        <v>4</v>
      </c>
      <c r="E5382">
        <f>IF(AND(brenna[[#This Row],[temperatura]]&gt;0,brenna[[#This Row],[opad]]&gt;0),E5381+1,0)</f>
        <v>0</v>
      </c>
      <c r="F5382" s="12">
        <f>IF(AND(brenna[[#This Row],[temperatura]]&lt;=0,G5381=0),F5381+brenna[[#This Row],[opad]],IF(AND(G5381=1,brenna[[#This Row],[temperatura]]&lt;=0),brenna[[#This Row],[opad]],IF(G5381=1,0,IF(AND(brenna[[#This Row],[temperatura]]&gt;0,brenna[[#This Row],[opad]]&gt;0),0,F5381))))</f>
        <v>0</v>
      </c>
      <c r="G5382" s="12">
        <f t="shared" si="84"/>
        <v>0</v>
      </c>
    </row>
    <row r="5383" spans="1:7" x14ac:dyDescent="0.3">
      <c r="A5383" s="6">
        <v>43690.208333333336</v>
      </c>
      <c r="B5383">
        <v>13.3</v>
      </c>
      <c r="C5383">
        <v>0</v>
      </c>
      <c r="D5383">
        <f>HOUR(brenna[[#This Row],[data]])</f>
        <v>5</v>
      </c>
      <c r="E5383">
        <f>IF(AND(brenna[[#This Row],[temperatura]]&gt;0,brenna[[#This Row],[opad]]&gt;0),E5382+1,0)</f>
        <v>0</v>
      </c>
      <c r="F5383" s="12">
        <f>IF(AND(brenna[[#This Row],[temperatura]]&lt;=0,G5382=0),F5382+brenna[[#This Row],[opad]],IF(AND(G5382=1,brenna[[#This Row],[temperatura]]&lt;=0),brenna[[#This Row],[opad]],IF(G5382=1,0,IF(AND(brenna[[#This Row],[temperatura]]&gt;0,brenna[[#This Row],[opad]]&gt;0),0,F5382))))</f>
        <v>0</v>
      </c>
      <c r="G5383" s="12">
        <f t="shared" si="84"/>
        <v>0</v>
      </c>
    </row>
    <row r="5384" spans="1:7" x14ac:dyDescent="0.3">
      <c r="A5384" s="6">
        <v>43690.25</v>
      </c>
      <c r="B5384">
        <v>13.8</v>
      </c>
      <c r="C5384">
        <v>0</v>
      </c>
      <c r="D5384">
        <f>HOUR(brenna[[#This Row],[data]])</f>
        <v>6</v>
      </c>
      <c r="E5384">
        <f>IF(AND(brenna[[#This Row],[temperatura]]&gt;0,brenna[[#This Row],[opad]]&gt;0),E5383+1,0)</f>
        <v>0</v>
      </c>
      <c r="F5384" s="12">
        <f>IF(AND(brenna[[#This Row],[temperatura]]&lt;=0,G5383=0),F5383+brenna[[#This Row],[opad]],IF(AND(G5383=1,brenna[[#This Row],[temperatura]]&lt;=0),brenna[[#This Row],[opad]],IF(G5383=1,0,IF(AND(brenna[[#This Row],[temperatura]]&gt;0,brenna[[#This Row],[opad]]&gt;0),0,F5383))))</f>
        <v>0</v>
      </c>
      <c r="G5384" s="12">
        <f t="shared" si="84"/>
        <v>0</v>
      </c>
    </row>
    <row r="5385" spans="1:7" x14ac:dyDescent="0.3">
      <c r="A5385" s="6">
        <v>43690.291666666664</v>
      </c>
      <c r="B5385">
        <v>14</v>
      </c>
      <c r="C5385">
        <v>0.2</v>
      </c>
      <c r="D5385">
        <f>HOUR(brenna[[#This Row],[data]])</f>
        <v>7</v>
      </c>
      <c r="E5385">
        <f>IF(AND(brenna[[#This Row],[temperatura]]&gt;0,brenna[[#This Row],[opad]]&gt;0),E5384+1,0)</f>
        <v>1</v>
      </c>
      <c r="F5385" s="12">
        <f>IF(AND(brenna[[#This Row],[temperatura]]&lt;=0,G5384=0),F5384+brenna[[#This Row],[opad]],IF(AND(G5384=1,brenna[[#This Row],[temperatura]]&lt;=0),brenna[[#This Row],[opad]],IF(G5384=1,0,IF(AND(brenna[[#This Row],[temperatura]]&gt;0,brenna[[#This Row],[opad]]&gt;0),0,F5384))))</f>
        <v>0</v>
      </c>
      <c r="G5385" s="12">
        <f t="shared" si="84"/>
        <v>0</v>
      </c>
    </row>
    <row r="5386" spans="1:7" x14ac:dyDescent="0.3">
      <c r="A5386" s="6">
        <v>43690.333333333336</v>
      </c>
      <c r="B5386">
        <v>14</v>
      </c>
      <c r="C5386">
        <v>0</v>
      </c>
      <c r="D5386">
        <f>HOUR(brenna[[#This Row],[data]])</f>
        <v>8</v>
      </c>
      <c r="E5386">
        <f>IF(AND(brenna[[#This Row],[temperatura]]&gt;0,brenna[[#This Row],[opad]]&gt;0),E5385+1,0)</f>
        <v>0</v>
      </c>
      <c r="F5386" s="12">
        <f>IF(AND(brenna[[#This Row],[temperatura]]&lt;=0,G5385=0),F5385+brenna[[#This Row],[opad]],IF(AND(G5385=1,brenna[[#This Row],[temperatura]]&lt;=0),brenna[[#This Row],[opad]],IF(G5385=1,0,IF(AND(brenna[[#This Row],[temperatura]]&gt;0,brenna[[#This Row],[opad]]&gt;0),0,F5385))))</f>
        <v>0</v>
      </c>
      <c r="G5386" s="12">
        <f t="shared" si="84"/>
        <v>0</v>
      </c>
    </row>
    <row r="5387" spans="1:7" x14ac:dyDescent="0.3">
      <c r="A5387" s="6">
        <v>43690.375</v>
      </c>
      <c r="B5387">
        <v>15.2</v>
      </c>
      <c r="C5387">
        <v>0</v>
      </c>
      <c r="D5387">
        <f>HOUR(brenna[[#This Row],[data]])</f>
        <v>9</v>
      </c>
      <c r="E5387">
        <f>IF(AND(brenna[[#This Row],[temperatura]]&gt;0,brenna[[#This Row],[opad]]&gt;0),E5386+1,0)</f>
        <v>0</v>
      </c>
      <c r="F5387" s="12">
        <f>IF(AND(brenna[[#This Row],[temperatura]]&lt;=0,G5386=0),F5386+brenna[[#This Row],[opad]],IF(AND(G5386=1,brenna[[#This Row],[temperatura]]&lt;=0),brenna[[#This Row],[opad]],IF(G5386=1,0,IF(AND(brenna[[#This Row],[temperatura]]&gt;0,brenna[[#This Row],[opad]]&gt;0),0,F5386))))</f>
        <v>0</v>
      </c>
      <c r="G5387" s="12">
        <f t="shared" si="84"/>
        <v>0</v>
      </c>
    </row>
    <row r="5388" spans="1:7" x14ac:dyDescent="0.3">
      <c r="A5388" s="6">
        <v>43690.416666666664</v>
      </c>
      <c r="B5388">
        <v>16.100000000000001</v>
      </c>
      <c r="C5388">
        <v>0</v>
      </c>
      <c r="D5388">
        <f>HOUR(brenna[[#This Row],[data]])</f>
        <v>10</v>
      </c>
      <c r="E5388">
        <f>IF(AND(brenna[[#This Row],[temperatura]]&gt;0,brenna[[#This Row],[opad]]&gt;0),E5387+1,0)</f>
        <v>0</v>
      </c>
      <c r="F5388" s="12">
        <f>IF(AND(brenna[[#This Row],[temperatura]]&lt;=0,G5387=0),F5387+brenna[[#This Row],[opad]],IF(AND(G5387=1,brenna[[#This Row],[temperatura]]&lt;=0),brenna[[#This Row],[opad]],IF(G5387=1,0,IF(AND(brenna[[#This Row],[temperatura]]&gt;0,brenna[[#This Row],[opad]]&gt;0),0,F5387))))</f>
        <v>0</v>
      </c>
      <c r="G5388" s="12">
        <f t="shared" si="84"/>
        <v>0</v>
      </c>
    </row>
    <row r="5389" spans="1:7" x14ac:dyDescent="0.3">
      <c r="A5389" s="6">
        <v>43690.458333333336</v>
      </c>
      <c r="B5389">
        <v>16.600000000000001</v>
      </c>
      <c r="C5389">
        <v>0</v>
      </c>
      <c r="D5389">
        <f>HOUR(brenna[[#This Row],[data]])</f>
        <v>11</v>
      </c>
      <c r="E5389">
        <f>IF(AND(brenna[[#This Row],[temperatura]]&gt;0,brenna[[#This Row],[opad]]&gt;0),E5388+1,0)</f>
        <v>0</v>
      </c>
      <c r="F5389" s="12">
        <f>IF(AND(brenna[[#This Row],[temperatura]]&lt;=0,G5388=0),F5388+brenna[[#This Row],[opad]],IF(AND(G5388=1,brenna[[#This Row],[temperatura]]&lt;=0),brenna[[#This Row],[opad]],IF(G5388=1,0,IF(AND(brenna[[#This Row],[temperatura]]&gt;0,brenna[[#This Row],[opad]]&gt;0),0,F5388))))</f>
        <v>0</v>
      </c>
      <c r="G5389" s="12">
        <f t="shared" si="84"/>
        <v>0</v>
      </c>
    </row>
    <row r="5390" spans="1:7" x14ac:dyDescent="0.3">
      <c r="A5390" s="6">
        <v>43690.5</v>
      </c>
      <c r="B5390">
        <v>17.399999999999999</v>
      </c>
      <c r="C5390">
        <v>0</v>
      </c>
      <c r="D5390">
        <f>HOUR(brenna[[#This Row],[data]])</f>
        <v>12</v>
      </c>
      <c r="E5390">
        <f>IF(AND(brenna[[#This Row],[temperatura]]&gt;0,brenna[[#This Row],[opad]]&gt;0),E5389+1,0)</f>
        <v>0</v>
      </c>
      <c r="F5390" s="12">
        <f>IF(AND(brenna[[#This Row],[temperatura]]&lt;=0,G5389=0),F5389+brenna[[#This Row],[opad]],IF(AND(G5389=1,brenna[[#This Row],[temperatura]]&lt;=0),brenna[[#This Row],[opad]],IF(G5389=1,0,IF(AND(brenna[[#This Row],[temperatura]]&gt;0,brenna[[#This Row],[opad]]&gt;0),0,F5389))))</f>
        <v>0</v>
      </c>
      <c r="G5390" s="12">
        <f t="shared" si="84"/>
        <v>0</v>
      </c>
    </row>
    <row r="5391" spans="1:7" x14ac:dyDescent="0.3">
      <c r="A5391" s="6">
        <v>43690.541666666664</v>
      </c>
      <c r="B5391">
        <v>18.2</v>
      </c>
      <c r="C5391">
        <v>0</v>
      </c>
      <c r="D5391">
        <f>HOUR(brenna[[#This Row],[data]])</f>
        <v>13</v>
      </c>
      <c r="E5391">
        <f>IF(AND(brenna[[#This Row],[temperatura]]&gt;0,brenna[[#This Row],[opad]]&gt;0),E5390+1,0)</f>
        <v>0</v>
      </c>
      <c r="F5391" s="12">
        <f>IF(AND(brenna[[#This Row],[temperatura]]&lt;=0,G5390=0),F5390+brenna[[#This Row],[opad]],IF(AND(G5390=1,brenna[[#This Row],[temperatura]]&lt;=0),brenna[[#This Row],[opad]],IF(G5390=1,0,IF(AND(brenna[[#This Row],[temperatura]]&gt;0,brenna[[#This Row],[opad]]&gt;0),0,F5390))))</f>
        <v>0</v>
      </c>
      <c r="G5391" s="12">
        <f t="shared" si="84"/>
        <v>0</v>
      </c>
    </row>
    <row r="5392" spans="1:7" x14ac:dyDescent="0.3">
      <c r="A5392" s="6">
        <v>43690.583333333336</v>
      </c>
      <c r="B5392">
        <v>19.2</v>
      </c>
      <c r="C5392">
        <v>0</v>
      </c>
      <c r="D5392">
        <f>HOUR(brenna[[#This Row],[data]])</f>
        <v>14</v>
      </c>
      <c r="E5392">
        <f>IF(AND(brenna[[#This Row],[temperatura]]&gt;0,brenna[[#This Row],[opad]]&gt;0),E5391+1,0)</f>
        <v>0</v>
      </c>
      <c r="F5392" s="12">
        <f>IF(AND(brenna[[#This Row],[temperatura]]&lt;=0,G5391=0),F5391+brenna[[#This Row],[opad]],IF(AND(G5391=1,brenna[[#This Row],[temperatura]]&lt;=0),brenna[[#This Row],[opad]],IF(G5391=1,0,IF(AND(brenna[[#This Row],[temperatura]]&gt;0,brenna[[#This Row],[opad]]&gt;0),0,F5391))))</f>
        <v>0</v>
      </c>
      <c r="G5392" s="12">
        <f t="shared" si="84"/>
        <v>0</v>
      </c>
    </row>
    <row r="5393" spans="1:7" x14ac:dyDescent="0.3">
      <c r="A5393" s="6">
        <v>43690.625</v>
      </c>
      <c r="B5393">
        <v>19.2</v>
      </c>
      <c r="C5393">
        <v>0</v>
      </c>
      <c r="D5393">
        <f>HOUR(brenna[[#This Row],[data]])</f>
        <v>15</v>
      </c>
      <c r="E5393">
        <f>IF(AND(brenna[[#This Row],[temperatura]]&gt;0,brenna[[#This Row],[opad]]&gt;0),E5392+1,0)</f>
        <v>0</v>
      </c>
      <c r="F5393" s="12">
        <f>IF(AND(brenna[[#This Row],[temperatura]]&lt;=0,G5392=0),F5392+brenna[[#This Row],[opad]],IF(AND(G5392=1,brenna[[#This Row],[temperatura]]&lt;=0),brenna[[#This Row],[opad]],IF(G5392=1,0,IF(AND(brenna[[#This Row],[temperatura]]&gt;0,brenna[[#This Row],[opad]]&gt;0),0,F5392))))</f>
        <v>0</v>
      </c>
      <c r="G5393" s="12">
        <f t="shared" si="84"/>
        <v>0</v>
      </c>
    </row>
    <row r="5394" spans="1:7" x14ac:dyDescent="0.3">
      <c r="A5394" s="6">
        <v>43690.666666666664</v>
      </c>
      <c r="B5394">
        <v>18.8</v>
      </c>
      <c r="C5394">
        <v>0</v>
      </c>
      <c r="D5394">
        <f>HOUR(brenna[[#This Row],[data]])</f>
        <v>16</v>
      </c>
      <c r="E5394">
        <f>IF(AND(brenna[[#This Row],[temperatura]]&gt;0,brenna[[#This Row],[opad]]&gt;0),E5393+1,0)</f>
        <v>0</v>
      </c>
      <c r="F5394" s="12">
        <f>IF(AND(brenna[[#This Row],[temperatura]]&lt;=0,G5393=0),F5393+brenna[[#This Row],[opad]],IF(AND(G5393=1,brenna[[#This Row],[temperatura]]&lt;=0),brenna[[#This Row],[opad]],IF(G5393=1,0,IF(AND(brenna[[#This Row],[temperatura]]&gt;0,brenna[[#This Row],[opad]]&gt;0),0,F5393))))</f>
        <v>0</v>
      </c>
      <c r="G5394" s="12">
        <f t="shared" si="84"/>
        <v>0</v>
      </c>
    </row>
    <row r="5395" spans="1:7" x14ac:dyDescent="0.3">
      <c r="A5395" s="6">
        <v>43690.708333333336</v>
      </c>
      <c r="B5395">
        <v>17.8</v>
      </c>
      <c r="C5395">
        <v>0</v>
      </c>
      <c r="D5395">
        <f>HOUR(brenna[[#This Row],[data]])</f>
        <v>17</v>
      </c>
      <c r="E5395">
        <f>IF(AND(brenna[[#This Row],[temperatura]]&gt;0,brenna[[#This Row],[opad]]&gt;0),E5394+1,0)</f>
        <v>0</v>
      </c>
      <c r="F5395" s="12">
        <f>IF(AND(brenna[[#This Row],[temperatura]]&lt;=0,G5394=0),F5394+brenna[[#This Row],[opad]],IF(AND(G5394=1,brenna[[#This Row],[temperatura]]&lt;=0),brenna[[#This Row],[opad]],IF(G5394=1,0,IF(AND(brenna[[#This Row],[temperatura]]&gt;0,brenna[[#This Row],[opad]]&gt;0),0,F5394))))</f>
        <v>0</v>
      </c>
      <c r="G5395" s="12">
        <f t="shared" si="84"/>
        <v>0</v>
      </c>
    </row>
    <row r="5396" spans="1:7" x14ac:dyDescent="0.3">
      <c r="A5396" s="6">
        <v>43690.75</v>
      </c>
      <c r="B5396">
        <v>16.399999999999999</v>
      </c>
      <c r="C5396">
        <v>0</v>
      </c>
      <c r="D5396">
        <f>HOUR(brenna[[#This Row],[data]])</f>
        <v>18</v>
      </c>
      <c r="E5396">
        <f>IF(AND(brenna[[#This Row],[temperatura]]&gt;0,brenna[[#This Row],[opad]]&gt;0),E5395+1,0)</f>
        <v>0</v>
      </c>
      <c r="F5396" s="12">
        <f>IF(AND(brenna[[#This Row],[temperatura]]&lt;=0,G5395=0),F5395+brenna[[#This Row],[opad]],IF(AND(G5395=1,brenna[[#This Row],[temperatura]]&lt;=0),brenna[[#This Row],[opad]],IF(G5395=1,0,IF(AND(brenna[[#This Row],[temperatura]]&gt;0,brenna[[#This Row],[opad]]&gt;0),0,F5395))))</f>
        <v>0</v>
      </c>
      <c r="G5396" s="12">
        <f t="shared" si="84"/>
        <v>0</v>
      </c>
    </row>
    <row r="5397" spans="1:7" x14ac:dyDescent="0.3">
      <c r="A5397" s="6">
        <v>43690.791666666664</v>
      </c>
      <c r="B5397">
        <v>15.6</v>
      </c>
      <c r="C5397">
        <v>0</v>
      </c>
      <c r="D5397">
        <f>HOUR(brenna[[#This Row],[data]])</f>
        <v>19</v>
      </c>
      <c r="E5397">
        <f>IF(AND(brenna[[#This Row],[temperatura]]&gt;0,brenna[[#This Row],[opad]]&gt;0),E5396+1,0)</f>
        <v>0</v>
      </c>
      <c r="F5397" s="12">
        <f>IF(AND(brenna[[#This Row],[temperatura]]&lt;=0,G5396=0),F5396+brenna[[#This Row],[opad]],IF(AND(G5396=1,brenna[[#This Row],[temperatura]]&lt;=0),brenna[[#This Row],[opad]],IF(G5396=1,0,IF(AND(brenna[[#This Row],[temperatura]]&gt;0,brenna[[#This Row],[opad]]&gt;0),0,F5396))))</f>
        <v>0</v>
      </c>
      <c r="G5397" s="12">
        <f t="shared" si="84"/>
        <v>0</v>
      </c>
    </row>
    <row r="5398" spans="1:7" x14ac:dyDescent="0.3">
      <c r="A5398" s="6">
        <v>43690.833333333336</v>
      </c>
      <c r="B5398">
        <v>15</v>
      </c>
      <c r="C5398">
        <v>0</v>
      </c>
      <c r="D5398">
        <f>HOUR(brenna[[#This Row],[data]])</f>
        <v>20</v>
      </c>
      <c r="E5398">
        <f>IF(AND(brenna[[#This Row],[temperatura]]&gt;0,brenna[[#This Row],[opad]]&gt;0),E5397+1,0)</f>
        <v>0</v>
      </c>
      <c r="F5398" s="12">
        <f>IF(AND(brenna[[#This Row],[temperatura]]&lt;=0,G5397=0),F5397+brenna[[#This Row],[opad]],IF(AND(G5397=1,brenna[[#This Row],[temperatura]]&lt;=0),brenna[[#This Row],[opad]],IF(G5397=1,0,IF(AND(brenna[[#This Row],[temperatura]]&gt;0,brenna[[#This Row],[opad]]&gt;0),0,F5397))))</f>
        <v>0</v>
      </c>
      <c r="G5398" s="12">
        <f t="shared" si="84"/>
        <v>0</v>
      </c>
    </row>
    <row r="5399" spans="1:7" x14ac:dyDescent="0.3">
      <c r="A5399" s="6">
        <v>43690.875</v>
      </c>
      <c r="B5399">
        <v>15.2</v>
      </c>
      <c r="C5399">
        <v>0</v>
      </c>
      <c r="D5399">
        <f>HOUR(brenna[[#This Row],[data]])</f>
        <v>21</v>
      </c>
      <c r="E5399">
        <f>IF(AND(brenna[[#This Row],[temperatura]]&gt;0,brenna[[#This Row],[opad]]&gt;0),E5398+1,0)</f>
        <v>0</v>
      </c>
      <c r="F5399" s="12">
        <f>IF(AND(brenna[[#This Row],[temperatura]]&lt;=0,G5398=0),F5398+brenna[[#This Row],[opad]],IF(AND(G5398=1,brenna[[#This Row],[temperatura]]&lt;=0),brenna[[#This Row],[opad]],IF(G5398=1,0,IF(AND(brenna[[#This Row],[temperatura]]&gt;0,brenna[[#This Row],[opad]]&gt;0),0,F5398))))</f>
        <v>0</v>
      </c>
      <c r="G5399" s="12">
        <f t="shared" si="84"/>
        <v>0</v>
      </c>
    </row>
    <row r="5400" spans="1:7" x14ac:dyDescent="0.3">
      <c r="A5400" s="6">
        <v>43690.916666666664</v>
      </c>
      <c r="B5400">
        <v>14.4</v>
      </c>
      <c r="C5400">
        <v>0</v>
      </c>
      <c r="D5400">
        <f>HOUR(brenna[[#This Row],[data]])</f>
        <v>22</v>
      </c>
      <c r="E5400">
        <f>IF(AND(brenna[[#This Row],[temperatura]]&gt;0,brenna[[#This Row],[opad]]&gt;0),E5399+1,0)</f>
        <v>0</v>
      </c>
      <c r="F5400" s="12">
        <f>IF(AND(brenna[[#This Row],[temperatura]]&lt;=0,G5399=0),F5399+brenna[[#This Row],[opad]],IF(AND(G5399=1,brenna[[#This Row],[temperatura]]&lt;=0),brenna[[#This Row],[opad]],IF(G5399=1,0,IF(AND(brenna[[#This Row],[temperatura]]&gt;0,brenna[[#This Row],[opad]]&gt;0),0,F5399))))</f>
        <v>0</v>
      </c>
      <c r="G5400" s="12">
        <f t="shared" si="84"/>
        <v>0</v>
      </c>
    </row>
    <row r="5401" spans="1:7" x14ac:dyDescent="0.3">
      <c r="A5401" s="6">
        <v>43690.958333333336</v>
      </c>
      <c r="B5401">
        <v>14.7</v>
      </c>
      <c r="C5401">
        <v>0</v>
      </c>
      <c r="D5401">
        <f>HOUR(brenna[[#This Row],[data]])</f>
        <v>23</v>
      </c>
      <c r="E5401">
        <f>IF(AND(brenna[[#This Row],[temperatura]]&gt;0,brenna[[#This Row],[opad]]&gt;0),E5400+1,0)</f>
        <v>0</v>
      </c>
      <c r="F5401" s="12">
        <f>IF(AND(brenna[[#This Row],[temperatura]]&lt;=0,G5400=0),F5400+brenna[[#This Row],[opad]],IF(AND(G5400=1,brenna[[#This Row],[temperatura]]&lt;=0),brenna[[#This Row],[opad]],IF(G5400=1,0,IF(AND(brenna[[#This Row],[temperatura]]&gt;0,brenna[[#This Row],[opad]]&gt;0),0,F5400))))</f>
        <v>0</v>
      </c>
      <c r="G5401" s="12">
        <f t="shared" si="84"/>
        <v>0</v>
      </c>
    </row>
    <row r="5402" spans="1:7" x14ac:dyDescent="0.3">
      <c r="A5402" s="6">
        <v>43691</v>
      </c>
      <c r="B5402">
        <v>14.5</v>
      </c>
      <c r="C5402">
        <v>0</v>
      </c>
      <c r="D5402">
        <f>HOUR(brenna[[#This Row],[data]])</f>
        <v>0</v>
      </c>
      <c r="E5402">
        <f>IF(AND(brenna[[#This Row],[temperatura]]&gt;0,brenna[[#This Row],[opad]]&gt;0),E5401+1,0)</f>
        <v>0</v>
      </c>
      <c r="F5402" s="12">
        <f>IF(AND(brenna[[#This Row],[temperatura]]&lt;=0,G5401=0),F5401+brenna[[#This Row],[opad]],IF(AND(G5401=1,brenna[[#This Row],[temperatura]]&lt;=0),brenna[[#This Row],[opad]],IF(G5401=1,0,IF(AND(brenna[[#This Row],[temperatura]]&gt;0,brenna[[#This Row],[opad]]&gt;0),0,F5401))))</f>
        <v>0</v>
      </c>
      <c r="G5402" s="12">
        <f t="shared" si="84"/>
        <v>0</v>
      </c>
    </row>
    <row r="5403" spans="1:7" x14ac:dyDescent="0.3">
      <c r="A5403" s="6">
        <v>43691.041666666664</v>
      </c>
      <c r="B5403">
        <v>14</v>
      </c>
      <c r="C5403">
        <v>0</v>
      </c>
      <c r="D5403">
        <f>HOUR(brenna[[#This Row],[data]])</f>
        <v>1</v>
      </c>
      <c r="E5403">
        <f>IF(AND(brenna[[#This Row],[temperatura]]&gt;0,brenna[[#This Row],[opad]]&gt;0),E5402+1,0)</f>
        <v>0</v>
      </c>
      <c r="F5403" s="12">
        <f>IF(AND(brenna[[#This Row],[temperatura]]&lt;=0,G5402=0),F5402+brenna[[#This Row],[opad]],IF(AND(G5402=1,brenna[[#This Row],[temperatura]]&lt;=0),brenna[[#This Row],[opad]],IF(G5402=1,0,IF(AND(brenna[[#This Row],[temperatura]]&gt;0,brenna[[#This Row],[opad]]&gt;0),0,F5402))))</f>
        <v>0</v>
      </c>
      <c r="G5403" s="12">
        <f t="shared" si="84"/>
        <v>0</v>
      </c>
    </row>
    <row r="5404" spans="1:7" x14ac:dyDescent="0.3">
      <c r="A5404" s="6">
        <v>43691.083333333336</v>
      </c>
      <c r="B5404">
        <v>12.9</v>
      </c>
      <c r="C5404">
        <v>0</v>
      </c>
      <c r="D5404">
        <f>HOUR(brenna[[#This Row],[data]])</f>
        <v>2</v>
      </c>
      <c r="E5404">
        <f>IF(AND(brenna[[#This Row],[temperatura]]&gt;0,brenna[[#This Row],[opad]]&gt;0),E5403+1,0)</f>
        <v>0</v>
      </c>
      <c r="F5404" s="12">
        <f>IF(AND(brenna[[#This Row],[temperatura]]&lt;=0,G5403=0),F5403+brenna[[#This Row],[opad]],IF(AND(G5403=1,brenna[[#This Row],[temperatura]]&lt;=0),brenna[[#This Row],[opad]],IF(G5403=1,0,IF(AND(brenna[[#This Row],[temperatura]]&gt;0,brenna[[#This Row],[opad]]&gt;0),0,F5403))))</f>
        <v>0</v>
      </c>
      <c r="G5404" s="12">
        <f t="shared" si="84"/>
        <v>0</v>
      </c>
    </row>
    <row r="5405" spans="1:7" x14ac:dyDescent="0.3">
      <c r="A5405" s="6">
        <v>43691.125</v>
      </c>
      <c r="B5405">
        <v>11.7</v>
      </c>
      <c r="C5405">
        <v>0</v>
      </c>
      <c r="D5405">
        <f>HOUR(brenna[[#This Row],[data]])</f>
        <v>3</v>
      </c>
      <c r="E5405">
        <f>IF(AND(brenna[[#This Row],[temperatura]]&gt;0,brenna[[#This Row],[opad]]&gt;0),E5404+1,0)</f>
        <v>0</v>
      </c>
      <c r="F5405" s="12">
        <f>IF(AND(brenna[[#This Row],[temperatura]]&lt;=0,G5404=0),F5404+brenna[[#This Row],[opad]],IF(AND(G5404=1,brenna[[#This Row],[temperatura]]&lt;=0),brenna[[#This Row],[opad]],IF(G5404=1,0,IF(AND(brenna[[#This Row],[temperatura]]&gt;0,brenna[[#This Row],[opad]]&gt;0),0,F5404))))</f>
        <v>0</v>
      </c>
      <c r="G5405" s="12">
        <f t="shared" si="84"/>
        <v>0</v>
      </c>
    </row>
    <row r="5406" spans="1:7" x14ac:dyDescent="0.3">
      <c r="A5406" s="6">
        <v>43691.166666666664</v>
      </c>
      <c r="B5406">
        <v>10.9</v>
      </c>
      <c r="C5406">
        <v>2.4</v>
      </c>
      <c r="D5406">
        <f>HOUR(brenna[[#This Row],[data]])</f>
        <v>4</v>
      </c>
      <c r="E5406">
        <f>IF(AND(brenna[[#This Row],[temperatura]]&gt;0,brenna[[#This Row],[opad]]&gt;0),E5405+1,0)</f>
        <v>1</v>
      </c>
      <c r="F5406" s="12">
        <f>IF(AND(brenna[[#This Row],[temperatura]]&lt;=0,G5405=0),F5405+brenna[[#This Row],[opad]],IF(AND(G5405=1,brenna[[#This Row],[temperatura]]&lt;=0),brenna[[#This Row],[opad]],IF(G5405=1,0,IF(AND(brenna[[#This Row],[temperatura]]&gt;0,brenna[[#This Row],[opad]]&gt;0),0,F5405))))</f>
        <v>0</v>
      </c>
      <c r="G5406" s="12">
        <f t="shared" si="84"/>
        <v>0</v>
      </c>
    </row>
    <row r="5407" spans="1:7" x14ac:dyDescent="0.3">
      <c r="A5407" s="6">
        <v>43691.208333333336</v>
      </c>
      <c r="B5407">
        <v>10.8</v>
      </c>
      <c r="C5407">
        <v>2.1</v>
      </c>
      <c r="D5407">
        <f>HOUR(brenna[[#This Row],[data]])</f>
        <v>5</v>
      </c>
      <c r="E5407">
        <f>IF(AND(brenna[[#This Row],[temperatura]]&gt;0,brenna[[#This Row],[opad]]&gt;0),E5406+1,0)</f>
        <v>2</v>
      </c>
      <c r="F5407" s="12">
        <f>IF(AND(brenna[[#This Row],[temperatura]]&lt;=0,G5406=0),F5406+brenna[[#This Row],[opad]],IF(AND(G5406=1,brenna[[#This Row],[temperatura]]&lt;=0),brenna[[#This Row],[opad]],IF(G5406=1,0,IF(AND(brenna[[#This Row],[temperatura]]&gt;0,brenna[[#This Row],[opad]]&gt;0),0,F5406))))</f>
        <v>0</v>
      </c>
      <c r="G5407" s="12">
        <f t="shared" si="84"/>
        <v>0</v>
      </c>
    </row>
    <row r="5408" spans="1:7" x14ac:dyDescent="0.3">
      <c r="A5408" s="6">
        <v>43691.25</v>
      </c>
      <c r="B5408">
        <v>11</v>
      </c>
      <c r="C5408">
        <v>1.2</v>
      </c>
      <c r="D5408">
        <f>HOUR(brenna[[#This Row],[data]])</f>
        <v>6</v>
      </c>
      <c r="E5408">
        <f>IF(AND(brenna[[#This Row],[temperatura]]&gt;0,brenna[[#This Row],[opad]]&gt;0),E5407+1,0)</f>
        <v>3</v>
      </c>
      <c r="F5408" s="12">
        <f>IF(AND(brenna[[#This Row],[temperatura]]&lt;=0,G5407=0),F5407+brenna[[#This Row],[opad]],IF(AND(G5407=1,brenna[[#This Row],[temperatura]]&lt;=0),brenna[[#This Row],[opad]],IF(G5407=1,0,IF(AND(brenna[[#This Row],[temperatura]]&gt;0,brenna[[#This Row],[opad]]&gt;0),0,F5407))))</f>
        <v>0</v>
      </c>
      <c r="G5408" s="12">
        <f t="shared" si="84"/>
        <v>0</v>
      </c>
    </row>
    <row r="5409" spans="1:7" x14ac:dyDescent="0.3">
      <c r="A5409" s="6">
        <v>43691.291666666664</v>
      </c>
      <c r="B5409">
        <v>11</v>
      </c>
      <c r="C5409">
        <v>1.2</v>
      </c>
      <c r="D5409">
        <f>HOUR(brenna[[#This Row],[data]])</f>
        <v>7</v>
      </c>
      <c r="E5409">
        <f>IF(AND(brenna[[#This Row],[temperatura]]&gt;0,brenna[[#This Row],[opad]]&gt;0),E5408+1,0)</f>
        <v>4</v>
      </c>
      <c r="F5409" s="12">
        <f>IF(AND(brenna[[#This Row],[temperatura]]&lt;=0,G5408=0),F5408+brenna[[#This Row],[opad]],IF(AND(G5408=1,brenna[[#This Row],[temperatura]]&lt;=0),brenna[[#This Row],[opad]],IF(G5408=1,0,IF(AND(brenna[[#This Row],[temperatura]]&gt;0,brenna[[#This Row],[opad]]&gt;0),0,F5408))))</f>
        <v>0</v>
      </c>
      <c r="G5409" s="12">
        <f t="shared" si="84"/>
        <v>0</v>
      </c>
    </row>
    <row r="5410" spans="1:7" x14ac:dyDescent="0.3">
      <c r="A5410" s="6">
        <v>43691.333333333336</v>
      </c>
      <c r="B5410">
        <v>11.1</v>
      </c>
      <c r="C5410">
        <v>0.8</v>
      </c>
      <c r="D5410">
        <f>HOUR(brenna[[#This Row],[data]])</f>
        <v>8</v>
      </c>
      <c r="E5410">
        <f>IF(AND(brenna[[#This Row],[temperatura]]&gt;0,brenna[[#This Row],[opad]]&gt;0),E5409+1,0)</f>
        <v>5</v>
      </c>
      <c r="F5410" s="12">
        <f>IF(AND(brenna[[#This Row],[temperatura]]&lt;=0,G5409=0),F5409+brenna[[#This Row],[opad]],IF(AND(G5409=1,brenna[[#This Row],[temperatura]]&lt;=0),brenna[[#This Row],[opad]],IF(G5409=1,0,IF(AND(brenna[[#This Row],[temperatura]]&gt;0,brenna[[#This Row],[opad]]&gt;0),0,F5409))))</f>
        <v>0</v>
      </c>
      <c r="G5410" s="12">
        <f t="shared" si="84"/>
        <v>0</v>
      </c>
    </row>
    <row r="5411" spans="1:7" x14ac:dyDescent="0.3">
      <c r="A5411" s="6">
        <v>43691.375</v>
      </c>
      <c r="B5411">
        <v>11.1</v>
      </c>
      <c r="C5411">
        <v>1</v>
      </c>
      <c r="D5411">
        <f>HOUR(brenna[[#This Row],[data]])</f>
        <v>9</v>
      </c>
      <c r="E5411">
        <f>IF(AND(brenna[[#This Row],[temperatura]]&gt;0,brenna[[#This Row],[opad]]&gt;0),E5410+1,0)</f>
        <v>6</v>
      </c>
      <c r="F5411" s="12">
        <f>IF(AND(brenna[[#This Row],[temperatura]]&lt;=0,G5410=0),F5410+brenna[[#This Row],[opad]],IF(AND(G5410=1,brenna[[#This Row],[temperatura]]&lt;=0),brenna[[#This Row],[opad]],IF(G5410=1,0,IF(AND(brenna[[#This Row],[temperatura]]&gt;0,brenna[[#This Row],[opad]]&gt;0),0,F5410))))</f>
        <v>0</v>
      </c>
      <c r="G5411" s="12">
        <f t="shared" si="84"/>
        <v>0</v>
      </c>
    </row>
    <row r="5412" spans="1:7" x14ac:dyDescent="0.3">
      <c r="A5412" s="6">
        <v>43691.416666666664</v>
      </c>
      <c r="B5412">
        <v>10.8</v>
      </c>
      <c r="C5412">
        <v>0.4</v>
      </c>
      <c r="D5412">
        <f>HOUR(brenna[[#This Row],[data]])</f>
        <v>10</v>
      </c>
      <c r="E5412">
        <f>IF(AND(brenna[[#This Row],[temperatura]]&gt;0,brenna[[#This Row],[opad]]&gt;0),E5411+1,0)</f>
        <v>7</v>
      </c>
      <c r="F5412" s="12">
        <f>IF(AND(brenna[[#This Row],[temperatura]]&lt;=0,G5411=0),F5411+brenna[[#This Row],[opad]],IF(AND(G5411=1,brenna[[#This Row],[temperatura]]&lt;=0),brenna[[#This Row],[opad]],IF(G5411=1,0,IF(AND(brenna[[#This Row],[temperatura]]&gt;0,brenna[[#This Row],[opad]]&gt;0),0,F5411))))</f>
        <v>0</v>
      </c>
      <c r="G5412" s="12">
        <f t="shared" si="84"/>
        <v>0</v>
      </c>
    </row>
    <row r="5413" spans="1:7" x14ac:dyDescent="0.3">
      <c r="A5413" s="6">
        <v>43691.458333333336</v>
      </c>
      <c r="B5413">
        <v>11.5</v>
      </c>
      <c r="C5413">
        <v>0</v>
      </c>
      <c r="D5413">
        <f>HOUR(brenna[[#This Row],[data]])</f>
        <v>11</v>
      </c>
      <c r="E5413">
        <f>IF(AND(brenna[[#This Row],[temperatura]]&gt;0,brenna[[#This Row],[opad]]&gt;0),E5412+1,0)</f>
        <v>0</v>
      </c>
      <c r="F5413" s="12">
        <f>IF(AND(brenna[[#This Row],[temperatura]]&lt;=0,G5412=0),F5412+brenna[[#This Row],[opad]],IF(AND(G5412=1,brenna[[#This Row],[temperatura]]&lt;=0),brenna[[#This Row],[opad]],IF(G5412=1,0,IF(AND(brenna[[#This Row],[temperatura]]&gt;0,brenna[[#This Row],[opad]]&gt;0),0,F5412))))</f>
        <v>0</v>
      </c>
      <c r="G5413" s="12">
        <f t="shared" si="84"/>
        <v>0</v>
      </c>
    </row>
    <row r="5414" spans="1:7" x14ac:dyDescent="0.3">
      <c r="A5414" s="6">
        <v>43691.5</v>
      </c>
      <c r="B5414">
        <v>12</v>
      </c>
      <c r="C5414">
        <v>0</v>
      </c>
      <c r="D5414">
        <f>HOUR(brenna[[#This Row],[data]])</f>
        <v>12</v>
      </c>
      <c r="E5414">
        <f>IF(AND(brenna[[#This Row],[temperatura]]&gt;0,brenna[[#This Row],[opad]]&gt;0),E5413+1,0)</f>
        <v>0</v>
      </c>
      <c r="F5414" s="12">
        <f>IF(AND(brenna[[#This Row],[temperatura]]&lt;=0,G5413=0),F5413+brenna[[#This Row],[opad]],IF(AND(G5413=1,brenna[[#This Row],[temperatura]]&lt;=0),brenna[[#This Row],[opad]],IF(G5413=1,0,IF(AND(brenna[[#This Row],[temperatura]]&gt;0,brenna[[#This Row],[opad]]&gt;0),0,F5413))))</f>
        <v>0</v>
      </c>
      <c r="G5414" s="12">
        <f t="shared" si="84"/>
        <v>0</v>
      </c>
    </row>
    <row r="5415" spans="1:7" x14ac:dyDescent="0.3">
      <c r="A5415" s="6">
        <v>43691.541666666664</v>
      </c>
      <c r="B5415">
        <v>13.2</v>
      </c>
      <c r="C5415">
        <v>0</v>
      </c>
      <c r="D5415">
        <f>HOUR(brenna[[#This Row],[data]])</f>
        <v>13</v>
      </c>
      <c r="E5415">
        <f>IF(AND(brenna[[#This Row],[temperatura]]&gt;0,brenna[[#This Row],[opad]]&gt;0),E5414+1,0)</f>
        <v>0</v>
      </c>
      <c r="F5415" s="12">
        <f>IF(AND(brenna[[#This Row],[temperatura]]&lt;=0,G5414=0),F5414+brenna[[#This Row],[opad]],IF(AND(G5414=1,brenna[[#This Row],[temperatura]]&lt;=0),brenna[[#This Row],[opad]],IF(G5414=1,0,IF(AND(brenna[[#This Row],[temperatura]]&gt;0,brenna[[#This Row],[opad]]&gt;0),0,F5414))))</f>
        <v>0</v>
      </c>
      <c r="G5415" s="12">
        <f t="shared" si="84"/>
        <v>0</v>
      </c>
    </row>
    <row r="5416" spans="1:7" x14ac:dyDescent="0.3">
      <c r="A5416" s="6">
        <v>43691.583333333336</v>
      </c>
      <c r="B5416">
        <v>14.6</v>
      </c>
      <c r="C5416">
        <v>0</v>
      </c>
      <c r="D5416">
        <f>HOUR(brenna[[#This Row],[data]])</f>
        <v>14</v>
      </c>
      <c r="E5416">
        <f>IF(AND(brenna[[#This Row],[temperatura]]&gt;0,brenna[[#This Row],[opad]]&gt;0),E5415+1,0)</f>
        <v>0</v>
      </c>
      <c r="F5416" s="12">
        <f>IF(AND(brenna[[#This Row],[temperatura]]&lt;=0,G5415=0),F5415+brenna[[#This Row],[opad]],IF(AND(G5415=1,brenna[[#This Row],[temperatura]]&lt;=0),brenna[[#This Row],[opad]],IF(G5415=1,0,IF(AND(brenna[[#This Row],[temperatura]]&gt;0,brenna[[#This Row],[opad]]&gt;0),0,F5415))))</f>
        <v>0</v>
      </c>
      <c r="G5416" s="12">
        <f t="shared" si="84"/>
        <v>0</v>
      </c>
    </row>
    <row r="5417" spans="1:7" x14ac:dyDescent="0.3">
      <c r="A5417" s="6">
        <v>43691.625</v>
      </c>
      <c r="B5417">
        <v>15.6</v>
      </c>
      <c r="C5417">
        <v>0</v>
      </c>
      <c r="D5417">
        <f>HOUR(brenna[[#This Row],[data]])</f>
        <v>15</v>
      </c>
      <c r="E5417">
        <f>IF(AND(brenna[[#This Row],[temperatura]]&gt;0,brenna[[#This Row],[opad]]&gt;0),E5416+1,0)</f>
        <v>0</v>
      </c>
      <c r="F5417" s="12">
        <f>IF(AND(brenna[[#This Row],[temperatura]]&lt;=0,G5416=0),F5416+brenna[[#This Row],[opad]],IF(AND(G5416=1,brenna[[#This Row],[temperatura]]&lt;=0),brenna[[#This Row],[opad]],IF(G5416=1,0,IF(AND(brenna[[#This Row],[temperatura]]&gt;0,brenna[[#This Row],[opad]]&gt;0),0,F5416))))</f>
        <v>0</v>
      </c>
      <c r="G5417" s="12">
        <f t="shared" si="84"/>
        <v>0</v>
      </c>
    </row>
    <row r="5418" spans="1:7" x14ac:dyDescent="0.3">
      <c r="A5418" s="6">
        <v>43691.666666666664</v>
      </c>
      <c r="B5418">
        <v>15.5</v>
      </c>
      <c r="C5418">
        <v>0</v>
      </c>
      <c r="D5418">
        <f>HOUR(brenna[[#This Row],[data]])</f>
        <v>16</v>
      </c>
      <c r="E5418">
        <f>IF(AND(brenna[[#This Row],[temperatura]]&gt;0,brenna[[#This Row],[opad]]&gt;0),E5417+1,0)</f>
        <v>0</v>
      </c>
      <c r="F5418" s="12">
        <f>IF(AND(brenna[[#This Row],[temperatura]]&lt;=0,G5417=0),F5417+brenna[[#This Row],[opad]],IF(AND(G5417=1,brenna[[#This Row],[temperatura]]&lt;=0),brenna[[#This Row],[opad]],IF(G5417=1,0,IF(AND(brenna[[#This Row],[temperatura]]&gt;0,brenna[[#This Row],[opad]]&gt;0),0,F5417))))</f>
        <v>0</v>
      </c>
      <c r="G5418" s="12">
        <f t="shared" si="84"/>
        <v>0</v>
      </c>
    </row>
    <row r="5419" spans="1:7" x14ac:dyDescent="0.3">
      <c r="A5419" s="6">
        <v>43691.708333333336</v>
      </c>
      <c r="B5419">
        <v>14.8</v>
      </c>
      <c r="C5419">
        <v>0</v>
      </c>
      <c r="D5419">
        <f>HOUR(brenna[[#This Row],[data]])</f>
        <v>17</v>
      </c>
      <c r="E5419">
        <f>IF(AND(brenna[[#This Row],[temperatura]]&gt;0,brenna[[#This Row],[opad]]&gt;0),E5418+1,0)</f>
        <v>0</v>
      </c>
      <c r="F5419" s="12">
        <f>IF(AND(brenna[[#This Row],[temperatura]]&lt;=0,G5418=0),F5418+brenna[[#This Row],[opad]],IF(AND(G5418=1,brenna[[#This Row],[temperatura]]&lt;=0),brenna[[#This Row],[opad]],IF(G5418=1,0,IF(AND(brenna[[#This Row],[temperatura]]&gt;0,brenna[[#This Row],[opad]]&gt;0),0,F5418))))</f>
        <v>0</v>
      </c>
      <c r="G5419" s="12">
        <f t="shared" si="84"/>
        <v>0</v>
      </c>
    </row>
    <row r="5420" spans="1:7" x14ac:dyDescent="0.3">
      <c r="A5420" s="6">
        <v>43691.75</v>
      </c>
      <c r="B5420">
        <v>13.7</v>
      </c>
      <c r="C5420">
        <v>0</v>
      </c>
      <c r="D5420">
        <f>HOUR(brenna[[#This Row],[data]])</f>
        <v>18</v>
      </c>
      <c r="E5420">
        <f>IF(AND(brenna[[#This Row],[temperatura]]&gt;0,brenna[[#This Row],[opad]]&gt;0),E5419+1,0)</f>
        <v>0</v>
      </c>
      <c r="F5420" s="12">
        <f>IF(AND(brenna[[#This Row],[temperatura]]&lt;=0,G5419=0),F5419+brenna[[#This Row],[opad]],IF(AND(G5419=1,brenna[[#This Row],[temperatura]]&lt;=0),brenna[[#This Row],[opad]],IF(G5419=1,0,IF(AND(brenna[[#This Row],[temperatura]]&gt;0,brenna[[#This Row],[opad]]&gt;0),0,F5419))))</f>
        <v>0</v>
      </c>
      <c r="G5420" s="12">
        <f t="shared" si="84"/>
        <v>0</v>
      </c>
    </row>
    <row r="5421" spans="1:7" x14ac:dyDescent="0.3">
      <c r="A5421" s="6">
        <v>43691.791666666664</v>
      </c>
      <c r="B5421">
        <v>12.4</v>
      </c>
      <c r="C5421">
        <v>0</v>
      </c>
      <c r="D5421">
        <f>HOUR(brenna[[#This Row],[data]])</f>
        <v>19</v>
      </c>
      <c r="E5421">
        <f>IF(AND(brenna[[#This Row],[temperatura]]&gt;0,brenna[[#This Row],[opad]]&gt;0),E5420+1,0)</f>
        <v>0</v>
      </c>
      <c r="F5421" s="12">
        <f>IF(AND(brenna[[#This Row],[temperatura]]&lt;=0,G5420=0),F5420+brenna[[#This Row],[opad]],IF(AND(G5420=1,brenna[[#This Row],[temperatura]]&lt;=0),brenna[[#This Row],[opad]],IF(G5420=1,0,IF(AND(brenna[[#This Row],[temperatura]]&gt;0,brenna[[#This Row],[opad]]&gt;0),0,F5420))))</f>
        <v>0</v>
      </c>
      <c r="G5421" s="12">
        <f t="shared" si="84"/>
        <v>0</v>
      </c>
    </row>
    <row r="5422" spans="1:7" x14ac:dyDescent="0.3">
      <c r="A5422" s="6">
        <v>43691.833333333336</v>
      </c>
      <c r="B5422">
        <v>12.4</v>
      </c>
      <c r="C5422">
        <v>0</v>
      </c>
      <c r="D5422">
        <f>HOUR(brenna[[#This Row],[data]])</f>
        <v>20</v>
      </c>
      <c r="E5422">
        <f>IF(AND(brenna[[#This Row],[temperatura]]&gt;0,brenna[[#This Row],[opad]]&gt;0),E5421+1,0)</f>
        <v>0</v>
      </c>
      <c r="F5422" s="12">
        <f>IF(AND(brenna[[#This Row],[temperatura]]&lt;=0,G5421=0),F5421+brenna[[#This Row],[opad]],IF(AND(G5421=1,brenna[[#This Row],[temperatura]]&lt;=0),brenna[[#This Row],[opad]],IF(G5421=1,0,IF(AND(brenna[[#This Row],[temperatura]]&gt;0,brenna[[#This Row],[opad]]&gt;0),0,F5421))))</f>
        <v>0</v>
      </c>
      <c r="G5422" s="12">
        <f t="shared" si="84"/>
        <v>0</v>
      </c>
    </row>
    <row r="5423" spans="1:7" x14ac:dyDescent="0.3">
      <c r="A5423" s="6">
        <v>43691.875</v>
      </c>
      <c r="B5423">
        <v>12.4</v>
      </c>
      <c r="C5423">
        <v>0</v>
      </c>
      <c r="D5423">
        <f>HOUR(brenna[[#This Row],[data]])</f>
        <v>21</v>
      </c>
      <c r="E5423">
        <f>IF(AND(brenna[[#This Row],[temperatura]]&gt;0,brenna[[#This Row],[opad]]&gt;0),E5422+1,0)</f>
        <v>0</v>
      </c>
      <c r="F5423" s="12">
        <f>IF(AND(brenna[[#This Row],[temperatura]]&lt;=0,G5422=0),F5422+brenna[[#This Row],[opad]],IF(AND(G5422=1,brenna[[#This Row],[temperatura]]&lt;=0),brenna[[#This Row],[opad]],IF(G5422=1,0,IF(AND(brenna[[#This Row],[temperatura]]&gt;0,brenna[[#This Row],[opad]]&gt;0),0,F5422))))</f>
        <v>0</v>
      </c>
      <c r="G5423" s="12">
        <f t="shared" si="84"/>
        <v>0</v>
      </c>
    </row>
    <row r="5424" spans="1:7" x14ac:dyDescent="0.3">
      <c r="A5424" s="6">
        <v>43691.916666666664</v>
      </c>
      <c r="B5424">
        <v>12.3</v>
      </c>
      <c r="C5424">
        <v>0</v>
      </c>
      <c r="D5424">
        <f>HOUR(brenna[[#This Row],[data]])</f>
        <v>22</v>
      </c>
      <c r="E5424">
        <f>IF(AND(brenna[[#This Row],[temperatura]]&gt;0,brenna[[#This Row],[opad]]&gt;0),E5423+1,0)</f>
        <v>0</v>
      </c>
      <c r="F5424" s="12">
        <f>IF(AND(brenna[[#This Row],[temperatura]]&lt;=0,G5423=0),F5423+brenna[[#This Row],[opad]],IF(AND(G5423=1,brenna[[#This Row],[temperatura]]&lt;=0),brenna[[#This Row],[opad]],IF(G5423=1,0,IF(AND(brenna[[#This Row],[temperatura]]&gt;0,brenna[[#This Row],[opad]]&gt;0),0,F5423))))</f>
        <v>0</v>
      </c>
      <c r="G5424" s="12">
        <f t="shared" si="84"/>
        <v>0</v>
      </c>
    </row>
    <row r="5425" spans="1:7" x14ac:dyDescent="0.3">
      <c r="A5425" s="6">
        <v>43691.958333333336</v>
      </c>
      <c r="B5425">
        <v>12.1</v>
      </c>
      <c r="C5425">
        <v>0</v>
      </c>
      <c r="D5425">
        <f>HOUR(brenna[[#This Row],[data]])</f>
        <v>23</v>
      </c>
      <c r="E5425">
        <f>IF(AND(brenna[[#This Row],[temperatura]]&gt;0,brenna[[#This Row],[opad]]&gt;0),E5424+1,0)</f>
        <v>0</v>
      </c>
      <c r="F5425" s="12">
        <f>IF(AND(brenna[[#This Row],[temperatura]]&lt;=0,G5424=0),F5424+brenna[[#This Row],[opad]],IF(AND(G5424=1,brenna[[#This Row],[temperatura]]&lt;=0),brenna[[#This Row],[opad]],IF(G5424=1,0,IF(AND(brenna[[#This Row],[temperatura]]&gt;0,brenna[[#This Row],[opad]]&gt;0),0,F5424))))</f>
        <v>0</v>
      </c>
      <c r="G5425" s="12">
        <f t="shared" si="84"/>
        <v>0</v>
      </c>
    </row>
    <row r="5426" spans="1:7" x14ac:dyDescent="0.3">
      <c r="A5426" s="6">
        <v>43692</v>
      </c>
      <c r="B5426">
        <v>12</v>
      </c>
      <c r="C5426">
        <v>0</v>
      </c>
      <c r="D5426">
        <f>HOUR(brenna[[#This Row],[data]])</f>
        <v>0</v>
      </c>
      <c r="E5426">
        <f>IF(AND(brenna[[#This Row],[temperatura]]&gt;0,brenna[[#This Row],[opad]]&gt;0),E5425+1,0)</f>
        <v>0</v>
      </c>
      <c r="F5426" s="12">
        <f>IF(AND(brenna[[#This Row],[temperatura]]&lt;=0,G5425=0),F5425+brenna[[#This Row],[opad]],IF(AND(G5425=1,brenna[[#This Row],[temperatura]]&lt;=0),brenna[[#This Row],[opad]],IF(G5425=1,0,IF(AND(brenna[[#This Row],[temperatura]]&gt;0,brenna[[#This Row],[opad]]&gt;0),0,F5425))))</f>
        <v>0</v>
      </c>
      <c r="G5426" s="12">
        <f t="shared" si="84"/>
        <v>0</v>
      </c>
    </row>
    <row r="5427" spans="1:7" x14ac:dyDescent="0.3">
      <c r="A5427" s="6">
        <v>43692.041666666664</v>
      </c>
      <c r="B5427">
        <v>12.1</v>
      </c>
      <c r="C5427">
        <v>0</v>
      </c>
      <c r="D5427">
        <f>HOUR(brenna[[#This Row],[data]])</f>
        <v>1</v>
      </c>
      <c r="E5427">
        <f>IF(AND(brenna[[#This Row],[temperatura]]&gt;0,brenna[[#This Row],[opad]]&gt;0),E5426+1,0)</f>
        <v>0</v>
      </c>
      <c r="F5427" s="12">
        <f>IF(AND(brenna[[#This Row],[temperatura]]&lt;=0,G5426=0),F5426+brenna[[#This Row],[opad]],IF(AND(G5426=1,brenna[[#This Row],[temperatura]]&lt;=0),brenna[[#This Row],[opad]],IF(G5426=1,0,IF(AND(brenna[[#This Row],[temperatura]]&gt;0,brenna[[#This Row],[opad]]&gt;0),0,F5426))))</f>
        <v>0</v>
      </c>
      <c r="G5427" s="12">
        <f t="shared" si="84"/>
        <v>0</v>
      </c>
    </row>
    <row r="5428" spans="1:7" x14ac:dyDescent="0.3">
      <c r="A5428" s="6">
        <v>43692.083333333336</v>
      </c>
      <c r="B5428">
        <v>11.8</v>
      </c>
      <c r="C5428">
        <v>0</v>
      </c>
      <c r="D5428">
        <f>HOUR(brenna[[#This Row],[data]])</f>
        <v>2</v>
      </c>
      <c r="E5428">
        <f>IF(AND(brenna[[#This Row],[temperatura]]&gt;0,brenna[[#This Row],[opad]]&gt;0),E5427+1,0)</f>
        <v>0</v>
      </c>
      <c r="F5428" s="12">
        <f>IF(AND(brenna[[#This Row],[temperatura]]&lt;=0,G5427=0),F5427+brenna[[#This Row],[opad]],IF(AND(G5427=1,brenna[[#This Row],[temperatura]]&lt;=0),brenna[[#This Row],[opad]],IF(G5427=1,0,IF(AND(brenna[[#This Row],[temperatura]]&gt;0,brenna[[#This Row],[opad]]&gt;0),0,F5427))))</f>
        <v>0</v>
      </c>
      <c r="G5428" s="12">
        <f t="shared" si="84"/>
        <v>0</v>
      </c>
    </row>
    <row r="5429" spans="1:7" x14ac:dyDescent="0.3">
      <c r="A5429" s="6">
        <v>43692.125</v>
      </c>
      <c r="B5429">
        <v>11.5</v>
      </c>
      <c r="C5429">
        <v>0</v>
      </c>
      <c r="D5429">
        <f>HOUR(brenna[[#This Row],[data]])</f>
        <v>3</v>
      </c>
      <c r="E5429">
        <f>IF(AND(brenna[[#This Row],[temperatura]]&gt;0,brenna[[#This Row],[opad]]&gt;0),E5428+1,0)</f>
        <v>0</v>
      </c>
      <c r="F5429" s="12">
        <f>IF(AND(brenna[[#This Row],[temperatura]]&lt;=0,G5428=0),F5428+brenna[[#This Row],[opad]],IF(AND(G5428=1,brenna[[#This Row],[temperatura]]&lt;=0),brenna[[#This Row],[opad]],IF(G5428=1,0,IF(AND(brenna[[#This Row],[temperatura]]&gt;0,brenna[[#This Row],[opad]]&gt;0),0,F5428))))</f>
        <v>0</v>
      </c>
      <c r="G5429" s="12">
        <f t="shared" si="84"/>
        <v>0</v>
      </c>
    </row>
    <row r="5430" spans="1:7" x14ac:dyDescent="0.3">
      <c r="A5430" s="6">
        <v>43692.166666666664</v>
      </c>
      <c r="B5430">
        <v>11.4</v>
      </c>
      <c r="C5430">
        <v>0</v>
      </c>
      <c r="D5430">
        <f>HOUR(brenna[[#This Row],[data]])</f>
        <v>4</v>
      </c>
      <c r="E5430">
        <f>IF(AND(brenna[[#This Row],[temperatura]]&gt;0,brenna[[#This Row],[opad]]&gt;0),E5429+1,0)</f>
        <v>0</v>
      </c>
      <c r="F5430" s="12">
        <f>IF(AND(brenna[[#This Row],[temperatura]]&lt;=0,G5429=0),F5429+brenna[[#This Row],[opad]],IF(AND(G5429=1,brenna[[#This Row],[temperatura]]&lt;=0),brenna[[#This Row],[opad]],IF(G5429=1,0,IF(AND(brenna[[#This Row],[temperatura]]&gt;0,brenna[[#This Row],[opad]]&gt;0),0,F5429))))</f>
        <v>0</v>
      </c>
      <c r="G5430" s="12">
        <f t="shared" si="84"/>
        <v>0</v>
      </c>
    </row>
    <row r="5431" spans="1:7" x14ac:dyDescent="0.3">
      <c r="A5431" s="6">
        <v>43692.208333333336</v>
      </c>
      <c r="B5431">
        <v>11.1</v>
      </c>
      <c r="C5431">
        <v>0</v>
      </c>
      <c r="D5431">
        <f>HOUR(brenna[[#This Row],[data]])</f>
        <v>5</v>
      </c>
      <c r="E5431">
        <f>IF(AND(brenna[[#This Row],[temperatura]]&gt;0,brenna[[#This Row],[opad]]&gt;0),E5430+1,0)</f>
        <v>0</v>
      </c>
      <c r="F5431" s="12">
        <f>IF(AND(brenna[[#This Row],[temperatura]]&lt;=0,G5430=0),F5430+brenna[[#This Row],[opad]],IF(AND(G5430=1,brenna[[#This Row],[temperatura]]&lt;=0),brenna[[#This Row],[opad]],IF(G5430=1,0,IF(AND(brenna[[#This Row],[temperatura]]&gt;0,brenna[[#This Row],[opad]]&gt;0),0,F5430))))</f>
        <v>0</v>
      </c>
      <c r="G5431" s="12">
        <f t="shared" si="84"/>
        <v>0</v>
      </c>
    </row>
    <row r="5432" spans="1:7" x14ac:dyDescent="0.3">
      <c r="A5432" s="6">
        <v>43692.25</v>
      </c>
      <c r="B5432">
        <v>12.3</v>
      </c>
      <c r="C5432">
        <v>0</v>
      </c>
      <c r="D5432">
        <f>HOUR(brenna[[#This Row],[data]])</f>
        <v>6</v>
      </c>
      <c r="E5432">
        <f>IF(AND(brenna[[#This Row],[temperatura]]&gt;0,brenna[[#This Row],[opad]]&gt;0),E5431+1,0)</f>
        <v>0</v>
      </c>
      <c r="F5432" s="12">
        <f>IF(AND(brenna[[#This Row],[temperatura]]&lt;=0,G5431=0),F5431+brenna[[#This Row],[opad]],IF(AND(G5431=1,brenna[[#This Row],[temperatura]]&lt;=0),brenna[[#This Row],[opad]],IF(G5431=1,0,IF(AND(brenna[[#This Row],[temperatura]]&gt;0,brenna[[#This Row],[opad]]&gt;0),0,F5431))))</f>
        <v>0</v>
      </c>
      <c r="G5432" s="12">
        <f t="shared" si="84"/>
        <v>0</v>
      </c>
    </row>
    <row r="5433" spans="1:7" x14ac:dyDescent="0.3">
      <c r="A5433" s="6">
        <v>43692.291666666664</v>
      </c>
      <c r="B5433">
        <v>15.1</v>
      </c>
      <c r="C5433">
        <v>0</v>
      </c>
      <c r="D5433">
        <f>HOUR(brenna[[#This Row],[data]])</f>
        <v>7</v>
      </c>
      <c r="E5433">
        <f>IF(AND(brenna[[#This Row],[temperatura]]&gt;0,brenna[[#This Row],[opad]]&gt;0),E5432+1,0)</f>
        <v>0</v>
      </c>
      <c r="F5433" s="12">
        <f>IF(AND(brenna[[#This Row],[temperatura]]&lt;=0,G5432=0),F5432+brenna[[#This Row],[opad]],IF(AND(G5432=1,brenna[[#This Row],[temperatura]]&lt;=0),brenna[[#This Row],[opad]],IF(G5432=1,0,IF(AND(brenna[[#This Row],[temperatura]]&gt;0,brenna[[#This Row],[opad]]&gt;0),0,F5432))))</f>
        <v>0</v>
      </c>
      <c r="G5433" s="12">
        <f t="shared" si="84"/>
        <v>0</v>
      </c>
    </row>
    <row r="5434" spans="1:7" x14ac:dyDescent="0.3">
      <c r="A5434" s="6">
        <v>43692.333333333336</v>
      </c>
      <c r="B5434">
        <v>15.9</v>
      </c>
      <c r="C5434">
        <v>0</v>
      </c>
      <c r="D5434">
        <f>HOUR(brenna[[#This Row],[data]])</f>
        <v>8</v>
      </c>
      <c r="E5434">
        <f>IF(AND(brenna[[#This Row],[temperatura]]&gt;0,brenna[[#This Row],[opad]]&gt;0),E5433+1,0)</f>
        <v>0</v>
      </c>
      <c r="F5434" s="12">
        <f>IF(AND(brenna[[#This Row],[temperatura]]&lt;=0,G5433=0),F5433+brenna[[#This Row],[opad]],IF(AND(G5433=1,brenna[[#This Row],[temperatura]]&lt;=0),brenna[[#This Row],[opad]],IF(G5433=1,0,IF(AND(brenna[[#This Row],[temperatura]]&gt;0,brenna[[#This Row],[opad]]&gt;0),0,F5433))))</f>
        <v>0</v>
      </c>
      <c r="G5434" s="12">
        <f t="shared" si="84"/>
        <v>0</v>
      </c>
    </row>
    <row r="5435" spans="1:7" x14ac:dyDescent="0.3">
      <c r="A5435" s="6">
        <v>43692.375</v>
      </c>
      <c r="B5435">
        <v>15.1</v>
      </c>
      <c r="C5435">
        <v>0</v>
      </c>
      <c r="D5435">
        <f>HOUR(brenna[[#This Row],[data]])</f>
        <v>9</v>
      </c>
      <c r="E5435">
        <f>IF(AND(brenna[[#This Row],[temperatura]]&gt;0,brenna[[#This Row],[opad]]&gt;0),E5434+1,0)</f>
        <v>0</v>
      </c>
      <c r="F5435" s="12">
        <f>IF(AND(brenna[[#This Row],[temperatura]]&lt;=0,G5434=0),F5434+brenna[[#This Row],[opad]],IF(AND(G5434=1,brenna[[#This Row],[temperatura]]&lt;=0),brenna[[#This Row],[opad]],IF(G5434=1,0,IF(AND(brenna[[#This Row],[temperatura]]&gt;0,brenna[[#This Row],[opad]]&gt;0),0,F5434))))</f>
        <v>0</v>
      </c>
      <c r="G5435" s="12">
        <f t="shared" si="84"/>
        <v>0</v>
      </c>
    </row>
    <row r="5436" spans="1:7" x14ac:dyDescent="0.3">
      <c r="A5436" s="6">
        <v>43692.416666666664</v>
      </c>
      <c r="B5436">
        <v>16.899999999999999</v>
      </c>
      <c r="C5436">
        <v>0</v>
      </c>
      <c r="D5436">
        <f>HOUR(brenna[[#This Row],[data]])</f>
        <v>10</v>
      </c>
      <c r="E5436">
        <f>IF(AND(brenna[[#This Row],[temperatura]]&gt;0,brenna[[#This Row],[opad]]&gt;0),E5435+1,0)</f>
        <v>0</v>
      </c>
      <c r="F5436" s="12">
        <f>IF(AND(brenna[[#This Row],[temperatura]]&lt;=0,G5435=0),F5435+brenna[[#This Row],[opad]],IF(AND(G5435=1,brenna[[#This Row],[temperatura]]&lt;=0),brenna[[#This Row],[opad]],IF(G5435=1,0,IF(AND(brenna[[#This Row],[temperatura]]&gt;0,brenna[[#This Row],[opad]]&gt;0),0,F5435))))</f>
        <v>0</v>
      </c>
      <c r="G5436" s="12">
        <f t="shared" si="84"/>
        <v>0</v>
      </c>
    </row>
    <row r="5437" spans="1:7" x14ac:dyDescent="0.3">
      <c r="A5437" s="6">
        <v>43692.458333333336</v>
      </c>
      <c r="B5437">
        <v>16.100000000000001</v>
      </c>
      <c r="C5437">
        <v>0</v>
      </c>
      <c r="D5437">
        <f>HOUR(brenna[[#This Row],[data]])</f>
        <v>11</v>
      </c>
      <c r="E5437">
        <f>IF(AND(brenna[[#This Row],[temperatura]]&gt;0,brenna[[#This Row],[opad]]&gt;0),E5436+1,0)</f>
        <v>0</v>
      </c>
      <c r="F5437" s="12">
        <f>IF(AND(brenna[[#This Row],[temperatura]]&lt;=0,G5436=0),F5436+brenna[[#This Row],[opad]],IF(AND(G5436=1,brenna[[#This Row],[temperatura]]&lt;=0),brenna[[#This Row],[opad]],IF(G5436=1,0,IF(AND(brenna[[#This Row],[temperatura]]&gt;0,brenna[[#This Row],[opad]]&gt;0),0,F5436))))</f>
        <v>0</v>
      </c>
      <c r="G5437" s="12">
        <f t="shared" si="84"/>
        <v>0</v>
      </c>
    </row>
    <row r="5438" spans="1:7" x14ac:dyDescent="0.3">
      <c r="A5438" s="6">
        <v>43692.5</v>
      </c>
      <c r="B5438">
        <v>17.399999999999999</v>
      </c>
      <c r="C5438">
        <v>0</v>
      </c>
      <c r="D5438">
        <f>HOUR(brenna[[#This Row],[data]])</f>
        <v>12</v>
      </c>
      <c r="E5438">
        <f>IF(AND(brenna[[#This Row],[temperatura]]&gt;0,brenna[[#This Row],[opad]]&gt;0),E5437+1,0)</f>
        <v>0</v>
      </c>
      <c r="F5438" s="12">
        <f>IF(AND(brenna[[#This Row],[temperatura]]&lt;=0,G5437=0),F5437+brenna[[#This Row],[opad]],IF(AND(G5437=1,brenna[[#This Row],[temperatura]]&lt;=0),brenna[[#This Row],[opad]],IF(G5437=1,0,IF(AND(brenna[[#This Row],[temperatura]]&gt;0,brenna[[#This Row],[opad]]&gt;0),0,F5437))))</f>
        <v>0</v>
      </c>
      <c r="G5438" s="12">
        <f t="shared" si="84"/>
        <v>0</v>
      </c>
    </row>
    <row r="5439" spans="1:7" x14ac:dyDescent="0.3">
      <c r="A5439" s="6">
        <v>43692.541666666664</v>
      </c>
      <c r="B5439">
        <v>18</v>
      </c>
      <c r="C5439">
        <v>0</v>
      </c>
      <c r="D5439">
        <f>HOUR(brenna[[#This Row],[data]])</f>
        <v>13</v>
      </c>
      <c r="E5439">
        <f>IF(AND(brenna[[#This Row],[temperatura]]&gt;0,brenna[[#This Row],[opad]]&gt;0),E5438+1,0)</f>
        <v>0</v>
      </c>
      <c r="F5439" s="12">
        <f>IF(AND(brenna[[#This Row],[temperatura]]&lt;=0,G5438=0),F5438+brenna[[#This Row],[opad]],IF(AND(G5438=1,brenna[[#This Row],[temperatura]]&lt;=0),brenna[[#This Row],[opad]],IF(G5438=1,0,IF(AND(brenna[[#This Row],[temperatura]]&gt;0,brenna[[#This Row],[opad]]&gt;0),0,F5438))))</f>
        <v>0</v>
      </c>
      <c r="G5439" s="12">
        <f t="shared" si="84"/>
        <v>0</v>
      </c>
    </row>
    <row r="5440" spans="1:7" x14ac:dyDescent="0.3">
      <c r="A5440" s="6">
        <v>43692.583333333336</v>
      </c>
      <c r="B5440">
        <v>17.5</v>
      </c>
      <c r="C5440">
        <v>0</v>
      </c>
      <c r="D5440">
        <f>HOUR(brenna[[#This Row],[data]])</f>
        <v>14</v>
      </c>
      <c r="E5440">
        <f>IF(AND(brenna[[#This Row],[temperatura]]&gt;0,brenna[[#This Row],[opad]]&gt;0),E5439+1,0)</f>
        <v>0</v>
      </c>
      <c r="F5440" s="12">
        <f>IF(AND(brenna[[#This Row],[temperatura]]&lt;=0,G5439=0),F5439+brenna[[#This Row],[opad]],IF(AND(G5439=1,brenna[[#This Row],[temperatura]]&lt;=0),brenna[[#This Row],[opad]],IF(G5439=1,0,IF(AND(brenna[[#This Row],[temperatura]]&gt;0,brenna[[#This Row],[opad]]&gt;0),0,F5439))))</f>
        <v>0</v>
      </c>
      <c r="G5440" s="12">
        <f t="shared" si="84"/>
        <v>0</v>
      </c>
    </row>
    <row r="5441" spans="1:7" x14ac:dyDescent="0.3">
      <c r="A5441" s="6">
        <v>43692.625</v>
      </c>
      <c r="B5441">
        <v>18.899999999999999</v>
      </c>
      <c r="C5441">
        <v>0</v>
      </c>
      <c r="D5441">
        <f>HOUR(brenna[[#This Row],[data]])</f>
        <v>15</v>
      </c>
      <c r="E5441">
        <f>IF(AND(brenna[[#This Row],[temperatura]]&gt;0,brenna[[#This Row],[opad]]&gt;0),E5440+1,0)</f>
        <v>0</v>
      </c>
      <c r="F5441" s="12">
        <f>IF(AND(brenna[[#This Row],[temperatura]]&lt;=0,G5440=0),F5440+brenna[[#This Row],[opad]],IF(AND(G5440=1,brenna[[#This Row],[temperatura]]&lt;=0),brenna[[#This Row],[opad]],IF(G5440=1,0,IF(AND(brenna[[#This Row],[temperatura]]&gt;0,brenna[[#This Row],[opad]]&gt;0),0,F5440))))</f>
        <v>0</v>
      </c>
      <c r="G5441" s="12">
        <f t="shared" si="84"/>
        <v>0</v>
      </c>
    </row>
    <row r="5442" spans="1:7" x14ac:dyDescent="0.3">
      <c r="A5442" s="6">
        <v>43692.666666666664</v>
      </c>
      <c r="B5442">
        <v>18.3</v>
      </c>
      <c r="C5442">
        <v>0</v>
      </c>
      <c r="D5442">
        <f>HOUR(brenna[[#This Row],[data]])</f>
        <v>16</v>
      </c>
      <c r="E5442">
        <f>IF(AND(brenna[[#This Row],[temperatura]]&gt;0,brenna[[#This Row],[opad]]&gt;0),E5441+1,0)</f>
        <v>0</v>
      </c>
      <c r="F5442" s="12">
        <f>IF(AND(brenna[[#This Row],[temperatura]]&lt;=0,G5441=0),F5441+brenna[[#This Row],[opad]],IF(AND(G5441=1,brenna[[#This Row],[temperatura]]&lt;=0),brenna[[#This Row],[opad]],IF(G5441=1,0,IF(AND(brenna[[#This Row],[temperatura]]&gt;0,brenna[[#This Row],[opad]]&gt;0),0,F5441))))</f>
        <v>0</v>
      </c>
      <c r="G5442" s="12">
        <f t="shared" si="84"/>
        <v>0</v>
      </c>
    </row>
    <row r="5443" spans="1:7" x14ac:dyDescent="0.3">
      <c r="A5443" s="6">
        <v>43692.708333333336</v>
      </c>
      <c r="B5443">
        <v>17.8</v>
      </c>
      <c r="C5443">
        <v>0</v>
      </c>
      <c r="D5443">
        <f>HOUR(brenna[[#This Row],[data]])</f>
        <v>17</v>
      </c>
      <c r="E5443">
        <f>IF(AND(brenna[[#This Row],[temperatura]]&gt;0,brenna[[#This Row],[opad]]&gt;0),E5442+1,0)</f>
        <v>0</v>
      </c>
      <c r="F5443" s="12">
        <f>IF(AND(brenna[[#This Row],[temperatura]]&lt;=0,G5442=0),F5442+brenna[[#This Row],[opad]],IF(AND(G5442=1,brenna[[#This Row],[temperatura]]&lt;=0),brenna[[#This Row],[opad]],IF(G5442=1,0,IF(AND(brenna[[#This Row],[temperatura]]&gt;0,brenna[[#This Row],[opad]]&gt;0),0,F5442))))</f>
        <v>0</v>
      </c>
      <c r="G5443" s="12">
        <f t="shared" si="84"/>
        <v>0</v>
      </c>
    </row>
    <row r="5444" spans="1:7" x14ac:dyDescent="0.3">
      <c r="A5444" s="6">
        <v>43692.75</v>
      </c>
      <c r="B5444">
        <v>15.7</v>
      </c>
      <c r="C5444">
        <v>0</v>
      </c>
      <c r="D5444">
        <f>HOUR(brenna[[#This Row],[data]])</f>
        <v>18</v>
      </c>
      <c r="E5444">
        <f>IF(AND(brenna[[#This Row],[temperatura]]&gt;0,brenna[[#This Row],[opad]]&gt;0),E5443+1,0)</f>
        <v>0</v>
      </c>
      <c r="F5444" s="12">
        <f>IF(AND(brenna[[#This Row],[temperatura]]&lt;=0,G5443=0),F5443+brenna[[#This Row],[opad]],IF(AND(G5443=1,brenna[[#This Row],[temperatura]]&lt;=0),brenna[[#This Row],[opad]],IF(G5443=1,0,IF(AND(brenna[[#This Row],[temperatura]]&gt;0,brenna[[#This Row],[opad]]&gt;0),0,F5443))))</f>
        <v>0</v>
      </c>
      <c r="G5444" s="12">
        <f t="shared" ref="G5444:G5507" si="85">IF(AND(F5443&gt;4,G5443=0),1,0)</f>
        <v>0</v>
      </c>
    </row>
    <row r="5445" spans="1:7" x14ac:dyDescent="0.3">
      <c r="A5445" s="6">
        <v>43692.791666666664</v>
      </c>
      <c r="B5445">
        <v>15.2</v>
      </c>
      <c r="C5445">
        <v>0</v>
      </c>
      <c r="D5445">
        <f>HOUR(brenna[[#This Row],[data]])</f>
        <v>19</v>
      </c>
      <c r="E5445">
        <f>IF(AND(brenna[[#This Row],[temperatura]]&gt;0,brenna[[#This Row],[opad]]&gt;0),E5444+1,0)</f>
        <v>0</v>
      </c>
      <c r="F5445" s="12">
        <f>IF(AND(brenna[[#This Row],[temperatura]]&lt;=0,G5444=0),F5444+brenna[[#This Row],[opad]],IF(AND(G5444=1,brenna[[#This Row],[temperatura]]&lt;=0),brenna[[#This Row],[opad]],IF(G5444=1,0,IF(AND(brenna[[#This Row],[temperatura]]&gt;0,brenna[[#This Row],[opad]]&gt;0),0,F5444))))</f>
        <v>0</v>
      </c>
      <c r="G5445" s="12">
        <f t="shared" si="85"/>
        <v>0</v>
      </c>
    </row>
    <row r="5446" spans="1:7" x14ac:dyDescent="0.3">
      <c r="A5446" s="6">
        <v>43692.833333333336</v>
      </c>
      <c r="B5446">
        <v>14.8</v>
      </c>
      <c r="C5446">
        <v>0</v>
      </c>
      <c r="D5446">
        <f>HOUR(brenna[[#This Row],[data]])</f>
        <v>20</v>
      </c>
      <c r="E5446">
        <f>IF(AND(brenna[[#This Row],[temperatura]]&gt;0,brenna[[#This Row],[opad]]&gt;0),E5445+1,0)</f>
        <v>0</v>
      </c>
      <c r="F5446" s="12">
        <f>IF(AND(brenna[[#This Row],[temperatura]]&lt;=0,G5445=0),F5445+brenna[[#This Row],[opad]],IF(AND(G5445=1,brenna[[#This Row],[temperatura]]&lt;=0),brenna[[#This Row],[opad]],IF(G5445=1,0,IF(AND(brenna[[#This Row],[temperatura]]&gt;0,brenna[[#This Row],[opad]]&gt;0),0,F5445))))</f>
        <v>0</v>
      </c>
      <c r="G5446" s="12">
        <f t="shared" si="85"/>
        <v>0</v>
      </c>
    </row>
    <row r="5447" spans="1:7" x14ac:dyDescent="0.3">
      <c r="A5447" s="6">
        <v>43692.875</v>
      </c>
      <c r="B5447">
        <v>14.9</v>
      </c>
      <c r="C5447">
        <v>0</v>
      </c>
      <c r="D5447">
        <f>HOUR(brenna[[#This Row],[data]])</f>
        <v>21</v>
      </c>
      <c r="E5447">
        <f>IF(AND(brenna[[#This Row],[temperatura]]&gt;0,brenna[[#This Row],[opad]]&gt;0),E5446+1,0)</f>
        <v>0</v>
      </c>
      <c r="F5447" s="12">
        <f>IF(AND(brenna[[#This Row],[temperatura]]&lt;=0,G5446=0),F5446+brenna[[#This Row],[opad]],IF(AND(G5446=1,brenna[[#This Row],[temperatura]]&lt;=0),brenna[[#This Row],[opad]],IF(G5446=1,0,IF(AND(brenna[[#This Row],[temperatura]]&gt;0,brenna[[#This Row],[opad]]&gt;0),0,F5446))))</f>
        <v>0</v>
      </c>
      <c r="G5447" s="12">
        <f t="shared" si="85"/>
        <v>0</v>
      </c>
    </row>
    <row r="5448" spans="1:7" x14ac:dyDescent="0.3">
      <c r="A5448" s="6">
        <v>43692.916666666664</v>
      </c>
      <c r="B5448">
        <v>15.1</v>
      </c>
      <c r="C5448">
        <v>0</v>
      </c>
      <c r="D5448">
        <f>HOUR(brenna[[#This Row],[data]])</f>
        <v>22</v>
      </c>
      <c r="E5448">
        <f>IF(AND(brenna[[#This Row],[temperatura]]&gt;0,brenna[[#This Row],[opad]]&gt;0),E5447+1,0)</f>
        <v>0</v>
      </c>
      <c r="F5448" s="12">
        <f>IF(AND(brenna[[#This Row],[temperatura]]&lt;=0,G5447=0),F5447+brenna[[#This Row],[opad]],IF(AND(G5447=1,brenna[[#This Row],[temperatura]]&lt;=0),brenna[[#This Row],[opad]],IF(G5447=1,0,IF(AND(brenna[[#This Row],[temperatura]]&gt;0,brenna[[#This Row],[opad]]&gt;0),0,F5447))))</f>
        <v>0</v>
      </c>
      <c r="G5448" s="12">
        <f t="shared" si="85"/>
        <v>0</v>
      </c>
    </row>
    <row r="5449" spans="1:7" x14ac:dyDescent="0.3">
      <c r="A5449" s="6">
        <v>43692.958333333336</v>
      </c>
      <c r="B5449">
        <v>14.9</v>
      </c>
      <c r="C5449">
        <v>0</v>
      </c>
      <c r="D5449">
        <f>HOUR(brenna[[#This Row],[data]])</f>
        <v>23</v>
      </c>
      <c r="E5449">
        <f>IF(AND(brenna[[#This Row],[temperatura]]&gt;0,brenna[[#This Row],[opad]]&gt;0),E5448+1,0)</f>
        <v>0</v>
      </c>
      <c r="F5449" s="12">
        <f>IF(AND(brenna[[#This Row],[temperatura]]&lt;=0,G5448=0),F5448+brenna[[#This Row],[opad]],IF(AND(G5448=1,brenna[[#This Row],[temperatura]]&lt;=0),brenna[[#This Row],[opad]],IF(G5448=1,0,IF(AND(brenna[[#This Row],[temperatura]]&gt;0,brenna[[#This Row],[opad]]&gt;0),0,F5448))))</f>
        <v>0</v>
      </c>
      <c r="G5449" s="12">
        <f t="shared" si="85"/>
        <v>0</v>
      </c>
    </row>
    <row r="5450" spans="1:7" x14ac:dyDescent="0.3">
      <c r="A5450" s="6">
        <v>43693</v>
      </c>
      <c r="B5450">
        <v>14.5</v>
      </c>
      <c r="C5450">
        <v>0</v>
      </c>
      <c r="D5450">
        <f>HOUR(brenna[[#This Row],[data]])</f>
        <v>0</v>
      </c>
      <c r="E5450">
        <f>IF(AND(brenna[[#This Row],[temperatura]]&gt;0,brenna[[#This Row],[opad]]&gt;0),E5449+1,0)</f>
        <v>0</v>
      </c>
      <c r="F5450" s="12">
        <f>IF(AND(brenna[[#This Row],[temperatura]]&lt;=0,G5449=0),F5449+brenna[[#This Row],[opad]],IF(AND(G5449=1,brenna[[#This Row],[temperatura]]&lt;=0),brenna[[#This Row],[opad]],IF(G5449=1,0,IF(AND(brenna[[#This Row],[temperatura]]&gt;0,brenna[[#This Row],[opad]]&gt;0),0,F5449))))</f>
        <v>0</v>
      </c>
      <c r="G5450" s="12">
        <f t="shared" si="85"/>
        <v>0</v>
      </c>
    </row>
    <row r="5451" spans="1:7" x14ac:dyDescent="0.3">
      <c r="A5451" s="6">
        <v>43693.041666666664</v>
      </c>
      <c r="B5451">
        <v>14.6</v>
      </c>
      <c r="C5451">
        <v>0</v>
      </c>
      <c r="D5451">
        <f>HOUR(brenna[[#This Row],[data]])</f>
        <v>1</v>
      </c>
      <c r="E5451">
        <f>IF(AND(brenna[[#This Row],[temperatura]]&gt;0,brenna[[#This Row],[opad]]&gt;0),E5450+1,0)</f>
        <v>0</v>
      </c>
      <c r="F5451" s="12">
        <f>IF(AND(brenna[[#This Row],[temperatura]]&lt;=0,G5450=0),F5450+brenna[[#This Row],[opad]],IF(AND(G5450=1,brenna[[#This Row],[temperatura]]&lt;=0),brenna[[#This Row],[opad]],IF(G5450=1,0,IF(AND(brenna[[#This Row],[temperatura]]&gt;0,brenna[[#This Row],[opad]]&gt;0),0,F5450))))</f>
        <v>0</v>
      </c>
      <c r="G5451" s="12">
        <f t="shared" si="85"/>
        <v>0</v>
      </c>
    </row>
    <row r="5452" spans="1:7" x14ac:dyDescent="0.3">
      <c r="A5452" s="6">
        <v>43693.083333333336</v>
      </c>
      <c r="B5452">
        <v>14.6</v>
      </c>
      <c r="C5452">
        <v>0</v>
      </c>
      <c r="D5452">
        <f>HOUR(brenna[[#This Row],[data]])</f>
        <v>2</v>
      </c>
      <c r="E5452">
        <f>IF(AND(brenna[[#This Row],[temperatura]]&gt;0,brenna[[#This Row],[opad]]&gt;0),E5451+1,0)</f>
        <v>0</v>
      </c>
      <c r="F5452" s="12">
        <f>IF(AND(brenna[[#This Row],[temperatura]]&lt;=0,G5451=0),F5451+brenna[[#This Row],[opad]],IF(AND(G5451=1,brenna[[#This Row],[temperatura]]&lt;=0),brenna[[#This Row],[opad]],IF(G5451=1,0,IF(AND(brenna[[#This Row],[temperatura]]&gt;0,brenna[[#This Row],[opad]]&gt;0),0,F5451))))</f>
        <v>0</v>
      </c>
      <c r="G5452" s="12">
        <f t="shared" si="85"/>
        <v>0</v>
      </c>
    </row>
    <row r="5453" spans="1:7" x14ac:dyDescent="0.3">
      <c r="A5453" s="6">
        <v>43693.125</v>
      </c>
      <c r="B5453">
        <v>14.7</v>
      </c>
      <c r="C5453">
        <v>0</v>
      </c>
      <c r="D5453">
        <f>HOUR(brenna[[#This Row],[data]])</f>
        <v>3</v>
      </c>
      <c r="E5453">
        <f>IF(AND(brenna[[#This Row],[temperatura]]&gt;0,brenna[[#This Row],[opad]]&gt;0),E5452+1,0)</f>
        <v>0</v>
      </c>
      <c r="F5453" s="12">
        <f>IF(AND(brenna[[#This Row],[temperatura]]&lt;=0,G5452=0),F5452+brenna[[#This Row],[opad]],IF(AND(G5452=1,brenna[[#This Row],[temperatura]]&lt;=0),brenna[[#This Row],[opad]],IF(G5452=1,0,IF(AND(brenna[[#This Row],[temperatura]]&gt;0,brenna[[#This Row],[opad]]&gt;0),0,F5452))))</f>
        <v>0</v>
      </c>
      <c r="G5453" s="12">
        <f t="shared" si="85"/>
        <v>0</v>
      </c>
    </row>
    <row r="5454" spans="1:7" x14ac:dyDescent="0.3">
      <c r="A5454" s="6">
        <v>43693.166666666664</v>
      </c>
      <c r="B5454">
        <v>14.7</v>
      </c>
      <c r="C5454">
        <v>0</v>
      </c>
      <c r="D5454">
        <f>HOUR(brenna[[#This Row],[data]])</f>
        <v>4</v>
      </c>
      <c r="E5454">
        <f>IF(AND(brenna[[#This Row],[temperatura]]&gt;0,brenna[[#This Row],[opad]]&gt;0),E5453+1,0)</f>
        <v>0</v>
      </c>
      <c r="F5454" s="12">
        <f>IF(AND(brenna[[#This Row],[temperatura]]&lt;=0,G5453=0),F5453+brenna[[#This Row],[opad]],IF(AND(G5453=1,brenna[[#This Row],[temperatura]]&lt;=0),brenna[[#This Row],[opad]],IF(G5453=1,0,IF(AND(brenna[[#This Row],[temperatura]]&gt;0,brenna[[#This Row],[opad]]&gt;0),0,F5453))))</f>
        <v>0</v>
      </c>
      <c r="G5454" s="12">
        <f t="shared" si="85"/>
        <v>0</v>
      </c>
    </row>
    <row r="5455" spans="1:7" x14ac:dyDescent="0.3">
      <c r="A5455" s="6">
        <v>43693.208333333336</v>
      </c>
      <c r="B5455">
        <v>14.4</v>
      </c>
      <c r="C5455">
        <v>0</v>
      </c>
      <c r="D5455">
        <f>HOUR(brenna[[#This Row],[data]])</f>
        <v>5</v>
      </c>
      <c r="E5455">
        <f>IF(AND(brenna[[#This Row],[temperatura]]&gt;0,brenna[[#This Row],[opad]]&gt;0),E5454+1,0)</f>
        <v>0</v>
      </c>
      <c r="F5455" s="12">
        <f>IF(AND(brenna[[#This Row],[temperatura]]&lt;=0,G5454=0),F5454+brenna[[#This Row],[opad]],IF(AND(G5454=1,brenna[[#This Row],[temperatura]]&lt;=0),brenna[[#This Row],[opad]],IF(G5454=1,0,IF(AND(brenna[[#This Row],[temperatura]]&gt;0,brenna[[#This Row],[opad]]&gt;0),0,F5454))))</f>
        <v>0</v>
      </c>
      <c r="G5455" s="12">
        <f t="shared" si="85"/>
        <v>0</v>
      </c>
    </row>
    <row r="5456" spans="1:7" x14ac:dyDescent="0.3">
      <c r="A5456" s="6">
        <v>43693.25</v>
      </c>
      <c r="B5456">
        <v>14.6</v>
      </c>
      <c r="C5456">
        <v>0</v>
      </c>
      <c r="D5456">
        <f>HOUR(brenna[[#This Row],[data]])</f>
        <v>6</v>
      </c>
      <c r="E5456">
        <f>IF(AND(brenna[[#This Row],[temperatura]]&gt;0,brenna[[#This Row],[opad]]&gt;0),E5455+1,0)</f>
        <v>0</v>
      </c>
      <c r="F5456" s="12">
        <f>IF(AND(brenna[[#This Row],[temperatura]]&lt;=0,G5455=0),F5455+brenna[[#This Row],[opad]],IF(AND(G5455=1,brenna[[#This Row],[temperatura]]&lt;=0),brenna[[#This Row],[opad]],IF(G5455=1,0,IF(AND(brenna[[#This Row],[temperatura]]&gt;0,brenna[[#This Row],[opad]]&gt;0),0,F5455))))</f>
        <v>0</v>
      </c>
      <c r="G5456" s="12">
        <f t="shared" si="85"/>
        <v>0</v>
      </c>
    </row>
    <row r="5457" spans="1:7" x14ac:dyDescent="0.3">
      <c r="A5457" s="6">
        <v>43693.291666666664</v>
      </c>
      <c r="B5457">
        <v>13.4</v>
      </c>
      <c r="C5457">
        <v>0</v>
      </c>
      <c r="D5457">
        <f>HOUR(brenna[[#This Row],[data]])</f>
        <v>7</v>
      </c>
      <c r="E5457">
        <f>IF(AND(brenna[[#This Row],[temperatura]]&gt;0,brenna[[#This Row],[opad]]&gt;0),E5456+1,0)</f>
        <v>0</v>
      </c>
      <c r="F5457" s="12">
        <f>IF(AND(brenna[[#This Row],[temperatura]]&lt;=0,G5456=0),F5456+brenna[[#This Row],[opad]],IF(AND(G5456=1,brenna[[#This Row],[temperatura]]&lt;=0),brenna[[#This Row],[opad]],IF(G5456=1,0,IF(AND(brenna[[#This Row],[temperatura]]&gt;0,brenna[[#This Row],[opad]]&gt;0),0,F5456))))</f>
        <v>0</v>
      </c>
      <c r="G5457" s="12">
        <f t="shared" si="85"/>
        <v>0</v>
      </c>
    </row>
    <row r="5458" spans="1:7" x14ac:dyDescent="0.3">
      <c r="A5458" s="6">
        <v>43693.333333333336</v>
      </c>
      <c r="B5458">
        <v>14.2</v>
      </c>
      <c r="C5458">
        <v>0</v>
      </c>
      <c r="D5458">
        <f>HOUR(brenna[[#This Row],[data]])</f>
        <v>8</v>
      </c>
      <c r="E5458">
        <f>IF(AND(brenna[[#This Row],[temperatura]]&gt;0,brenna[[#This Row],[opad]]&gt;0),E5457+1,0)</f>
        <v>0</v>
      </c>
      <c r="F5458" s="12">
        <f>IF(AND(brenna[[#This Row],[temperatura]]&lt;=0,G5457=0),F5457+brenna[[#This Row],[opad]],IF(AND(G5457=1,brenna[[#This Row],[temperatura]]&lt;=0),brenna[[#This Row],[opad]],IF(G5457=1,0,IF(AND(brenna[[#This Row],[temperatura]]&gt;0,brenna[[#This Row],[opad]]&gt;0),0,F5457))))</f>
        <v>0</v>
      </c>
      <c r="G5458" s="12">
        <f t="shared" si="85"/>
        <v>0</v>
      </c>
    </row>
    <row r="5459" spans="1:7" x14ac:dyDescent="0.3">
      <c r="A5459" s="6">
        <v>43693.375</v>
      </c>
      <c r="B5459">
        <v>14.9</v>
      </c>
      <c r="C5459">
        <v>0</v>
      </c>
      <c r="D5459">
        <f>HOUR(brenna[[#This Row],[data]])</f>
        <v>9</v>
      </c>
      <c r="E5459">
        <f>IF(AND(brenna[[#This Row],[temperatura]]&gt;0,brenna[[#This Row],[opad]]&gt;0),E5458+1,0)</f>
        <v>0</v>
      </c>
      <c r="F5459" s="12">
        <f>IF(AND(brenna[[#This Row],[temperatura]]&lt;=0,G5458=0),F5458+brenna[[#This Row],[opad]],IF(AND(G5458=1,brenna[[#This Row],[temperatura]]&lt;=0),brenna[[#This Row],[opad]],IF(G5458=1,0,IF(AND(brenna[[#This Row],[temperatura]]&gt;0,brenna[[#This Row],[opad]]&gt;0),0,F5458))))</f>
        <v>0</v>
      </c>
      <c r="G5459" s="12">
        <f t="shared" si="85"/>
        <v>0</v>
      </c>
    </row>
    <row r="5460" spans="1:7" x14ac:dyDescent="0.3">
      <c r="A5460" s="6">
        <v>43693.416666666664</v>
      </c>
      <c r="B5460">
        <v>16</v>
      </c>
      <c r="C5460">
        <v>0</v>
      </c>
      <c r="D5460">
        <f>HOUR(brenna[[#This Row],[data]])</f>
        <v>10</v>
      </c>
      <c r="E5460">
        <f>IF(AND(brenna[[#This Row],[temperatura]]&gt;0,brenna[[#This Row],[opad]]&gt;0),E5459+1,0)</f>
        <v>0</v>
      </c>
      <c r="F5460" s="12">
        <f>IF(AND(brenna[[#This Row],[temperatura]]&lt;=0,G5459=0),F5459+brenna[[#This Row],[opad]],IF(AND(G5459=1,brenna[[#This Row],[temperatura]]&lt;=0),brenna[[#This Row],[opad]],IF(G5459=1,0,IF(AND(brenna[[#This Row],[temperatura]]&gt;0,brenna[[#This Row],[opad]]&gt;0),0,F5459))))</f>
        <v>0</v>
      </c>
      <c r="G5460" s="12">
        <f t="shared" si="85"/>
        <v>0</v>
      </c>
    </row>
    <row r="5461" spans="1:7" x14ac:dyDescent="0.3">
      <c r="A5461" s="6">
        <v>43693.458333333336</v>
      </c>
      <c r="B5461">
        <v>15</v>
      </c>
      <c r="C5461">
        <v>4.2</v>
      </c>
      <c r="D5461">
        <f>HOUR(brenna[[#This Row],[data]])</f>
        <v>11</v>
      </c>
      <c r="E5461">
        <f>IF(AND(brenna[[#This Row],[temperatura]]&gt;0,brenna[[#This Row],[opad]]&gt;0),E5460+1,0)</f>
        <v>1</v>
      </c>
      <c r="F5461" s="12">
        <f>IF(AND(brenna[[#This Row],[temperatura]]&lt;=0,G5460=0),F5460+brenna[[#This Row],[opad]],IF(AND(G5460=1,brenna[[#This Row],[temperatura]]&lt;=0),brenna[[#This Row],[opad]],IF(G5460=1,0,IF(AND(brenna[[#This Row],[temperatura]]&gt;0,brenna[[#This Row],[opad]]&gt;0),0,F5460))))</f>
        <v>0</v>
      </c>
      <c r="G5461" s="12">
        <f t="shared" si="85"/>
        <v>0</v>
      </c>
    </row>
    <row r="5462" spans="1:7" x14ac:dyDescent="0.3">
      <c r="A5462" s="6">
        <v>43693.5</v>
      </c>
      <c r="B5462">
        <v>16.3</v>
      </c>
      <c r="C5462">
        <v>0</v>
      </c>
      <c r="D5462">
        <f>HOUR(brenna[[#This Row],[data]])</f>
        <v>12</v>
      </c>
      <c r="E5462">
        <f>IF(AND(brenna[[#This Row],[temperatura]]&gt;0,brenna[[#This Row],[opad]]&gt;0),E5461+1,0)</f>
        <v>0</v>
      </c>
      <c r="F5462" s="12">
        <f>IF(AND(brenna[[#This Row],[temperatura]]&lt;=0,G5461=0),F5461+brenna[[#This Row],[opad]],IF(AND(G5461=1,brenna[[#This Row],[temperatura]]&lt;=0),brenna[[#This Row],[opad]],IF(G5461=1,0,IF(AND(brenna[[#This Row],[temperatura]]&gt;0,brenna[[#This Row],[opad]]&gt;0),0,F5461))))</f>
        <v>0</v>
      </c>
      <c r="G5462" s="12">
        <f t="shared" si="85"/>
        <v>0</v>
      </c>
    </row>
    <row r="5463" spans="1:7" x14ac:dyDescent="0.3">
      <c r="A5463" s="6">
        <v>43693.541666666664</v>
      </c>
      <c r="B5463">
        <v>17.2</v>
      </c>
      <c r="C5463">
        <v>0</v>
      </c>
      <c r="D5463">
        <f>HOUR(brenna[[#This Row],[data]])</f>
        <v>13</v>
      </c>
      <c r="E5463">
        <f>IF(AND(brenna[[#This Row],[temperatura]]&gt;0,brenna[[#This Row],[opad]]&gt;0),E5462+1,0)</f>
        <v>0</v>
      </c>
      <c r="F5463" s="12">
        <f>IF(AND(brenna[[#This Row],[temperatura]]&lt;=0,G5462=0),F5462+brenna[[#This Row],[opad]],IF(AND(G5462=1,brenna[[#This Row],[temperatura]]&lt;=0),brenna[[#This Row],[opad]],IF(G5462=1,0,IF(AND(brenna[[#This Row],[temperatura]]&gt;0,brenna[[#This Row],[opad]]&gt;0),0,F5462))))</f>
        <v>0</v>
      </c>
      <c r="G5463" s="12">
        <f t="shared" si="85"/>
        <v>0</v>
      </c>
    </row>
    <row r="5464" spans="1:7" x14ac:dyDescent="0.3">
      <c r="A5464" s="6">
        <v>43693.583333333336</v>
      </c>
      <c r="B5464">
        <v>15.5</v>
      </c>
      <c r="C5464">
        <v>0</v>
      </c>
      <c r="D5464">
        <f>HOUR(brenna[[#This Row],[data]])</f>
        <v>14</v>
      </c>
      <c r="E5464">
        <f>IF(AND(brenna[[#This Row],[temperatura]]&gt;0,brenna[[#This Row],[opad]]&gt;0),E5463+1,0)</f>
        <v>0</v>
      </c>
      <c r="F5464" s="12">
        <f>IF(AND(brenna[[#This Row],[temperatura]]&lt;=0,G5463=0),F5463+brenna[[#This Row],[opad]],IF(AND(G5463=1,brenna[[#This Row],[temperatura]]&lt;=0),brenna[[#This Row],[opad]],IF(G5463=1,0,IF(AND(brenna[[#This Row],[temperatura]]&gt;0,brenna[[#This Row],[opad]]&gt;0),0,F5463))))</f>
        <v>0</v>
      </c>
      <c r="G5464" s="12">
        <f t="shared" si="85"/>
        <v>0</v>
      </c>
    </row>
    <row r="5465" spans="1:7" x14ac:dyDescent="0.3">
      <c r="A5465" s="6">
        <v>43693.625</v>
      </c>
      <c r="B5465">
        <v>14.5</v>
      </c>
      <c r="C5465">
        <v>0</v>
      </c>
      <c r="D5465">
        <f>HOUR(brenna[[#This Row],[data]])</f>
        <v>15</v>
      </c>
      <c r="E5465">
        <f>IF(AND(brenna[[#This Row],[temperatura]]&gt;0,brenna[[#This Row],[opad]]&gt;0),E5464+1,0)</f>
        <v>0</v>
      </c>
      <c r="F5465" s="12">
        <f>IF(AND(brenna[[#This Row],[temperatura]]&lt;=0,G5464=0),F5464+brenna[[#This Row],[opad]],IF(AND(G5464=1,brenna[[#This Row],[temperatura]]&lt;=0),brenna[[#This Row],[opad]],IF(G5464=1,0,IF(AND(brenna[[#This Row],[temperatura]]&gt;0,brenna[[#This Row],[opad]]&gt;0),0,F5464))))</f>
        <v>0</v>
      </c>
      <c r="G5465" s="12">
        <f t="shared" si="85"/>
        <v>0</v>
      </c>
    </row>
    <row r="5466" spans="1:7" x14ac:dyDescent="0.3">
      <c r="A5466" s="6">
        <v>43693.666666666664</v>
      </c>
      <c r="B5466">
        <v>14.1</v>
      </c>
      <c r="C5466">
        <v>0</v>
      </c>
      <c r="D5466">
        <f>HOUR(brenna[[#This Row],[data]])</f>
        <v>16</v>
      </c>
      <c r="E5466">
        <f>IF(AND(brenna[[#This Row],[temperatura]]&gt;0,brenna[[#This Row],[opad]]&gt;0),E5465+1,0)</f>
        <v>0</v>
      </c>
      <c r="F5466" s="12">
        <f>IF(AND(brenna[[#This Row],[temperatura]]&lt;=0,G5465=0),F5465+brenna[[#This Row],[opad]],IF(AND(G5465=1,brenna[[#This Row],[temperatura]]&lt;=0),brenna[[#This Row],[opad]],IF(G5465=1,0,IF(AND(brenna[[#This Row],[temperatura]]&gt;0,brenna[[#This Row],[opad]]&gt;0),0,F5465))))</f>
        <v>0</v>
      </c>
      <c r="G5466" s="12">
        <f t="shared" si="85"/>
        <v>0</v>
      </c>
    </row>
    <row r="5467" spans="1:7" x14ac:dyDescent="0.3">
      <c r="A5467" s="6">
        <v>43693.708333333336</v>
      </c>
      <c r="B5467">
        <v>14.9</v>
      </c>
      <c r="C5467">
        <v>0</v>
      </c>
      <c r="D5467">
        <f>HOUR(brenna[[#This Row],[data]])</f>
        <v>17</v>
      </c>
      <c r="E5467">
        <f>IF(AND(brenna[[#This Row],[temperatura]]&gt;0,brenna[[#This Row],[opad]]&gt;0),E5466+1,0)</f>
        <v>0</v>
      </c>
      <c r="F5467" s="12">
        <f>IF(AND(brenna[[#This Row],[temperatura]]&lt;=0,G5466=0),F5466+brenna[[#This Row],[opad]],IF(AND(G5466=1,brenna[[#This Row],[temperatura]]&lt;=0),brenna[[#This Row],[opad]],IF(G5466=1,0,IF(AND(brenna[[#This Row],[temperatura]]&gt;0,brenna[[#This Row],[opad]]&gt;0),0,F5466))))</f>
        <v>0</v>
      </c>
      <c r="G5467" s="12">
        <f t="shared" si="85"/>
        <v>0</v>
      </c>
    </row>
    <row r="5468" spans="1:7" x14ac:dyDescent="0.3">
      <c r="A5468" s="6">
        <v>43693.75</v>
      </c>
      <c r="B5468">
        <v>13.8</v>
      </c>
      <c r="C5468">
        <v>0</v>
      </c>
      <c r="D5468">
        <f>HOUR(brenna[[#This Row],[data]])</f>
        <v>18</v>
      </c>
      <c r="E5468">
        <f>IF(AND(brenna[[#This Row],[temperatura]]&gt;0,brenna[[#This Row],[opad]]&gt;0),E5467+1,0)</f>
        <v>0</v>
      </c>
      <c r="F5468" s="12">
        <f>IF(AND(brenna[[#This Row],[temperatura]]&lt;=0,G5467=0),F5467+brenna[[#This Row],[opad]],IF(AND(G5467=1,brenna[[#This Row],[temperatura]]&lt;=0),brenna[[#This Row],[opad]],IF(G5467=1,0,IF(AND(brenna[[#This Row],[temperatura]]&gt;0,brenna[[#This Row],[opad]]&gt;0),0,F5467))))</f>
        <v>0</v>
      </c>
      <c r="G5468" s="12">
        <f t="shared" si="85"/>
        <v>0</v>
      </c>
    </row>
    <row r="5469" spans="1:7" x14ac:dyDescent="0.3">
      <c r="A5469" s="6">
        <v>43693.791666666664</v>
      </c>
      <c r="B5469">
        <v>13.2</v>
      </c>
      <c r="C5469">
        <v>0</v>
      </c>
      <c r="D5469">
        <f>HOUR(brenna[[#This Row],[data]])</f>
        <v>19</v>
      </c>
      <c r="E5469">
        <f>IF(AND(brenna[[#This Row],[temperatura]]&gt;0,brenna[[#This Row],[opad]]&gt;0),E5468+1,0)</f>
        <v>0</v>
      </c>
      <c r="F5469" s="12">
        <f>IF(AND(brenna[[#This Row],[temperatura]]&lt;=0,G5468=0),F5468+brenna[[#This Row],[opad]],IF(AND(G5468=1,brenna[[#This Row],[temperatura]]&lt;=0),brenna[[#This Row],[opad]],IF(G5468=1,0,IF(AND(brenna[[#This Row],[temperatura]]&gt;0,brenna[[#This Row],[opad]]&gt;0),0,F5468))))</f>
        <v>0</v>
      </c>
      <c r="G5469" s="12">
        <f t="shared" si="85"/>
        <v>0</v>
      </c>
    </row>
    <row r="5470" spans="1:7" x14ac:dyDescent="0.3">
      <c r="A5470" s="6">
        <v>43693.833333333336</v>
      </c>
      <c r="B5470">
        <v>12.7</v>
      </c>
      <c r="C5470">
        <v>0</v>
      </c>
      <c r="D5470">
        <f>HOUR(brenna[[#This Row],[data]])</f>
        <v>20</v>
      </c>
      <c r="E5470">
        <f>IF(AND(brenna[[#This Row],[temperatura]]&gt;0,brenna[[#This Row],[opad]]&gt;0),E5469+1,0)</f>
        <v>0</v>
      </c>
      <c r="F5470" s="12">
        <f>IF(AND(brenna[[#This Row],[temperatura]]&lt;=0,G5469=0),F5469+brenna[[#This Row],[opad]],IF(AND(G5469=1,brenna[[#This Row],[temperatura]]&lt;=0),brenna[[#This Row],[opad]],IF(G5469=1,0,IF(AND(brenna[[#This Row],[temperatura]]&gt;0,brenna[[#This Row],[opad]]&gt;0),0,F5469))))</f>
        <v>0</v>
      </c>
      <c r="G5470" s="12">
        <f t="shared" si="85"/>
        <v>0</v>
      </c>
    </row>
    <row r="5471" spans="1:7" x14ac:dyDescent="0.3">
      <c r="A5471" s="6">
        <v>43693.875</v>
      </c>
      <c r="B5471">
        <v>12.6</v>
      </c>
      <c r="C5471">
        <v>0</v>
      </c>
      <c r="D5471">
        <f>HOUR(brenna[[#This Row],[data]])</f>
        <v>21</v>
      </c>
      <c r="E5471">
        <f>IF(AND(brenna[[#This Row],[temperatura]]&gt;0,brenna[[#This Row],[opad]]&gt;0),E5470+1,0)</f>
        <v>0</v>
      </c>
      <c r="F5471" s="12">
        <f>IF(AND(brenna[[#This Row],[temperatura]]&lt;=0,G5470=0),F5470+brenna[[#This Row],[opad]],IF(AND(G5470=1,brenna[[#This Row],[temperatura]]&lt;=0),brenna[[#This Row],[opad]],IF(G5470=1,0,IF(AND(brenna[[#This Row],[temperatura]]&gt;0,brenna[[#This Row],[opad]]&gt;0),0,F5470))))</f>
        <v>0</v>
      </c>
      <c r="G5471" s="12">
        <f t="shared" si="85"/>
        <v>0</v>
      </c>
    </row>
    <row r="5472" spans="1:7" x14ac:dyDescent="0.3">
      <c r="A5472" s="6">
        <v>43693.916666666664</v>
      </c>
      <c r="B5472">
        <v>12.3</v>
      </c>
      <c r="C5472">
        <v>0</v>
      </c>
      <c r="D5472">
        <f>HOUR(brenna[[#This Row],[data]])</f>
        <v>22</v>
      </c>
      <c r="E5472">
        <f>IF(AND(brenna[[#This Row],[temperatura]]&gt;0,brenna[[#This Row],[opad]]&gt;0),E5471+1,0)</f>
        <v>0</v>
      </c>
      <c r="F5472" s="12">
        <f>IF(AND(brenna[[#This Row],[temperatura]]&lt;=0,G5471=0),F5471+brenna[[#This Row],[opad]],IF(AND(G5471=1,brenna[[#This Row],[temperatura]]&lt;=0),brenna[[#This Row],[opad]],IF(G5471=1,0,IF(AND(brenna[[#This Row],[temperatura]]&gt;0,brenna[[#This Row],[opad]]&gt;0),0,F5471))))</f>
        <v>0</v>
      </c>
      <c r="G5472" s="12">
        <f t="shared" si="85"/>
        <v>0</v>
      </c>
    </row>
    <row r="5473" spans="1:7" x14ac:dyDescent="0.3">
      <c r="A5473" s="6">
        <v>43693.958333333336</v>
      </c>
      <c r="B5473">
        <v>12.3</v>
      </c>
      <c r="C5473">
        <v>0</v>
      </c>
      <c r="D5473">
        <f>HOUR(brenna[[#This Row],[data]])</f>
        <v>23</v>
      </c>
      <c r="E5473">
        <f>IF(AND(brenna[[#This Row],[temperatura]]&gt;0,brenna[[#This Row],[opad]]&gt;0),E5472+1,0)</f>
        <v>0</v>
      </c>
      <c r="F5473" s="12">
        <f>IF(AND(brenna[[#This Row],[temperatura]]&lt;=0,G5472=0),F5472+brenna[[#This Row],[opad]],IF(AND(G5472=1,brenna[[#This Row],[temperatura]]&lt;=0),brenna[[#This Row],[opad]],IF(G5472=1,0,IF(AND(brenna[[#This Row],[temperatura]]&gt;0,brenna[[#This Row],[opad]]&gt;0),0,F5472))))</f>
        <v>0</v>
      </c>
      <c r="G5473" s="12">
        <f t="shared" si="85"/>
        <v>0</v>
      </c>
    </row>
    <row r="5474" spans="1:7" x14ac:dyDescent="0.3">
      <c r="A5474" s="6">
        <v>43694</v>
      </c>
      <c r="B5474">
        <v>12.3</v>
      </c>
      <c r="C5474">
        <v>0</v>
      </c>
      <c r="D5474">
        <f>HOUR(brenna[[#This Row],[data]])</f>
        <v>0</v>
      </c>
      <c r="E5474">
        <f>IF(AND(brenna[[#This Row],[temperatura]]&gt;0,brenna[[#This Row],[opad]]&gt;0),E5473+1,0)</f>
        <v>0</v>
      </c>
      <c r="F5474" s="12">
        <f>IF(AND(brenna[[#This Row],[temperatura]]&lt;=0,G5473=0),F5473+brenna[[#This Row],[opad]],IF(AND(G5473=1,brenna[[#This Row],[temperatura]]&lt;=0),brenna[[#This Row],[opad]],IF(G5473=1,0,IF(AND(brenna[[#This Row],[temperatura]]&gt;0,brenna[[#This Row],[opad]]&gt;0),0,F5473))))</f>
        <v>0</v>
      </c>
      <c r="G5474" s="12">
        <f t="shared" si="85"/>
        <v>0</v>
      </c>
    </row>
    <row r="5475" spans="1:7" x14ac:dyDescent="0.3">
      <c r="A5475" s="6">
        <v>43694.041666666664</v>
      </c>
      <c r="B5475">
        <v>12</v>
      </c>
      <c r="C5475">
        <v>0</v>
      </c>
      <c r="D5475">
        <f>HOUR(brenna[[#This Row],[data]])</f>
        <v>1</v>
      </c>
      <c r="E5475">
        <f>IF(AND(brenna[[#This Row],[temperatura]]&gt;0,brenna[[#This Row],[opad]]&gt;0),E5474+1,0)</f>
        <v>0</v>
      </c>
      <c r="F5475" s="12">
        <f>IF(AND(brenna[[#This Row],[temperatura]]&lt;=0,G5474=0),F5474+brenna[[#This Row],[opad]],IF(AND(G5474=1,brenna[[#This Row],[temperatura]]&lt;=0),brenna[[#This Row],[opad]],IF(G5474=1,0,IF(AND(brenna[[#This Row],[temperatura]]&gt;0,brenna[[#This Row],[opad]]&gt;0),0,F5474))))</f>
        <v>0</v>
      </c>
      <c r="G5475" s="12">
        <f t="shared" si="85"/>
        <v>0</v>
      </c>
    </row>
    <row r="5476" spans="1:7" x14ac:dyDescent="0.3">
      <c r="A5476" s="6">
        <v>43694.083333333336</v>
      </c>
      <c r="B5476">
        <v>11.9</v>
      </c>
      <c r="C5476">
        <v>0</v>
      </c>
      <c r="D5476">
        <f>HOUR(brenna[[#This Row],[data]])</f>
        <v>2</v>
      </c>
      <c r="E5476">
        <f>IF(AND(brenna[[#This Row],[temperatura]]&gt;0,brenna[[#This Row],[opad]]&gt;0),E5475+1,0)</f>
        <v>0</v>
      </c>
      <c r="F5476" s="12">
        <f>IF(AND(brenna[[#This Row],[temperatura]]&lt;=0,G5475=0),F5475+brenna[[#This Row],[opad]],IF(AND(G5475=1,brenna[[#This Row],[temperatura]]&lt;=0),brenna[[#This Row],[opad]],IF(G5475=1,0,IF(AND(brenna[[#This Row],[temperatura]]&gt;0,brenna[[#This Row],[opad]]&gt;0),0,F5475))))</f>
        <v>0</v>
      </c>
      <c r="G5476" s="12">
        <f t="shared" si="85"/>
        <v>0</v>
      </c>
    </row>
    <row r="5477" spans="1:7" x14ac:dyDescent="0.3">
      <c r="A5477" s="6">
        <v>43694.125</v>
      </c>
      <c r="B5477">
        <v>11.5</v>
      </c>
      <c r="C5477">
        <v>0</v>
      </c>
      <c r="D5477">
        <f>HOUR(brenna[[#This Row],[data]])</f>
        <v>3</v>
      </c>
      <c r="E5477">
        <f>IF(AND(brenna[[#This Row],[temperatura]]&gt;0,brenna[[#This Row],[opad]]&gt;0),E5476+1,0)</f>
        <v>0</v>
      </c>
      <c r="F5477" s="12">
        <f>IF(AND(brenna[[#This Row],[temperatura]]&lt;=0,G5476=0),F5476+brenna[[#This Row],[opad]],IF(AND(G5476=1,brenna[[#This Row],[temperatura]]&lt;=0),brenna[[#This Row],[opad]],IF(G5476=1,0,IF(AND(brenna[[#This Row],[temperatura]]&gt;0,brenna[[#This Row],[opad]]&gt;0),0,F5476))))</f>
        <v>0</v>
      </c>
      <c r="G5477" s="12">
        <f t="shared" si="85"/>
        <v>0</v>
      </c>
    </row>
    <row r="5478" spans="1:7" x14ac:dyDescent="0.3">
      <c r="A5478" s="6">
        <v>43694.166666666664</v>
      </c>
      <c r="B5478">
        <v>11.7</v>
      </c>
      <c r="C5478">
        <v>0</v>
      </c>
      <c r="D5478">
        <f>HOUR(brenna[[#This Row],[data]])</f>
        <v>4</v>
      </c>
      <c r="E5478">
        <f>IF(AND(brenna[[#This Row],[temperatura]]&gt;0,brenna[[#This Row],[opad]]&gt;0),E5477+1,0)</f>
        <v>0</v>
      </c>
      <c r="F5478" s="12">
        <f>IF(AND(brenna[[#This Row],[temperatura]]&lt;=0,G5477=0),F5477+brenna[[#This Row],[opad]],IF(AND(G5477=1,brenna[[#This Row],[temperatura]]&lt;=0),brenna[[#This Row],[opad]],IF(G5477=1,0,IF(AND(brenna[[#This Row],[temperatura]]&gt;0,brenna[[#This Row],[opad]]&gt;0),0,F5477))))</f>
        <v>0</v>
      </c>
      <c r="G5478" s="12">
        <f t="shared" si="85"/>
        <v>0</v>
      </c>
    </row>
    <row r="5479" spans="1:7" x14ac:dyDescent="0.3">
      <c r="A5479" s="6">
        <v>43694.208333333336</v>
      </c>
      <c r="B5479">
        <v>11.9</v>
      </c>
      <c r="C5479">
        <v>0</v>
      </c>
      <c r="D5479">
        <f>HOUR(brenna[[#This Row],[data]])</f>
        <v>5</v>
      </c>
      <c r="E5479">
        <f>IF(AND(brenna[[#This Row],[temperatura]]&gt;0,brenna[[#This Row],[opad]]&gt;0),E5478+1,0)</f>
        <v>0</v>
      </c>
      <c r="F5479" s="12">
        <f>IF(AND(brenna[[#This Row],[temperatura]]&lt;=0,G5478=0),F5478+brenna[[#This Row],[opad]],IF(AND(G5478=1,brenna[[#This Row],[temperatura]]&lt;=0),brenna[[#This Row],[opad]],IF(G5478=1,0,IF(AND(brenna[[#This Row],[temperatura]]&gt;0,brenna[[#This Row],[opad]]&gt;0),0,F5478))))</f>
        <v>0</v>
      </c>
      <c r="G5479" s="12">
        <f t="shared" si="85"/>
        <v>0</v>
      </c>
    </row>
    <row r="5480" spans="1:7" x14ac:dyDescent="0.3">
      <c r="A5480" s="6">
        <v>43694.25</v>
      </c>
      <c r="B5480">
        <v>13.6</v>
      </c>
      <c r="C5480">
        <v>0.1</v>
      </c>
      <c r="D5480">
        <f>HOUR(brenna[[#This Row],[data]])</f>
        <v>6</v>
      </c>
      <c r="E5480">
        <f>IF(AND(brenna[[#This Row],[temperatura]]&gt;0,brenna[[#This Row],[opad]]&gt;0),E5479+1,0)</f>
        <v>1</v>
      </c>
      <c r="F5480" s="12">
        <f>IF(AND(brenna[[#This Row],[temperatura]]&lt;=0,G5479=0),F5479+brenna[[#This Row],[opad]],IF(AND(G5479=1,brenna[[#This Row],[temperatura]]&lt;=0),brenna[[#This Row],[opad]],IF(G5479=1,0,IF(AND(brenna[[#This Row],[temperatura]]&gt;0,brenna[[#This Row],[opad]]&gt;0),0,F5479))))</f>
        <v>0</v>
      </c>
      <c r="G5480" s="12">
        <f t="shared" si="85"/>
        <v>0</v>
      </c>
    </row>
    <row r="5481" spans="1:7" x14ac:dyDescent="0.3">
      <c r="A5481" s="6">
        <v>43694.291666666664</v>
      </c>
      <c r="B5481">
        <v>15.2</v>
      </c>
      <c r="C5481">
        <v>0</v>
      </c>
      <c r="D5481">
        <f>HOUR(brenna[[#This Row],[data]])</f>
        <v>7</v>
      </c>
      <c r="E5481">
        <f>IF(AND(brenna[[#This Row],[temperatura]]&gt;0,brenna[[#This Row],[opad]]&gt;0),E5480+1,0)</f>
        <v>0</v>
      </c>
      <c r="F5481" s="12">
        <f>IF(AND(brenna[[#This Row],[temperatura]]&lt;=0,G5480=0),F5480+brenna[[#This Row],[opad]],IF(AND(G5480=1,brenna[[#This Row],[temperatura]]&lt;=0),brenna[[#This Row],[opad]],IF(G5480=1,0,IF(AND(brenna[[#This Row],[temperatura]]&gt;0,brenna[[#This Row],[opad]]&gt;0),0,F5480))))</f>
        <v>0</v>
      </c>
      <c r="G5481" s="12">
        <f t="shared" si="85"/>
        <v>0</v>
      </c>
    </row>
    <row r="5482" spans="1:7" x14ac:dyDescent="0.3">
      <c r="A5482" s="6">
        <v>43694.333333333336</v>
      </c>
      <c r="B5482">
        <v>16.5</v>
      </c>
      <c r="C5482">
        <v>0</v>
      </c>
      <c r="D5482">
        <f>HOUR(brenna[[#This Row],[data]])</f>
        <v>8</v>
      </c>
      <c r="E5482">
        <f>IF(AND(brenna[[#This Row],[temperatura]]&gt;0,brenna[[#This Row],[opad]]&gt;0),E5481+1,0)</f>
        <v>0</v>
      </c>
      <c r="F5482" s="12">
        <f>IF(AND(brenna[[#This Row],[temperatura]]&lt;=0,G5481=0),F5481+brenna[[#This Row],[opad]],IF(AND(G5481=1,brenna[[#This Row],[temperatura]]&lt;=0),brenna[[#This Row],[opad]],IF(G5481=1,0,IF(AND(brenna[[#This Row],[temperatura]]&gt;0,brenna[[#This Row],[opad]]&gt;0),0,F5481))))</f>
        <v>0</v>
      </c>
      <c r="G5482" s="12">
        <f t="shared" si="85"/>
        <v>0</v>
      </c>
    </row>
    <row r="5483" spans="1:7" x14ac:dyDescent="0.3">
      <c r="A5483" s="6">
        <v>43694.375</v>
      </c>
      <c r="B5483">
        <v>17.8</v>
      </c>
      <c r="C5483">
        <v>0</v>
      </c>
      <c r="D5483">
        <f>HOUR(brenna[[#This Row],[data]])</f>
        <v>9</v>
      </c>
      <c r="E5483">
        <f>IF(AND(brenna[[#This Row],[temperatura]]&gt;0,brenna[[#This Row],[opad]]&gt;0),E5482+1,0)</f>
        <v>0</v>
      </c>
      <c r="F5483" s="12">
        <f>IF(AND(brenna[[#This Row],[temperatura]]&lt;=0,G5482=0),F5482+brenna[[#This Row],[opad]],IF(AND(G5482=1,brenna[[#This Row],[temperatura]]&lt;=0),brenna[[#This Row],[opad]],IF(G5482=1,0,IF(AND(brenna[[#This Row],[temperatura]]&gt;0,brenna[[#This Row],[opad]]&gt;0),0,F5482))))</f>
        <v>0</v>
      </c>
      <c r="G5483" s="12">
        <f t="shared" si="85"/>
        <v>0</v>
      </c>
    </row>
    <row r="5484" spans="1:7" x14ac:dyDescent="0.3">
      <c r="A5484" s="6">
        <v>43694.416666666664</v>
      </c>
      <c r="B5484">
        <v>18.7</v>
      </c>
      <c r="C5484">
        <v>0</v>
      </c>
      <c r="D5484">
        <f>HOUR(brenna[[#This Row],[data]])</f>
        <v>10</v>
      </c>
      <c r="E5484">
        <f>IF(AND(brenna[[#This Row],[temperatura]]&gt;0,brenna[[#This Row],[opad]]&gt;0),E5483+1,0)</f>
        <v>0</v>
      </c>
      <c r="F5484" s="12">
        <f>IF(AND(brenna[[#This Row],[temperatura]]&lt;=0,G5483=0),F5483+brenna[[#This Row],[opad]],IF(AND(G5483=1,brenna[[#This Row],[temperatura]]&lt;=0),brenna[[#This Row],[opad]],IF(G5483=1,0,IF(AND(brenna[[#This Row],[temperatura]]&gt;0,brenna[[#This Row],[opad]]&gt;0),0,F5483))))</f>
        <v>0</v>
      </c>
      <c r="G5484" s="12">
        <f t="shared" si="85"/>
        <v>0</v>
      </c>
    </row>
    <row r="5485" spans="1:7" x14ac:dyDescent="0.3">
      <c r="A5485" s="6">
        <v>43694.458333333336</v>
      </c>
      <c r="B5485">
        <v>19</v>
      </c>
      <c r="C5485">
        <v>0</v>
      </c>
      <c r="D5485">
        <f>HOUR(brenna[[#This Row],[data]])</f>
        <v>11</v>
      </c>
      <c r="E5485">
        <f>IF(AND(brenna[[#This Row],[temperatura]]&gt;0,brenna[[#This Row],[opad]]&gt;0),E5484+1,0)</f>
        <v>0</v>
      </c>
      <c r="F5485" s="12">
        <f>IF(AND(brenna[[#This Row],[temperatura]]&lt;=0,G5484=0),F5484+brenna[[#This Row],[opad]],IF(AND(G5484=1,brenna[[#This Row],[temperatura]]&lt;=0),brenna[[#This Row],[opad]],IF(G5484=1,0,IF(AND(brenna[[#This Row],[temperatura]]&gt;0,brenna[[#This Row],[opad]]&gt;0),0,F5484))))</f>
        <v>0</v>
      </c>
      <c r="G5485" s="12">
        <f t="shared" si="85"/>
        <v>0</v>
      </c>
    </row>
    <row r="5486" spans="1:7" x14ac:dyDescent="0.3">
      <c r="A5486" s="6">
        <v>43694.5</v>
      </c>
      <c r="B5486">
        <v>18.899999999999999</v>
      </c>
      <c r="C5486">
        <v>0</v>
      </c>
      <c r="D5486">
        <f>HOUR(brenna[[#This Row],[data]])</f>
        <v>12</v>
      </c>
      <c r="E5486">
        <f>IF(AND(brenna[[#This Row],[temperatura]]&gt;0,brenna[[#This Row],[opad]]&gt;0),E5485+1,0)</f>
        <v>0</v>
      </c>
      <c r="F5486" s="12">
        <f>IF(AND(brenna[[#This Row],[temperatura]]&lt;=0,G5485=0),F5485+brenna[[#This Row],[opad]],IF(AND(G5485=1,brenna[[#This Row],[temperatura]]&lt;=0),brenna[[#This Row],[opad]],IF(G5485=1,0,IF(AND(brenna[[#This Row],[temperatura]]&gt;0,brenna[[#This Row],[opad]]&gt;0),0,F5485))))</f>
        <v>0</v>
      </c>
      <c r="G5486" s="12">
        <f t="shared" si="85"/>
        <v>0</v>
      </c>
    </row>
    <row r="5487" spans="1:7" x14ac:dyDescent="0.3">
      <c r="A5487" s="6">
        <v>43694.541666666664</v>
      </c>
      <c r="B5487">
        <v>18.8</v>
      </c>
      <c r="C5487">
        <v>0</v>
      </c>
      <c r="D5487">
        <f>HOUR(brenna[[#This Row],[data]])</f>
        <v>13</v>
      </c>
      <c r="E5487">
        <f>IF(AND(brenna[[#This Row],[temperatura]]&gt;0,brenna[[#This Row],[opad]]&gt;0),E5486+1,0)</f>
        <v>0</v>
      </c>
      <c r="F5487" s="12">
        <f>IF(AND(brenna[[#This Row],[temperatura]]&lt;=0,G5486=0),F5486+brenna[[#This Row],[opad]],IF(AND(G5486=1,brenna[[#This Row],[temperatura]]&lt;=0),brenna[[#This Row],[opad]],IF(G5486=1,0,IF(AND(brenna[[#This Row],[temperatura]]&gt;0,brenna[[#This Row],[opad]]&gt;0),0,F5486))))</f>
        <v>0</v>
      </c>
      <c r="G5487" s="12">
        <f t="shared" si="85"/>
        <v>0</v>
      </c>
    </row>
    <row r="5488" spans="1:7" x14ac:dyDescent="0.3">
      <c r="A5488" s="6">
        <v>43694.583333333336</v>
      </c>
      <c r="B5488">
        <v>19.7</v>
      </c>
      <c r="C5488">
        <v>0</v>
      </c>
      <c r="D5488">
        <f>HOUR(brenna[[#This Row],[data]])</f>
        <v>14</v>
      </c>
      <c r="E5488">
        <f>IF(AND(brenna[[#This Row],[temperatura]]&gt;0,brenna[[#This Row],[opad]]&gt;0),E5487+1,0)</f>
        <v>0</v>
      </c>
      <c r="F5488" s="12">
        <f>IF(AND(brenna[[#This Row],[temperatura]]&lt;=0,G5487=0),F5487+brenna[[#This Row],[opad]],IF(AND(G5487=1,brenna[[#This Row],[temperatura]]&lt;=0),brenna[[#This Row],[opad]],IF(G5487=1,0,IF(AND(brenna[[#This Row],[temperatura]]&gt;0,brenna[[#This Row],[opad]]&gt;0),0,F5487))))</f>
        <v>0</v>
      </c>
      <c r="G5488" s="12">
        <f t="shared" si="85"/>
        <v>0</v>
      </c>
    </row>
    <row r="5489" spans="1:7" x14ac:dyDescent="0.3">
      <c r="A5489" s="6">
        <v>43694.625</v>
      </c>
      <c r="B5489">
        <v>19.899999999999999</v>
      </c>
      <c r="C5489">
        <v>0</v>
      </c>
      <c r="D5489">
        <f>HOUR(brenna[[#This Row],[data]])</f>
        <v>15</v>
      </c>
      <c r="E5489">
        <f>IF(AND(brenna[[#This Row],[temperatura]]&gt;0,brenna[[#This Row],[opad]]&gt;0),E5488+1,0)</f>
        <v>0</v>
      </c>
      <c r="F5489" s="12">
        <f>IF(AND(brenna[[#This Row],[temperatura]]&lt;=0,G5488=0),F5488+brenna[[#This Row],[opad]],IF(AND(G5488=1,brenna[[#This Row],[temperatura]]&lt;=0),brenna[[#This Row],[opad]],IF(G5488=1,0,IF(AND(brenna[[#This Row],[temperatura]]&gt;0,brenna[[#This Row],[opad]]&gt;0),0,F5488))))</f>
        <v>0</v>
      </c>
      <c r="G5489" s="12">
        <f t="shared" si="85"/>
        <v>0</v>
      </c>
    </row>
    <row r="5490" spans="1:7" x14ac:dyDescent="0.3">
      <c r="A5490" s="6">
        <v>43694.666666666664</v>
      </c>
      <c r="B5490">
        <v>20.100000000000001</v>
      </c>
      <c r="C5490">
        <v>0</v>
      </c>
      <c r="D5490">
        <f>HOUR(brenna[[#This Row],[data]])</f>
        <v>16</v>
      </c>
      <c r="E5490">
        <f>IF(AND(brenna[[#This Row],[temperatura]]&gt;0,brenna[[#This Row],[opad]]&gt;0),E5489+1,0)</f>
        <v>0</v>
      </c>
      <c r="F5490" s="12">
        <f>IF(AND(brenna[[#This Row],[temperatura]]&lt;=0,G5489=0),F5489+brenna[[#This Row],[opad]],IF(AND(G5489=1,brenna[[#This Row],[temperatura]]&lt;=0),brenna[[#This Row],[opad]],IF(G5489=1,0,IF(AND(brenna[[#This Row],[temperatura]]&gt;0,brenna[[#This Row],[opad]]&gt;0),0,F5489))))</f>
        <v>0</v>
      </c>
      <c r="G5490" s="12">
        <f t="shared" si="85"/>
        <v>0</v>
      </c>
    </row>
    <row r="5491" spans="1:7" x14ac:dyDescent="0.3">
      <c r="A5491" s="6">
        <v>43694.708333333336</v>
      </c>
      <c r="B5491">
        <v>18.899999999999999</v>
      </c>
      <c r="C5491">
        <v>0</v>
      </c>
      <c r="D5491">
        <f>HOUR(brenna[[#This Row],[data]])</f>
        <v>17</v>
      </c>
      <c r="E5491">
        <f>IF(AND(brenna[[#This Row],[temperatura]]&gt;0,brenna[[#This Row],[opad]]&gt;0),E5490+1,0)</f>
        <v>0</v>
      </c>
      <c r="F5491" s="12">
        <f>IF(AND(brenna[[#This Row],[temperatura]]&lt;=0,G5490=0),F5490+brenna[[#This Row],[opad]],IF(AND(G5490=1,brenna[[#This Row],[temperatura]]&lt;=0),brenna[[#This Row],[opad]],IF(G5490=1,0,IF(AND(brenna[[#This Row],[temperatura]]&gt;0,brenna[[#This Row],[opad]]&gt;0),0,F5490))))</f>
        <v>0</v>
      </c>
      <c r="G5491" s="12">
        <f t="shared" si="85"/>
        <v>0</v>
      </c>
    </row>
    <row r="5492" spans="1:7" x14ac:dyDescent="0.3">
      <c r="A5492" s="6">
        <v>43694.75</v>
      </c>
      <c r="B5492">
        <v>16.899999999999999</v>
      </c>
      <c r="C5492">
        <v>0</v>
      </c>
      <c r="D5492">
        <f>HOUR(brenna[[#This Row],[data]])</f>
        <v>18</v>
      </c>
      <c r="E5492">
        <f>IF(AND(brenna[[#This Row],[temperatura]]&gt;0,brenna[[#This Row],[opad]]&gt;0),E5491+1,0)</f>
        <v>0</v>
      </c>
      <c r="F5492" s="12">
        <f>IF(AND(brenna[[#This Row],[temperatura]]&lt;=0,G5491=0),F5491+brenna[[#This Row],[opad]],IF(AND(G5491=1,brenna[[#This Row],[temperatura]]&lt;=0),brenna[[#This Row],[opad]],IF(G5491=1,0,IF(AND(brenna[[#This Row],[temperatura]]&gt;0,brenna[[#This Row],[opad]]&gt;0),0,F5491))))</f>
        <v>0</v>
      </c>
      <c r="G5492" s="12">
        <f t="shared" si="85"/>
        <v>0</v>
      </c>
    </row>
    <row r="5493" spans="1:7" x14ac:dyDescent="0.3">
      <c r="A5493" s="6">
        <v>43694.791666666664</v>
      </c>
      <c r="B5493">
        <v>15.9</v>
      </c>
      <c r="C5493">
        <v>0</v>
      </c>
      <c r="D5493">
        <f>HOUR(brenna[[#This Row],[data]])</f>
        <v>19</v>
      </c>
      <c r="E5493">
        <f>IF(AND(brenna[[#This Row],[temperatura]]&gt;0,brenna[[#This Row],[opad]]&gt;0),E5492+1,0)</f>
        <v>0</v>
      </c>
      <c r="F5493" s="12">
        <f>IF(AND(brenna[[#This Row],[temperatura]]&lt;=0,G5492=0),F5492+brenna[[#This Row],[opad]],IF(AND(G5492=1,brenna[[#This Row],[temperatura]]&lt;=0),brenna[[#This Row],[opad]],IF(G5492=1,0,IF(AND(brenna[[#This Row],[temperatura]]&gt;0,brenna[[#This Row],[opad]]&gt;0),0,F5492))))</f>
        <v>0</v>
      </c>
      <c r="G5493" s="12">
        <f t="shared" si="85"/>
        <v>0</v>
      </c>
    </row>
    <row r="5494" spans="1:7" x14ac:dyDescent="0.3">
      <c r="A5494" s="6">
        <v>43694.833333333336</v>
      </c>
      <c r="B5494">
        <v>15.8</v>
      </c>
      <c r="C5494">
        <v>0</v>
      </c>
      <c r="D5494">
        <f>HOUR(brenna[[#This Row],[data]])</f>
        <v>20</v>
      </c>
      <c r="E5494">
        <f>IF(AND(brenna[[#This Row],[temperatura]]&gt;0,brenna[[#This Row],[opad]]&gt;0),E5493+1,0)</f>
        <v>0</v>
      </c>
      <c r="F5494" s="12">
        <f>IF(AND(brenna[[#This Row],[temperatura]]&lt;=0,G5493=0),F5493+brenna[[#This Row],[opad]],IF(AND(G5493=1,brenna[[#This Row],[temperatura]]&lt;=0),brenna[[#This Row],[opad]],IF(G5493=1,0,IF(AND(brenna[[#This Row],[temperatura]]&gt;0,brenna[[#This Row],[opad]]&gt;0),0,F5493))))</f>
        <v>0</v>
      </c>
      <c r="G5494" s="12">
        <f t="shared" si="85"/>
        <v>0</v>
      </c>
    </row>
    <row r="5495" spans="1:7" x14ac:dyDescent="0.3">
      <c r="A5495" s="6">
        <v>43694.875</v>
      </c>
      <c r="B5495">
        <v>15.9</v>
      </c>
      <c r="C5495">
        <v>0</v>
      </c>
      <c r="D5495">
        <f>HOUR(brenna[[#This Row],[data]])</f>
        <v>21</v>
      </c>
      <c r="E5495">
        <f>IF(AND(brenna[[#This Row],[temperatura]]&gt;0,brenna[[#This Row],[opad]]&gt;0),E5494+1,0)</f>
        <v>0</v>
      </c>
      <c r="F5495" s="12">
        <f>IF(AND(brenna[[#This Row],[temperatura]]&lt;=0,G5494=0),F5494+brenna[[#This Row],[opad]],IF(AND(G5494=1,brenna[[#This Row],[temperatura]]&lt;=0),brenna[[#This Row],[opad]],IF(G5494=1,0,IF(AND(brenna[[#This Row],[temperatura]]&gt;0,brenna[[#This Row],[opad]]&gt;0),0,F5494))))</f>
        <v>0</v>
      </c>
      <c r="G5495" s="12">
        <f t="shared" si="85"/>
        <v>0</v>
      </c>
    </row>
    <row r="5496" spans="1:7" x14ac:dyDescent="0.3">
      <c r="A5496" s="6">
        <v>43694.916666666664</v>
      </c>
      <c r="B5496">
        <v>16</v>
      </c>
      <c r="C5496">
        <v>0</v>
      </c>
      <c r="D5496">
        <f>HOUR(brenna[[#This Row],[data]])</f>
        <v>22</v>
      </c>
      <c r="E5496">
        <f>IF(AND(brenna[[#This Row],[temperatura]]&gt;0,brenna[[#This Row],[opad]]&gt;0),E5495+1,0)</f>
        <v>0</v>
      </c>
      <c r="F5496" s="12">
        <f>IF(AND(brenna[[#This Row],[temperatura]]&lt;=0,G5495=0),F5495+brenna[[#This Row],[opad]],IF(AND(G5495=1,brenna[[#This Row],[temperatura]]&lt;=0),brenna[[#This Row],[opad]],IF(G5495=1,0,IF(AND(brenna[[#This Row],[temperatura]]&gt;0,brenna[[#This Row],[opad]]&gt;0),0,F5495))))</f>
        <v>0</v>
      </c>
      <c r="G5496" s="12">
        <f t="shared" si="85"/>
        <v>0</v>
      </c>
    </row>
    <row r="5497" spans="1:7" x14ac:dyDescent="0.3">
      <c r="A5497" s="6">
        <v>43694.958333333336</v>
      </c>
      <c r="B5497">
        <v>15.9</v>
      </c>
      <c r="C5497">
        <v>0</v>
      </c>
      <c r="D5497">
        <f>HOUR(brenna[[#This Row],[data]])</f>
        <v>23</v>
      </c>
      <c r="E5497">
        <f>IF(AND(brenna[[#This Row],[temperatura]]&gt;0,brenna[[#This Row],[opad]]&gt;0),E5496+1,0)</f>
        <v>0</v>
      </c>
      <c r="F5497" s="12">
        <f>IF(AND(brenna[[#This Row],[temperatura]]&lt;=0,G5496=0),F5496+brenna[[#This Row],[opad]],IF(AND(G5496=1,brenna[[#This Row],[temperatura]]&lt;=0),brenna[[#This Row],[opad]],IF(G5496=1,0,IF(AND(brenna[[#This Row],[temperatura]]&gt;0,brenna[[#This Row],[opad]]&gt;0),0,F5496))))</f>
        <v>0</v>
      </c>
      <c r="G5497" s="12">
        <f t="shared" si="85"/>
        <v>0</v>
      </c>
    </row>
    <row r="5498" spans="1:7" x14ac:dyDescent="0.3">
      <c r="A5498" s="6">
        <v>43695</v>
      </c>
      <c r="B5498">
        <v>16.100000000000001</v>
      </c>
      <c r="C5498">
        <v>0</v>
      </c>
      <c r="D5498">
        <f>HOUR(brenna[[#This Row],[data]])</f>
        <v>0</v>
      </c>
      <c r="E5498">
        <f>IF(AND(brenna[[#This Row],[temperatura]]&gt;0,brenna[[#This Row],[opad]]&gt;0),E5497+1,0)</f>
        <v>0</v>
      </c>
      <c r="F5498" s="12">
        <f>IF(AND(brenna[[#This Row],[temperatura]]&lt;=0,G5497=0),F5497+brenna[[#This Row],[opad]],IF(AND(G5497=1,brenna[[#This Row],[temperatura]]&lt;=0),brenna[[#This Row],[opad]],IF(G5497=1,0,IF(AND(brenna[[#This Row],[temperatura]]&gt;0,brenna[[#This Row],[opad]]&gt;0),0,F5497))))</f>
        <v>0</v>
      </c>
      <c r="G5498" s="12">
        <f t="shared" si="85"/>
        <v>0</v>
      </c>
    </row>
    <row r="5499" spans="1:7" x14ac:dyDescent="0.3">
      <c r="A5499" s="6">
        <v>43695.041666666664</v>
      </c>
      <c r="B5499">
        <v>16</v>
      </c>
      <c r="C5499">
        <v>0</v>
      </c>
      <c r="D5499">
        <f>HOUR(brenna[[#This Row],[data]])</f>
        <v>1</v>
      </c>
      <c r="E5499">
        <f>IF(AND(brenna[[#This Row],[temperatura]]&gt;0,brenna[[#This Row],[opad]]&gt;0),E5498+1,0)</f>
        <v>0</v>
      </c>
      <c r="F5499" s="12">
        <f>IF(AND(brenna[[#This Row],[temperatura]]&lt;=0,G5498=0),F5498+brenna[[#This Row],[opad]],IF(AND(G5498=1,brenna[[#This Row],[temperatura]]&lt;=0),brenna[[#This Row],[opad]],IF(G5498=1,0,IF(AND(brenna[[#This Row],[temperatura]]&gt;0,brenna[[#This Row],[opad]]&gt;0),0,F5498))))</f>
        <v>0</v>
      </c>
      <c r="G5499" s="12">
        <f t="shared" si="85"/>
        <v>0</v>
      </c>
    </row>
    <row r="5500" spans="1:7" x14ac:dyDescent="0.3">
      <c r="A5500" s="6">
        <v>43695.083333333336</v>
      </c>
      <c r="B5500">
        <v>16</v>
      </c>
      <c r="C5500">
        <v>0</v>
      </c>
      <c r="D5500">
        <f>HOUR(brenna[[#This Row],[data]])</f>
        <v>2</v>
      </c>
      <c r="E5500">
        <f>IF(AND(brenna[[#This Row],[temperatura]]&gt;0,brenna[[#This Row],[opad]]&gt;0),E5499+1,0)</f>
        <v>0</v>
      </c>
      <c r="F5500" s="12">
        <f>IF(AND(brenna[[#This Row],[temperatura]]&lt;=0,G5499=0),F5499+brenna[[#This Row],[opad]],IF(AND(G5499=1,brenna[[#This Row],[temperatura]]&lt;=0),brenna[[#This Row],[opad]],IF(G5499=1,0,IF(AND(brenna[[#This Row],[temperatura]]&gt;0,brenna[[#This Row],[opad]]&gt;0),0,F5499))))</f>
        <v>0</v>
      </c>
      <c r="G5500" s="12">
        <f t="shared" si="85"/>
        <v>0</v>
      </c>
    </row>
    <row r="5501" spans="1:7" x14ac:dyDescent="0.3">
      <c r="A5501" s="6">
        <v>43695.125</v>
      </c>
      <c r="B5501">
        <v>15.7</v>
      </c>
      <c r="C5501">
        <v>0</v>
      </c>
      <c r="D5501">
        <f>HOUR(brenna[[#This Row],[data]])</f>
        <v>3</v>
      </c>
      <c r="E5501">
        <f>IF(AND(brenna[[#This Row],[temperatura]]&gt;0,brenna[[#This Row],[opad]]&gt;0),E5500+1,0)</f>
        <v>0</v>
      </c>
      <c r="F5501" s="12">
        <f>IF(AND(brenna[[#This Row],[temperatura]]&lt;=0,G5500=0),F5500+brenna[[#This Row],[opad]],IF(AND(G5500=1,brenna[[#This Row],[temperatura]]&lt;=0),brenna[[#This Row],[opad]],IF(G5500=1,0,IF(AND(brenna[[#This Row],[temperatura]]&gt;0,brenna[[#This Row],[opad]]&gt;0),0,F5500))))</f>
        <v>0</v>
      </c>
      <c r="G5501" s="12">
        <f t="shared" si="85"/>
        <v>0</v>
      </c>
    </row>
    <row r="5502" spans="1:7" x14ac:dyDescent="0.3">
      <c r="A5502" s="6">
        <v>43695.166666666664</v>
      </c>
      <c r="B5502">
        <v>15.4</v>
      </c>
      <c r="C5502">
        <v>0</v>
      </c>
      <c r="D5502">
        <f>HOUR(brenna[[#This Row],[data]])</f>
        <v>4</v>
      </c>
      <c r="E5502">
        <f>IF(AND(brenna[[#This Row],[temperatura]]&gt;0,brenna[[#This Row],[opad]]&gt;0),E5501+1,0)</f>
        <v>0</v>
      </c>
      <c r="F5502" s="12">
        <f>IF(AND(brenna[[#This Row],[temperatura]]&lt;=0,G5501=0),F5501+brenna[[#This Row],[opad]],IF(AND(G5501=1,brenna[[#This Row],[temperatura]]&lt;=0),brenna[[#This Row],[opad]],IF(G5501=1,0,IF(AND(brenna[[#This Row],[temperatura]]&gt;0,brenna[[#This Row],[opad]]&gt;0),0,F5501))))</f>
        <v>0</v>
      </c>
      <c r="G5502" s="12">
        <f t="shared" si="85"/>
        <v>0</v>
      </c>
    </row>
    <row r="5503" spans="1:7" x14ac:dyDescent="0.3">
      <c r="A5503" s="6">
        <v>43695.208333333336</v>
      </c>
      <c r="B5503">
        <v>15.6</v>
      </c>
      <c r="C5503">
        <v>0</v>
      </c>
      <c r="D5503">
        <f>HOUR(brenna[[#This Row],[data]])</f>
        <v>5</v>
      </c>
      <c r="E5503">
        <f>IF(AND(brenna[[#This Row],[temperatura]]&gt;0,brenna[[#This Row],[opad]]&gt;0),E5502+1,0)</f>
        <v>0</v>
      </c>
      <c r="F5503" s="12">
        <f>IF(AND(brenna[[#This Row],[temperatura]]&lt;=0,G5502=0),F5502+brenna[[#This Row],[opad]],IF(AND(G5502=1,brenna[[#This Row],[temperatura]]&lt;=0),brenna[[#This Row],[opad]],IF(G5502=1,0,IF(AND(brenna[[#This Row],[temperatura]]&gt;0,brenna[[#This Row],[opad]]&gt;0),0,F5502))))</f>
        <v>0</v>
      </c>
      <c r="G5503" s="12">
        <f t="shared" si="85"/>
        <v>0</v>
      </c>
    </row>
    <row r="5504" spans="1:7" x14ac:dyDescent="0.3">
      <c r="A5504" s="6">
        <v>43695.25</v>
      </c>
      <c r="B5504">
        <v>15.8</v>
      </c>
      <c r="C5504">
        <v>0</v>
      </c>
      <c r="D5504">
        <f>HOUR(brenna[[#This Row],[data]])</f>
        <v>6</v>
      </c>
      <c r="E5504">
        <f>IF(AND(brenna[[#This Row],[temperatura]]&gt;0,brenna[[#This Row],[opad]]&gt;0),E5503+1,0)</f>
        <v>0</v>
      </c>
      <c r="F5504" s="12">
        <f>IF(AND(brenna[[#This Row],[temperatura]]&lt;=0,G5503=0),F5503+brenna[[#This Row],[opad]],IF(AND(G5503=1,brenna[[#This Row],[temperatura]]&lt;=0),brenna[[#This Row],[opad]],IF(G5503=1,0,IF(AND(brenna[[#This Row],[temperatura]]&gt;0,brenna[[#This Row],[opad]]&gt;0),0,F5503))))</f>
        <v>0</v>
      </c>
      <c r="G5504" s="12">
        <f t="shared" si="85"/>
        <v>0</v>
      </c>
    </row>
    <row r="5505" spans="1:7" x14ac:dyDescent="0.3">
      <c r="A5505" s="6">
        <v>43695.291666666664</v>
      </c>
      <c r="B5505">
        <v>16.100000000000001</v>
      </c>
      <c r="C5505">
        <v>0</v>
      </c>
      <c r="D5505">
        <f>HOUR(brenna[[#This Row],[data]])</f>
        <v>7</v>
      </c>
      <c r="E5505">
        <f>IF(AND(brenna[[#This Row],[temperatura]]&gt;0,brenna[[#This Row],[opad]]&gt;0),E5504+1,0)</f>
        <v>0</v>
      </c>
      <c r="F5505" s="12">
        <f>IF(AND(brenna[[#This Row],[temperatura]]&lt;=0,G5504=0),F5504+brenna[[#This Row],[opad]],IF(AND(G5504=1,brenna[[#This Row],[temperatura]]&lt;=0),brenna[[#This Row],[opad]],IF(G5504=1,0,IF(AND(brenna[[#This Row],[temperatura]]&gt;0,brenna[[#This Row],[opad]]&gt;0),0,F5504))))</f>
        <v>0</v>
      </c>
      <c r="G5505" s="12">
        <f t="shared" si="85"/>
        <v>0</v>
      </c>
    </row>
    <row r="5506" spans="1:7" x14ac:dyDescent="0.3">
      <c r="A5506" s="6">
        <v>43695.333333333336</v>
      </c>
      <c r="B5506">
        <v>17.399999999999999</v>
      </c>
      <c r="C5506">
        <v>0</v>
      </c>
      <c r="D5506">
        <f>HOUR(brenna[[#This Row],[data]])</f>
        <v>8</v>
      </c>
      <c r="E5506">
        <f>IF(AND(brenna[[#This Row],[temperatura]]&gt;0,brenna[[#This Row],[opad]]&gt;0),E5505+1,0)</f>
        <v>0</v>
      </c>
      <c r="F5506" s="12">
        <f>IF(AND(brenna[[#This Row],[temperatura]]&lt;=0,G5505=0),F5505+brenna[[#This Row],[opad]],IF(AND(G5505=1,brenna[[#This Row],[temperatura]]&lt;=0),brenna[[#This Row],[opad]],IF(G5505=1,0,IF(AND(brenna[[#This Row],[temperatura]]&gt;0,brenna[[#This Row],[opad]]&gt;0),0,F5505))))</f>
        <v>0</v>
      </c>
      <c r="G5506" s="12">
        <f t="shared" si="85"/>
        <v>0</v>
      </c>
    </row>
    <row r="5507" spans="1:7" x14ac:dyDescent="0.3">
      <c r="A5507" s="6">
        <v>43695.375</v>
      </c>
      <c r="B5507">
        <v>19.2</v>
      </c>
      <c r="C5507">
        <v>0</v>
      </c>
      <c r="D5507">
        <f>HOUR(brenna[[#This Row],[data]])</f>
        <v>9</v>
      </c>
      <c r="E5507">
        <f>IF(AND(brenna[[#This Row],[temperatura]]&gt;0,brenna[[#This Row],[opad]]&gt;0),E5506+1,0)</f>
        <v>0</v>
      </c>
      <c r="F5507" s="12">
        <f>IF(AND(brenna[[#This Row],[temperatura]]&lt;=0,G5506=0),F5506+brenna[[#This Row],[opad]],IF(AND(G5506=1,brenna[[#This Row],[temperatura]]&lt;=0),brenna[[#This Row],[opad]],IF(G5506=1,0,IF(AND(brenna[[#This Row],[temperatura]]&gt;0,brenna[[#This Row],[opad]]&gt;0),0,F5506))))</f>
        <v>0</v>
      </c>
      <c r="G5507" s="12">
        <f t="shared" si="85"/>
        <v>0</v>
      </c>
    </row>
    <row r="5508" spans="1:7" x14ac:dyDescent="0.3">
      <c r="A5508" s="6">
        <v>43695.416666666664</v>
      </c>
      <c r="B5508">
        <v>19.3</v>
      </c>
      <c r="C5508">
        <v>0</v>
      </c>
      <c r="D5508">
        <f>HOUR(brenna[[#This Row],[data]])</f>
        <v>10</v>
      </c>
      <c r="E5508">
        <f>IF(AND(brenna[[#This Row],[temperatura]]&gt;0,brenna[[#This Row],[opad]]&gt;0),E5507+1,0)</f>
        <v>0</v>
      </c>
      <c r="F5508" s="12">
        <f>IF(AND(brenna[[#This Row],[temperatura]]&lt;=0,G5507=0),F5507+brenna[[#This Row],[opad]],IF(AND(G5507=1,brenna[[#This Row],[temperatura]]&lt;=0),brenna[[#This Row],[opad]],IF(G5507=1,0,IF(AND(brenna[[#This Row],[temperatura]]&gt;0,brenna[[#This Row],[opad]]&gt;0),0,F5507))))</f>
        <v>0</v>
      </c>
      <c r="G5508" s="12">
        <f t="shared" ref="G5508:G5571" si="86">IF(AND(F5507&gt;4,G5507=0),1,0)</f>
        <v>0</v>
      </c>
    </row>
    <row r="5509" spans="1:7" x14ac:dyDescent="0.3">
      <c r="A5509" s="6">
        <v>43695.458333333336</v>
      </c>
      <c r="B5509">
        <v>19.600000000000001</v>
      </c>
      <c r="C5509">
        <v>0</v>
      </c>
      <c r="D5509">
        <f>HOUR(brenna[[#This Row],[data]])</f>
        <v>11</v>
      </c>
      <c r="E5509">
        <f>IF(AND(brenna[[#This Row],[temperatura]]&gt;0,brenna[[#This Row],[opad]]&gt;0),E5508+1,0)</f>
        <v>0</v>
      </c>
      <c r="F5509" s="12">
        <f>IF(AND(brenna[[#This Row],[temperatura]]&lt;=0,G5508=0),F5508+brenna[[#This Row],[opad]],IF(AND(G5508=1,brenna[[#This Row],[temperatura]]&lt;=0),brenna[[#This Row],[opad]],IF(G5508=1,0,IF(AND(brenna[[#This Row],[temperatura]]&gt;0,brenna[[#This Row],[opad]]&gt;0),0,F5508))))</f>
        <v>0</v>
      </c>
      <c r="G5509" s="12">
        <f t="shared" si="86"/>
        <v>0</v>
      </c>
    </row>
    <row r="5510" spans="1:7" x14ac:dyDescent="0.3">
      <c r="A5510" s="6">
        <v>43695.5</v>
      </c>
      <c r="B5510">
        <v>21.7</v>
      </c>
      <c r="C5510">
        <v>0</v>
      </c>
      <c r="D5510">
        <f>HOUR(brenna[[#This Row],[data]])</f>
        <v>12</v>
      </c>
      <c r="E5510">
        <f>IF(AND(brenna[[#This Row],[temperatura]]&gt;0,brenna[[#This Row],[opad]]&gt;0),E5509+1,0)</f>
        <v>0</v>
      </c>
      <c r="F5510" s="12">
        <f>IF(AND(brenna[[#This Row],[temperatura]]&lt;=0,G5509=0),F5509+brenna[[#This Row],[opad]],IF(AND(G5509=1,brenna[[#This Row],[temperatura]]&lt;=0),brenna[[#This Row],[opad]],IF(G5509=1,0,IF(AND(brenna[[#This Row],[temperatura]]&gt;0,brenna[[#This Row],[opad]]&gt;0),0,F5509))))</f>
        <v>0</v>
      </c>
      <c r="G5510" s="12">
        <f t="shared" si="86"/>
        <v>0</v>
      </c>
    </row>
    <row r="5511" spans="1:7" x14ac:dyDescent="0.3">
      <c r="A5511" s="6">
        <v>43695.541666666664</v>
      </c>
      <c r="B5511">
        <v>22</v>
      </c>
      <c r="C5511">
        <v>0</v>
      </c>
      <c r="D5511">
        <f>HOUR(brenna[[#This Row],[data]])</f>
        <v>13</v>
      </c>
      <c r="E5511">
        <f>IF(AND(brenna[[#This Row],[temperatura]]&gt;0,brenna[[#This Row],[opad]]&gt;0),E5510+1,0)</f>
        <v>0</v>
      </c>
      <c r="F5511" s="12">
        <f>IF(AND(brenna[[#This Row],[temperatura]]&lt;=0,G5510=0),F5510+brenna[[#This Row],[opad]],IF(AND(G5510=1,brenna[[#This Row],[temperatura]]&lt;=0),brenna[[#This Row],[opad]],IF(G5510=1,0,IF(AND(brenna[[#This Row],[temperatura]]&gt;0,brenna[[#This Row],[opad]]&gt;0),0,F5510))))</f>
        <v>0</v>
      </c>
      <c r="G5511" s="12">
        <f t="shared" si="86"/>
        <v>0</v>
      </c>
    </row>
    <row r="5512" spans="1:7" x14ac:dyDescent="0.3">
      <c r="A5512" s="6">
        <v>43695.583333333336</v>
      </c>
      <c r="B5512">
        <v>23.7</v>
      </c>
      <c r="C5512">
        <v>0</v>
      </c>
      <c r="D5512">
        <f>HOUR(brenna[[#This Row],[data]])</f>
        <v>14</v>
      </c>
      <c r="E5512">
        <f>IF(AND(brenna[[#This Row],[temperatura]]&gt;0,brenna[[#This Row],[opad]]&gt;0),E5511+1,0)</f>
        <v>0</v>
      </c>
      <c r="F5512" s="12">
        <f>IF(AND(brenna[[#This Row],[temperatura]]&lt;=0,G5511=0),F5511+brenna[[#This Row],[opad]],IF(AND(G5511=1,brenna[[#This Row],[temperatura]]&lt;=0),brenna[[#This Row],[opad]],IF(G5511=1,0,IF(AND(brenna[[#This Row],[temperatura]]&gt;0,brenna[[#This Row],[opad]]&gt;0),0,F5511))))</f>
        <v>0</v>
      </c>
      <c r="G5512" s="12">
        <f t="shared" si="86"/>
        <v>0</v>
      </c>
    </row>
    <row r="5513" spans="1:7" x14ac:dyDescent="0.3">
      <c r="A5513" s="6">
        <v>43695.625</v>
      </c>
      <c r="B5513">
        <v>24.1</v>
      </c>
      <c r="C5513">
        <v>0</v>
      </c>
      <c r="D5513">
        <f>HOUR(brenna[[#This Row],[data]])</f>
        <v>15</v>
      </c>
      <c r="E5513">
        <f>IF(AND(brenna[[#This Row],[temperatura]]&gt;0,brenna[[#This Row],[opad]]&gt;0),E5512+1,0)</f>
        <v>0</v>
      </c>
      <c r="F5513" s="12">
        <f>IF(AND(brenna[[#This Row],[temperatura]]&lt;=0,G5512=0),F5512+brenna[[#This Row],[opad]],IF(AND(G5512=1,brenna[[#This Row],[temperatura]]&lt;=0),brenna[[#This Row],[opad]],IF(G5512=1,0,IF(AND(brenna[[#This Row],[temperatura]]&gt;0,brenna[[#This Row],[opad]]&gt;0),0,F5512))))</f>
        <v>0</v>
      </c>
      <c r="G5513" s="12">
        <f t="shared" si="86"/>
        <v>0</v>
      </c>
    </row>
    <row r="5514" spans="1:7" x14ac:dyDescent="0.3">
      <c r="A5514" s="6">
        <v>43695.666666666664</v>
      </c>
      <c r="B5514">
        <v>24</v>
      </c>
      <c r="C5514">
        <v>0</v>
      </c>
      <c r="D5514">
        <f>HOUR(brenna[[#This Row],[data]])</f>
        <v>16</v>
      </c>
      <c r="E5514">
        <f>IF(AND(brenna[[#This Row],[temperatura]]&gt;0,brenna[[#This Row],[opad]]&gt;0),E5513+1,0)</f>
        <v>0</v>
      </c>
      <c r="F5514" s="12">
        <f>IF(AND(brenna[[#This Row],[temperatura]]&lt;=0,G5513=0),F5513+brenna[[#This Row],[opad]],IF(AND(G5513=1,brenna[[#This Row],[temperatura]]&lt;=0),brenna[[#This Row],[opad]],IF(G5513=1,0,IF(AND(brenna[[#This Row],[temperatura]]&gt;0,brenna[[#This Row],[opad]]&gt;0),0,F5513))))</f>
        <v>0</v>
      </c>
      <c r="G5514" s="12">
        <f t="shared" si="86"/>
        <v>0</v>
      </c>
    </row>
    <row r="5515" spans="1:7" x14ac:dyDescent="0.3">
      <c r="A5515" s="6">
        <v>43695.708333333336</v>
      </c>
      <c r="B5515">
        <v>23.5</v>
      </c>
      <c r="C5515">
        <v>0</v>
      </c>
      <c r="D5515">
        <f>HOUR(brenna[[#This Row],[data]])</f>
        <v>17</v>
      </c>
      <c r="E5515">
        <f>IF(AND(brenna[[#This Row],[temperatura]]&gt;0,brenna[[#This Row],[opad]]&gt;0),E5514+1,0)</f>
        <v>0</v>
      </c>
      <c r="F5515" s="12">
        <f>IF(AND(brenna[[#This Row],[temperatura]]&lt;=0,G5514=0),F5514+brenna[[#This Row],[opad]],IF(AND(G5514=1,brenna[[#This Row],[temperatura]]&lt;=0),brenna[[#This Row],[opad]],IF(G5514=1,0,IF(AND(brenna[[#This Row],[temperatura]]&gt;0,brenna[[#This Row],[opad]]&gt;0),0,F5514))))</f>
        <v>0</v>
      </c>
      <c r="G5515" s="12">
        <f t="shared" si="86"/>
        <v>0</v>
      </c>
    </row>
    <row r="5516" spans="1:7" x14ac:dyDescent="0.3">
      <c r="A5516" s="6">
        <v>43695.75</v>
      </c>
      <c r="B5516">
        <v>22.2</v>
      </c>
      <c r="C5516">
        <v>0</v>
      </c>
      <c r="D5516">
        <f>HOUR(brenna[[#This Row],[data]])</f>
        <v>18</v>
      </c>
      <c r="E5516">
        <f>IF(AND(brenna[[#This Row],[temperatura]]&gt;0,brenna[[#This Row],[opad]]&gt;0),E5515+1,0)</f>
        <v>0</v>
      </c>
      <c r="F5516" s="12">
        <f>IF(AND(brenna[[#This Row],[temperatura]]&lt;=0,G5515=0),F5515+brenna[[#This Row],[opad]],IF(AND(G5515=1,brenna[[#This Row],[temperatura]]&lt;=0),brenna[[#This Row],[opad]],IF(G5515=1,0,IF(AND(brenna[[#This Row],[temperatura]]&gt;0,brenna[[#This Row],[opad]]&gt;0),0,F5515))))</f>
        <v>0</v>
      </c>
      <c r="G5516" s="12">
        <f t="shared" si="86"/>
        <v>0</v>
      </c>
    </row>
    <row r="5517" spans="1:7" x14ac:dyDescent="0.3">
      <c r="A5517" s="6">
        <v>43695.791666666664</v>
      </c>
      <c r="B5517">
        <v>21.3</v>
      </c>
      <c r="C5517">
        <v>0</v>
      </c>
      <c r="D5517">
        <f>HOUR(brenna[[#This Row],[data]])</f>
        <v>19</v>
      </c>
      <c r="E5517">
        <f>IF(AND(brenna[[#This Row],[temperatura]]&gt;0,brenna[[#This Row],[opad]]&gt;0),E5516+1,0)</f>
        <v>0</v>
      </c>
      <c r="F5517" s="12">
        <f>IF(AND(brenna[[#This Row],[temperatura]]&lt;=0,G5516=0),F5516+brenna[[#This Row],[opad]],IF(AND(G5516=1,brenna[[#This Row],[temperatura]]&lt;=0),brenna[[#This Row],[opad]],IF(G5516=1,0,IF(AND(brenna[[#This Row],[temperatura]]&gt;0,brenna[[#This Row],[opad]]&gt;0),0,F5516))))</f>
        <v>0</v>
      </c>
      <c r="G5517" s="12">
        <f t="shared" si="86"/>
        <v>0</v>
      </c>
    </row>
    <row r="5518" spans="1:7" x14ac:dyDescent="0.3">
      <c r="A5518" s="6">
        <v>43695.833333333336</v>
      </c>
      <c r="B5518">
        <v>21</v>
      </c>
      <c r="C5518">
        <v>0</v>
      </c>
      <c r="D5518">
        <f>HOUR(brenna[[#This Row],[data]])</f>
        <v>20</v>
      </c>
      <c r="E5518">
        <f>IF(AND(brenna[[#This Row],[temperatura]]&gt;0,brenna[[#This Row],[opad]]&gt;0),E5517+1,0)</f>
        <v>0</v>
      </c>
      <c r="F5518" s="12">
        <f>IF(AND(brenna[[#This Row],[temperatura]]&lt;=0,G5517=0),F5517+brenna[[#This Row],[opad]],IF(AND(G5517=1,brenna[[#This Row],[temperatura]]&lt;=0),brenna[[#This Row],[opad]],IF(G5517=1,0,IF(AND(brenna[[#This Row],[temperatura]]&gt;0,brenna[[#This Row],[opad]]&gt;0),0,F5517))))</f>
        <v>0</v>
      </c>
      <c r="G5518" s="12">
        <f t="shared" si="86"/>
        <v>0</v>
      </c>
    </row>
    <row r="5519" spans="1:7" x14ac:dyDescent="0.3">
      <c r="A5519" s="6">
        <v>43695.875</v>
      </c>
      <c r="B5519">
        <v>20.9</v>
      </c>
      <c r="C5519">
        <v>0</v>
      </c>
      <c r="D5519">
        <f>HOUR(brenna[[#This Row],[data]])</f>
        <v>21</v>
      </c>
      <c r="E5519">
        <f>IF(AND(brenna[[#This Row],[temperatura]]&gt;0,brenna[[#This Row],[opad]]&gt;0),E5518+1,0)</f>
        <v>0</v>
      </c>
      <c r="F5519" s="12">
        <f>IF(AND(brenna[[#This Row],[temperatura]]&lt;=0,G5518=0),F5518+brenna[[#This Row],[opad]],IF(AND(G5518=1,brenna[[#This Row],[temperatura]]&lt;=0),brenna[[#This Row],[opad]],IF(G5518=1,0,IF(AND(brenna[[#This Row],[temperatura]]&gt;0,brenna[[#This Row],[opad]]&gt;0),0,F5518))))</f>
        <v>0</v>
      </c>
      <c r="G5519" s="12">
        <f t="shared" si="86"/>
        <v>0</v>
      </c>
    </row>
    <row r="5520" spans="1:7" x14ac:dyDescent="0.3">
      <c r="A5520" s="6">
        <v>43695.916666666664</v>
      </c>
      <c r="B5520">
        <v>20.9</v>
      </c>
      <c r="C5520">
        <v>0</v>
      </c>
      <c r="D5520">
        <f>HOUR(brenna[[#This Row],[data]])</f>
        <v>22</v>
      </c>
      <c r="E5520">
        <f>IF(AND(brenna[[#This Row],[temperatura]]&gt;0,brenna[[#This Row],[opad]]&gt;0),E5519+1,0)</f>
        <v>0</v>
      </c>
      <c r="F5520" s="12">
        <f>IF(AND(brenna[[#This Row],[temperatura]]&lt;=0,G5519=0),F5519+brenna[[#This Row],[opad]],IF(AND(G5519=1,brenna[[#This Row],[temperatura]]&lt;=0),brenna[[#This Row],[opad]],IF(G5519=1,0,IF(AND(brenna[[#This Row],[temperatura]]&gt;0,brenna[[#This Row],[opad]]&gt;0),0,F5519))))</f>
        <v>0</v>
      </c>
      <c r="G5520" s="12">
        <f t="shared" si="86"/>
        <v>0</v>
      </c>
    </row>
    <row r="5521" spans="1:7" x14ac:dyDescent="0.3">
      <c r="A5521" s="6">
        <v>43695.958333333336</v>
      </c>
      <c r="B5521">
        <v>20.9</v>
      </c>
      <c r="C5521">
        <v>0</v>
      </c>
      <c r="D5521">
        <f>HOUR(brenna[[#This Row],[data]])</f>
        <v>23</v>
      </c>
      <c r="E5521">
        <f>IF(AND(brenna[[#This Row],[temperatura]]&gt;0,brenna[[#This Row],[opad]]&gt;0),E5520+1,0)</f>
        <v>0</v>
      </c>
      <c r="F5521" s="12">
        <f>IF(AND(brenna[[#This Row],[temperatura]]&lt;=0,G5520=0),F5520+brenna[[#This Row],[opad]],IF(AND(G5520=1,brenna[[#This Row],[temperatura]]&lt;=0),brenna[[#This Row],[opad]],IF(G5520=1,0,IF(AND(brenna[[#This Row],[temperatura]]&gt;0,brenna[[#This Row],[opad]]&gt;0),0,F5520))))</f>
        <v>0</v>
      </c>
      <c r="G5521" s="12">
        <f t="shared" si="86"/>
        <v>0</v>
      </c>
    </row>
    <row r="5522" spans="1:7" x14ac:dyDescent="0.3">
      <c r="A5522" s="6">
        <v>43696</v>
      </c>
      <c r="B5522">
        <v>21</v>
      </c>
      <c r="C5522">
        <v>0</v>
      </c>
      <c r="D5522">
        <f>HOUR(brenna[[#This Row],[data]])</f>
        <v>0</v>
      </c>
      <c r="E5522">
        <f>IF(AND(brenna[[#This Row],[temperatura]]&gt;0,brenna[[#This Row],[opad]]&gt;0),E5521+1,0)</f>
        <v>0</v>
      </c>
      <c r="F5522" s="12">
        <f>IF(AND(brenna[[#This Row],[temperatura]]&lt;=0,G5521=0),F5521+brenna[[#This Row],[opad]],IF(AND(G5521=1,brenna[[#This Row],[temperatura]]&lt;=0),brenna[[#This Row],[opad]],IF(G5521=1,0,IF(AND(brenna[[#This Row],[temperatura]]&gt;0,brenna[[#This Row],[opad]]&gt;0),0,F5521))))</f>
        <v>0</v>
      </c>
      <c r="G5522" s="12">
        <f t="shared" si="86"/>
        <v>0</v>
      </c>
    </row>
    <row r="5523" spans="1:7" x14ac:dyDescent="0.3">
      <c r="A5523" s="6">
        <v>43696.041666666664</v>
      </c>
      <c r="B5523">
        <v>20.5</v>
      </c>
      <c r="C5523">
        <v>0</v>
      </c>
      <c r="D5523">
        <f>HOUR(brenna[[#This Row],[data]])</f>
        <v>1</v>
      </c>
      <c r="E5523">
        <f>IF(AND(brenna[[#This Row],[temperatura]]&gt;0,brenna[[#This Row],[opad]]&gt;0),E5522+1,0)</f>
        <v>0</v>
      </c>
      <c r="F5523" s="12">
        <f>IF(AND(brenna[[#This Row],[temperatura]]&lt;=0,G5522=0),F5522+brenna[[#This Row],[opad]],IF(AND(G5522=1,brenna[[#This Row],[temperatura]]&lt;=0),brenna[[#This Row],[opad]],IF(G5522=1,0,IF(AND(brenna[[#This Row],[temperatura]]&gt;0,brenna[[#This Row],[opad]]&gt;0),0,F5522))))</f>
        <v>0</v>
      </c>
      <c r="G5523" s="12">
        <f t="shared" si="86"/>
        <v>0</v>
      </c>
    </row>
    <row r="5524" spans="1:7" x14ac:dyDescent="0.3">
      <c r="A5524" s="6">
        <v>43696.083333333336</v>
      </c>
      <c r="B5524">
        <v>20.399999999999999</v>
      </c>
      <c r="C5524">
        <v>0</v>
      </c>
      <c r="D5524">
        <f>HOUR(brenna[[#This Row],[data]])</f>
        <v>2</v>
      </c>
      <c r="E5524">
        <f>IF(AND(brenna[[#This Row],[temperatura]]&gt;0,brenna[[#This Row],[opad]]&gt;0),E5523+1,0)</f>
        <v>0</v>
      </c>
      <c r="F5524" s="12">
        <f>IF(AND(brenna[[#This Row],[temperatura]]&lt;=0,G5523=0),F5523+brenna[[#This Row],[opad]],IF(AND(G5523=1,brenna[[#This Row],[temperatura]]&lt;=0),brenna[[#This Row],[opad]],IF(G5523=1,0,IF(AND(brenna[[#This Row],[temperatura]]&gt;0,brenna[[#This Row],[opad]]&gt;0),0,F5523))))</f>
        <v>0</v>
      </c>
      <c r="G5524" s="12">
        <f t="shared" si="86"/>
        <v>0</v>
      </c>
    </row>
    <row r="5525" spans="1:7" x14ac:dyDescent="0.3">
      <c r="A5525" s="6">
        <v>43696.125</v>
      </c>
      <c r="B5525">
        <v>20.5</v>
      </c>
      <c r="C5525">
        <v>0</v>
      </c>
      <c r="D5525">
        <f>HOUR(brenna[[#This Row],[data]])</f>
        <v>3</v>
      </c>
      <c r="E5525">
        <f>IF(AND(brenna[[#This Row],[temperatura]]&gt;0,brenna[[#This Row],[opad]]&gt;0),E5524+1,0)</f>
        <v>0</v>
      </c>
      <c r="F5525" s="12">
        <f>IF(AND(brenna[[#This Row],[temperatura]]&lt;=0,G5524=0),F5524+brenna[[#This Row],[opad]],IF(AND(G5524=1,brenna[[#This Row],[temperatura]]&lt;=0),brenna[[#This Row],[opad]],IF(G5524=1,0,IF(AND(brenna[[#This Row],[temperatura]]&gt;0,brenna[[#This Row],[opad]]&gt;0),0,F5524))))</f>
        <v>0</v>
      </c>
      <c r="G5525" s="12">
        <f t="shared" si="86"/>
        <v>0</v>
      </c>
    </row>
    <row r="5526" spans="1:7" x14ac:dyDescent="0.3">
      <c r="A5526" s="6">
        <v>43696.166666666664</v>
      </c>
      <c r="B5526">
        <v>19.100000000000001</v>
      </c>
      <c r="C5526">
        <v>0</v>
      </c>
      <c r="D5526">
        <f>HOUR(brenna[[#This Row],[data]])</f>
        <v>4</v>
      </c>
      <c r="E5526">
        <f>IF(AND(brenna[[#This Row],[temperatura]]&gt;0,brenna[[#This Row],[opad]]&gt;0),E5525+1,0)</f>
        <v>0</v>
      </c>
      <c r="F5526" s="12">
        <f>IF(AND(brenna[[#This Row],[temperatura]]&lt;=0,G5525=0),F5525+brenna[[#This Row],[opad]],IF(AND(G5525=1,brenna[[#This Row],[temperatura]]&lt;=0),brenna[[#This Row],[opad]],IF(G5525=1,0,IF(AND(brenna[[#This Row],[temperatura]]&gt;0,brenna[[#This Row],[opad]]&gt;0),0,F5525))))</f>
        <v>0</v>
      </c>
      <c r="G5526" s="12">
        <f t="shared" si="86"/>
        <v>0</v>
      </c>
    </row>
    <row r="5527" spans="1:7" x14ac:dyDescent="0.3">
      <c r="A5527" s="6">
        <v>43696.208333333336</v>
      </c>
      <c r="B5527">
        <v>19.399999999999999</v>
      </c>
      <c r="C5527">
        <v>0</v>
      </c>
      <c r="D5527">
        <f>HOUR(brenna[[#This Row],[data]])</f>
        <v>5</v>
      </c>
      <c r="E5527">
        <f>IF(AND(brenna[[#This Row],[temperatura]]&gt;0,brenna[[#This Row],[opad]]&gt;0),E5526+1,0)</f>
        <v>0</v>
      </c>
      <c r="F5527" s="12">
        <f>IF(AND(brenna[[#This Row],[temperatura]]&lt;=0,G5526=0),F5526+brenna[[#This Row],[opad]],IF(AND(G5526=1,brenna[[#This Row],[temperatura]]&lt;=0),brenna[[#This Row],[opad]],IF(G5526=1,0,IF(AND(brenna[[#This Row],[temperatura]]&gt;0,brenna[[#This Row],[opad]]&gt;0),0,F5526))))</f>
        <v>0</v>
      </c>
      <c r="G5527" s="12">
        <f t="shared" si="86"/>
        <v>0</v>
      </c>
    </row>
    <row r="5528" spans="1:7" x14ac:dyDescent="0.3">
      <c r="A5528" s="6">
        <v>43696.25</v>
      </c>
      <c r="B5528">
        <v>20.9</v>
      </c>
      <c r="C5528">
        <v>0</v>
      </c>
      <c r="D5528">
        <f>HOUR(brenna[[#This Row],[data]])</f>
        <v>6</v>
      </c>
      <c r="E5528">
        <f>IF(AND(brenna[[#This Row],[temperatura]]&gt;0,brenna[[#This Row],[opad]]&gt;0),E5527+1,0)</f>
        <v>0</v>
      </c>
      <c r="F5528" s="12">
        <f>IF(AND(brenna[[#This Row],[temperatura]]&lt;=0,G5527=0),F5527+brenna[[#This Row],[opad]],IF(AND(G5527=1,brenna[[#This Row],[temperatura]]&lt;=0),brenna[[#This Row],[opad]],IF(G5527=1,0,IF(AND(brenna[[#This Row],[temperatura]]&gt;0,brenna[[#This Row],[opad]]&gt;0),0,F5527))))</f>
        <v>0</v>
      </c>
      <c r="G5528" s="12">
        <f t="shared" si="86"/>
        <v>0</v>
      </c>
    </row>
    <row r="5529" spans="1:7" x14ac:dyDescent="0.3">
      <c r="A5529" s="6">
        <v>43696.291666666664</v>
      </c>
      <c r="B5529">
        <v>21.4</v>
      </c>
      <c r="C5529">
        <v>0</v>
      </c>
      <c r="D5529">
        <f>HOUR(brenna[[#This Row],[data]])</f>
        <v>7</v>
      </c>
      <c r="E5529">
        <f>IF(AND(brenna[[#This Row],[temperatura]]&gt;0,brenna[[#This Row],[opad]]&gt;0),E5528+1,0)</f>
        <v>0</v>
      </c>
      <c r="F5529" s="12">
        <f>IF(AND(brenna[[#This Row],[temperatura]]&lt;=0,G5528=0),F5528+brenna[[#This Row],[opad]],IF(AND(G5528=1,brenna[[#This Row],[temperatura]]&lt;=0),brenna[[#This Row],[opad]],IF(G5528=1,0,IF(AND(brenna[[#This Row],[temperatura]]&gt;0,brenna[[#This Row],[opad]]&gt;0),0,F5528))))</f>
        <v>0</v>
      </c>
      <c r="G5529" s="12">
        <f t="shared" si="86"/>
        <v>0</v>
      </c>
    </row>
    <row r="5530" spans="1:7" x14ac:dyDescent="0.3">
      <c r="A5530" s="6">
        <v>43696.333333333336</v>
      </c>
      <c r="B5530">
        <v>21.6</v>
      </c>
      <c r="C5530">
        <v>0</v>
      </c>
      <c r="D5530">
        <f>HOUR(brenna[[#This Row],[data]])</f>
        <v>8</v>
      </c>
      <c r="E5530">
        <f>IF(AND(brenna[[#This Row],[temperatura]]&gt;0,brenna[[#This Row],[opad]]&gt;0),E5529+1,0)</f>
        <v>0</v>
      </c>
      <c r="F5530" s="12">
        <f>IF(AND(brenna[[#This Row],[temperatura]]&lt;=0,G5529=0),F5529+brenna[[#This Row],[opad]],IF(AND(G5529=1,brenna[[#This Row],[temperatura]]&lt;=0),brenna[[#This Row],[opad]],IF(G5529=1,0,IF(AND(brenna[[#This Row],[temperatura]]&gt;0,brenna[[#This Row],[opad]]&gt;0),0,F5529))))</f>
        <v>0</v>
      </c>
      <c r="G5530" s="12">
        <f t="shared" si="86"/>
        <v>0</v>
      </c>
    </row>
    <row r="5531" spans="1:7" x14ac:dyDescent="0.3">
      <c r="A5531" s="6">
        <v>43696.375</v>
      </c>
      <c r="B5531">
        <v>22</v>
      </c>
      <c r="C5531">
        <v>0</v>
      </c>
      <c r="D5531">
        <f>HOUR(brenna[[#This Row],[data]])</f>
        <v>9</v>
      </c>
      <c r="E5531">
        <f>IF(AND(brenna[[#This Row],[temperatura]]&gt;0,brenna[[#This Row],[opad]]&gt;0),E5530+1,0)</f>
        <v>0</v>
      </c>
      <c r="F5531" s="12">
        <f>IF(AND(brenna[[#This Row],[temperatura]]&lt;=0,G5530=0),F5530+brenna[[#This Row],[opad]],IF(AND(G5530=1,brenna[[#This Row],[temperatura]]&lt;=0),brenna[[#This Row],[opad]],IF(G5530=1,0,IF(AND(brenna[[#This Row],[temperatura]]&gt;0,brenna[[#This Row],[opad]]&gt;0),0,F5530))))</f>
        <v>0</v>
      </c>
      <c r="G5531" s="12">
        <f t="shared" si="86"/>
        <v>0</v>
      </c>
    </row>
    <row r="5532" spans="1:7" x14ac:dyDescent="0.3">
      <c r="A5532" s="6">
        <v>43696.416666666664</v>
      </c>
      <c r="B5532">
        <v>23.7</v>
      </c>
      <c r="C5532">
        <v>0</v>
      </c>
      <c r="D5532">
        <f>HOUR(brenna[[#This Row],[data]])</f>
        <v>10</v>
      </c>
      <c r="E5532">
        <f>IF(AND(brenna[[#This Row],[temperatura]]&gt;0,brenna[[#This Row],[opad]]&gt;0),E5531+1,0)</f>
        <v>0</v>
      </c>
      <c r="F5532" s="12">
        <f>IF(AND(brenna[[#This Row],[temperatura]]&lt;=0,G5531=0),F5531+brenna[[#This Row],[opad]],IF(AND(G5531=1,brenna[[#This Row],[temperatura]]&lt;=0),brenna[[#This Row],[opad]],IF(G5531=1,0,IF(AND(brenna[[#This Row],[temperatura]]&gt;0,brenna[[#This Row],[opad]]&gt;0),0,F5531))))</f>
        <v>0</v>
      </c>
      <c r="G5532" s="12">
        <f t="shared" si="86"/>
        <v>0</v>
      </c>
    </row>
    <row r="5533" spans="1:7" x14ac:dyDescent="0.3">
      <c r="A5533" s="6">
        <v>43696.458333333336</v>
      </c>
      <c r="B5533">
        <v>24.4</v>
      </c>
      <c r="C5533">
        <v>0</v>
      </c>
      <c r="D5533">
        <f>HOUR(brenna[[#This Row],[data]])</f>
        <v>11</v>
      </c>
      <c r="E5533">
        <f>IF(AND(brenna[[#This Row],[temperatura]]&gt;0,brenna[[#This Row],[opad]]&gt;0),E5532+1,0)</f>
        <v>0</v>
      </c>
      <c r="F5533" s="12">
        <f>IF(AND(brenna[[#This Row],[temperatura]]&lt;=0,G5532=0),F5532+brenna[[#This Row],[opad]],IF(AND(G5532=1,brenna[[#This Row],[temperatura]]&lt;=0),brenna[[#This Row],[opad]],IF(G5532=1,0,IF(AND(brenna[[#This Row],[temperatura]]&gt;0,brenna[[#This Row],[opad]]&gt;0),0,F5532))))</f>
        <v>0</v>
      </c>
      <c r="G5533" s="12">
        <f t="shared" si="86"/>
        <v>0</v>
      </c>
    </row>
    <row r="5534" spans="1:7" x14ac:dyDescent="0.3">
      <c r="A5534" s="6">
        <v>43696.5</v>
      </c>
      <c r="B5534">
        <v>24.8</v>
      </c>
      <c r="C5534">
        <v>0</v>
      </c>
      <c r="D5534">
        <f>HOUR(brenna[[#This Row],[data]])</f>
        <v>12</v>
      </c>
      <c r="E5534">
        <f>IF(AND(brenna[[#This Row],[temperatura]]&gt;0,brenna[[#This Row],[opad]]&gt;0),E5533+1,0)</f>
        <v>0</v>
      </c>
      <c r="F5534" s="12">
        <f>IF(AND(brenna[[#This Row],[temperatura]]&lt;=0,G5533=0),F5533+brenna[[#This Row],[opad]],IF(AND(G5533=1,brenna[[#This Row],[temperatura]]&lt;=0),brenna[[#This Row],[opad]],IF(G5533=1,0,IF(AND(brenna[[#This Row],[temperatura]]&gt;0,brenna[[#This Row],[opad]]&gt;0),0,F5533))))</f>
        <v>0</v>
      </c>
      <c r="G5534" s="12">
        <f t="shared" si="86"/>
        <v>0</v>
      </c>
    </row>
    <row r="5535" spans="1:7" x14ac:dyDescent="0.3">
      <c r="A5535" s="6">
        <v>43696.541666666664</v>
      </c>
      <c r="B5535">
        <v>24.4</v>
      </c>
      <c r="C5535">
        <v>0</v>
      </c>
      <c r="D5535">
        <f>HOUR(brenna[[#This Row],[data]])</f>
        <v>13</v>
      </c>
      <c r="E5535">
        <f>IF(AND(brenna[[#This Row],[temperatura]]&gt;0,brenna[[#This Row],[opad]]&gt;0),E5534+1,0)</f>
        <v>0</v>
      </c>
      <c r="F5535" s="12">
        <f>IF(AND(brenna[[#This Row],[temperatura]]&lt;=0,G5534=0),F5534+brenna[[#This Row],[opad]],IF(AND(G5534=1,brenna[[#This Row],[temperatura]]&lt;=0),brenna[[#This Row],[opad]],IF(G5534=1,0,IF(AND(brenna[[#This Row],[temperatura]]&gt;0,brenna[[#This Row],[opad]]&gt;0),0,F5534))))</f>
        <v>0</v>
      </c>
      <c r="G5535" s="12">
        <f t="shared" si="86"/>
        <v>0</v>
      </c>
    </row>
    <row r="5536" spans="1:7" x14ac:dyDescent="0.3">
      <c r="A5536" s="6">
        <v>43696.583333333336</v>
      </c>
      <c r="B5536">
        <v>23.7</v>
      </c>
      <c r="C5536">
        <v>0</v>
      </c>
      <c r="D5536">
        <f>HOUR(brenna[[#This Row],[data]])</f>
        <v>14</v>
      </c>
      <c r="E5536">
        <f>IF(AND(brenna[[#This Row],[temperatura]]&gt;0,brenna[[#This Row],[opad]]&gt;0),E5535+1,0)</f>
        <v>0</v>
      </c>
      <c r="F5536" s="12">
        <f>IF(AND(brenna[[#This Row],[temperatura]]&lt;=0,G5535=0),F5535+brenna[[#This Row],[opad]],IF(AND(G5535=1,brenna[[#This Row],[temperatura]]&lt;=0),brenna[[#This Row],[opad]],IF(G5535=1,0,IF(AND(brenna[[#This Row],[temperatura]]&gt;0,brenna[[#This Row],[opad]]&gt;0),0,F5535))))</f>
        <v>0</v>
      </c>
      <c r="G5536" s="12">
        <f t="shared" si="86"/>
        <v>0</v>
      </c>
    </row>
    <row r="5537" spans="1:7" x14ac:dyDescent="0.3">
      <c r="A5537" s="6">
        <v>43696.625</v>
      </c>
      <c r="B5537">
        <v>23.4</v>
      </c>
      <c r="C5537">
        <v>0</v>
      </c>
      <c r="D5537">
        <f>HOUR(brenna[[#This Row],[data]])</f>
        <v>15</v>
      </c>
      <c r="E5537">
        <f>IF(AND(brenna[[#This Row],[temperatura]]&gt;0,brenna[[#This Row],[opad]]&gt;0),E5536+1,0)</f>
        <v>0</v>
      </c>
      <c r="F5537" s="12">
        <f>IF(AND(brenna[[#This Row],[temperatura]]&lt;=0,G5536=0),F5536+brenna[[#This Row],[opad]],IF(AND(G5536=1,brenna[[#This Row],[temperatura]]&lt;=0),brenna[[#This Row],[opad]],IF(G5536=1,0,IF(AND(brenna[[#This Row],[temperatura]]&gt;0,brenna[[#This Row],[opad]]&gt;0),0,F5536))))</f>
        <v>0</v>
      </c>
      <c r="G5537" s="12">
        <f t="shared" si="86"/>
        <v>0</v>
      </c>
    </row>
    <row r="5538" spans="1:7" x14ac:dyDescent="0.3">
      <c r="A5538" s="6">
        <v>43696.666666666664</v>
      </c>
      <c r="B5538">
        <v>23.6</v>
      </c>
      <c r="C5538">
        <v>0</v>
      </c>
      <c r="D5538">
        <f>HOUR(brenna[[#This Row],[data]])</f>
        <v>16</v>
      </c>
      <c r="E5538">
        <f>IF(AND(brenna[[#This Row],[temperatura]]&gt;0,brenna[[#This Row],[opad]]&gt;0),E5537+1,0)</f>
        <v>0</v>
      </c>
      <c r="F5538" s="12">
        <f>IF(AND(brenna[[#This Row],[temperatura]]&lt;=0,G5537=0),F5537+brenna[[#This Row],[opad]],IF(AND(G5537=1,brenna[[#This Row],[temperatura]]&lt;=0),brenna[[#This Row],[opad]],IF(G5537=1,0,IF(AND(brenna[[#This Row],[temperatura]]&gt;0,brenna[[#This Row],[opad]]&gt;0),0,F5537))))</f>
        <v>0</v>
      </c>
      <c r="G5538" s="12">
        <f t="shared" si="86"/>
        <v>0</v>
      </c>
    </row>
    <row r="5539" spans="1:7" x14ac:dyDescent="0.3">
      <c r="A5539" s="6">
        <v>43696.708333333336</v>
      </c>
      <c r="B5539">
        <v>21.5</v>
      </c>
      <c r="C5539">
        <v>0</v>
      </c>
      <c r="D5539">
        <f>HOUR(brenna[[#This Row],[data]])</f>
        <v>17</v>
      </c>
      <c r="E5539">
        <f>IF(AND(brenna[[#This Row],[temperatura]]&gt;0,brenna[[#This Row],[opad]]&gt;0),E5538+1,0)</f>
        <v>0</v>
      </c>
      <c r="F5539" s="12">
        <f>IF(AND(brenna[[#This Row],[temperatura]]&lt;=0,G5538=0),F5538+brenna[[#This Row],[opad]],IF(AND(G5538=1,brenna[[#This Row],[temperatura]]&lt;=0),brenna[[#This Row],[opad]],IF(G5538=1,0,IF(AND(brenna[[#This Row],[temperatura]]&gt;0,brenna[[#This Row],[opad]]&gt;0),0,F5538))))</f>
        <v>0</v>
      </c>
      <c r="G5539" s="12">
        <f t="shared" si="86"/>
        <v>0</v>
      </c>
    </row>
    <row r="5540" spans="1:7" x14ac:dyDescent="0.3">
      <c r="A5540" s="6">
        <v>43696.75</v>
      </c>
      <c r="B5540">
        <v>17.5</v>
      </c>
      <c r="C5540">
        <v>2.2999999999999998</v>
      </c>
      <c r="D5540">
        <f>HOUR(brenna[[#This Row],[data]])</f>
        <v>18</v>
      </c>
      <c r="E5540">
        <f>IF(AND(brenna[[#This Row],[temperatura]]&gt;0,brenna[[#This Row],[opad]]&gt;0),E5539+1,0)</f>
        <v>1</v>
      </c>
      <c r="F5540" s="12">
        <f>IF(AND(brenna[[#This Row],[temperatura]]&lt;=0,G5539=0),F5539+brenna[[#This Row],[opad]],IF(AND(G5539=1,brenna[[#This Row],[temperatura]]&lt;=0),brenna[[#This Row],[opad]],IF(G5539=1,0,IF(AND(brenna[[#This Row],[temperatura]]&gt;0,brenna[[#This Row],[opad]]&gt;0),0,F5539))))</f>
        <v>0</v>
      </c>
      <c r="G5540" s="12">
        <f t="shared" si="86"/>
        <v>0</v>
      </c>
    </row>
    <row r="5541" spans="1:7" x14ac:dyDescent="0.3">
      <c r="A5541" s="6">
        <v>43696.791666666664</v>
      </c>
      <c r="B5541">
        <v>17</v>
      </c>
      <c r="C5541">
        <v>0</v>
      </c>
      <c r="D5541">
        <f>HOUR(brenna[[#This Row],[data]])</f>
        <v>19</v>
      </c>
      <c r="E5541">
        <f>IF(AND(brenna[[#This Row],[temperatura]]&gt;0,brenna[[#This Row],[opad]]&gt;0),E5540+1,0)</f>
        <v>0</v>
      </c>
      <c r="F5541" s="12">
        <f>IF(AND(brenna[[#This Row],[temperatura]]&lt;=0,G5540=0),F5540+brenna[[#This Row],[opad]],IF(AND(G5540=1,brenna[[#This Row],[temperatura]]&lt;=0),brenna[[#This Row],[opad]],IF(G5540=1,0,IF(AND(brenna[[#This Row],[temperatura]]&gt;0,brenna[[#This Row],[opad]]&gt;0),0,F5540))))</f>
        <v>0</v>
      </c>
      <c r="G5541" s="12">
        <f t="shared" si="86"/>
        <v>0</v>
      </c>
    </row>
    <row r="5542" spans="1:7" x14ac:dyDescent="0.3">
      <c r="A5542" s="6">
        <v>43696.833333333336</v>
      </c>
      <c r="B5542">
        <v>16.7</v>
      </c>
      <c r="C5542">
        <v>0</v>
      </c>
      <c r="D5542">
        <f>HOUR(brenna[[#This Row],[data]])</f>
        <v>20</v>
      </c>
      <c r="E5542">
        <f>IF(AND(brenna[[#This Row],[temperatura]]&gt;0,brenna[[#This Row],[opad]]&gt;0),E5541+1,0)</f>
        <v>0</v>
      </c>
      <c r="F5542" s="12">
        <f>IF(AND(brenna[[#This Row],[temperatura]]&lt;=0,G5541=0),F5541+brenna[[#This Row],[opad]],IF(AND(G5541=1,brenna[[#This Row],[temperatura]]&lt;=0),brenna[[#This Row],[opad]],IF(G5541=1,0,IF(AND(brenna[[#This Row],[temperatura]]&gt;0,brenna[[#This Row],[opad]]&gt;0),0,F5541))))</f>
        <v>0</v>
      </c>
      <c r="G5542" s="12">
        <f t="shared" si="86"/>
        <v>0</v>
      </c>
    </row>
    <row r="5543" spans="1:7" x14ac:dyDescent="0.3">
      <c r="A5543" s="6">
        <v>43696.875</v>
      </c>
      <c r="B5543">
        <v>16.600000000000001</v>
      </c>
      <c r="C5543">
        <v>0</v>
      </c>
      <c r="D5543">
        <f>HOUR(brenna[[#This Row],[data]])</f>
        <v>21</v>
      </c>
      <c r="E5543">
        <f>IF(AND(brenna[[#This Row],[temperatura]]&gt;0,brenna[[#This Row],[opad]]&gt;0),E5542+1,0)</f>
        <v>0</v>
      </c>
      <c r="F5543" s="12">
        <f>IF(AND(brenna[[#This Row],[temperatura]]&lt;=0,G5542=0),F5542+brenna[[#This Row],[opad]],IF(AND(G5542=1,brenna[[#This Row],[temperatura]]&lt;=0),brenna[[#This Row],[opad]],IF(G5542=1,0,IF(AND(brenna[[#This Row],[temperatura]]&gt;0,brenna[[#This Row],[opad]]&gt;0),0,F5542))))</f>
        <v>0</v>
      </c>
      <c r="G5543" s="12">
        <f t="shared" si="86"/>
        <v>0</v>
      </c>
    </row>
    <row r="5544" spans="1:7" x14ac:dyDescent="0.3">
      <c r="A5544" s="6">
        <v>43696.916666666664</v>
      </c>
      <c r="B5544">
        <v>16.7</v>
      </c>
      <c r="C5544">
        <v>3.5</v>
      </c>
      <c r="D5544">
        <f>HOUR(brenna[[#This Row],[data]])</f>
        <v>22</v>
      </c>
      <c r="E5544">
        <f>IF(AND(brenna[[#This Row],[temperatura]]&gt;0,brenna[[#This Row],[opad]]&gt;0),E5543+1,0)</f>
        <v>1</v>
      </c>
      <c r="F5544" s="12">
        <f>IF(AND(brenna[[#This Row],[temperatura]]&lt;=0,G5543=0),F5543+brenna[[#This Row],[opad]],IF(AND(G5543=1,brenna[[#This Row],[temperatura]]&lt;=0),brenna[[#This Row],[opad]],IF(G5543=1,0,IF(AND(brenna[[#This Row],[temperatura]]&gt;0,brenna[[#This Row],[opad]]&gt;0),0,F5543))))</f>
        <v>0</v>
      </c>
      <c r="G5544" s="12">
        <f t="shared" si="86"/>
        <v>0</v>
      </c>
    </row>
    <row r="5545" spans="1:7" x14ac:dyDescent="0.3">
      <c r="A5545" s="6">
        <v>43696.958333333336</v>
      </c>
      <c r="B5545">
        <v>16</v>
      </c>
      <c r="C5545">
        <v>0.2</v>
      </c>
      <c r="D5545">
        <f>HOUR(brenna[[#This Row],[data]])</f>
        <v>23</v>
      </c>
      <c r="E5545">
        <f>IF(AND(brenna[[#This Row],[temperatura]]&gt;0,brenna[[#This Row],[opad]]&gt;0),E5544+1,0)</f>
        <v>2</v>
      </c>
      <c r="F5545" s="12">
        <f>IF(AND(brenna[[#This Row],[temperatura]]&lt;=0,G5544=0),F5544+brenna[[#This Row],[opad]],IF(AND(G5544=1,brenna[[#This Row],[temperatura]]&lt;=0),brenna[[#This Row],[opad]],IF(G5544=1,0,IF(AND(brenna[[#This Row],[temperatura]]&gt;0,brenna[[#This Row],[opad]]&gt;0),0,F5544))))</f>
        <v>0</v>
      </c>
      <c r="G5545" s="12">
        <f t="shared" si="86"/>
        <v>0</v>
      </c>
    </row>
    <row r="5546" spans="1:7" x14ac:dyDescent="0.3">
      <c r="A5546" s="6">
        <v>43697</v>
      </c>
      <c r="B5546">
        <v>16</v>
      </c>
      <c r="C5546">
        <v>0</v>
      </c>
      <c r="D5546">
        <f>HOUR(brenna[[#This Row],[data]])</f>
        <v>0</v>
      </c>
      <c r="E5546">
        <f>IF(AND(brenna[[#This Row],[temperatura]]&gt;0,brenna[[#This Row],[opad]]&gt;0),E5545+1,0)</f>
        <v>0</v>
      </c>
      <c r="F5546" s="12">
        <f>IF(AND(brenna[[#This Row],[temperatura]]&lt;=0,G5545=0),F5545+brenna[[#This Row],[opad]],IF(AND(G5545=1,brenna[[#This Row],[temperatura]]&lt;=0),brenna[[#This Row],[opad]],IF(G5545=1,0,IF(AND(brenna[[#This Row],[temperatura]]&gt;0,brenna[[#This Row],[opad]]&gt;0),0,F5545))))</f>
        <v>0</v>
      </c>
      <c r="G5546" s="12">
        <f t="shared" si="86"/>
        <v>0</v>
      </c>
    </row>
    <row r="5547" spans="1:7" x14ac:dyDescent="0.3">
      <c r="A5547" s="6">
        <v>43697.041666666664</v>
      </c>
      <c r="B5547">
        <v>16.3</v>
      </c>
      <c r="C5547">
        <v>0</v>
      </c>
      <c r="D5547">
        <f>HOUR(brenna[[#This Row],[data]])</f>
        <v>1</v>
      </c>
      <c r="E5547">
        <f>IF(AND(brenna[[#This Row],[temperatura]]&gt;0,brenna[[#This Row],[opad]]&gt;0),E5546+1,0)</f>
        <v>0</v>
      </c>
      <c r="F5547" s="12">
        <f>IF(AND(brenna[[#This Row],[temperatura]]&lt;=0,G5546=0),F5546+brenna[[#This Row],[opad]],IF(AND(G5546=1,brenna[[#This Row],[temperatura]]&lt;=0),brenna[[#This Row],[opad]],IF(G5546=1,0,IF(AND(brenna[[#This Row],[temperatura]]&gt;0,brenna[[#This Row],[opad]]&gt;0),0,F5546))))</f>
        <v>0</v>
      </c>
      <c r="G5547" s="12">
        <f t="shared" si="86"/>
        <v>0</v>
      </c>
    </row>
    <row r="5548" spans="1:7" x14ac:dyDescent="0.3">
      <c r="A5548" s="6">
        <v>43697.083333333336</v>
      </c>
      <c r="B5548">
        <v>16.3</v>
      </c>
      <c r="C5548">
        <v>0</v>
      </c>
      <c r="D5548">
        <f>HOUR(brenna[[#This Row],[data]])</f>
        <v>2</v>
      </c>
      <c r="E5548">
        <f>IF(AND(brenna[[#This Row],[temperatura]]&gt;0,brenna[[#This Row],[opad]]&gt;0),E5547+1,0)</f>
        <v>0</v>
      </c>
      <c r="F5548" s="12">
        <f>IF(AND(brenna[[#This Row],[temperatura]]&lt;=0,G5547=0),F5547+brenna[[#This Row],[opad]],IF(AND(G5547=1,brenna[[#This Row],[temperatura]]&lt;=0),brenna[[#This Row],[opad]],IF(G5547=1,0,IF(AND(brenna[[#This Row],[temperatura]]&gt;0,brenna[[#This Row],[opad]]&gt;0),0,F5547))))</f>
        <v>0</v>
      </c>
      <c r="G5548" s="12">
        <f t="shared" si="86"/>
        <v>0</v>
      </c>
    </row>
    <row r="5549" spans="1:7" x14ac:dyDescent="0.3">
      <c r="A5549" s="6">
        <v>43697.125</v>
      </c>
      <c r="B5549">
        <v>16.2</v>
      </c>
      <c r="C5549">
        <v>0</v>
      </c>
      <c r="D5549">
        <f>HOUR(brenna[[#This Row],[data]])</f>
        <v>3</v>
      </c>
      <c r="E5549">
        <f>IF(AND(brenna[[#This Row],[temperatura]]&gt;0,brenna[[#This Row],[opad]]&gt;0),E5548+1,0)</f>
        <v>0</v>
      </c>
      <c r="F5549" s="12">
        <f>IF(AND(brenna[[#This Row],[temperatura]]&lt;=0,G5548=0),F5548+brenna[[#This Row],[opad]],IF(AND(G5548=1,brenna[[#This Row],[temperatura]]&lt;=0),brenna[[#This Row],[opad]],IF(G5548=1,0,IF(AND(brenna[[#This Row],[temperatura]]&gt;0,brenna[[#This Row],[opad]]&gt;0),0,F5548))))</f>
        <v>0</v>
      </c>
      <c r="G5549" s="12">
        <f t="shared" si="86"/>
        <v>0</v>
      </c>
    </row>
    <row r="5550" spans="1:7" x14ac:dyDescent="0.3">
      <c r="A5550" s="6">
        <v>43697.166666666664</v>
      </c>
      <c r="B5550">
        <v>16.2</v>
      </c>
      <c r="C5550">
        <v>0</v>
      </c>
      <c r="D5550">
        <f>HOUR(brenna[[#This Row],[data]])</f>
        <v>4</v>
      </c>
      <c r="E5550">
        <f>IF(AND(brenna[[#This Row],[temperatura]]&gt;0,brenna[[#This Row],[opad]]&gt;0),E5549+1,0)</f>
        <v>0</v>
      </c>
      <c r="F5550" s="12">
        <f>IF(AND(brenna[[#This Row],[temperatura]]&lt;=0,G5549=0),F5549+brenna[[#This Row],[opad]],IF(AND(G5549=1,brenna[[#This Row],[temperatura]]&lt;=0),brenna[[#This Row],[opad]],IF(G5549=1,0,IF(AND(brenna[[#This Row],[temperatura]]&gt;0,brenna[[#This Row],[opad]]&gt;0),0,F5549))))</f>
        <v>0</v>
      </c>
      <c r="G5550" s="12">
        <f t="shared" si="86"/>
        <v>0</v>
      </c>
    </row>
    <row r="5551" spans="1:7" x14ac:dyDescent="0.3">
      <c r="A5551" s="6">
        <v>43697.208333333336</v>
      </c>
      <c r="B5551">
        <v>16.100000000000001</v>
      </c>
      <c r="C5551">
        <v>0</v>
      </c>
      <c r="D5551">
        <f>HOUR(brenna[[#This Row],[data]])</f>
        <v>5</v>
      </c>
      <c r="E5551">
        <f>IF(AND(brenna[[#This Row],[temperatura]]&gt;0,brenna[[#This Row],[opad]]&gt;0),E5550+1,0)</f>
        <v>0</v>
      </c>
      <c r="F5551" s="12">
        <f>IF(AND(brenna[[#This Row],[temperatura]]&lt;=0,G5550=0),F5550+brenna[[#This Row],[opad]],IF(AND(G5550=1,brenna[[#This Row],[temperatura]]&lt;=0),brenna[[#This Row],[opad]],IF(G5550=1,0,IF(AND(brenna[[#This Row],[temperatura]]&gt;0,brenna[[#This Row],[opad]]&gt;0),0,F5550))))</f>
        <v>0</v>
      </c>
      <c r="G5551" s="12">
        <f t="shared" si="86"/>
        <v>0</v>
      </c>
    </row>
    <row r="5552" spans="1:7" x14ac:dyDescent="0.3">
      <c r="A5552" s="6">
        <v>43697.25</v>
      </c>
      <c r="B5552">
        <v>16.600000000000001</v>
      </c>
      <c r="C5552">
        <v>0.1</v>
      </c>
      <c r="D5552">
        <f>HOUR(brenna[[#This Row],[data]])</f>
        <v>6</v>
      </c>
      <c r="E5552">
        <f>IF(AND(brenna[[#This Row],[temperatura]]&gt;0,brenna[[#This Row],[opad]]&gt;0),E5551+1,0)</f>
        <v>1</v>
      </c>
      <c r="F5552" s="12">
        <f>IF(AND(brenna[[#This Row],[temperatura]]&lt;=0,G5551=0),F5551+brenna[[#This Row],[opad]],IF(AND(G5551=1,brenna[[#This Row],[temperatura]]&lt;=0),brenna[[#This Row],[opad]],IF(G5551=1,0,IF(AND(brenna[[#This Row],[temperatura]]&gt;0,brenna[[#This Row],[opad]]&gt;0),0,F5551))))</f>
        <v>0</v>
      </c>
      <c r="G5552" s="12">
        <f t="shared" si="86"/>
        <v>0</v>
      </c>
    </row>
    <row r="5553" spans="1:7" x14ac:dyDescent="0.3">
      <c r="A5553" s="6">
        <v>43697.291666666664</v>
      </c>
      <c r="B5553">
        <v>16.600000000000001</v>
      </c>
      <c r="C5553">
        <v>0.5</v>
      </c>
      <c r="D5553">
        <f>HOUR(brenna[[#This Row],[data]])</f>
        <v>7</v>
      </c>
      <c r="E5553">
        <f>IF(AND(brenna[[#This Row],[temperatura]]&gt;0,brenna[[#This Row],[opad]]&gt;0),E5552+1,0)</f>
        <v>2</v>
      </c>
      <c r="F5553" s="12">
        <f>IF(AND(brenna[[#This Row],[temperatura]]&lt;=0,G5552=0),F5552+brenna[[#This Row],[opad]],IF(AND(G5552=1,brenna[[#This Row],[temperatura]]&lt;=0),brenna[[#This Row],[opad]],IF(G5552=1,0,IF(AND(brenna[[#This Row],[temperatura]]&gt;0,brenna[[#This Row],[opad]]&gt;0),0,F5552))))</f>
        <v>0</v>
      </c>
      <c r="G5553" s="12">
        <f t="shared" si="86"/>
        <v>0</v>
      </c>
    </row>
    <row r="5554" spans="1:7" x14ac:dyDescent="0.3">
      <c r="A5554" s="6">
        <v>43697.333333333336</v>
      </c>
      <c r="B5554">
        <v>17.7</v>
      </c>
      <c r="C5554">
        <v>0</v>
      </c>
      <c r="D5554">
        <f>HOUR(brenna[[#This Row],[data]])</f>
        <v>8</v>
      </c>
      <c r="E5554">
        <f>IF(AND(brenna[[#This Row],[temperatura]]&gt;0,brenna[[#This Row],[opad]]&gt;0),E5553+1,0)</f>
        <v>0</v>
      </c>
      <c r="F5554" s="12">
        <f>IF(AND(brenna[[#This Row],[temperatura]]&lt;=0,G5553=0),F5553+brenna[[#This Row],[opad]],IF(AND(G5553=1,brenna[[#This Row],[temperatura]]&lt;=0),brenna[[#This Row],[opad]],IF(G5553=1,0,IF(AND(brenna[[#This Row],[temperatura]]&gt;0,brenna[[#This Row],[opad]]&gt;0),0,F5553))))</f>
        <v>0</v>
      </c>
      <c r="G5554" s="12">
        <f t="shared" si="86"/>
        <v>0</v>
      </c>
    </row>
    <row r="5555" spans="1:7" x14ac:dyDescent="0.3">
      <c r="A5555" s="6">
        <v>43697.375</v>
      </c>
      <c r="B5555">
        <v>19.2</v>
      </c>
      <c r="C5555">
        <v>0</v>
      </c>
      <c r="D5555">
        <f>HOUR(brenna[[#This Row],[data]])</f>
        <v>9</v>
      </c>
      <c r="E5555">
        <f>IF(AND(brenna[[#This Row],[temperatura]]&gt;0,brenna[[#This Row],[opad]]&gt;0),E5554+1,0)</f>
        <v>0</v>
      </c>
      <c r="F5555" s="12">
        <f>IF(AND(brenna[[#This Row],[temperatura]]&lt;=0,G5554=0),F5554+brenna[[#This Row],[opad]],IF(AND(G5554=1,brenna[[#This Row],[temperatura]]&lt;=0),brenna[[#This Row],[opad]],IF(G5554=1,0,IF(AND(brenna[[#This Row],[temperatura]]&gt;0,brenna[[#This Row],[opad]]&gt;0),0,F5554))))</f>
        <v>0</v>
      </c>
      <c r="G5555" s="12">
        <f t="shared" si="86"/>
        <v>0</v>
      </c>
    </row>
    <row r="5556" spans="1:7" x14ac:dyDescent="0.3">
      <c r="A5556" s="6">
        <v>43697.416666666664</v>
      </c>
      <c r="B5556">
        <v>20.5</v>
      </c>
      <c r="C5556">
        <v>0</v>
      </c>
      <c r="D5556">
        <f>HOUR(brenna[[#This Row],[data]])</f>
        <v>10</v>
      </c>
      <c r="E5556">
        <f>IF(AND(brenna[[#This Row],[temperatura]]&gt;0,brenna[[#This Row],[opad]]&gt;0),E5555+1,0)</f>
        <v>0</v>
      </c>
      <c r="F5556" s="12">
        <f>IF(AND(brenna[[#This Row],[temperatura]]&lt;=0,G5555=0),F5555+brenna[[#This Row],[opad]],IF(AND(G5555=1,brenna[[#This Row],[temperatura]]&lt;=0),brenna[[#This Row],[opad]],IF(G5555=1,0,IF(AND(brenna[[#This Row],[temperatura]]&gt;0,brenna[[#This Row],[opad]]&gt;0),0,F5555))))</f>
        <v>0</v>
      </c>
      <c r="G5556" s="12">
        <f t="shared" si="86"/>
        <v>0</v>
      </c>
    </row>
    <row r="5557" spans="1:7" x14ac:dyDescent="0.3">
      <c r="A5557" s="6">
        <v>43697.458333333336</v>
      </c>
      <c r="B5557">
        <v>21.6</v>
      </c>
      <c r="C5557">
        <v>0</v>
      </c>
      <c r="D5557">
        <f>HOUR(brenna[[#This Row],[data]])</f>
        <v>11</v>
      </c>
      <c r="E5557">
        <f>IF(AND(brenna[[#This Row],[temperatura]]&gt;0,brenna[[#This Row],[opad]]&gt;0),E5556+1,0)</f>
        <v>0</v>
      </c>
      <c r="F5557" s="12">
        <f>IF(AND(brenna[[#This Row],[temperatura]]&lt;=0,G5556=0),F5556+brenna[[#This Row],[opad]],IF(AND(G5556=1,brenna[[#This Row],[temperatura]]&lt;=0),brenna[[#This Row],[opad]],IF(G5556=1,0,IF(AND(brenna[[#This Row],[temperatura]]&gt;0,brenna[[#This Row],[opad]]&gt;0),0,F5556))))</f>
        <v>0</v>
      </c>
      <c r="G5557" s="12">
        <f t="shared" si="86"/>
        <v>0</v>
      </c>
    </row>
    <row r="5558" spans="1:7" x14ac:dyDescent="0.3">
      <c r="A5558" s="6">
        <v>43697.5</v>
      </c>
      <c r="B5558">
        <v>22</v>
      </c>
      <c r="C5558">
        <v>0</v>
      </c>
      <c r="D5558">
        <f>HOUR(brenna[[#This Row],[data]])</f>
        <v>12</v>
      </c>
      <c r="E5558">
        <f>IF(AND(brenna[[#This Row],[temperatura]]&gt;0,brenna[[#This Row],[opad]]&gt;0),E5557+1,0)</f>
        <v>0</v>
      </c>
      <c r="F5558" s="12">
        <f>IF(AND(brenna[[#This Row],[temperatura]]&lt;=0,G5557=0),F5557+brenna[[#This Row],[opad]],IF(AND(G5557=1,brenna[[#This Row],[temperatura]]&lt;=0),brenna[[#This Row],[opad]],IF(G5557=1,0,IF(AND(brenna[[#This Row],[temperatura]]&gt;0,brenna[[#This Row],[opad]]&gt;0),0,F5557))))</f>
        <v>0</v>
      </c>
      <c r="G5558" s="12">
        <f t="shared" si="86"/>
        <v>0</v>
      </c>
    </row>
    <row r="5559" spans="1:7" x14ac:dyDescent="0.3">
      <c r="A5559" s="6">
        <v>43697.541666666664</v>
      </c>
      <c r="B5559">
        <v>21.5</v>
      </c>
      <c r="C5559">
        <v>0</v>
      </c>
      <c r="D5559">
        <f>HOUR(brenna[[#This Row],[data]])</f>
        <v>13</v>
      </c>
      <c r="E5559">
        <f>IF(AND(brenna[[#This Row],[temperatura]]&gt;0,brenna[[#This Row],[opad]]&gt;0),E5558+1,0)</f>
        <v>0</v>
      </c>
      <c r="F5559" s="12">
        <f>IF(AND(brenna[[#This Row],[temperatura]]&lt;=0,G5558=0),F5558+brenna[[#This Row],[opad]],IF(AND(G5558=1,brenna[[#This Row],[temperatura]]&lt;=0),brenna[[#This Row],[opad]],IF(G5558=1,0,IF(AND(brenna[[#This Row],[temperatura]]&gt;0,brenna[[#This Row],[opad]]&gt;0),0,F5558))))</f>
        <v>0</v>
      </c>
      <c r="G5559" s="12">
        <f t="shared" si="86"/>
        <v>0</v>
      </c>
    </row>
    <row r="5560" spans="1:7" x14ac:dyDescent="0.3">
      <c r="A5560" s="6">
        <v>43697.583333333336</v>
      </c>
      <c r="B5560">
        <v>21.5</v>
      </c>
      <c r="C5560">
        <v>0</v>
      </c>
      <c r="D5560">
        <f>HOUR(brenna[[#This Row],[data]])</f>
        <v>14</v>
      </c>
      <c r="E5560">
        <f>IF(AND(brenna[[#This Row],[temperatura]]&gt;0,brenna[[#This Row],[opad]]&gt;0),E5559+1,0)</f>
        <v>0</v>
      </c>
      <c r="F5560" s="12">
        <f>IF(AND(brenna[[#This Row],[temperatura]]&lt;=0,G5559=0),F5559+brenna[[#This Row],[opad]],IF(AND(G5559=1,brenna[[#This Row],[temperatura]]&lt;=0),brenna[[#This Row],[opad]],IF(G5559=1,0,IF(AND(brenna[[#This Row],[temperatura]]&gt;0,brenna[[#This Row],[opad]]&gt;0),0,F5559))))</f>
        <v>0</v>
      </c>
      <c r="G5560" s="12">
        <f t="shared" si="86"/>
        <v>0</v>
      </c>
    </row>
    <row r="5561" spans="1:7" x14ac:dyDescent="0.3">
      <c r="A5561" s="6">
        <v>43697.625</v>
      </c>
      <c r="B5561">
        <v>19.7</v>
      </c>
      <c r="C5561">
        <v>0.5</v>
      </c>
      <c r="D5561">
        <f>HOUR(brenna[[#This Row],[data]])</f>
        <v>15</v>
      </c>
      <c r="E5561">
        <f>IF(AND(brenna[[#This Row],[temperatura]]&gt;0,brenna[[#This Row],[opad]]&gt;0),E5560+1,0)</f>
        <v>1</v>
      </c>
      <c r="F5561" s="12">
        <f>IF(AND(brenna[[#This Row],[temperatura]]&lt;=0,G5560=0),F5560+brenna[[#This Row],[opad]],IF(AND(G5560=1,brenna[[#This Row],[temperatura]]&lt;=0),brenna[[#This Row],[opad]],IF(G5560=1,0,IF(AND(brenna[[#This Row],[temperatura]]&gt;0,brenna[[#This Row],[opad]]&gt;0),0,F5560))))</f>
        <v>0</v>
      </c>
      <c r="G5561" s="12">
        <f t="shared" si="86"/>
        <v>0</v>
      </c>
    </row>
    <row r="5562" spans="1:7" x14ac:dyDescent="0.3">
      <c r="A5562" s="6">
        <v>43697.666666666664</v>
      </c>
      <c r="B5562">
        <v>19</v>
      </c>
      <c r="C5562">
        <v>3.1</v>
      </c>
      <c r="D5562">
        <f>HOUR(brenna[[#This Row],[data]])</f>
        <v>16</v>
      </c>
      <c r="E5562">
        <f>IF(AND(brenna[[#This Row],[temperatura]]&gt;0,brenna[[#This Row],[opad]]&gt;0),E5561+1,0)</f>
        <v>2</v>
      </c>
      <c r="F5562" s="12">
        <f>IF(AND(brenna[[#This Row],[temperatura]]&lt;=0,G5561=0),F5561+brenna[[#This Row],[opad]],IF(AND(G5561=1,brenna[[#This Row],[temperatura]]&lt;=0),brenna[[#This Row],[opad]],IF(G5561=1,0,IF(AND(brenna[[#This Row],[temperatura]]&gt;0,brenna[[#This Row],[opad]]&gt;0),0,F5561))))</f>
        <v>0</v>
      </c>
      <c r="G5562" s="12">
        <f t="shared" si="86"/>
        <v>0</v>
      </c>
    </row>
    <row r="5563" spans="1:7" x14ac:dyDescent="0.3">
      <c r="A5563" s="6">
        <v>43697.708333333336</v>
      </c>
      <c r="B5563">
        <v>19.100000000000001</v>
      </c>
      <c r="C5563">
        <v>0</v>
      </c>
      <c r="D5563">
        <f>HOUR(brenna[[#This Row],[data]])</f>
        <v>17</v>
      </c>
      <c r="E5563">
        <f>IF(AND(brenna[[#This Row],[temperatura]]&gt;0,brenna[[#This Row],[opad]]&gt;0),E5562+1,0)</f>
        <v>0</v>
      </c>
      <c r="F5563" s="12">
        <f>IF(AND(brenna[[#This Row],[temperatura]]&lt;=0,G5562=0),F5562+brenna[[#This Row],[opad]],IF(AND(G5562=1,brenna[[#This Row],[temperatura]]&lt;=0),brenna[[#This Row],[opad]],IF(G5562=1,0,IF(AND(brenna[[#This Row],[temperatura]]&gt;0,brenna[[#This Row],[opad]]&gt;0),0,F5562))))</f>
        <v>0</v>
      </c>
      <c r="G5563" s="12">
        <f t="shared" si="86"/>
        <v>0</v>
      </c>
    </row>
    <row r="5564" spans="1:7" x14ac:dyDescent="0.3">
      <c r="A5564" s="6">
        <v>43697.75</v>
      </c>
      <c r="B5564">
        <v>18.2</v>
      </c>
      <c r="C5564">
        <v>0</v>
      </c>
      <c r="D5564">
        <f>HOUR(brenna[[#This Row],[data]])</f>
        <v>18</v>
      </c>
      <c r="E5564">
        <f>IF(AND(brenna[[#This Row],[temperatura]]&gt;0,brenna[[#This Row],[opad]]&gt;0),E5563+1,0)</f>
        <v>0</v>
      </c>
      <c r="F5564" s="12">
        <f>IF(AND(brenna[[#This Row],[temperatura]]&lt;=0,G5563=0),F5563+brenna[[#This Row],[opad]],IF(AND(G5563=1,brenna[[#This Row],[temperatura]]&lt;=0),brenna[[#This Row],[opad]],IF(G5563=1,0,IF(AND(brenna[[#This Row],[temperatura]]&gt;0,brenna[[#This Row],[opad]]&gt;0),0,F5563))))</f>
        <v>0</v>
      </c>
      <c r="G5564" s="12">
        <f t="shared" si="86"/>
        <v>0</v>
      </c>
    </row>
    <row r="5565" spans="1:7" x14ac:dyDescent="0.3">
      <c r="A5565" s="6">
        <v>43697.791666666664</v>
      </c>
      <c r="B5565">
        <v>18</v>
      </c>
      <c r="C5565">
        <v>0.6</v>
      </c>
      <c r="D5565">
        <f>HOUR(brenna[[#This Row],[data]])</f>
        <v>19</v>
      </c>
      <c r="E5565">
        <f>IF(AND(brenna[[#This Row],[temperatura]]&gt;0,brenna[[#This Row],[opad]]&gt;0),E5564+1,0)</f>
        <v>1</v>
      </c>
      <c r="F5565" s="12">
        <f>IF(AND(brenna[[#This Row],[temperatura]]&lt;=0,G5564=0),F5564+brenna[[#This Row],[opad]],IF(AND(G5564=1,brenna[[#This Row],[temperatura]]&lt;=0),brenna[[#This Row],[opad]],IF(G5564=1,0,IF(AND(brenna[[#This Row],[temperatura]]&gt;0,brenna[[#This Row],[opad]]&gt;0),0,F5564))))</f>
        <v>0</v>
      </c>
      <c r="G5565" s="12">
        <f t="shared" si="86"/>
        <v>0</v>
      </c>
    </row>
    <row r="5566" spans="1:7" x14ac:dyDescent="0.3">
      <c r="A5566" s="6">
        <v>43697.833333333336</v>
      </c>
      <c r="B5566">
        <v>18.100000000000001</v>
      </c>
      <c r="C5566">
        <v>0</v>
      </c>
      <c r="D5566">
        <f>HOUR(brenna[[#This Row],[data]])</f>
        <v>20</v>
      </c>
      <c r="E5566">
        <f>IF(AND(brenna[[#This Row],[temperatura]]&gt;0,brenna[[#This Row],[opad]]&gt;0),E5565+1,0)</f>
        <v>0</v>
      </c>
      <c r="F5566" s="12">
        <f>IF(AND(brenna[[#This Row],[temperatura]]&lt;=0,G5565=0),F5565+brenna[[#This Row],[opad]],IF(AND(G5565=1,brenna[[#This Row],[temperatura]]&lt;=0),brenna[[#This Row],[opad]],IF(G5565=1,0,IF(AND(brenna[[#This Row],[temperatura]]&gt;0,brenna[[#This Row],[opad]]&gt;0),0,F5565))))</f>
        <v>0</v>
      </c>
      <c r="G5566" s="12">
        <f t="shared" si="86"/>
        <v>0</v>
      </c>
    </row>
    <row r="5567" spans="1:7" x14ac:dyDescent="0.3">
      <c r="A5567" s="6">
        <v>43697.875</v>
      </c>
      <c r="B5567">
        <v>19.8</v>
      </c>
      <c r="C5567">
        <v>0</v>
      </c>
      <c r="D5567">
        <f>HOUR(brenna[[#This Row],[data]])</f>
        <v>21</v>
      </c>
      <c r="E5567">
        <f>IF(AND(brenna[[#This Row],[temperatura]]&gt;0,brenna[[#This Row],[opad]]&gt;0),E5566+1,0)</f>
        <v>0</v>
      </c>
      <c r="F5567" s="12">
        <f>IF(AND(brenna[[#This Row],[temperatura]]&lt;=0,G5566=0),F5566+brenna[[#This Row],[opad]],IF(AND(G5566=1,brenna[[#This Row],[temperatura]]&lt;=0),brenna[[#This Row],[opad]],IF(G5566=1,0,IF(AND(brenna[[#This Row],[temperatura]]&gt;0,brenna[[#This Row],[opad]]&gt;0),0,F5566))))</f>
        <v>0</v>
      </c>
      <c r="G5567" s="12">
        <f t="shared" si="86"/>
        <v>0</v>
      </c>
    </row>
    <row r="5568" spans="1:7" x14ac:dyDescent="0.3">
      <c r="A5568" s="6">
        <v>43697.916666666664</v>
      </c>
      <c r="B5568">
        <v>21.1</v>
      </c>
      <c r="C5568">
        <v>0</v>
      </c>
      <c r="D5568">
        <f>HOUR(brenna[[#This Row],[data]])</f>
        <v>22</v>
      </c>
      <c r="E5568">
        <f>IF(AND(brenna[[#This Row],[temperatura]]&gt;0,brenna[[#This Row],[opad]]&gt;0),E5567+1,0)</f>
        <v>0</v>
      </c>
      <c r="F5568" s="12">
        <f>IF(AND(brenna[[#This Row],[temperatura]]&lt;=0,G5567=0),F5567+brenna[[#This Row],[opad]],IF(AND(G5567=1,brenna[[#This Row],[temperatura]]&lt;=0),brenna[[#This Row],[opad]],IF(G5567=1,0,IF(AND(brenna[[#This Row],[temperatura]]&gt;0,brenna[[#This Row],[opad]]&gt;0),0,F5567))))</f>
        <v>0</v>
      </c>
      <c r="G5568" s="12">
        <f t="shared" si="86"/>
        <v>0</v>
      </c>
    </row>
    <row r="5569" spans="1:7" x14ac:dyDescent="0.3">
      <c r="A5569" s="6">
        <v>43697.958333333336</v>
      </c>
      <c r="B5569">
        <v>20.9</v>
      </c>
      <c r="C5569">
        <v>0</v>
      </c>
      <c r="D5569">
        <f>HOUR(brenna[[#This Row],[data]])</f>
        <v>23</v>
      </c>
      <c r="E5569">
        <f>IF(AND(brenna[[#This Row],[temperatura]]&gt;0,brenna[[#This Row],[opad]]&gt;0),E5568+1,0)</f>
        <v>0</v>
      </c>
      <c r="F5569" s="12">
        <f>IF(AND(brenna[[#This Row],[temperatura]]&lt;=0,G5568=0),F5568+brenna[[#This Row],[opad]],IF(AND(G5568=1,brenna[[#This Row],[temperatura]]&lt;=0),brenna[[#This Row],[opad]],IF(G5568=1,0,IF(AND(brenna[[#This Row],[temperatura]]&gt;0,brenna[[#This Row],[opad]]&gt;0),0,F5568))))</f>
        <v>0</v>
      </c>
      <c r="G5569" s="12">
        <f t="shared" si="86"/>
        <v>0</v>
      </c>
    </row>
    <row r="5570" spans="1:7" x14ac:dyDescent="0.3">
      <c r="A5570" s="6">
        <v>43698</v>
      </c>
      <c r="B5570">
        <v>20.399999999999999</v>
      </c>
      <c r="C5570">
        <v>0</v>
      </c>
      <c r="D5570">
        <f>HOUR(brenna[[#This Row],[data]])</f>
        <v>0</v>
      </c>
      <c r="E5570">
        <f>IF(AND(brenna[[#This Row],[temperatura]]&gt;0,brenna[[#This Row],[opad]]&gt;0),E5569+1,0)</f>
        <v>0</v>
      </c>
      <c r="F5570" s="12">
        <f>IF(AND(brenna[[#This Row],[temperatura]]&lt;=0,G5569=0),F5569+brenna[[#This Row],[opad]],IF(AND(G5569=1,brenna[[#This Row],[temperatura]]&lt;=0),brenna[[#This Row],[opad]],IF(G5569=1,0,IF(AND(brenna[[#This Row],[temperatura]]&gt;0,brenna[[#This Row],[opad]]&gt;0),0,F5569))))</f>
        <v>0</v>
      </c>
      <c r="G5570" s="12">
        <f t="shared" si="86"/>
        <v>0</v>
      </c>
    </row>
    <row r="5571" spans="1:7" x14ac:dyDescent="0.3">
      <c r="A5571" s="6">
        <v>43698.041666666664</v>
      </c>
      <c r="B5571">
        <v>18</v>
      </c>
      <c r="C5571">
        <v>0</v>
      </c>
      <c r="D5571">
        <f>HOUR(brenna[[#This Row],[data]])</f>
        <v>1</v>
      </c>
      <c r="E5571">
        <f>IF(AND(brenna[[#This Row],[temperatura]]&gt;0,brenna[[#This Row],[opad]]&gt;0),E5570+1,0)</f>
        <v>0</v>
      </c>
      <c r="F5571" s="12">
        <f>IF(AND(brenna[[#This Row],[temperatura]]&lt;=0,G5570=0),F5570+brenna[[#This Row],[opad]],IF(AND(G5570=1,brenna[[#This Row],[temperatura]]&lt;=0),brenna[[#This Row],[opad]],IF(G5570=1,0,IF(AND(brenna[[#This Row],[temperatura]]&gt;0,brenna[[#This Row],[opad]]&gt;0),0,F5570))))</f>
        <v>0</v>
      </c>
      <c r="G5571" s="12">
        <f t="shared" si="86"/>
        <v>0</v>
      </c>
    </row>
    <row r="5572" spans="1:7" x14ac:dyDescent="0.3">
      <c r="A5572" s="6">
        <v>43698.083333333336</v>
      </c>
      <c r="B5572">
        <v>16.8</v>
      </c>
      <c r="C5572">
        <v>0</v>
      </c>
      <c r="D5572">
        <f>HOUR(brenna[[#This Row],[data]])</f>
        <v>2</v>
      </c>
      <c r="E5572">
        <f>IF(AND(brenna[[#This Row],[temperatura]]&gt;0,brenna[[#This Row],[opad]]&gt;0),E5571+1,0)</f>
        <v>0</v>
      </c>
      <c r="F5572" s="12">
        <f>IF(AND(brenna[[#This Row],[temperatura]]&lt;=0,G5571=0),F5571+brenna[[#This Row],[opad]],IF(AND(G5571=1,brenna[[#This Row],[temperatura]]&lt;=0),brenna[[#This Row],[opad]],IF(G5571=1,0,IF(AND(brenna[[#This Row],[temperatura]]&gt;0,brenna[[#This Row],[opad]]&gt;0),0,F5571))))</f>
        <v>0</v>
      </c>
      <c r="G5572" s="12">
        <f t="shared" ref="G5572:G5635" si="87">IF(AND(F5571&gt;4,G5571=0),1,0)</f>
        <v>0</v>
      </c>
    </row>
    <row r="5573" spans="1:7" x14ac:dyDescent="0.3">
      <c r="A5573" s="6">
        <v>43698.125</v>
      </c>
      <c r="B5573">
        <v>15.6</v>
      </c>
      <c r="C5573">
        <v>0.1</v>
      </c>
      <c r="D5573">
        <f>HOUR(brenna[[#This Row],[data]])</f>
        <v>3</v>
      </c>
      <c r="E5573">
        <f>IF(AND(brenna[[#This Row],[temperatura]]&gt;0,brenna[[#This Row],[opad]]&gt;0),E5572+1,0)</f>
        <v>1</v>
      </c>
      <c r="F5573" s="12">
        <f>IF(AND(brenna[[#This Row],[temperatura]]&lt;=0,G5572=0),F5572+brenna[[#This Row],[opad]],IF(AND(G5572=1,brenna[[#This Row],[temperatura]]&lt;=0),brenna[[#This Row],[opad]],IF(G5572=1,0,IF(AND(brenna[[#This Row],[temperatura]]&gt;0,brenna[[#This Row],[opad]]&gt;0),0,F5572))))</f>
        <v>0</v>
      </c>
      <c r="G5573" s="12">
        <f t="shared" si="87"/>
        <v>0</v>
      </c>
    </row>
    <row r="5574" spans="1:7" x14ac:dyDescent="0.3">
      <c r="A5574" s="6">
        <v>43698.166666666664</v>
      </c>
      <c r="B5574">
        <v>15.2</v>
      </c>
      <c r="C5574">
        <v>0</v>
      </c>
      <c r="D5574">
        <f>HOUR(brenna[[#This Row],[data]])</f>
        <v>4</v>
      </c>
      <c r="E5574">
        <f>IF(AND(brenna[[#This Row],[temperatura]]&gt;0,brenna[[#This Row],[opad]]&gt;0),E5573+1,0)</f>
        <v>0</v>
      </c>
      <c r="F5574" s="12">
        <f>IF(AND(brenna[[#This Row],[temperatura]]&lt;=0,G5573=0),F5573+brenna[[#This Row],[opad]],IF(AND(G5573=1,brenna[[#This Row],[temperatura]]&lt;=0),brenna[[#This Row],[opad]],IF(G5573=1,0,IF(AND(brenna[[#This Row],[temperatura]]&gt;0,brenna[[#This Row],[opad]]&gt;0),0,F5573))))</f>
        <v>0</v>
      </c>
      <c r="G5574" s="12">
        <f t="shared" si="87"/>
        <v>0</v>
      </c>
    </row>
    <row r="5575" spans="1:7" x14ac:dyDescent="0.3">
      <c r="A5575" s="6">
        <v>43698.208333333336</v>
      </c>
      <c r="B5575">
        <v>13.8</v>
      </c>
      <c r="C5575">
        <v>0.2</v>
      </c>
      <c r="D5575">
        <f>HOUR(brenna[[#This Row],[data]])</f>
        <v>5</v>
      </c>
      <c r="E5575">
        <f>IF(AND(brenna[[#This Row],[temperatura]]&gt;0,brenna[[#This Row],[opad]]&gt;0),E5574+1,0)</f>
        <v>1</v>
      </c>
      <c r="F5575" s="12">
        <f>IF(AND(brenna[[#This Row],[temperatura]]&lt;=0,G5574=0),F5574+brenna[[#This Row],[opad]],IF(AND(G5574=1,brenna[[#This Row],[temperatura]]&lt;=0),brenna[[#This Row],[opad]],IF(G5574=1,0,IF(AND(brenna[[#This Row],[temperatura]]&gt;0,brenna[[#This Row],[opad]]&gt;0),0,F5574))))</f>
        <v>0</v>
      </c>
      <c r="G5575" s="12">
        <f t="shared" si="87"/>
        <v>0</v>
      </c>
    </row>
    <row r="5576" spans="1:7" x14ac:dyDescent="0.3">
      <c r="A5576" s="6">
        <v>43698.25</v>
      </c>
      <c r="B5576">
        <v>12.9</v>
      </c>
      <c r="C5576">
        <v>0.4</v>
      </c>
      <c r="D5576">
        <f>HOUR(brenna[[#This Row],[data]])</f>
        <v>6</v>
      </c>
      <c r="E5576">
        <f>IF(AND(brenna[[#This Row],[temperatura]]&gt;0,brenna[[#This Row],[opad]]&gt;0),E5575+1,0)</f>
        <v>2</v>
      </c>
      <c r="F5576" s="12">
        <f>IF(AND(brenna[[#This Row],[temperatura]]&lt;=0,G5575=0),F5575+brenna[[#This Row],[opad]],IF(AND(G5575=1,brenna[[#This Row],[temperatura]]&lt;=0),brenna[[#This Row],[opad]],IF(G5575=1,0,IF(AND(brenna[[#This Row],[temperatura]]&gt;0,brenna[[#This Row],[opad]]&gt;0),0,F5575))))</f>
        <v>0</v>
      </c>
      <c r="G5576" s="12">
        <f t="shared" si="87"/>
        <v>0</v>
      </c>
    </row>
    <row r="5577" spans="1:7" x14ac:dyDescent="0.3">
      <c r="A5577" s="6">
        <v>43698.291666666664</v>
      </c>
      <c r="B5577">
        <v>12.7</v>
      </c>
      <c r="C5577">
        <v>0.4</v>
      </c>
      <c r="D5577">
        <f>HOUR(brenna[[#This Row],[data]])</f>
        <v>7</v>
      </c>
      <c r="E5577">
        <f>IF(AND(brenna[[#This Row],[temperatura]]&gt;0,brenna[[#This Row],[opad]]&gt;0),E5576+1,0)</f>
        <v>3</v>
      </c>
      <c r="F5577" s="12">
        <f>IF(AND(brenna[[#This Row],[temperatura]]&lt;=0,G5576=0),F5576+brenna[[#This Row],[opad]],IF(AND(G5576=1,brenna[[#This Row],[temperatura]]&lt;=0),brenna[[#This Row],[opad]],IF(G5576=1,0,IF(AND(brenna[[#This Row],[temperatura]]&gt;0,brenna[[#This Row],[opad]]&gt;0),0,F5576))))</f>
        <v>0</v>
      </c>
      <c r="G5577" s="12">
        <f t="shared" si="87"/>
        <v>0</v>
      </c>
    </row>
    <row r="5578" spans="1:7" x14ac:dyDescent="0.3">
      <c r="A5578" s="6">
        <v>43698.333333333336</v>
      </c>
      <c r="B5578">
        <v>12.5</v>
      </c>
      <c r="C5578">
        <v>0.6</v>
      </c>
      <c r="D5578">
        <f>HOUR(brenna[[#This Row],[data]])</f>
        <v>8</v>
      </c>
      <c r="E5578">
        <f>IF(AND(brenna[[#This Row],[temperatura]]&gt;0,brenna[[#This Row],[opad]]&gt;0),E5577+1,0)</f>
        <v>4</v>
      </c>
      <c r="F5578" s="12">
        <f>IF(AND(brenna[[#This Row],[temperatura]]&lt;=0,G5577=0),F5577+brenna[[#This Row],[opad]],IF(AND(G5577=1,brenna[[#This Row],[temperatura]]&lt;=0),brenna[[#This Row],[opad]],IF(G5577=1,0,IF(AND(brenna[[#This Row],[temperatura]]&gt;0,brenna[[#This Row],[opad]]&gt;0),0,F5577))))</f>
        <v>0</v>
      </c>
      <c r="G5578" s="12">
        <f t="shared" si="87"/>
        <v>0</v>
      </c>
    </row>
    <row r="5579" spans="1:7" x14ac:dyDescent="0.3">
      <c r="A5579" s="6">
        <v>43698.375</v>
      </c>
      <c r="B5579">
        <v>12.2</v>
      </c>
      <c r="C5579">
        <v>0.9</v>
      </c>
      <c r="D5579">
        <f>HOUR(brenna[[#This Row],[data]])</f>
        <v>9</v>
      </c>
      <c r="E5579">
        <f>IF(AND(brenna[[#This Row],[temperatura]]&gt;0,brenna[[#This Row],[opad]]&gt;0),E5578+1,0)</f>
        <v>5</v>
      </c>
      <c r="F5579" s="12">
        <f>IF(AND(brenna[[#This Row],[temperatura]]&lt;=0,G5578=0),F5578+brenna[[#This Row],[opad]],IF(AND(G5578=1,brenna[[#This Row],[temperatura]]&lt;=0),brenna[[#This Row],[opad]],IF(G5578=1,0,IF(AND(brenna[[#This Row],[temperatura]]&gt;0,brenna[[#This Row],[opad]]&gt;0),0,F5578))))</f>
        <v>0</v>
      </c>
      <c r="G5579" s="12">
        <f t="shared" si="87"/>
        <v>0</v>
      </c>
    </row>
    <row r="5580" spans="1:7" x14ac:dyDescent="0.3">
      <c r="A5580" s="6">
        <v>43698.416666666664</v>
      </c>
      <c r="B5580">
        <v>12.1</v>
      </c>
      <c r="C5580">
        <v>0.5</v>
      </c>
      <c r="D5580">
        <f>HOUR(brenna[[#This Row],[data]])</f>
        <v>10</v>
      </c>
      <c r="E5580">
        <f>IF(AND(brenna[[#This Row],[temperatura]]&gt;0,brenna[[#This Row],[opad]]&gt;0),E5579+1,0)</f>
        <v>6</v>
      </c>
      <c r="F5580" s="12">
        <f>IF(AND(brenna[[#This Row],[temperatura]]&lt;=0,G5579=0),F5579+brenna[[#This Row],[opad]],IF(AND(G5579=1,brenna[[#This Row],[temperatura]]&lt;=0),brenna[[#This Row],[opad]],IF(G5579=1,0,IF(AND(brenna[[#This Row],[temperatura]]&gt;0,brenna[[#This Row],[opad]]&gt;0),0,F5579))))</f>
        <v>0</v>
      </c>
      <c r="G5580" s="12">
        <f t="shared" si="87"/>
        <v>0</v>
      </c>
    </row>
    <row r="5581" spans="1:7" x14ac:dyDescent="0.3">
      <c r="A5581" s="6">
        <v>43698.458333333336</v>
      </c>
      <c r="B5581">
        <v>12</v>
      </c>
      <c r="C5581">
        <v>0</v>
      </c>
      <c r="D5581">
        <f>HOUR(brenna[[#This Row],[data]])</f>
        <v>11</v>
      </c>
      <c r="E5581">
        <f>IF(AND(brenna[[#This Row],[temperatura]]&gt;0,brenna[[#This Row],[opad]]&gt;0),E5580+1,0)</f>
        <v>0</v>
      </c>
      <c r="F5581" s="12">
        <f>IF(AND(brenna[[#This Row],[temperatura]]&lt;=0,G5580=0),F5580+brenna[[#This Row],[opad]],IF(AND(G5580=1,brenna[[#This Row],[temperatura]]&lt;=0),brenna[[#This Row],[opad]],IF(G5580=1,0,IF(AND(brenna[[#This Row],[temperatura]]&gt;0,brenna[[#This Row],[opad]]&gt;0),0,F5580))))</f>
        <v>0</v>
      </c>
      <c r="G5581" s="12">
        <f t="shared" si="87"/>
        <v>0</v>
      </c>
    </row>
    <row r="5582" spans="1:7" x14ac:dyDescent="0.3">
      <c r="A5582" s="6">
        <v>43698.5</v>
      </c>
      <c r="B5582">
        <v>12.1</v>
      </c>
      <c r="C5582">
        <v>0</v>
      </c>
      <c r="D5582">
        <f>HOUR(brenna[[#This Row],[data]])</f>
        <v>12</v>
      </c>
      <c r="E5582">
        <f>IF(AND(brenna[[#This Row],[temperatura]]&gt;0,brenna[[#This Row],[opad]]&gt;0),E5581+1,0)</f>
        <v>0</v>
      </c>
      <c r="F5582" s="12">
        <f>IF(AND(brenna[[#This Row],[temperatura]]&lt;=0,G5581=0),F5581+brenna[[#This Row],[opad]],IF(AND(G5581=1,brenna[[#This Row],[temperatura]]&lt;=0),brenna[[#This Row],[opad]],IF(G5581=1,0,IF(AND(brenna[[#This Row],[temperatura]]&gt;0,brenna[[#This Row],[opad]]&gt;0),0,F5581))))</f>
        <v>0</v>
      </c>
      <c r="G5582" s="12">
        <f t="shared" si="87"/>
        <v>0</v>
      </c>
    </row>
    <row r="5583" spans="1:7" x14ac:dyDescent="0.3">
      <c r="A5583" s="6">
        <v>43698.541666666664</v>
      </c>
      <c r="B5583">
        <v>12.3</v>
      </c>
      <c r="C5583">
        <v>0</v>
      </c>
      <c r="D5583">
        <f>HOUR(brenna[[#This Row],[data]])</f>
        <v>13</v>
      </c>
      <c r="E5583">
        <f>IF(AND(brenna[[#This Row],[temperatura]]&gt;0,brenna[[#This Row],[opad]]&gt;0),E5582+1,0)</f>
        <v>0</v>
      </c>
      <c r="F5583" s="12">
        <f>IF(AND(brenna[[#This Row],[temperatura]]&lt;=0,G5582=0),F5582+brenna[[#This Row],[opad]],IF(AND(G5582=1,brenna[[#This Row],[temperatura]]&lt;=0),brenna[[#This Row],[opad]],IF(G5582=1,0,IF(AND(brenna[[#This Row],[temperatura]]&gt;0,brenna[[#This Row],[opad]]&gt;0),0,F5582))))</f>
        <v>0</v>
      </c>
      <c r="G5583" s="12">
        <f t="shared" si="87"/>
        <v>0</v>
      </c>
    </row>
    <row r="5584" spans="1:7" x14ac:dyDescent="0.3">
      <c r="A5584" s="6">
        <v>43698.583333333336</v>
      </c>
      <c r="B5584">
        <v>12.6</v>
      </c>
      <c r="C5584">
        <v>0.1</v>
      </c>
      <c r="D5584">
        <f>HOUR(brenna[[#This Row],[data]])</f>
        <v>14</v>
      </c>
      <c r="E5584">
        <f>IF(AND(brenna[[#This Row],[temperatura]]&gt;0,brenna[[#This Row],[opad]]&gt;0),E5583+1,0)</f>
        <v>1</v>
      </c>
      <c r="F5584" s="12">
        <f>IF(AND(brenna[[#This Row],[temperatura]]&lt;=0,G5583=0),F5583+brenna[[#This Row],[opad]],IF(AND(G5583=1,brenna[[#This Row],[temperatura]]&lt;=0),brenna[[#This Row],[opad]],IF(G5583=1,0,IF(AND(brenna[[#This Row],[temperatura]]&gt;0,brenna[[#This Row],[opad]]&gt;0),0,F5583))))</f>
        <v>0</v>
      </c>
      <c r="G5584" s="12">
        <f t="shared" si="87"/>
        <v>0</v>
      </c>
    </row>
    <row r="5585" spans="1:7" x14ac:dyDescent="0.3">
      <c r="A5585" s="6">
        <v>43698.625</v>
      </c>
      <c r="B5585">
        <v>12.6</v>
      </c>
      <c r="C5585">
        <v>0</v>
      </c>
      <c r="D5585">
        <f>HOUR(brenna[[#This Row],[data]])</f>
        <v>15</v>
      </c>
      <c r="E5585">
        <f>IF(AND(brenna[[#This Row],[temperatura]]&gt;0,brenna[[#This Row],[opad]]&gt;0),E5584+1,0)</f>
        <v>0</v>
      </c>
      <c r="F5585" s="12">
        <f>IF(AND(brenna[[#This Row],[temperatura]]&lt;=0,G5584=0),F5584+brenna[[#This Row],[opad]],IF(AND(G5584=1,brenna[[#This Row],[temperatura]]&lt;=0),brenna[[#This Row],[opad]],IF(G5584=1,0,IF(AND(brenna[[#This Row],[temperatura]]&gt;0,brenna[[#This Row],[opad]]&gt;0),0,F5584))))</f>
        <v>0</v>
      </c>
      <c r="G5585" s="12">
        <f t="shared" si="87"/>
        <v>0</v>
      </c>
    </row>
    <row r="5586" spans="1:7" x14ac:dyDescent="0.3">
      <c r="A5586" s="6">
        <v>43698.666666666664</v>
      </c>
      <c r="B5586">
        <v>12.5</v>
      </c>
      <c r="C5586">
        <v>0</v>
      </c>
      <c r="D5586">
        <f>HOUR(brenna[[#This Row],[data]])</f>
        <v>16</v>
      </c>
      <c r="E5586">
        <f>IF(AND(brenna[[#This Row],[temperatura]]&gt;0,brenna[[#This Row],[opad]]&gt;0),E5585+1,0)</f>
        <v>0</v>
      </c>
      <c r="F5586" s="12">
        <f>IF(AND(brenna[[#This Row],[temperatura]]&lt;=0,G5585=0),F5585+brenna[[#This Row],[opad]],IF(AND(G5585=1,brenna[[#This Row],[temperatura]]&lt;=0),brenna[[#This Row],[opad]],IF(G5585=1,0,IF(AND(brenna[[#This Row],[temperatura]]&gt;0,brenna[[#This Row],[opad]]&gt;0),0,F5585))))</f>
        <v>0</v>
      </c>
      <c r="G5586" s="12">
        <f t="shared" si="87"/>
        <v>0</v>
      </c>
    </row>
    <row r="5587" spans="1:7" x14ac:dyDescent="0.3">
      <c r="A5587" s="6">
        <v>43698.708333333336</v>
      </c>
      <c r="B5587">
        <v>12.3</v>
      </c>
      <c r="C5587">
        <v>0.2</v>
      </c>
      <c r="D5587">
        <f>HOUR(brenna[[#This Row],[data]])</f>
        <v>17</v>
      </c>
      <c r="E5587">
        <f>IF(AND(brenna[[#This Row],[temperatura]]&gt;0,brenna[[#This Row],[opad]]&gt;0),E5586+1,0)</f>
        <v>1</v>
      </c>
      <c r="F5587" s="12">
        <f>IF(AND(brenna[[#This Row],[temperatura]]&lt;=0,G5586=0),F5586+brenna[[#This Row],[opad]],IF(AND(G5586=1,brenna[[#This Row],[temperatura]]&lt;=0),brenna[[#This Row],[opad]],IF(G5586=1,0,IF(AND(brenna[[#This Row],[temperatura]]&gt;0,brenna[[#This Row],[opad]]&gt;0),0,F5586))))</f>
        <v>0</v>
      </c>
      <c r="G5587" s="12">
        <f t="shared" si="87"/>
        <v>0</v>
      </c>
    </row>
    <row r="5588" spans="1:7" x14ac:dyDescent="0.3">
      <c r="A5588" s="6">
        <v>43698.75</v>
      </c>
      <c r="B5588">
        <v>12.2</v>
      </c>
      <c r="C5588">
        <v>0</v>
      </c>
      <c r="D5588">
        <f>HOUR(brenna[[#This Row],[data]])</f>
        <v>18</v>
      </c>
      <c r="E5588">
        <f>IF(AND(brenna[[#This Row],[temperatura]]&gt;0,brenna[[#This Row],[opad]]&gt;0),E5587+1,0)</f>
        <v>0</v>
      </c>
      <c r="F5588" s="12">
        <f>IF(AND(brenna[[#This Row],[temperatura]]&lt;=0,G5587=0),F5587+brenna[[#This Row],[opad]],IF(AND(G5587=1,brenna[[#This Row],[temperatura]]&lt;=0),brenna[[#This Row],[opad]],IF(G5587=1,0,IF(AND(brenna[[#This Row],[temperatura]]&gt;0,brenna[[#This Row],[opad]]&gt;0),0,F5587))))</f>
        <v>0</v>
      </c>
      <c r="G5588" s="12">
        <f t="shared" si="87"/>
        <v>0</v>
      </c>
    </row>
    <row r="5589" spans="1:7" x14ac:dyDescent="0.3">
      <c r="A5589" s="6">
        <v>43698.791666666664</v>
      </c>
      <c r="B5589">
        <v>12.2</v>
      </c>
      <c r="C5589">
        <v>0</v>
      </c>
      <c r="D5589">
        <f>HOUR(brenna[[#This Row],[data]])</f>
        <v>19</v>
      </c>
      <c r="E5589">
        <f>IF(AND(brenna[[#This Row],[temperatura]]&gt;0,brenna[[#This Row],[opad]]&gt;0),E5588+1,0)</f>
        <v>0</v>
      </c>
      <c r="F5589" s="12">
        <f>IF(AND(brenna[[#This Row],[temperatura]]&lt;=0,G5588=0),F5588+brenna[[#This Row],[opad]],IF(AND(G5588=1,brenna[[#This Row],[temperatura]]&lt;=0),brenna[[#This Row],[opad]],IF(G5588=1,0,IF(AND(brenna[[#This Row],[temperatura]]&gt;0,brenna[[#This Row],[opad]]&gt;0),0,F5588))))</f>
        <v>0</v>
      </c>
      <c r="G5589" s="12">
        <f t="shared" si="87"/>
        <v>0</v>
      </c>
    </row>
    <row r="5590" spans="1:7" x14ac:dyDescent="0.3">
      <c r="A5590" s="6">
        <v>43698.833333333336</v>
      </c>
      <c r="B5590">
        <v>12.1</v>
      </c>
      <c r="C5590">
        <v>0</v>
      </c>
      <c r="D5590">
        <f>HOUR(brenna[[#This Row],[data]])</f>
        <v>20</v>
      </c>
      <c r="E5590">
        <f>IF(AND(brenna[[#This Row],[temperatura]]&gt;0,brenna[[#This Row],[opad]]&gt;0),E5589+1,0)</f>
        <v>0</v>
      </c>
      <c r="F5590" s="12">
        <f>IF(AND(brenna[[#This Row],[temperatura]]&lt;=0,G5589=0),F5589+brenna[[#This Row],[opad]],IF(AND(G5589=1,brenna[[#This Row],[temperatura]]&lt;=0),brenna[[#This Row],[opad]],IF(G5589=1,0,IF(AND(brenna[[#This Row],[temperatura]]&gt;0,brenna[[#This Row],[opad]]&gt;0),0,F5589))))</f>
        <v>0</v>
      </c>
      <c r="G5590" s="12">
        <f t="shared" si="87"/>
        <v>0</v>
      </c>
    </row>
    <row r="5591" spans="1:7" x14ac:dyDescent="0.3">
      <c r="A5591" s="6">
        <v>43698.875</v>
      </c>
      <c r="B5591">
        <v>12.1</v>
      </c>
      <c r="C5591">
        <v>0.1</v>
      </c>
      <c r="D5591">
        <f>HOUR(brenna[[#This Row],[data]])</f>
        <v>21</v>
      </c>
      <c r="E5591">
        <f>IF(AND(brenna[[#This Row],[temperatura]]&gt;0,brenna[[#This Row],[opad]]&gt;0),E5590+1,0)</f>
        <v>1</v>
      </c>
      <c r="F5591" s="12">
        <f>IF(AND(brenna[[#This Row],[temperatura]]&lt;=0,G5590=0),F5590+brenna[[#This Row],[opad]],IF(AND(G5590=1,brenna[[#This Row],[temperatura]]&lt;=0),brenna[[#This Row],[opad]],IF(G5590=1,0,IF(AND(brenna[[#This Row],[temperatura]]&gt;0,brenna[[#This Row],[opad]]&gt;0),0,F5590))))</f>
        <v>0</v>
      </c>
      <c r="G5591" s="12">
        <f t="shared" si="87"/>
        <v>0</v>
      </c>
    </row>
    <row r="5592" spans="1:7" x14ac:dyDescent="0.3">
      <c r="A5592" s="6">
        <v>43698.916666666664</v>
      </c>
      <c r="B5592">
        <v>11.9</v>
      </c>
      <c r="C5592">
        <v>0.1</v>
      </c>
      <c r="D5592">
        <f>HOUR(brenna[[#This Row],[data]])</f>
        <v>22</v>
      </c>
      <c r="E5592">
        <f>IF(AND(brenna[[#This Row],[temperatura]]&gt;0,brenna[[#This Row],[opad]]&gt;0),E5591+1,0)</f>
        <v>2</v>
      </c>
      <c r="F5592" s="12">
        <f>IF(AND(brenna[[#This Row],[temperatura]]&lt;=0,G5591=0),F5591+brenna[[#This Row],[opad]],IF(AND(G5591=1,brenna[[#This Row],[temperatura]]&lt;=0),brenna[[#This Row],[opad]],IF(G5591=1,0,IF(AND(brenna[[#This Row],[temperatura]]&gt;0,brenna[[#This Row],[opad]]&gt;0),0,F5591))))</f>
        <v>0</v>
      </c>
      <c r="G5592" s="12">
        <f t="shared" si="87"/>
        <v>0</v>
      </c>
    </row>
    <row r="5593" spans="1:7" x14ac:dyDescent="0.3">
      <c r="A5593" s="6">
        <v>43698.958333333336</v>
      </c>
      <c r="B5593">
        <v>12</v>
      </c>
      <c r="C5593">
        <v>0</v>
      </c>
      <c r="D5593">
        <f>HOUR(brenna[[#This Row],[data]])</f>
        <v>23</v>
      </c>
      <c r="E5593">
        <f>IF(AND(brenna[[#This Row],[temperatura]]&gt;0,brenna[[#This Row],[opad]]&gt;0),E5592+1,0)</f>
        <v>0</v>
      </c>
      <c r="F5593" s="12">
        <f>IF(AND(brenna[[#This Row],[temperatura]]&lt;=0,G5592=0),F5592+brenna[[#This Row],[opad]],IF(AND(G5592=1,brenna[[#This Row],[temperatura]]&lt;=0),brenna[[#This Row],[opad]],IF(G5592=1,0,IF(AND(brenna[[#This Row],[temperatura]]&gt;0,brenna[[#This Row],[opad]]&gt;0),0,F5592))))</f>
        <v>0</v>
      </c>
      <c r="G5593" s="12">
        <f t="shared" si="87"/>
        <v>0</v>
      </c>
    </row>
    <row r="5594" spans="1:7" x14ac:dyDescent="0.3">
      <c r="A5594" s="6">
        <v>43699</v>
      </c>
      <c r="B5594">
        <v>12.1</v>
      </c>
      <c r="C5594">
        <v>0</v>
      </c>
      <c r="D5594">
        <f>HOUR(brenna[[#This Row],[data]])</f>
        <v>0</v>
      </c>
      <c r="E5594">
        <f>IF(AND(brenna[[#This Row],[temperatura]]&gt;0,brenna[[#This Row],[opad]]&gt;0),E5593+1,0)</f>
        <v>0</v>
      </c>
      <c r="F5594" s="12">
        <f>IF(AND(brenna[[#This Row],[temperatura]]&lt;=0,G5593=0),F5593+brenna[[#This Row],[opad]],IF(AND(G5593=1,brenna[[#This Row],[temperatura]]&lt;=0),brenna[[#This Row],[opad]],IF(G5593=1,0,IF(AND(brenna[[#This Row],[temperatura]]&gt;0,brenna[[#This Row],[opad]]&gt;0),0,F5593))))</f>
        <v>0</v>
      </c>
      <c r="G5594" s="12">
        <f t="shared" si="87"/>
        <v>0</v>
      </c>
    </row>
    <row r="5595" spans="1:7" x14ac:dyDescent="0.3">
      <c r="A5595" s="6">
        <v>43699.041666666664</v>
      </c>
      <c r="B5595">
        <v>12</v>
      </c>
      <c r="C5595">
        <v>0</v>
      </c>
      <c r="D5595">
        <f>HOUR(brenna[[#This Row],[data]])</f>
        <v>1</v>
      </c>
      <c r="E5595">
        <f>IF(AND(brenna[[#This Row],[temperatura]]&gt;0,brenna[[#This Row],[opad]]&gt;0),E5594+1,0)</f>
        <v>0</v>
      </c>
      <c r="F5595" s="12">
        <f>IF(AND(brenna[[#This Row],[temperatura]]&lt;=0,G5594=0),F5594+brenna[[#This Row],[opad]],IF(AND(G5594=1,brenna[[#This Row],[temperatura]]&lt;=0),brenna[[#This Row],[opad]],IF(G5594=1,0,IF(AND(brenna[[#This Row],[temperatura]]&gt;0,brenna[[#This Row],[opad]]&gt;0),0,F5594))))</f>
        <v>0</v>
      </c>
      <c r="G5595" s="12">
        <f t="shared" si="87"/>
        <v>0</v>
      </c>
    </row>
    <row r="5596" spans="1:7" x14ac:dyDescent="0.3">
      <c r="A5596" s="6">
        <v>43699.083333333336</v>
      </c>
      <c r="B5596">
        <v>11.5</v>
      </c>
      <c r="C5596">
        <v>0</v>
      </c>
      <c r="D5596">
        <f>HOUR(brenna[[#This Row],[data]])</f>
        <v>2</v>
      </c>
      <c r="E5596">
        <f>IF(AND(brenna[[#This Row],[temperatura]]&gt;0,brenna[[#This Row],[opad]]&gt;0),E5595+1,0)</f>
        <v>0</v>
      </c>
      <c r="F5596" s="12">
        <f>IF(AND(brenna[[#This Row],[temperatura]]&lt;=0,G5595=0),F5595+brenna[[#This Row],[opad]],IF(AND(G5595=1,brenna[[#This Row],[temperatura]]&lt;=0),brenna[[#This Row],[opad]],IF(G5595=1,0,IF(AND(brenna[[#This Row],[temperatura]]&gt;0,brenna[[#This Row],[opad]]&gt;0),0,F5595))))</f>
        <v>0</v>
      </c>
      <c r="G5596" s="12">
        <f t="shared" si="87"/>
        <v>0</v>
      </c>
    </row>
    <row r="5597" spans="1:7" x14ac:dyDescent="0.3">
      <c r="A5597" s="6">
        <v>43699.125</v>
      </c>
      <c r="B5597">
        <v>11.1</v>
      </c>
      <c r="C5597">
        <v>0</v>
      </c>
      <c r="D5597">
        <f>HOUR(brenna[[#This Row],[data]])</f>
        <v>3</v>
      </c>
      <c r="E5597">
        <f>IF(AND(brenna[[#This Row],[temperatura]]&gt;0,brenna[[#This Row],[opad]]&gt;0),E5596+1,0)</f>
        <v>0</v>
      </c>
      <c r="F5597" s="12">
        <f>IF(AND(brenna[[#This Row],[temperatura]]&lt;=0,G5596=0),F5596+brenna[[#This Row],[opad]],IF(AND(G5596=1,brenna[[#This Row],[temperatura]]&lt;=0),brenna[[#This Row],[opad]],IF(G5596=1,0,IF(AND(brenna[[#This Row],[temperatura]]&gt;0,brenna[[#This Row],[opad]]&gt;0),0,F5596))))</f>
        <v>0</v>
      </c>
      <c r="G5597" s="12">
        <f t="shared" si="87"/>
        <v>0</v>
      </c>
    </row>
    <row r="5598" spans="1:7" x14ac:dyDescent="0.3">
      <c r="A5598" s="6">
        <v>43699.166666666664</v>
      </c>
      <c r="B5598">
        <v>11</v>
      </c>
      <c r="C5598">
        <v>0</v>
      </c>
      <c r="D5598">
        <f>HOUR(brenna[[#This Row],[data]])</f>
        <v>4</v>
      </c>
      <c r="E5598">
        <f>IF(AND(brenna[[#This Row],[temperatura]]&gt;0,brenna[[#This Row],[opad]]&gt;0),E5597+1,0)</f>
        <v>0</v>
      </c>
      <c r="F5598" s="12">
        <f>IF(AND(brenna[[#This Row],[temperatura]]&lt;=0,G5597=0),F5597+brenna[[#This Row],[opad]],IF(AND(G5597=1,brenna[[#This Row],[temperatura]]&lt;=0),brenna[[#This Row],[opad]],IF(G5597=1,0,IF(AND(brenna[[#This Row],[temperatura]]&gt;0,brenna[[#This Row],[opad]]&gt;0),0,F5597))))</f>
        <v>0</v>
      </c>
      <c r="G5598" s="12">
        <f t="shared" si="87"/>
        <v>0</v>
      </c>
    </row>
    <row r="5599" spans="1:7" x14ac:dyDescent="0.3">
      <c r="A5599" s="6">
        <v>43699.208333333336</v>
      </c>
      <c r="B5599">
        <v>11.2</v>
      </c>
      <c r="C5599">
        <v>0</v>
      </c>
      <c r="D5599">
        <f>HOUR(brenna[[#This Row],[data]])</f>
        <v>5</v>
      </c>
      <c r="E5599">
        <f>IF(AND(brenna[[#This Row],[temperatura]]&gt;0,brenna[[#This Row],[opad]]&gt;0),E5598+1,0)</f>
        <v>0</v>
      </c>
      <c r="F5599" s="12">
        <f>IF(AND(brenna[[#This Row],[temperatura]]&lt;=0,G5598=0),F5598+brenna[[#This Row],[opad]],IF(AND(G5598=1,brenna[[#This Row],[temperatura]]&lt;=0),brenna[[#This Row],[opad]],IF(G5598=1,0,IF(AND(brenna[[#This Row],[temperatura]]&gt;0,brenna[[#This Row],[opad]]&gt;0),0,F5598))))</f>
        <v>0</v>
      </c>
      <c r="G5599" s="12">
        <f t="shared" si="87"/>
        <v>0</v>
      </c>
    </row>
    <row r="5600" spans="1:7" x14ac:dyDescent="0.3">
      <c r="A5600" s="6">
        <v>43699.25</v>
      </c>
      <c r="B5600">
        <v>11.8</v>
      </c>
      <c r="C5600">
        <v>0</v>
      </c>
      <c r="D5600">
        <f>HOUR(brenna[[#This Row],[data]])</f>
        <v>6</v>
      </c>
      <c r="E5600">
        <f>IF(AND(brenna[[#This Row],[temperatura]]&gt;0,brenna[[#This Row],[opad]]&gt;0),E5599+1,0)</f>
        <v>0</v>
      </c>
      <c r="F5600" s="12">
        <f>IF(AND(brenna[[#This Row],[temperatura]]&lt;=0,G5599=0),F5599+brenna[[#This Row],[opad]],IF(AND(G5599=1,brenna[[#This Row],[temperatura]]&lt;=0),brenna[[#This Row],[opad]],IF(G5599=1,0,IF(AND(brenna[[#This Row],[temperatura]]&gt;0,brenna[[#This Row],[opad]]&gt;0),0,F5599))))</f>
        <v>0</v>
      </c>
      <c r="G5600" s="12">
        <f t="shared" si="87"/>
        <v>0</v>
      </c>
    </row>
    <row r="5601" spans="1:7" x14ac:dyDescent="0.3">
      <c r="A5601" s="6">
        <v>43699.291666666664</v>
      </c>
      <c r="B5601">
        <v>13</v>
      </c>
      <c r="C5601">
        <v>0</v>
      </c>
      <c r="D5601">
        <f>HOUR(brenna[[#This Row],[data]])</f>
        <v>7</v>
      </c>
      <c r="E5601">
        <f>IF(AND(brenna[[#This Row],[temperatura]]&gt;0,brenna[[#This Row],[opad]]&gt;0),E5600+1,0)</f>
        <v>0</v>
      </c>
      <c r="F5601" s="12">
        <f>IF(AND(brenna[[#This Row],[temperatura]]&lt;=0,G5600=0),F5600+brenna[[#This Row],[opad]],IF(AND(G5600=1,brenna[[#This Row],[temperatura]]&lt;=0),brenna[[#This Row],[opad]],IF(G5600=1,0,IF(AND(brenna[[#This Row],[temperatura]]&gt;0,brenna[[#This Row],[opad]]&gt;0),0,F5600))))</f>
        <v>0</v>
      </c>
      <c r="G5601" s="12">
        <f t="shared" si="87"/>
        <v>0</v>
      </c>
    </row>
    <row r="5602" spans="1:7" x14ac:dyDescent="0.3">
      <c r="A5602" s="6">
        <v>43699.333333333336</v>
      </c>
      <c r="B5602">
        <v>14.3</v>
      </c>
      <c r="C5602">
        <v>0</v>
      </c>
      <c r="D5602">
        <f>HOUR(brenna[[#This Row],[data]])</f>
        <v>8</v>
      </c>
      <c r="E5602">
        <f>IF(AND(brenna[[#This Row],[temperatura]]&gt;0,brenna[[#This Row],[opad]]&gt;0),E5601+1,0)</f>
        <v>0</v>
      </c>
      <c r="F5602" s="12">
        <f>IF(AND(brenna[[#This Row],[temperatura]]&lt;=0,G5601=0),F5601+brenna[[#This Row],[opad]],IF(AND(G5601=1,brenna[[#This Row],[temperatura]]&lt;=0),brenna[[#This Row],[opad]],IF(G5601=1,0,IF(AND(brenna[[#This Row],[temperatura]]&gt;0,brenna[[#This Row],[opad]]&gt;0),0,F5601))))</f>
        <v>0</v>
      </c>
      <c r="G5602" s="12">
        <f t="shared" si="87"/>
        <v>0</v>
      </c>
    </row>
    <row r="5603" spans="1:7" x14ac:dyDescent="0.3">
      <c r="A5603" s="6">
        <v>43699.375</v>
      </c>
      <c r="B5603">
        <v>15.2</v>
      </c>
      <c r="C5603">
        <v>0</v>
      </c>
      <c r="D5603">
        <f>HOUR(brenna[[#This Row],[data]])</f>
        <v>9</v>
      </c>
      <c r="E5603">
        <f>IF(AND(brenna[[#This Row],[temperatura]]&gt;0,brenna[[#This Row],[opad]]&gt;0),E5602+1,0)</f>
        <v>0</v>
      </c>
      <c r="F5603" s="12">
        <f>IF(AND(brenna[[#This Row],[temperatura]]&lt;=0,G5602=0),F5602+brenna[[#This Row],[opad]],IF(AND(G5602=1,brenna[[#This Row],[temperatura]]&lt;=0),brenna[[#This Row],[opad]],IF(G5602=1,0,IF(AND(brenna[[#This Row],[temperatura]]&gt;0,brenna[[#This Row],[opad]]&gt;0),0,F5602))))</f>
        <v>0</v>
      </c>
      <c r="G5603" s="12">
        <f t="shared" si="87"/>
        <v>0</v>
      </c>
    </row>
    <row r="5604" spans="1:7" x14ac:dyDescent="0.3">
      <c r="A5604" s="6">
        <v>43699.416666666664</v>
      </c>
      <c r="B5604">
        <v>16.100000000000001</v>
      </c>
      <c r="C5604">
        <v>0</v>
      </c>
      <c r="D5604">
        <f>HOUR(brenna[[#This Row],[data]])</f>
        <v>10</v>
      </c>
      <c r="E5604">
        <f>IF(AND(brenna[[#This Row],[temperatura]]&gt;0,brenna[[#This Row],[opad]]&gt;0),E5603+1,0)</f>
        <v>0</v>
      </c>
      <c r="F5604" s="12">
        <f>IF(AND(brenna[[#This Row],[temperatura]]&lt;=0,G5603=0),F5603+brenna[[#This Row],[opad]],IF(AND(G5603=1,brenna[[#This Row],[temperatura]]&lt;=0),brenna[[#This Row],[opad]],IF(G5603=1,0,IF(AND(brenna[[#This Row],[temperatura]]&gt;0,brenna[[#This Row],[opad]]&gt;0),0,F5603))))</f>
        <v>0</v>
      </c>
      <c r="G5604" s="12">
        <f t="shared" si="87"/>
        <v>0</v>
      </c>
    </row>
    <row r="5605" spans="1:7" x14ac:dyDescent="0.3">
      <c r="A5605" s="6">
        <v>43699.458333333336</v>
      </c>
      <c r="B5605">
        <v>15.9</v>
      </c>
      <c r="C5605">
        <v>0</v>
      </c>
      <c r="D5605">
        <f>HOUR(brenna[[#This Row],[data]])</f>
        <v>11</v>
      </c>
      <c r="E5605">
        <f>IF(AND(brenna[[#This Row],[temperatura]]&gt;0,brenna[[#This Row],[opad]]&gt;0),E5604+1,0)</f>
        <v>0</v>
      </c>
      <c r="F5605" s="12">
        <f>IF(AND(brenna[[#This Row],[temperatura]]&lt;=0,G5604=0),F5604+brenna[[#This Row],[opad]],IF(AND(G5604=1,brenna[[#This Row],[temperatura]]&lt;=0),brenna[[#This Row],[opad]],IF(G5604=1,0,IF(AND(brenna[[#This Row],[temperatura]]&gt;0,brenna[[#This Row],[opad]]&gt;0),0,F5604))))</f>
        <v>0</v>
      </c>
      <c r="G5605" s="12">
        <f t="shared" si="87"/>
        <v>0</v>
      </c>
    </row>
    <row r="5606" spans="1:7" x14ac:dyDescent="0.3">
      <c r="A5606" s="6">
        <v>43699.5</v>
      </c>
      <c r="B5606">
        <v>16.399999999999999</v>
      </c>
      <c r="C5606">
        <v>0</v>
      </c>
      <c r="D5606">
        <f>HOUR(brenna[[#This Row],[data]])</f>
        <v>12</v>
      </c>
      <c r="E5606">
        <f>IF(AND(brenna[[#This Row],[temperatura]]&gt;0,brenna[[#This Row],[opad]]&gt;0),E5605+1,0)</f>
        <v>0</v>
      </c>
      <c r="F5606" s="12">
        <f>IF(AND(brenna[[#This Row],[temperatura]]&lt;=0,G5605=0),F5605+brenna[[#This Row],[opad]],IF(AND(G5605=1,brenna[[#This Row],[temperatura]]&lt;=0),brenna[[#This Row],[opad]],IF(G5605=1,0,IF(AND(brenna[[#This Row],[temperatura]]&gt;0,brenna[[#This Row],[opad]]&gt;0),0,F5605))))</f>
        <v>0</v>
      </c>
      <c r="G5606" s="12">
        <f t="shared" si="87"/>
        <v>0</v>
      </c>
    </row>
    <row r="5607" spans="1:7" x14ac:dyDescent="0.3">
      <c r="A5607" s="6">
        <v>43699.541666666664</v>
      </c>
      <c r="B5607">
        <v>16.8</v>
      </c>
      <c r="C5607">
        <v>0</v>
      </c>
      <c r="D5607">
        <f>HOUR(brenna[[#This Row],[data]])</f>
        <v>13</v>
      </c>
      <c r="E5607">
        <f>IF(AND(brenna[[#This Row],[temperatura]]&gt;0,brenna[[#This Row],[opad]]&gt;0),E5606+1,0)</f>
        <v>0</v>
      </c>
      <c r="F5607" s="12">
        <f>IF(AND(brenna[[#This Row],[temperatura]]&lt;=0,G5606=0),F5606+brenna[[#This Row],[opad]],IF(AND(G5606=1,brenna[[#This Row],[temperatura]]&lt;=0),brenna[[#This Row],[opad]],IF(G5606=1,0,IF(AND(brenna[[#This Row],[temperatura]]&gt;0,brenna[[#This Row],[opad]]&gt;0),0,F5606))))</f>
        <v>0</v>
      </c>
      <c r="G5607" s="12">
        <f t="shared" si="87"/>
        <v>0</v>
      </c>
    </row>
    <row r="5608" spans="1:7" x14ac:dyDescent="0.3">
      <c r="A5608" s="6">
        <v>43699.583333333336</v>
      </c>
      <c r="B5608">
        <v>16.600000000000001</v>
      </c>
      <c r="C5608">
        <v>0</v>
      </c>
      <c r="D5608">
        <f>HOUR(brenna[[#This Row],[data]])</f>
        <v>14</v>
      </c>
      <c r="E5608">
        <f>IF(AND(brenna[[#This Row],[temperatura]]&gt;0,brenna[[#This Row],[opad]]&gt;0),E5607+1,0)</f>
        <v>0</v>
      </c>
      <c r="F5608" s="12">
        <f>IF(AND(brenna[[#This Row],[temperatura]]&lt;=0,G5607=0),F5607+brenna[[#This Row],[opad]],IF(AND(G5607=1,brenna[[#This Row],[temperatura]]&lt;=0),brenna[[#This Row],[opad]],IF(G5607=1,0,IF(AND(brenna[[#This Row],[temperatura]]&gt;0,brenna[[#This Row],[opad]]&gt;0),0,F5607))))</f>
        <v>0</v>
      </c>
      <c r="G5608" s="12">
        <f t="shared" si="87"/>
        <v>0</v>
      </c>
    </row>
    <row r="5609" spans="1:7" x14ac:dyDescent="0.3">
      <c r="A5609" s="6">
        <v>43699.625</v>
      </c>
      <c r="B5609">
        <v>16.399999999999999</v>
      </c>
      <c r="C5609">
        <v>0</v>
      </c>
      <c r="D5609">
        <f>HOUR(brenna[[#This Row],[data]])</f>
        <v>15</v>
      </c>
      <c r="E5609">
        <f>IF(AND(brenna[[#This Row],[temperatura]]&gt;0,brenna[[#This Row],[opad]]&gt;0),E5608+1,0)</f>
        <v>0</v>
      </c>
      <c r="F5609" s="12">
        <f>IF(AND(brenna[[#This Row],[temperatura]]&lt;=0,G5608=0),F5608+brenna[[#This Row],[opad]],IF(AND(G5608=1,brenna[[#This Row],[temperatura]]&lt;=0),brenna[[#This Row],[opad]],IF(G5608=1,0,IF(AND(brenna[[#This Row],[temperatura]]&gt;0,brenna[[#This Row],[opad]]&gt;0),0,F5608))))</f>
        <v>0</v>
      </c>
      <c r="G5609" s="12">
        <f t="shared" si="87"/>
        <v>0</v>
      </c>
    </row>
    <row r="5610" spans="1:7" x14ac:dyDescent="0.3">
      <c r="A5610" s="6">
        <v>43699.666666666664</v>
      </c>
      <c r="B5610">
        <v>16.600000000000001</v>
      </c>
      <c r="C5610">
        <v>0</v>
      </c>
      <c r="D5610">
        <f>HOUR(brenna[[#This Row],[data]])</f>
        <v>16</v>
      </c>
      <c r="E5610">
        <f>IF(AND(brenna[[#This Row],[temperatura]]&gt;0,brenna[[#This Row],[opad]]&gt;0),E5609+1,0)</f>
        <v>0</v>
      </c>
      <c r="F5610" s="12">
        <f>IF(AND(brenna[[#This Row],[temperatura]]&lt;=0,G5609=0),F5609+brenna[[#This Row],[opad]],IF(AND(G5609=1,brenna[[#This Row],[temperatura]]&lt;=0),brenna[[#This Row],[opad]],IF(G5609=1,0,IF(AND(brenna[[#This Row],[temperatura]]&gt;0,brenna[[#This Row],[opad]]&gt;0),0,F5609))))</f>
        <v>0</v>
      </c>
      <c r="G5610" s="12">
        <f t="shared" si="87"/>
        <v>0</v>
      </c>
    </row>
    <row r="5611" spans="1:7" x14ac:dyDescent="0.3">
      <c r="A5611" s="6">
        <v>43699.708333333336</v>
      </c>
      <c r="B5611">
        <v>15.6</v>
      </c>
      <c r="C5611">
        <v>0</v>
      </c>
      <c r="D5611">
        <f>HOUR(brenna[[#This Row],[data]])</f>
        <v>17</v>
      </c>
      <c r="E5611">
        <f>IF(AND(brenna[[#This Row],[temperatura]]&gt;0,brenna[[#This Row],[opad]]&gt;0),E5610+1,0)</f>
        <v>0</v>
      </c>
      <c r="F5611" s="12">
        <f>IF(AND(brenna[[#This Row],[temperatura]]&lt;=0,G5610=0),F5610+brenna[[#This Row],[opad]],IF(AND(G5610=1,brenna[[#This Row],[temperatura]]&lt;=0),brenna[[#This Row],[opad]],IF(G5610=1,0,IF(AND(brenna[[#This Row],[temperatura]]&gt;0,brenna[[#This Row],[opad]]&gt;0),0,F5610))))</f>
        <v>0</v>
      </c>
      <c r="G5611" s="12">
        <f t="shared" si="87"/>
        <v>0</v>
      </c>
    </row>
    <row r="5612" spans="1:7" x14ac:dyDescent="0.3">
      <c r="A5612" s="6">
        <v>43699.75</v>
      </c>
      <c r="B5612">
        <v>14</v>
      </c>
      <c r="C5612">
        <v>0</v>
      </c>
      <c r="D5612">
        <f>HOUR(brenna[[#This Row],[data]])</f>
        <v>18</v>
      </c>
      <c r="E5612">
        <f>IF(AND(brenna[[#This Row],[temperatura]]&gt;0,brenna[[#This Row],[opad]]&gt;0),E5611+1,0)</f>
        <v>0</v>
      </c>
      <c r="F5612" s="12">
        <f>IF(AND(brenna[[#This Row],[temperatura]]&lt;=0,G5611=0),F5611+brenna[[#This Row],[opad]],IF(AND(G5611=1,brenna[[#This Row],[temperatura]]&lt;=0),brenna[[#This Row],[opad]],IF(G5611=1,0,IF(AND(brenna[[#This Row],[temperatura]]&gt;0,brenna[[#This Row],[opad]]&gt;0),0,F5611))))</f>
        <v>0</v>
      </c>
      <c r="G5612" s="12">
        <f t="shared" si="87"/>
        <v>0</v>
      </c>
    </row>
    <row r="5613" spans="1:7" x14ac:dyDescent="0.3">
      <c r="A5613" s="6">
        <v>43699.791666666664</v>
      </c>
      <c r="B5613">
        <v>13.2</v>
      </c>
      <c r="C5613">
        <v>0</v>
      </c>
      <c r="D5613">
        <f>HOUR(brenna[[#This Row],[data]])</f>
        <v>19</v>
      </c>
      <c r="E5613">
        <f>IF(AND(brenna[[#This Row],[temperatura]]&gt;0,brenna[[#This Row],[opad]]&gt;0),E5612+1,0)</f>
        <v>0</v>
      </c>
      <c r="F5613" s="12">
        <f>IF(AND(brenna[[#This Row],[temperatura]]&lt;=0,G5612=0),F5612+brenna[[#This Row],[opad]],IF(AND(G5612=1,brenna[[#This Row],[temperatura]]&lt;=0),brenna[[#This Row],[opad]],IF(G5612=1,0,IF(AND(brenna[[#This Row],[temperatura]]&gt;0,brenna[[#This Row],[opad]]&gt;0),0,F5612))))</f>
        <v>0</v>
      </c>
      <c r="G5613" s="12">
        <f t="shared" si="87"/>
        <v>0</v>
      </c>
    </row>
    <row r="5614" spans="1:7" x14ac:dyDescent="0.3">
      <c r="A5614" s="6">
        <v>43699.833333333336</v>
      </c>
      <c r="B5614">
        <v>12.6</v>
      </c>
      <c r="C5614">
        <v>0</v>
      </c>
      <c r="D5614">
        <f>HOUR(brenna[[#This Row],[data]])</f>
        <v>20</v>
      </c>
      <c r="E5614">
        <f>IF(AND(brenna[[#This Row],[temperatura]]&gt;0,brenna[[#This Row],[opad]]&gt;0),E5613+1,0)</f>
        <v>0</v>
      </c>
      <c r="F5614" s="12">
        <f>IF(AND(brenna[[#This Row],[temperatura]]&lt;=0,G5613=0),F5613+brenna[[#This Row],[opad]],IF(AND(G5613=1,brenna[[#This Row],[temperatura]]&lt;=0),brenna[[#This Row],[opad]],IF(G5613=1,0,IF(AND(brenna[[#This Row],[temperatura]]&gt;0,brenna[[#This Row],[opad]]&gt;0),0,F5613))))</f>
        <v>0</v>
      </c>
      <c r="G5614" s="12">
        <f t="shared" si="87"/>
        <v>0</v>
      </c>
    </row>
    <row r="5615" spans="1:7" x14ac:dyDescent="0.3">
      <c r="A5615" s="6">
        <v>43699.875</v>
      </c>
      <c r="B5615">
        <v>12.4</v>
      </c>
      <c r="C5615">
        <v>0</v>
      </c>
      <c r="D5615">
        <f>HOUR(brenna[[#This Row],[data]])</f>
        <v>21</v>
      </c>
      <c r="E5615">
        <f>IF(AND(brenna[[#This Row],[temperatura]]&gt;0,brenna[[#This Row],[opad]]&gt;0),E5614+1,0)</f>
        <v>0</v>
      </c>
      <c r="F5615" s="12">
        <f>IF(AND(brenna[[#This Row],[temperatura]]&lt;=0,G5614=0),F5614+brenna[[#This Row],[opad]],IF(AND(G5614=1,brenna[[#This Row],[temperatura]]&lt;=0),brenna[[#This Row],[opad]],IF(G5614=1,0,IF(AND(brenna[[#This Row],[temperatura]]&gt;0,brenna[[#This Row],[opad]]&gt;0),0,F5614))))</f>
        <v>0</v>
      </c>
      <c r="G5615" s="12">
        <f t="shared" si="87"/>
        <v>0</v>
      </c>
    </row>
    <row r="5616" spans="1:7" x14ac:dyDescent="0.3">
      <c r="A5616" s="6">
        <v>43699.916666666664</v>
      </c>
      <c r="B5616">
        <v>12</v>
      </c>
      <c r="C5616">
        <v>0</v>
      </c>
      <c r="D5616">
        <f>HOUR(brenna[[#This Row],[data]])</f>
        <v>22</v>
      </c>
      <c r="E5616">
        <f>IF(AND(brenna[[#This Row],[temperatura]]&gt;0,brenna[[#This Row],[opad]]&gt;0),E5615+1,0)</f>
        <v>0</v>
      </c>
      <c r="F5616" s="12">
        <f>IF(AND(brenna[[#This Row],[temperatura]]&lt;=0,G5615=0),F5615+brenna[[#This Row],[opad]],IF(AND(G5615=1,brenna[[#This Row],[temperatura]]&lt;=0),brenna[[#This Row],[opad]],IF(G5615=1,0,IF(AND(brenna[[#This Row],[temperatura]]&gt;0,brenna[[#This Row],[opad]]&gt;0),0,F5615))))</f>
        <v>0</v>
      </c>
      <c r="G5616" s="12">
        <f t="shared" si="87"/>
        <v>0</v>
      </c>
    </row>
    <row r="5617" spans="1:7" x14ac:dyDescent="0.3">
      <c r="A5617" s="6">
        <v>43699.958333333336</v>
      </c>
      <c r="B5617">
        <v>12.2</v>
      </c>
      <c r="C5617">
        <v>0</v>
      </c>
      <c r="D5617">
        <f>HOUR(brenna[[#This Row],[data]])</f>
        <v>23</v>
      </c>
      <c r="E5617">
        <f>IF(AND(brenna[[#This Row],[temperatura]]&gt;0,brenna[[#This Row],[opad]]&gt;0),E5616+1,0)</f>
        <v>0</v>
      </c>
      <c r="F5617" s="12">
        <f>IF(AND(brenna[[#This Row],[temperatura]]&lt;=0,G5616=0),F5616+brenna[[#This Row],[opad]],IF(AND(G5616=1,brenna[[#This Row],[temperatura]]&lt;=0),brenna[[#This Row],[opad]],IF(G5616=1,0,IF(AND(brenna[[#This Row],[temperatura]]&gt;0,brenna[[#This Row],[opad]]&gt;0),0,F5616))))</f>
        <v>0</v>
      </c>
      <c r="G5617" s="12">
        <f t="shared" si="87"/>
        <v>0</v>
      </c>
    </row>
    <row r="5618" spans="1:7" x14ac:dyDescent="0.3">
      <c r="A5618" s="6">
        <v>43700</v>
      </c>
      <c r="B5618">
        <v>12.5</v>
      </c>
      <c r="C5618">
        <v>0</v>
      </c>
      <c r="D5618">
        <f>HOUR(brenna[[#This Row],[data]])</f>
        <v>0</v>
      </c>
      <c r="E5618">
        <f>IF(AND(brenna[[#This Row],[temperatura]]&gt;0,brenna[[#This Row],[opad]]&gt;0),E5617+1,0)</f>
        <v>0</v>
      </c>
      <c r="F5618" s="12">
        <f>IF(AND(brenna[[#This Row],[temperatura]]&lt;=0,G5617=0),F5617+brenna[[#This Row],[opad]],IF(AND(G5617=1,brenna[[#This Row],[temperatura]]&lt;=0),brenna[[#This Row],[opad]],IF(G5617=1,0,IF(AND(brenna[[#This Row],[temperatura]]&gt;0,brenna[[#This Row],[opad]]&gt;0),0,F5617))))</f>
        <v>0</v>
      </c>
      <c r="G5618" s="12">
        <f t="shared" si="87"/>
        <v>0</v>
      </c>
    </row>
    <row r="5619" spans="1:7" x14ac:dyDescent="0.3">
      <c r="A5619" s="6">
        <v>43700.041666666664</v>
      </c>
      <c r="B5619">
        <v>12.7</v>
      </c>
      <c r="C5619">
        <v>0</v>
      </c>
      <c r="D5619">
        <f>HOUR(brenna[[#This Row],[data]])</f>
        <v>1</v>
      </c>
      <c r="E5619">
        <f>IF(AND(brenna[[#This Row],[temperatura]]&gt;0,brenna[[#This Row],[opad]]&gt;0),E5618+1,0)</f>
        <v>0</v>
      </c>
      <c r="F5619" s="12">
        <f>IF(AND(brenna[[#This Row],[temperatura]]&lt;=0,G5618=0),F5618+brenna[[#This Row],[opad]],IF(AND(G5618=1,brenna[[#This Row],[temperatura]]&lt;=0),brenna[[#This Row],[opad]],IF(G5618=1,0,IF(AND(brenna[[#This Row],[temperatura]]&gt;0,brenna[[#This Row],[opad]]&gt;0),0,F5618))))</f>
        <v>0</v>
      </c>
      <c r="G5619" s="12">
        <f t="shared" si="87"/>
        <v>0</v>
      </c>
    </row>
    <row r="5620" spans="1:7" x14ac:dyDescent="0.3">
      <c r="A5620" s="6">
        <v>43700.083333333336</v>
      </c>
      <c r="B5620">
        <v>13</v>
      </c>
      <c r="C5620">
        <v>0</v>
      </c>
      <c r="D5620">
        <f>HOUR(brenna[[#This Row],[data]])</f>
        <v>2</v>
      </c>
      <c r="E5620">
        <f>IF(AND(brenna[[#This Row],[temperatura]]&gt;0,brenna[[#This Row],[opad]]&gt;0),E5619+1,0)</f>
        <v>0</v>
      </c>
      <c r="F5620" s="12">
        <f>IF(AND(brenna[[#This Row],[temperatura]]&lt;=0,G5619=0),F5619+brenna[[#This Row],[opad]],IF(AND(G5619=1,brenna[[#This Row],[temperatura]]&lt;=0),brenna[[#This Row],[opad]],IF(G5619=1,0,IF(AND(brenna[[#This Row],[temperatura]]&gt;0,brenna[[#This Row],[opad]]&gt;0),0,F5619))))</f>
        <v>0</v>
      </c>
      <c r="G5620" s="12">
        <f t="shared" si="87"/>
        <v>0</v>
      </c>
    </row>
    <row r="5621" spans="1:7" x14ac:dyDescent="0.3">
      <c r="A5621" s="6">
        <v>43700.125</v>
      </c>
      <c r="B5621">
        <v>13.1</v>
      </c>
      <c r="C5621">
        <v>0</v>
      </c>
      <c r="D5621">
        <f>HOUR(brenna[[#This Row],[data]])</f>
        <v>3</v>
      </c>
      <c r="E5621">
        <f>IF(AND(brenna[[#This Row],[temperatura]]&gt;0,brenna[[#This Row],[opad]]&gt;0),E5620+1,0)</f>
        <v>0</v>
      </c>
      <c r="F5621" s="12">
        <f>IF(AND(brenna[[#This Row],[temperatura]]&lt;=0,G5620=0),F5620+brenna[[#This Row],[opad]],IF(AND(G5620=1,brenna[[#This Row],[temperatura]]&lt;=0),brenna[[#This Row],[opad]],IF(G5620=1,0,IF(AND(brenna[[#This Row],[temperatura]]&gt;0,brenna[[#This Row],[opad]]&gt;0),0,F5620))))</f>
        <v>0</v>
      </c>
      <c r="G5621" s="12">
        <f t="shared" si="87"/>
        <v>0</v>
      </c>
    </row>
    <row r="5622" spans="1:7" x14ac:dyDescent="0.3">
      <c r="A5622" s="6">
        <v>43700.166666666664</v>
      </c>
      <c r="B5622">
        <v>12.7</v>
      </c>
      <c r="C5622">
        <v>0</v>
      </c>
      <c r="D5622">
        <f>HOUR(brenna[[#This Row],[data]])</f>
        <v>4</v>
      </c>
      <c r="E5622">
        <f>IF(AND(brenna[[#This Row],[temperatura]]&gt;0,brenna[[#This Row],[opad]]&gt;0),E5621+1,0)</f>
        <v>0</v>
      </c>
      <c r="F5622" s="12">
        <f>IF(AND(brenna[[#This Row],[temperatura]]&lt;=0,G5621=0),F5621+brenna[[#This Row],[opad]],IF(AND(G5621=1,brenna[[#This Row],[temperatura]]&lt;=0),brenna[[#This Row],[opad]],IF(G5621=1,0,IF(AND(brenna[[#This Row],[temperatura]]&gt;0,brenna[[#This Row],[opad]]&gt;0),0,F5621))))</f>
        <v>0</v>
      </c>
      <c r="G5622" s="12">
        <f t="shared" si="87"/>
        <v>0</v>
      </c>
    </row>
    <row r="5623" spans="1:7" x14ac:dyDescent="0.3">
      <c r="A5623" s="6">
        <v>43700.208333333336</v>
      </c>
      <c r="B5623">
        <v>13.5</v>
      </c>
      <c r="C5623">
        <v>0</v>
      </c>
      <c r="D5623">
        <f>HOUR(brenna[[#This Row],[data]])</f>
        <v>5</v>
      </c>
      <c r="E5623">
        <f>IF(AND(brenna[[#This Row],[temperatura]]&gt;0,brenna[[#This Row],[opad]]&gt;0),E5622+1,0)</f>
        <v>0</v>
      </c>
      <c r="F5623" s="12">
        <f>IF(AND(brenna[[#This Row],[temperatura]]&lt;=0,G5622=0),F5622+brenna[[#This Row],[opad]],IF(AND(G5622=1,brenna[[#This Row],[temperatura]]&lt;=0),brenna[[#This Row],[opad]],IF(G5622=1,0,IF(AND(brenna[[#This Row],[temperatura]]&gt;0,brenna[[#This Row],[opad]]&gt;0),0,F5622))))</f>
        <v>0</v>
      </c>
      <c r="G5623" s="12">
        <f t="shared" si="87"/>
        <v>0</v>
      </c>
    </row>
    <row r="5624" spans="1:7" x14ac:dyDescent="0.3">
      <c r="A5624" s="6">
        <v>43700.25</v>
      </c>
      <c r="B5624">
        <v>13.8</v>
      </c>
      <c r="C5624">
        <v>0</v>
      </c>
      <c r="D5624">
        <f>HOUR(brenna[[#This Row],[data]])</f>
        <v>6</v>
      </c>
      <c r="E5624">
        <f>IF(AND(brenna[[#This Row],[temperatura]]&gt;0,brenna[[#This Row],[opad]]&gt;0),E5623+1,0)</f>
        <v>0</v>
      </c>
      <c r="F5624" s="12">
        <f>IF(AND(brenna[[#This Row],[temperatura]]&lt;=0,G5623=0),F5623+brenna[[#This Row],[opad]],IF(AND(G5623=1,brenna[[#This Row],[temperatura]]&lt;=0),brenna[[#This Row],[opad]],IF(G5623=1,0,IF(AND(brenna[[#This Row],[temperatura]]&gt;0,brenna[[#This Row],[opad]]&gt;0),0,F5623))))</f>
        <v>0</v>
      </c>
      <c r="G5624" s="12">
        <f t="shared" si="87"/>
        <v>0</v>
      </c>
    </row>
    <row r="5625" spans="1:7" x14ac:dyDescent="0.3">
      <c r="A5625" s="6">
        <v>43700.291666666664</v>
      </c>
      <c r="B5625">
        <v>14.5</v>
      </c>
      <c r="C5625">
        <v>0</v>
      </c>
      <c r="D5625">
        <f>HOUR(brenna[[#This Row],[data]])</f>
        <v>7</v>
      </c>
      <c r="E5625">
        <f>IF(AND(brenna[[#This Row],[temperatura]]&gt;0,brenna[[#This Row],[opad]]&gt;0),E5624+1,0)</f>
        <v>0</v>
      </c>
      <c r="F5625" s="12">
        <f>IF(AND(brenna[[#This Row],[temperatura]]&lt;=0,G5624=0),F5624+brenna[[#This Row],[opad]],IF(AND(G5624=1,brenna[[#This Row],[temperatura]]&lt;=0),brenna[[#This Row],[opad]],IF(G5624=1,0,IF(AND(brenna[[#This Row],[temperatura]]&gt;0,brenna[[#This Row],[opad]]&gt;0),0,F5624))))</f>
        <v>0</v>
      </c>
      <c r="G5625" s="12">
        <f t="shared" si="87"/>
        <v>0</v>
      </c>
    </row>
    <row r="5626" spans="1:7" x14ac:dyDescent="0.3">
      <c r="A5626" s="6">
        <v>43700.333333333336</v>
      </c>
      <c r="B5626">
        <v>14.9</v>
      </c>
      <c r="C5626">
        <v>0</v>
      </c>
      <c r="D5626">
        <f>HOUR(brenna[[#This Row],[data]])</f>
        <v>8</v>
      </c>
      <c r="E5626">
        <f>IF(AND(brenna[[#This Row],[temperatura]]&gt;0,brenna[[#This Row],[opad]]&gt;0),E5625+1,0)</f>
        <v>0</v>
      </c>
      <c r="F5626" s="12">
        <f>IF(AND(brenna[[#This Row],[temperatura]]&lt;=0,G5625=0),F5625+brenna[[#This Row],[opad]],IF(AND(G5625=1,brenna[[#This Row],[temperatura]]&lt;=0),brenna[[#This Row],[opad]],IF(G5625=1,0,IF(AND(brenna[[#This Row],[temperatura]]&gt;0,brenna[[#This Row],[opad]]&gt;0),0,F5625))))</f>
        <v>0</v>
      </c>
      <c r="G5626" s="12">
        <f t="shared" si="87"/>
        <v>0</v>
      </c>
    </row>
    <row r="5627" spans="1:7" x14ac:dyDescent="0.3">
      <c r="A5627" s="6">
        <v>43700.375</v>
      </c>
      <c r="B5627">
        <v>16.399999999999999</v>
      </c>
      <c r="C5627">
        <v>0</v>
      </c>
      <c r="D5627">
        <f>HOUR(brenna[[#This Row],[data]])</f>
        <v>9</v>
      </c>
      <c r="E5627">
        <f>IF(AND(brenna[[#This Row],[temperatura]]&gt;0,brenna[[#This Row],[opad]]&gt;0),E5626+1,0)</f>
        <v>0</v>
      </c>
      <c r="F5627" s="12">
        <f>IF(AND(brenna[[#This Row],[temperatura]]&lt;=0,G5626=0),F5626+brenna[[#This Row],[opad]],IF(AND(G5626=1,brenna[[#This Row],[temperatura]]&lt;=0),brenna[[#This Row],[opad]],IF(G5626=1,0,IF(AND(brenna[[#This Row],[temperatura]]&gt;0,brenna[[#This Row],[opad]]&gt;0),0,F5626))))</f>
        <v>0</v>
      </c>
      <c r="G5627" s="12">
        <f t="shared" si="87"/>
        <v>0</v>
      </c>
    </row>
    <row r="5628" spans="1:7" x14ac:dyDescent="0.3">
      <c r="A5628" s="6">
        <v>43700.416666666664</v>
      </c>
      <c r="B5628">
        <v>17.399999999999999</v>
      </c>
      <c r="C5628">
        <v>0</v>
      </c>
      <c r="D5628">
        <f>HOUR(brenna[[#This Row],[data]])</f>
        <v>10</v>
      </c>
      <c r="E5628">
        <f>IF(AND(brenna[[#This Row],[temperatura]]&gt;0,brenna[[#This Row],[opad]]&gt;0),E5627+1,0)</f>
        <v>0</v>
      </c>
      <c r="F5628" s="12">
        <f>IF(AND(brenna[[#This Row],[temperatura]]&lt;=0,G5627=0),F5627+brenna[[#This Row],[opad]],IF(AND(G5627=1,brenna[[#This Row],[temperatura]]&lt;=0),brenna[[#This Row],[opad]],IF(G5627=1,0,IF(AND(brenna[[#This Row],[temperatura]]&gt;0,brenna[[#This Row],[opad]]&gt;0),0,F5627))))</f>
        <v>0</v>
      </c>
      <c r="G5628" s="12">
        <f t="shared" si="87"/>
        <v>0</v>
      </c>
    </row>
    <row r="5629" spans="1:7" x14ac:dyDescent="0.3">
      <c r="A5629" s="6">
        <v>43700.458333333336</v>
      </c>
      <c r="B5629">
        <v>18.7</v>
      </c>
      <c r="C5629">
        <v>0</v>
      </c>
      <c r="D5629">
        <f>HOUR(brenna[[#This Row],[data]])</f>
        <v>11</v>
      </c>
      <c r="E5629">
        <f>IF(AND(brenna[[#This Row],[temperatura]]&gt;0,brenna[[#This Row],[opad]]&gt;0),E5628+1,0)</f>
        <v>0</v>
      </c>
      <c r="F5629" s="12">
        <f>IF(AND(brenna[[#This Row],[temperatura]]&lt;=0,G5628=0),F5628+brenna[[#This Row],[opad]],IF(AND(G5628=1,brenna[[#This Row],[temperatura]]&lt;=0),brenna[[#This Row],[opad]],IF(G5628=1,0,IF(AND(brenna[[#This Row],[temperatura]]&gt;0,brenna[[#This Row],[opad]]&gt;0),0,F5628))))</f>
        <v>0</v>
      </c>
      <c r="G5629" s="12">
        <f t="shared" si="87"/>
        <v>0</v>
      </c>
    </row>
    <row r="5630" spans="1:7" x14ac:dyDescent="0.3">
      <c r="A5630" s="6">
        <v>43700.5</v>
      </c>
      <c r="B5630">
        <v>18.600000000000001</v>
      </c>
      <c r="C5630">
        <v>0</v>
      </c>
      <c r="D5630">
        <f>HOUR(brenna[[#This Row],[data]])</f>
        <v>12</v>
      </c>
      <c r="E5630">
        <f>IF(AND(brenna[[#This Row],[temperatura]]&gt;0,brenna[[#This Row],[opad]]&gt;0),E5629+1,0)</f>
        <v>0</v>
      </c>
      <c r="F5630" s="12">
        <f>IF(AND(brenna[[#This Row],[temperatura]]&lt;=0,G5629=0),F5629+brenna[[#This Row],[opad]],IF(AND(G5629=1,brenna[[#This Row],[temperatura]]&lt;=0),brenna[[#This Row],[opad]],IF(G5629=1,0,IF(AND(brenna[[#This Row],[temperatura]]&gt;0,brenna[[#This Row],[opad]]&gt;0),0,F5629))))</f>
        <v>0</v>
      </c>
      <c r="G5630" s="12">
        <f t="shared" si="87"/>
        <v>0</v>
      </c>
    </row>
    <row r="5631" spans="1:7" x14ac:dyDescent="0.3">
      <c r="A5631" s="6">
        <v>43700.541666666664</v>
      </c>
      <c r="B5631">
        <v>19.7</v>
      </c>
      <c r="C5631">
        <v>0</v>
      </c>
      <c r="D5631">
        <f>HOUR(brenna[[#This Row],[data]])</f>
        <v>13</v>
      </c>
      <c r="E5631">
        <f>IF(AND(brenna[[#This Row],[temperatura]]&gt;0,brenna[[#This Row],[opad]]&gt;0),E5630+1,0)</f>
        <v>0</v>
      </c>
      <c r="F5631" s="12">
        <f>IF(AND(brenna[[#This Row],[temperatura]]&lt;=0,G5630=0),F5630+brenna[[#This Row],[opad]],IF(AND(G5630=1,brenna[[#This Row],[temperatura]]&lt;=0),brenna[[#This Row],[opad]],IF(G5630=1,0,IF(AND(brenna[[#This Row],[temperatura]]&gt;0,brenna[[#This Row],[opad]]&gt;0),0,F5630))))</f>
        <v>0</v>
      </c>
      <c r="G5631" s="12">
        <f t="shared" si="87"/>
        <v>0</v>
      </c>
    </row>
    <row r="5632" spans="1:7" x14ac:dyDescent="0.3">
      <c r="A5632" s="6">
        <v>43700.583333333336</v>
      </c>
      <c r="B5632">
        <v>20.5</v>
      </c>
      <c r="C5632">
        <v>0</v>
      </c>
      <c r="D5632">
        <f>HOUR(brenna[[#This Row],[data]])</f>
        <v>14</v>
      </c>
      <c r="E5632">
        <f>IF(AND(brenna[[#This Row],[temperatura]]&gt;0,brenna[[#This Row],[opad]]&gt;0),E5631+1,0)</f>
        <v>0</v>
      </c>
      <c r="F5632" s="12">
        <f>IF(AND(brenna[[#This Row],[temperatura]]&lt;=0,G5631=0),F5631+brenna[[#This Row],[opad]],IF(AND(G5631=1,brenna[[#This Row],[temperatura]]&lt;=0),brenna[[#This Row],[opad]],IF(G5631=1,0,IF(AND(brenna[[#This Row],[temperatura]]&gt;0,brenna[[#This Row],[opad]]&gt;0),0,F5631))))</f>
        <v>0</v>
      </c>
      <c r="G5632" s="12">
        <f t="shared" si="87"/>
        <v>0</v>
      </c>
    </row>
    <row r="5633" spans="1:7" x14ac:dyDescent="0.3">
      <c r="A5633" s="6">
        <v>43700.625</v>
      </c>
      <c r="B5633">
        <v>21.3</v>
      </c>
      <c r="C5633">
        <v>0</v>
      </c>
      <c r="D5633">
        <f>HOUR(brenna[[#This Row],[data]])</f>
        <v>15</v>
      </c>
      <c r="E5633">
        <f>IF(AND(brenna[[#This Row],[temperatura]]&gt;0,brenna[[#This Row],[opad]]&gt;0),E5632+1,0)</f>
        <v>0</v>
      </c>
      <c r="F5633" s="12">
        <f>IF(AND(brenna[[#This Row],[temperatura]]&lt;=0,G5632=0),F5632+brenna[[#This Row],[opad]],IF(AND(G5632=1,brenna[[#This Row],[temperatura]]&lt;=0),brenna[[#This Row],[opad]],IF(G5632=1,0,IF(AND(brenna[[#This Row],[temperatura]]&gt;0,brenna[[#This Row],[opad]]&gt;0),0,F5632))))</f>
        <v>0</v>
      </c>
      <c r="G5633" s="12">
        <f t="shared" si="87"/>
        <v>0</v>
      </c>
    </row>
    <row r="5634" spans="1:7" x14ac:dyDescent="0.3">
      <c r="A5634" s="6">
        <v>43700.666666666664</v>
      </c>
      <c r="B5634">
        <v>20.9</v>
      </c>
      <c r="C5634">
        <v>0</v>
      </c>
      <c r="D5634">
        <f>HOUR(brenna[[#This Row],[data]])</f>
        <v>16</v>
      </c>
      <c r="E5634">
        <f>IF(AND(brenna[[#This Row],[temperatura]]&gt;0,brenna[[#This Row],[opad]]&gt;0),E5633+1,0)</f>
        <v>0</v>
      </c>
      <c r="F5634" s="12">
        <f>IF(AND(brenna[[#This Row],[temperatura]]&lt;=0,G5633=0),F5633+brenna[[#This Row],[opad]],IF(AND(G5633=1,brenna[[#This Row],[temperatura]]&lt;=0),brenna[[#This Row],[opad]],IF(G5633=1,0,IF(AND(brenna[[#This Row],[temperatura]]&gt;0,brenna[[#This Row],[opad]]&gt;0),0,F5633))))</f>
        <v>0</v>
      </c>
      <c r="G5634" s="12">
        <f t="shared" si="87"/>
        <v>0</v>
      </c>
    </row>
    <row r="5635" spans="1:7" x14ac:dyDescent="0.3">
      <c r="A5635" s="6">
        <v>43700.708333333336</v>
      </c>
      <c r="B5635">
        <v>19.899999999999999</v>
      </c>
      <c r="C5635">
        <v>0</v>
      </c>
      <c r="D5635">
        <f>HOUR(brenna[[#This Row],[data]])</f>
        <v>17</v>
      </c>
      <c r="E5635">
        <f>IF(AND(brenna[[#This Row],[temperatura]]&gt;0,brenna[[#This Row],[opad]]&gt;0),E5634+1,0)</f>
        <v>0</v>
      </c>
      <c r="F5635" s="12">
        <f>IF(AND(brenna[[#This Row],[temperatura]]&lt;=0,G5634=0),F5634+brenna[[#This Row],[opad]],IF(AND(G5634=1,brenna[[#This Row],[temperatura]]&lt;=0),brenna[[#This Row],[opad]],IF(G5634=1,0,IF(AND(brenna[[#This Row],[temperatura]]&gt;0,brenna[[#This Row],[opad]]&gt;0),0,F5634))))</f>
        <v>0</v>
      </c>
      <c r="G5635" s="12">
        <f t="shared" si="87"/>
        <v>0</v>
      </c>
    </row>
    <row r="5636" spans="1:7" x14ac:dyDescent="0.3">
      <c r="A5636" s="6">
        <v>43700.75</v>
      </c>
      <c r="B5636">
        <v>18</v>
      </c>
      <c r="C5636">
        <v>0</v>
      </c>
      <c r="D5636">
        <f>HOUR(brenna[[#This Row],[data]])</f>
        <v>18</v>
      </c>
      <c r="E5636">
        <f>IF(AND(brenna[[#This Row],[temperatura]]&gt;0,brenna[[#This Row],[opad]]&gt;0),E5635+1,0)</f>
        <v>0</v>
      </c>
      <c r="F5636" s="12">
        <f>IF(AND(brenna[[#This Row],[temperatura]]&lt;=0,G5635=0),F5635+brenna[[#This Row],[opad]],IF(AND(G5635=1,brenna[[#This Row],[temperatura]]&lt;=0),brenna[[#This Row],[opad]],IF(G5635=1,0,IF(AND(brenna[[#This Row],[temperatura]]&gt;0,brenna[[#This Row],[opad]]&gt;0),0,F5635))))</f>
        <v>0</v>
      </c>
      <c r="G5636" s="12">
        <f t="shared" ref="G5636:G5699" si="88">IF(AND(F5635&gt;4,G5635=0),1,0)</f>
        <v>0</v>
      </c>
    </row>
    <row r="5637" spans="1:7" x14ac:dyDescent="0.3">
      <c r="A5637" s="6">
        <v>43700.791666666664</v>
      </c>
      <c r="B5637">
        <v>17</v>
      </c>
      <c r="C5637">
        <v>0</v>
      </c>
      <c r="D5637">
        <f>HOUR(brenna[[#This Row],[data]])</f>
        <v>19</v>
      </c>
      <c r="E5637">
        <f>IF(AND(brenna[[#This Row],[temperatura]]&gt;0,brenna[[#This Row],[opad]]&gt;0),E5636+1,0)</f>
        <v>0</v>
      </c>
      <c r="F5637" s="12">
        <f>IF(AND(brenna[[#This Row],[temperatura]]&lt;=0,G5636=0),F5636+brenna[[#This Row],[opad]],IF(AND(G5636=1,brenna[[#This Row],[temperatura]]&lt;=0),brenna[[#This Row],[opad]],IF(G5636=1,0,IF(AND(brenna[[#This Row],[temperatura]]&gt;0,brenna[[#This Row],[opad]]&gt;0),0,F5636))))</f>
        <v>0</v>
      </c>
      <c r="G5637" s="12">
        <f t="shared" si="88"/>
        <v>0</v>
      </c>
    </row>
    <row r="5638" spans="1:7" x14ac:dyDescent="0.3">
      <c r="A5638" s="6">
        <v>43700.833333333336</v>
      </c>
      <c r="B5638">
        <v>16.600000000000001</v>
      </c>
      <c r="C5638">
        <v>0</v>
      </c>
      <c r="D5638">
        <f>HOUR(brenna[[#This Row],[data]])</f>
        <v>20</v>
      </c>
      <c r="E5638">
        <f>IF(AND(brenna[[#This Row],[temperatura]]&gt;0,brenna[[#This Row],[opad]]&gt;0),E5637+1,0)</f>
        <v>0</v>
      </c>
      <c r="F5638" s="12">
        <f>IF(AND(brenna[[#This Row],[temperatura]]&lt;=0,G5637=0),F5637+brenna[[#This Row],[opad]],IF(AND(G5637=1,brenna[[#This Row],[temperatura]]&lt;=0),brenna[[#This Row],[opad]],IF(G5637=1,0,IF(AND(brenna[[#This Row],[temperatura]]&gt;0,brenna[[#This Row],[opad]]&gt;0),0,F5637))))</f>
        <v>0</v>
      </c>
      <c r="G5638" s="12">
        <f t="shared" si="88"/>
        <v>0</v>
      </c>
    </row>
    <row r="5639" spans="1:7" x14ac:dyDescent="0.3">
      <c r="A5639" s="6">
        <v>43700.875</v>
      </c>
      <c r="B5639">
        <v>16.100000000000001</v>
      </c>
      <c r="C5639">
        <v>0</v>
      </c>
      <c r="D5639">
        <f>HOUR(brenna[[#This Row],[data]])</f>
        <v>21</v>
      </c>
      <c r="E5639">
        <f>IF(AND(brenna[[#This Row],[temperatura]]&gt;0,brenna[[#This Row],[opad]]&gt;0),E5638+1,0)</f>
        <v>0</v>
      </c>
      <c r="F5639" s="12">
        <f>IF(AND(brenna[[#This Row],[temperatura]]&lt;=0,G5638=0),F5638+brenna[[#This Row],[opad]],IF(AND(G5638=1,brenna[[#This Row],[temperatura]]&lt;=0),brenna[[#This Row],[opad]],IF(G5638=1,0,IF(AND(brenna[[#This Row],[temperatura]]&gt;0,brenna[[#This Row],[opad]]&gt;0),0,F5638))))</f>
        <v>0</v>
      </c>
      <c r="G5639" s="12">
        <f t="shared" si="88"/>
        <v>0</v>
      </c>
    </row>
    <row r="5640" spans="1:7" x14ac:dyDescent="0.3">
      <c r="A5640" s="6">
        <v>43700.916666666664</v>
      </c>
      <c r="B5640">
        <v>15.6</v>
      </c>
      <c r="C5640">
        <v>0</v>
      </c>
      <c r="D5640">
        <f>HOUR(brenna[[#This Row],[data]])</f>
        <v>22</v>
      </c>
      <c r="E5640">
        <f>IF(AND(brenna[[#This Row],[temperatura]]&gt;0,brenna[[#This Row],[opad]]&gt;0),E5639+1,0)</f>
        <v>0</v>
      </c>
      <c r="F5640" s="12">
        <f>IF(AND(brenna[[#This Row],[temperatura]]&lt;=0,G5639=0),F5639+brenna[[#This Row],[opad]],IF(AND(G5639=1,brenna[[#This Row],[temperatura]]&lt;=0),brenna[[#This Row],[opad]],IF(G5639=1,0,IF(AND(brenna[[#This Row],[temperatura]]&gt;0,brenna[[#This Row],[opad]]&gt;0),0,F5639))))</f>
        <v>0</v>
      </c>
      <c r="G5640" s="12">
        <f t="shared" si="88"/>
        <v>0</v>
      </c>
    </row>
    <row r="5641" spans="1:7" x14ac:dyDescent="0.3">
      <c r="A5641" s="6">
        <v>43700.958333333336</v>
      </c>
      <c r="B5641">
        <v>16.399999999999999</v>
      </c>
      <c r="C5641">
        <v>0</v>
      </c>
      <c r="D5641">
        <f>HOUR(brenna[[#This Row],[data]])</f>
        <v>23</v>
      </c>
      <c r="E5641">
        <f>IF(AND(brenna[[#This Row],[temperatura]]&gt;0,brenna[[#This Row],[opad]]&gt;0),E5640+1,0)</f>
        <v>0</v>
      </c>
      <c r="F5641" s="12">
        <f>IF(AND(brenna[[#This Row],[temperatura]]&lt;=0,G5640=0),F5640+brenna[[#This Row],[opad]],IF(AND(G5640=1,brenna[[#This Row],[temperatura]]&lt;=0),brenna[[#This Row],[opad]],IF(G5640=1,0,IF(AND(brenna[[#This Row],[temperatura]]&gt;0,brenna[[#This Row],[opad]]&gt;0),0,F5640))))</f>
        <v>0</v>
      </c>
      <c r="G5641" s="12">
        <f t="shared" si="88"/>
        <v>0</v>
      </c>
    </row>
    <row r="5642" spans="1:7" x14ac:dyDescent="0.3">
      <c r="A5642" s="6">
        <v>43701</v>
      </c>
      <c r="B5642">
        <v>16.600000000000001</v>
      </c>
      <c r="C5642">
        <v>0</v>
      </c>
      <c r="D5642">
        <f>HOUR(brenna[[#This Row],[data]])</f>
        <v>0</v>
      </c>
      <c r="E5642">
        <f>IF(AND(brenna[[#This Row],[temperatura]]&gt;0,brenna[[#This Row],[opad]]&gt;0),E5641+1,0)</f>
        <v>0</v>
      </c>
      <c r="F5642" s="12">
        <f>IF(AND(brenna[[#This Row],[temperatura]]&lt;=0,G5641=0),F5641+brenna[[#This Row],[opad]],IF(AND(G5641=1,brenna[[#This Row],[temperatura]]&lt;=0),brenna[[#This Row],[opad]],IF(G5641=1,0,IF(AND(brenna[[#This Row],[temperatura]]&gt;0,brenna[[#This Row],[opad]]&gt;0),0,F5641))))</f>
        <v>0</v>
      </c>
      <c r="G5642" s="12">
        <f t="shared" si="88"/>
        <v>0</v>
      </c>
    </row>
    <row r="5643" spans="1:7" x14ac:dyDescent="0.3">
      <c r="A5643" s="6">
        <v>43701.041666666664</v>
      </c>
      <c r="B5643">
        <v>17.5</v>
      </c>
      <c r="C5643">
        <v>0</v>
      </c>
      <c r="D5643">
        <f>HOUR(brenna[[#This Row],[data]])</f>
        <v>1</v>
      </c>
      <c r="E5643">
        <f>IF(AND(brenna[[#This Row],[temperatura]]&gt;0,brenna[[#This Row],[opad]]&gt;0),E5642+1,0)</f>
        <v>0</v>
      </c>
      <c r="F5643" s="12">
        <f>IF(AND(brenna[[#This Row],[temperatura]]&lt;=0,G5642=0),F5642+brenna[[#This Row],[opad]],IF(AND(G5642=1,brenna[[#This Row],[temperatura]]&lt;=0),brenna[[#This Row],[opad]],IF(G5642=1,0,IF(AND(brenna[[#This Row],[temperatura]]&gt;0,brenna[[#This Row],[opad]]&gt;0),0,F5642))))</f>
        <v>0</v>
      </c>
      <c r="G5643" s="12">
        <f t="shared" si="88"/>
        <v>0</v>
      </c>
    </row>
    <row r="5644" spans="1:7" x14ac:dyDescent="0.3">
      <c r="A5644" s="6">
        <v>43701.083333333336</v>
      </c>
      <c r="B5644">
        <v>18.2</v>
      </c>
      <c r="C5644">
        <v>0</v>
      </c>
      <c r="D5644">
        <f>HOUR(brenna[[#This Row],[data]])</f>
        <v>2</v>
      </c>
      <c r="E5644">
        <f>IF(AND(brenna[[#This Row],[temperatura]]&gt;0,brenna[[#This Row],[opad]]&gt;0),E5643+1,0)</f>
        <v>0</v>
      </c>
      <c r="F5644" s="12">
        <f>IF(AND(brenna[[#This Row],[temperatura]]&lt;=0,G5643=0),F5643+brenna[[#This Row],[opad]],IF(AND(G5643=1,brenna[[#This Row],[temperatura]]&lt;=0),brenna[[#This Row],[opad]],IF(G5643=1,0,IF(AND(brenna[[#This Row],[temperatura]]&gt;0,brenna[[#This Row],[opad]]&gt;0),0,F5643))))</f>
        <v>0</v>
      </c>
      <c r="G5644" s="12">
        <f t="shared" si="88"/>
        <v>0</v>
      </c>
    </row>
    <row r="5645" spans="1:7" x14ac:dyDescent="0.3">
      <c r="A5645" s="6">
        <v>43701.125</v>
      </c>
      <c r="B5645">
        <v>17.5</v>
      </c>
      <c r="C5645">
        <v>0</v>
      </c>
      <c r="D5645">
        <f>HOUR(brenna[[#This Row],[data]])</f>
        <v>3</v>
      </c>
      <c r="E5645">
        <f>IF(AND(brenna[[#This Row],[temperatura]]&gt;0,brenna[[#This Row],[opad]]&gt;0),E5644+1,0)</f>
        <v>0</v>
      </c>
      <c r="F5645" s="12">
        <f>IF(AND(brenna[[#This Row],[temperatura]]&lt;=0,G5644=0),F5644+brenna[[#This Row],[opad]],IF(AND(G5644=1,brenna[[#This Row],[temperatura]]&lt;=0),brenna[[#This Row],[opad]],IF(G5644=1,0,IF(AND(brenna[[#This Row],[temperatura]]&gt;0,brenna[[#This Row],[opad]]&gt;0),0,F5644))))</f>
        <v>0</v>
      </c>
      <c r="G5645" s="12">
        <f t="shared" si="88"/>
        <v>0</v>
      </c>
    </row>
    <row r="5646" spans="1:7" x14ac:dyDescent="0.3">
      <c r="A5646" s="6">
        <v>43701.166666666664</v>
      </c>
      <c r="B5646">
        <v>16.5</v>
      </c>
      <c r="C5646">
        <v>0</v>
      </c>
      <c r="D5646">
        <f>HOUR(brenna[[#This Row],[data]])</f>
        <v>4</v>
      </c>
      <c r="E5646">
        <f>IF(AND(brenna[[#This Row],[temperatura]]&gt;0,brenna[[#This Row],[opad]]&gt;0),E5645+1,0)</f>
        <v>0</v>
      </c>
      <c r="F5646" s="12">
        <f>IF(AND(brenna[[#This Row],[temperatura]]&lt;=0,G5645=0),F5645+brenna[[#This Row],[opad]],IF(AND(G5645=1,brenna[[#This Row],[temperatura]]&lt;=0),brenna[[#This Row],[opad]],IF(G5645=1,0,IF(AND(brenna[[#This Row],[temperatura]]&gt;0,brenna[[#This Row],[opad]]&gt;0),0,F5645))))</f>
        <v>0</v>
      </c>
      <c r="G5646" s="12">
        <f t="shared" si="88"/>
        <v>0</v>
      </c>
    </row>
    <row r="5647" spans="1:7" x14ac:dyDescent="0.3">
      <c r="A5647" s="6">
        <v>43701.208333333336</v>
      </c>
      <c r="B5647">
        <v>16.2</v>
      </c>
      <c r="C5647">
        <v>0</v>
      </c>
      <c r="D5647">
        <f>HOUR(brenna[[#This Row],[data]])</f>
        <v>5</v>
      </c>
      <c r="E5647">
        <f>IF(AND(brenna[[#This Row],[temperatura]]&gt;0,brenna[[#This Row],[opad]]&gt;0),E5646+1,0)</f>
        <v>0</v>
      </c>
      <c r="F5647" s="12">
        <f>IF(AND(brenna[[#This Row],[temperatura]]&lt;=0,G5646=0),F5646+brenna[[#This Row],[opad]],IF(AND(G5646=1,brenna[[#This Row],[temperatura]]&lt;=0),brenna[[#This Row],[opad]],IF(G5646=1,0,IF(AND(brenna[[#This Row],[temperatura]]&gt;0,brenna[[#This Row],[opad]]&gt;0),0,F5646))))</f>
        <v>0</v>
      </c>
      <c r="G5647" s="12">
        <f t="shared" si="88"/>
        <v>0</v>
      </c>
    </row>
    <row r="5648" spans="1:7" x14ac:dyDescent="0.3">
      <c r="A5648" s="6">
        <v>43701.25</v>
      </c>
      <c r="B5648">
        <v>16.3</v>
      </c>
      <c r="C5648">
        <v>0</v>
      </c>
      <c r="D5648">
        <f>HOUR(brenna[[#This Row],[data]])</f>
        <v>6</v>
      </c>
      <c r="E5648">
        <f>IF(AND(brenna[[#This Row],[temperatura]]&gt;0,brenna[[#This Row],[opad]]&gt;0),E5647+1,0)</f>
        <v>0</v>
      </c>
      <c r="F5648" s="12">
        <f>IF(AND(brenna[[#This Row],[temperatura]]&lt;=0,G5647=0),F5647+brenna[[#This Row],[opad]],IF(AND(G5647=1,brenna[[#This Row],[temperatura]]&lt;=0),brenna[[#This Row],[opad]],IF(G5647=1,0,IF(AND(brenna[[#This Row],[temperatura]]&gt;0,brenna[[#This Row],[opad]]&gt;0),0,F5647))))</f>
        <v>0</v>
      </c>
      <c r="G5648" s="12">
        <f t="shared" si="88"/>
        <v>0</v>
      </c>
    </row>
    <row r="5649" spans="1:7" x14ac:dyDescent="0.3">
      <c r="A5649" s="6">
        <v>43701.291666666664</v>
      </c>
      <c r="B5649">
        <v>18.899999999999999</v>
      </c>
      <c r="C5649">
        <v>0</v>
      </c>
      <c r="D5649">
        <f>HOUR(brenna[[#This Row],[data]])</f>
        <v>7</v>
      </c>
      <c r="E5649">
        <f>IF(AND(brenna[[#This Row],[temperatura]]&gt;0,brenna[[#This Row],[opad]]&gt;0),E5648+1,0)</f>
        <v>0</v>
      </c>
      <c r="F5649" s="12">
        <f>IF(AND(brenna[[#This Row],[temperatura]]&lt;=0,G5648=0),F5648+brenna[[#This Row],[opad]],IF(AND(G5648=1,brenna[[#This Row],[temperatura]]&lt;=0),brenna[[#This Row],[opad]],IF(G5648=1,0,IF(AND(brenna[[#This Row],[temperatura]]&gt;0,brenna[[#This Row],[opad]]&gt;0),0,F5648))))</f>
        <v>0</v>
      </c>
      <c r="G5649" s="12">
        <f t="shared" si="88"/>
        <v>0</v>
      </c>
    </row>
    <row r="5650" spans="1:7" x14ac:dyDescent="0.3">
      <c r="A5650" s="6">
        <v>43701.333333333336</v>
      </c>
      <c r="B5650">
        <v>20.6</v>
      </c>
      <c r="C5650">
        <v>0</v>
      </c>
      <c r="D5650">
        <f>HOUR(brenna[[#This Row],[data]])</f>
        <v>8</v>
      </c>
      <c r="E5650">
        <f>IF(AND(brenna[[#This Row],[temperatura]]&gt;0,brenna[[#This Row],[opad]]&gt;0),E5649+1,0)</f>
        <v>0</v>
      </c>
      <c r="F5650" s="12">
        <f>IF(AND(brenna[[#This Row],[temperatura]]&lt;=0,G5649=0),F5649+brenna[[#This Row],[opad]],IF(AND(G5649=1,brenna[[#This Row],[temperatura]]&lt;=0),brenna[[#This Row],[opad]],IF(G5649=1,0,IF(AND(brenna[[#This Row],[temperatura]]&gt;0,brenna[[#This Row],[opad]]&gt;0),0,F5649))))</f>
        <v>0</v>
      </c>
      <c r="G5650" s="12">
        <f t="shared" si="88"/>
        <v>0</v>
      </c>
    </row>
    <row r="5651" spans="1:7" x14ac:dyDescent="0.3">
      <c r="A5651" s="6">
        <v>43701.375</v>
      </c>
      <c r="B5651">
        <v>22.3</v>
      </c>
      <c r="C5651">
        <v>0</v>
      </c>
      <c r="D5651">
        <f>HOUR(brenna[[#This Row],[data]])</f>
        <v>9</v>
      </c>
      <c r="E5651">
        <f>IF(AND(brenna[[#This Row],[temperatura]]&gt;0,brenna[[#This Row],[opad]]&gt;0),E5650+1,0)</f>
        <v>0</v>
      </c>
      <c r="F5651" s="12">
        <f>IF(AND(brenna[[#This Row],[temperatura]]&lt;=0,G5650=0),F5650+brenna[[#This Row],[opad]],IF(AND(G5650=1,brenna[[#This Row],[temperatura]]&lt;=0),brenna[[#This Row],[opad]],IF(G5650=1,0,IF(AND(brenna[[#This Row],[temperatura]]&gt;0,brenna[[#This Row],[opad]]&gt;0),0,F5650))))</f>
        <v>0</v>
      </c>
      <c r="G5651" s="12">
        <f t="shared" si="88"/>
        <v>0</v>
      </c>
    </row>
    <row r="5652" spans="1:7" x14ac:dyDescent="0.3">
      <c r="A5652" s="6">
        <v>43701.416666666664</v>
      </c>
      <c r="B5652">
        <v>22.6</v>
      </c>
      <c r="C5652">
        <v>0</v>
      </c>
      <c r="D5652">
        <f>HOUR(brenna[[#This Row],[data]])</f>
        <v>10</v>
      </c>
      <c r="E5652">
        <f>IF(AND(brenna[[#This Row],[temperatura]]&gt;0,brenna[[#This Row],[opad]]&gt;0),E5651+1,0)</f>
        <v>0</v>
      </c>
      <c r="F5652" s="12">
        <f>IF(AND(brenna[[#This Row],[temperatura]]&lt;=0,G5651=0),F5651+brenna[[#This Row],[opad]],IF(AND(G5651=1,brenna[[#This Row],[temperatura]]&lt;=0),brenna[[#This Row],[opad]],IF(G5651=1,0,IF(AND(brenna[[#This Row],[temperatura]]&gt;0,brenna[[#This Row],[opad]]&gt;0),0,F5651))))</f>
        <v>0</v>
      </c>
      <c r="G5652" s="12">
        <f t="shared" si="88"/>
        <v>0</v>
      </c>
    </row>
    <row r="5653" spans="1:7" x14ac:dyDescent="0.3">
      <c r="A5653" s="6">
        <v>43701.458333333336</v>
      </c>
      <c r="B5653">
        <v>22.7</v>
      </c>
      <c r="C5653">
        <v>0</v>
      </c>
      <c r="D5653">
        <f>HOUR(brenna[[#This Row],[data]])</f>
        <v>11</v>
      </c>
      <c r="E5653">
        <f>IF(AND(brenna[[#This Row],[temperatura]]&gt;0,brenna[[#This Row],[opad]]&gt;0),E5652+1,0)</f>
        <v>0</v>
      </c>
      <c r="F5653" s="12">
        <f>IF(AND(brenna[[#This Row],[temperatura]]&lt;=0,G5652=0),F5652+brenna[[#This Row],[opad]],IF(AND(G5652=1,brenna[[#This Row],[temperatura]]&lt;=0),brenna[[#This Row],[opad]],IF(G5652=1,0,IF(AND(brenna[[#This Row],[temperatura]]&gt;0,brenna[[#This Row],[opad]]&gt;0),0,F5652))))</f>
        <v>0</v>
      </c>
      <c r="G5653" s="12">
        <f t="shared" si="88"/>
        <v>0</v>
      </c>
    </row>
    <row r="5654" spans="1:7" x14ac:dyDescent="0.3">
      <c r="A5654" s="6">
        <v>43701.5</v>
      </c>
      <c r="B5654">
        <v>23</v>
      </c>
      <c r="C5654">
        <v>0</v>
      </c>
      <c r="D5654">
        <f>HOUR(brenna[[#This Row],[data]])</f>
        <v>12</v>
      </c>
      <c r="E5654">
        <f>IF(AND(brenna[[#This Row],[temperatura]]&gt;0,brenna[[#This Row],[opad]]&gt;0),E5653+1,0)</f>
        <v>0</v>
      </c>
      <c r="F5654" s="12">
        <f>IF(AND(brenna[[#This Row],[temperatura]]&lt;=0,G5653=0),F5653+brenna[[#This Row],[opad]],IF(AND(G5653=1,brenna[[#This Row],[temperatura]]&lt;=0),brenna[[#This Row],[opad]],IF(G5653=1,0,IF(AND(brenna[[#This Row],[temperatura]]&gt;0,brenna[[#This Row],[opad]]&gt;0),0,F5653))))</f>
        <v>0</v>
      </c>
      <c r="G5654" s="12">
        <f t="shared" si="88"/>
        <v>0</v>
      </c>
    </row>
    <row r="5655" spans="1:7" x14ac:dyDescent="0.3">
      <c r="A5655" s="6">
        <v>43701.541666666664</v>
      </c>
      <c r="B5655">
        <v>23.5</v>
      </c>
      <c r="C5655">
        <v>0</v>
      </c>
      <c r="D5655">
        <f>HOUR(brenna[[#This Row],[data]])</f>
        <v>13</v>
      </c>
      <c r="E5655">
        <f>IF(AND(brenna[[#This Row],[temperatura]]&gt;0,brenna[[#This Row],[opad]]&gt;0),E5654+1,0)</f>
        <v>0</v>
      </c>
      <c r="F5655" s="12">
        <f>IF(AND(brenna[[#This Row],[temperatura]]&lt;=0,G5654=0),F5654+brenna[[#This Row],[opad]],IF(AND(G5654=1,brenna[[#This Row],[temperatura]]&lt;=0),brenna[[#This Row],[opad]],IF(G5654=1,0,IF(AND(brenna[[#This Row],[temperatura]]&gt;0,brenna[[#This Row],[opad]]&gt;0),0,F5654))))</f>
        <v>0</v>
      </c>
      <c r="G5655" s="12">
        <f t="shared" si="88"/>
        <v>0</v>
      </c>
    </row>
    <row r="5656" spans="1:7" x14ac:dyDescent="0.3">
      <c r="A5656" s="6">
        <v>43701.583333333336</v>
      </c>
      <c r="B5656">
        <v>23.7</v>
      </c>
      <c r="C5656">
        <v>0</v>
      </c>
      <c r="D5656">
        <f>HOUR(brenna[[#This Row],[data]])</f>
        <v>14</v>
      </c>
      <c r="E5656">
        <f>IF(AND(brenna[[#This Row],[temperatura]]&gt;0,brenna[[#This Row],[opad]]&gt;0),E5655+1,0)</f>
        <v>0</v>
      </c>
      <c r="F5656" s="12">
        <f>IF(AND(brenna[[#This Row],[temperatura]]&lt;=0,G5655=0),F5655+brenna[[#This Row],[opad]],IF(AND(G5655=1,brenna[[#This Row],[temperatura]]&lt;=0),brenna[[#This Row],[opad]],IF(G5655=1,0,IF(AND(brenna[[#This Row],[temperatura]]&gt;0,brenna[[#This Row],[opad]]&gt;0),0,F5655))))</f>
        <v>0</v>
      </c>
      <c r="G5656" s="12">
        <f t="shared" si="88"/>
        <v>0</v>
      </c>
    </row>
    <row r="5657" spans="1:7" x14ac:dyDescent="0.3">
      <c r="A5657" s="6">
        <v>43701.625</v>
      </c>
      <c r="B5657">
        <v>23.3</v>
      </c>
      <c r="C5657">
        <v>0</v>
      </c>
      <c r="D5657">
        <f>HOUR(brenna[[#This Row],[data]])</f>
        <v>15</v>
      </c>
      <c r="E5657">
        <f>IF(AND(brenna[[#This Row],[temperatura]]&gt;0,brenna[[#This Row],[opad]]&gt;0),E5656+1,0)</f>
        <v>0</v>
      </c>
      <c r="F5657" s="12">
        <f>IF(AND(brenna[[#This Row],[temperatura]]&lt;=0,G5656=0),F5656+brenna[[#This Row],[opad]],IF(AND(G5656=1,brenna[[#This Row],[temperatura]]&lt;=0),brenna[[#This Row],[opad]],IF(G5656=1,0,IF(AND(brenna[[#This Row],[temperatura]]&gt;0,brenna[[#This Row],[opad]]&gt;0),0,F5656))))</f>
        <v>0</v>
      </c>
      <c r="G5657" s="12">
        <f t="shared" si="88"/>
        <v>0</v>
      </c>
    </row>
    <row r="5658" spans="1:7" x14ac:dyDescent="0.3">
      <c r="A5658" s="6">
        <v>43701.666666666664</v>
      </c>
      <c r="B5658">
        <v>21.2</v>
      </c>
      <c r="C5658">
        <v>0</v>
      </c>
      <c r="D5658">
        <f>HOUR(brenna[[#This Row],[data]])</f>
        <v>16</v>
      </c>
      <c r="E5658">
        <f>IF(AND(brenna[[#This Row],[temperatura]]&gt;0,brenna[[#This Row],[opad]]&gt;0),E5657+1,0)</f>
        <v>0</v>
      </c>
      <c r="F5658" s="12">
        <f>IF(AND(brenna[[#This Row],[temperatura]]&lt;=0,G5657=0),F5657+brenna[[#This Row],[opad]],IF(AND(G5657=1,brenna[[#This Row],[temperatura]]&lt;=0),brenna[[#This Row],[opad]],IF(G5657=1,0,IF(AND(brenna[[#This Row],[temperatura]]&gt;0,brenna[[#This Row],[opad]]&gt;0),0,F5657))))</f>
        <v>0</v>
      </c>
      <c r="G5658" s="12">
        <f t="shared" si="88"/>
        <v>0</v>
      </c>
    </row>
    <row r="5659" spans="1:7" x14ac:dyDescent="0.3">
      <c r="A5659" s="6">
        <v>43701.708333333336</v>
      </c>
      <c r="B5659">
        <v>19.899999999999999</v>
      </c>
      <c r="C5659">
        <v>0</v>
      </c>
      <c r="D5659">
        <f>HOUR(brenna[[#This Row],[data]])</f>
        <v>17</v>
      </c>
      <c r="E5659">
        <f>IF(AND(brenna[[#This Row],[temperatura]]&gt;0,brenna[[#This Row],[opad]]&gt;0),E5658+1,0)</f>
        <v>0</v>
      </c>
      <c r="F5659" s="12">
        <f>IF(AND(brenna[[#This Row],[temperatura]]&lt;=0,G5658=0),F5658+brenna[[#This Row],[opad]],IF(AND(G5658=1,brenna[[#This Row],[temperatura]]&lt;=0),brenna[[#This Row],[opad]],IF(G5658=1,0,IF(AND(brenna[[#This Row],[temperatura]]&gt;0,brenna[[#This Row],[opad]]&gt;0),0,F5658))))</f>
        <v>0</v>
      </c>
      <c r="G5659" s="12">
        <f t="shared" si="88"/>
        <v>0</v>
      </c>
    </row>
    <row r="5660" spans="1:7" x14ac:dyDescent="0.3">
      <c r="A5660" s="6">
        <v>43701.75</v>
      </c>
      <c r="B5660">
        <v>18.600000000000001</v>
      </c>
      <c r="C5660">
        <v>0</v>
      </c>
      <c r="D5660">
        <f>HOUR(brenna[[#This Row],[data]])</f>
        <v>18</v>
      </c>
      <c r="E5660">
        <f>IF(AND(brenna[[#This Row],[temperatura]]&gt;0,brenna[[#This Row],[opad]]&gt;0),E5659+1,0)</f>
        <v>0</v>
      </c>
      <c r="F5660" s="12">
        <f>IF(AND(brenna[[#This Row],[temperatura]]&lt;=0,G5659=0),F5659+brenna[[#This Row],[opad]],IF(AND(G5659=1,brenna[[#This Row],[temperatura]]&lt;=0),brenna[[#This Row],[opad]],IF(G5659=1,0,IF(AND(brenna[[#This Row],[temperatura]]&gt;0,brenna[[#This Row],[opad]]&gt;0),0,F5659))))</f>
        <v>0</v>
      </c>
      <c r="G5660" s="12">
        <f t="shared" si="88"/>
        <v>0</v>
      </c>
    </row>
    <row r="5661" spans="1:7" x14ac:dyDescent="0.3">
      <c r="A5661" s="6">
        <v>43701.791666666664</v>
      </c>
      <c r="B5661">
        <v>17.899999999999999</v>
      </c>
      <c r="C5661">
        <v>0</v>
      </c>
      <c r="D5661">
        <f>HOUR(brenna[[#This Row],[data]])</f>
        <v>19</v>
      </c>
      <c r="E5661">
        <f>IF(AND(brenna[[#This Row],[temperatura]]&gt;0,brenna[[#This Row],[opad]]&gt;0),E5660+1,0)</f>
        <v>0</v>
      </c>
      <c r="F5661" s="12">
        <f>IF(AND(brenna[[#This Row],[temperatura]]&lt;=0,G5660=0),F5660+brenna[[#This Row],[opad]],IF(AND(G5660=1,brenna[[#This Row],[temperatura]]&lt;=0),brenna[[#This Row],[opad]],IF(G5660=1,0,IF(AND(brenna[[#This Row],[temperatura]]&gt;0,brenna[[#This Row],[opad]]&gt;0),0,F5660))))</f>
        <v>0</v>
      </c>
      <c r="G5661" s="12">
        <f t="shared" si="88"/>
        <v>0</v>
      </c>
    </row>
    <row r="5662" spans="1:7" x14ac:dyDescent="0.3">
      <c r="A5662" s="6">
        <v>43701.833333333336</v>
      </c>
      <c r="B5662">
        <v>17.5</v>
      </c>
      <c r="C5662">
        <v>0</v>
      </c>
      <c r="D5662">
        <f>HOUR(brenna[[#This Row],[data]])</f>
        <v>20</v>
      </c>
      <c r="E5662">
        <f>IF(AND(brenna[[#This Row],[temperatura]]&gt;0,brenna[[#This Row],[opad]]&gt;0),E5661+1,0)</f>
        <v>0</v>
      </c>
      <c r="F5662" s="12">
        <f>IF(AND(brenna[[#This Row],[temperatura]]&lt;=0,G5661=0),F5661+brenna[[#This Row],[opad]],IF(AND(G5661=1,brenna[[#This Row],[temperatura]]&lt;=0),brenna[[#This Row],[opad]],IF(G5661=1,0,IF(AND(brenna[[#This Row],[temperatura]]&gt;0,brenna[[#This Row],[opad]]&gt;0),0,F5661))))</f>
        <v>0</v>
      </c>
      <c r="G5662" s="12">
        <f t="shared" si="88"/>
        <v>0</v>
      </c>
    </row>
    <row r="5663" spans="1:7" x14ac:dyDescent="0.3">
      <c r="A5663" s="6">
        <v>43701.875</v>
      </c>
      <c r="B5663">
        <v>17.100000000000001</v>
      </c>
      <c r="C5663">
        <v>0</v>
      </c>
      <c r="D5663">
        <f>HOUR(brenna[[#This Row],[data]])</f>
        <v>21</v>
      </c>
      <c r="E5663">
        <f>IF(AND(brenna[[#This Row],[temperatura]]&gt;0,brenna[[#This Row],[opad]]&gt;0),E5662+1,0)</f>
        <v>0</v>
      </c>
      <c r="F5663" s="12">
        <f>IF(AND(brenna[[#This Row],[temperatura]]&lt;=0,G5662=0),F5662+brenna[[#This Row],[opad]],IF(AND(G5662=1,brenna[[#This Row],[temperatura]]&lt;=0),brenna[[#This Row],[opad]],IF(G5662=1,0,IF(AND(brenna[[#This Row],[temperatura]]&gt;0,brenna[[#This Row],[opad]]&gt;0),0,F5662))))</f>
        <v>0</v>
      </c>
      <c r="G5663" s="12">
        <f t="shared" si="88"/>
        <v>0</v>
      </c>
    </row>
    <row r="5664" spans="1:7" x14ac:dyDescent="0.3">
      <c r="A5664" s="6">
        <v>43701.916666666664</v>
      </c>
      <c r="B5664">
        <v>17</v>
      </c>
      <c r="C5664">
        <v>0</v>
      </c>
      <c r="D5664">
        <f>HOUR(brenna[[#This Row],[data]])</f>
        <v>22</v>
      </c>
      <c r="E5664">
        <f>IF(AND(brenna[[#This Row],[temperatura]]&gt;0,brenna[[#This Row],[opad]]&gt;0),E5663+1,0)</f>
        <v>0</v>
      </c>
      <c r="F5664" s="12">
        <f>IF(AND(brenna[[#This Row],[temperatura]]&lt;=0,G5663=0),F5663+brenna[[#This Row],[opad]],IF(AND(G5663=1,brenna[[#This Row],[temperatura]]&lt;=0),brenna[[#This Row],[opad]],IF(G5663=1,0,IF(AND(brenna[[#This Row],[temperatura]]&gt;0,brenna[[#This Row],[opad]]&gt;0),0,F5663))))</f>
        <v>0</v>
      </c>
      <c r="G5664" s="12">
        <f t="shared" si="88"/>
        <v>0</v>
      </c>
    </row>
    <row r="5665" spans="1:7" x14ac:dyDescent="0.3">
      <c r="A5665" s="6">
        <v>43701.958333333336</v>
      </c>
      <c r="B5665">
        <v>17.5</v>
      </c>
      <c r="C5665">
        <v>0</v>
      </c>
      <c r="D5665">
        <f>HOUR(brenna[[#This Row],[data]])</f>
        <v>23</v>
      </c>
      <c r="E5665">
        <f>IF(AND(brenna[[#This Row],[temperatura]]&gt;0,brenna[[#This Row],[opad]]&gt;0),E5664+1,0)</f>
        <v>0</v>
      </c>
      <c r="F5665" s="12">
        <f>IF(AND(brenna[[#This Row],[temperatura]]&lt;=0,G5664=0),F5664+brenna[[#This Row],[opad]],IF(AND(G5664=1,brenna[[#This Row],[temperatura]]&lt;=0),brenna[[#This Row],[opad]],IF(G5664=1,0,IF(AND(brenna[[#This Row],[temperatura]]&gt;0,brenna[[#This Row],[opad]]&gt;0),0,F5664))))</f>
        <v>0</v>
      </c>
      <c r="G5665" s="12">
        <f t="shared" si="88"/>
        <v>0</v>
      </c>
    </row>
    <row r="5666" spans="1:7" x14ac:dyDescent="0.3">
      <c r="A5666" s="6">
        <v>43702</v>
      </c>
      <c r="B5666">
        <v>18.399999999999999</v>
      </c>
      <c r="C5666">
        <v>0</v>
      </c>
      <c r="D5666">
        <f>HOUR(brenna[[#This Row],[data]])</f>
        <v>0</v>
      </c>
      <c r="E5666">
        <f>IF(AND(brenna[[#This Row],[temperatura]]&gt;0,brenna[[#This Row],[opad]]&gt;0),E5665+1,0)</f>
        <v>0</v>
      </c>
      <c r="F5666" s="12">
        <f>IF(AND(brenna[[#This Row],[temperatura]]&lt;=0,G5665=0),F5665+brenna[[#This Row],[opad]],IF(AND(G5665=1,brenna[[#This Row],[temperatura]]&lt;=0),brenna[[#This Row],[opad]],IF(G5665=1,0,IF(AND(brenna[[#This Row],[temperatura]]&gt;0,brenna[[#This Row],[opad]]&gt;0),0,F5665))))</f>
        <v>0</v>
      </c>
      <c r="G5666" s="12">
        <f t="shared" si="88"/>
        <v>0</v>
      </c>
    </row>
    <row r="5667" spans="1:7" x14ac:dyDescent="0.3">
      <c r="A5667" s="6">
        <v>43702.041666666664</v>
      </c>
      <c r="B5667">
        <v>18.100000000000001</v>
      </c>
      <c r="C5667">
        <v>0</v>
      </c>
      <c r="D5667">
        <f>HOUR(brenna[[#This Row],[data]])</f>
        <v>1</v>
      </c>
      <c r="E5667">
        <f>IF(AND(brenna[[#This Row],[temperatura]]&gt;0,brenna[[#This Row],[opad]]&gt;0),E5666+1,0)</f>
        <v>0</v>
      </c>
      <c r="F5667" s="12">
        <f>IF(AND(brenna[[#This Row],[temperatura]]&lt;=0,G5666=0),F5666+brenna[[#This Row],[opad]],IF(AND(G5666=1,brenna[[#This Row],[temperatura]]&lt;=0),brenna[[#This Row],[opad]],IF(G5666=1,0,IF(AND(brenna[[#This Row],[temperatura]]&gt;0,brenna[[#This Row],[opad]]&gt;0),0,F5666))))</f>
        <v>0</v>
      </c>
      <c r="G5667" s="12">
        <f t="shared" si="88"/>
        <v>0</v>
      </c>
    </row>
    <row r="5668" spans="1:7" x14ac:dyDescent="0.3">
      <c r="A5668" s="6">
        <v>43702.083333333336</v>
      </c>
      <c r="B5668">
        <v>18.2</v>
      </c>
      <c r="C5668">
        <v>0</v>
      </c>
      <c r="D5668">
        <f>HOUR(brenna[[#This Row],[data]])</f>
        <v>2</v>
      </c>
      <c r="E5668">
        <f>IF(AND(brenna[[#This Row],[temperatura]]&gt;0,brenna[[#This Row],[opad]]&gt;0),E5667+1,0)</f>
        <v>0</v>
      </c>
      <c r="F5668" s="12">
        <f>IF(AND(brenna[[#This Row],[temperatura]]&lt;=0,G5667=0),F5667+brenna[[#This Row],[opad]],IF(AND(G5667=1,brenna[[#This Row],[temperatura]]&lt;=0),brenna[[#This Row],[opad]],IF(G5667=1,0,IF(AND(brenna[[#This Row],[temperatura]]&gt;0,brenna[[#This Row],[opad]]&gt;0),0,F5667))))</f>
        <v>0</v>
      </c>
      <c r="G5668" s="12">
        <f t="shared" si="88"/>
        <v>0</v>
      </c>
    </row>
    <row r="5669" spans="1:7" x14ac:dyDescent="0.3">
      <c r="A5669" s="6">
        <v>43702.125</v>
      </c>
      <c r="B5669">
        <v>19.100000000000001</v>
      </c>
      <c r="C5669">
        <v>0</v>
      </c>
      <c r="D5669">
        <f>HOUR(brenna[[#This Row],[data]])</f>
        <v>3</v>
      </c>
      <c r="E5669">
        <f>IF(AND(brenna[[#This Row],[temperatura]]&gt;0,brenna[[#This Row],[opad]]&gt;0),E5668+1,0)</f>
        <v>0</v>
      </c>
      <c r="F5669" s="12">
        <f>IF(AND(brenna[[#This Row],[temperatura]]&lt;=0,G5668=0),F5668+brenna[[#This Row],[opad]],IF(AND(G5668=1,brenna[[#This Row],[temperatura]]&lt;=0),brenna[[#This Row],[opad]],IF(G5668=1,0,IF(AND(brenna[[#This Row],[temperatura]]&gt;0,brenna[[#This Row],[opad]]&gt;0),0,F5668))))</f>
        <v>0</v>
      </c>
      <c r="G5669" s="12">
        <f t="shared" si="88"/>
        <v>0</v>
      </c>
    </row>
    <row r="5670" spans="1:7" x14ac:dyDescent="0.3">
      <c r="A5670" s="6">
        <v>43702.166666666664</v>
      </c>
      <c r="B5670">
        <v>19</v>
      </c>
      <c r="C5670">
        <v>0</v>
      </c>
      <c r="D5670">
        <f>HOUR(brenna[[#This Row],[data]])</f>
        <v>4</v>
      </c>
      <c r="E5670">
        <f>IF(AND(brenna[[#This Row],[temperatura]]&gt;0,brenna[[#This Row],[opad]]&gt;0),E5669+1,0)</f>
        <v>0</v>
      </c>
      <c r="F5670" s="12">
        <f>IF(AND(brenna[[#This Row],[temperatura]]&lt;=0,G5669=0),F5669+brenna[[#This Row],[opad]],IF(AND(G5669=1,brenna[[#This Row],[temperatura]]&lt;=0),brenna[[#This Row],[opad]],IF(G5669=1,0,IF(AND(brenna[[#This Row],[temperatura]]&gt;0,brenna[[#This Row],[opad]]&gt;0),0,F5669))))</f>
        <v>0</v>
      </c>
      <c r="G5670" s="12">
        <f t="shared" si="88"/>
        <v>0</v>
      </c>
    </row>
    <row r="5671" spans="1:7" x14ac:dyDescent="0.3">
      <c r="A5671" s="6">
        <v>43702.208333333336</v>
      </c>
      <c r="B5671">
        <v>19</v>
      </c>
      <c r="C5671">
        <v>0</v>
      </c>
      <c r="D5671">
        <f>HOUR(brenna[[#This Row],[data]])</f>
        <v>5</v>
      </c>
      <c r="E5671">
        <f>IF(AND(brenna[[#This Row],[temperatura]]&gt;0,brenna[[#This Row],[opad]]&gt;0),E5670+1,0)</f>
        <v>0</v>
      </c>
      <c r="F5671" s="12">
        <f>IF(AND(brenna[[#This Row],[temperatura]]&lt;=0,G5670=0),F5670+brenna[[#This Row],[opad]],IF(AND(G5670=1,brenna[[#This Row],[temperatura]]&lt;=0),brenna[[#This Row],[opad]],IF(G5670=1,0,IF(AND(brenna[[#This Row],[temperatura]]&gt;0,brenna[[#This Row],[opad]]&gt;0),0,F5670))))</f>
        <v>0</v>
      </c>
      <c r="G5671" s="12">
        <f t="shared" si="88"/>
        <v>0</v>
      </c>
    </row>
    <row r="5672" spans="1:7" x14ac:dyDescent="0.3">
      <c r="A5672" s="6">
        <v>43702.25</v>
      </c>
      <c r="B5672">
        <v>17.8</v>
      </c>
      <c r="C5672">
        <v>0</v>
      </c>
      <c r="D5672">
        <f>HOUR(brenna[[#This Row],[data]])</f>
        <v>6</v>
      </c>
      <c r="E5672">
        <f>IF(AND(brenna[[#This Row],[temperatura]]&gt;0,brenna[[#This Row],[opad]]&gt;0),E5671+1,0)</f>
        <v>0</v>
      </c>
      <c r="F5672" s="12">
        <f>IF(AND(brenna[[#This Row],[temperatura]]&lt;=0,G5671=0),F5671+brenna[[#This Row],[opad]],IF(AND(G5671=1,brenna[[#This Row],[temperatura]]&lt;=0),brenna[[#This Row],[opad]],IF(G5671=1,0,IF(AND(brenna[[#This Row],[temperatura]]&gt;0,brenna[[#This Row],[opad]]&gt;0),0,F5671))))</f>
        <v>0</v>
      </c>
      <c r="G5672" s="12">
        <f t="shared" si="88"/>
        <v>0</v>
      </c>
    </row>
    <row r="5673" spans="1:7" x14ac:dyDescent="0.3">
      <c r="A5673" s="6">
        <v>43702.291666666664</v>
      </c>
      <c r="B5673">
        <v>18.899999999999999</v>
      </c>
      <c r="C5673">
        <v>0</v>
      </c>
      <c r="D5673">
        <f>HOUR(brenna[[#This Row],[data]])</f>
        <v>7</v>
      </c>
      <c r="E5673">
        <f>IF(AND(brenna[[#This Row],[temperatura]]&gt;0,brenna[[#This Row],[opad]]&gt;0),E5672+1,0)</f>
        <v>0</v>
      </c>
      <c r="F5673" s="12">
        <f>IF(AND(brenna[[#This Row],[temperatura]]&lt;=0,G5672=0),F5672+brenna[[#This Row],[opad]],IF(AND(G5672=1,brenna[[#This Row],[temperatura]]&lt;=0),brenna[[#This Row],[opad]],IF(G5672=1,0,IF(AND(brenna[[#This Row],[temperatura]]&gt;0,brenna[[#This Row],[opad]]&gt;0),0,F5672))))</f>
        <v>0</v>
      </c>
      <c r="G5673" s="12">
        <f t="shared" si="88"/>
        <v>0</v>
      </c>
    </row>
    <row r="5674" spans="1:7" x14ac:dyDescent="0.3">
      <c r="A5674" s="6">
        <v>43702.333333333336</v>
      </c>
      <c r="B5674">
        <v>20.3</v>
      </c>
      <c r="C5674">
        <v>0</v>
      </c>
      <c r="D5674">
        <f>HOUR(brenna[[#This Row],[data]])</f>
        <v>8</v>
      </c>
      <c r="E5674">
        <f>IF(AND(brenna[[#This Row],[temperatura]]&gt;0,brenna[[#This Row],[opad]]&gt;0),E5673+1,0)</f>
        <v>0</v>
      </c>
      <c r="F5674" s="12">
        <f>IF(AND(brenna[[#This Row],[temperatura]]&lt;=0,G5673=0),F5673+brenna[[#This Row],[opad]],IF(AND(G5673=1,brenna[[#This Row],[temperatura]]&lt;=0),brenna[[#This Row],[opad]],IF(G5673=1,0,IF(AND(brenna[[#This Row],[temperatura]]&gt;0,brenna[[#This Row],[opad]]&gt;0),0,F5673))))</f>
        <v>0</v>
      </c>
      <c r="G5674" s="12">
        <f t="shared" si="88"/>
        <v>0</v>
      </c>
    </row>
    <row r="5675" spans="1:7" x14ac:dyDescent="0.3">
      <c r="A5675" s="6">
        <v>43702.375</v>
      </c>
      <c r="B5675">
        <v>21.6</v>
      </c>
      <c r="C5675">
        <v>0</v>
      </c>
      <c r="D5675">
        <f>HOUR(brenna[[#This Row],[data]])</f>
        <v>9</v>
      </c>
      <c r="E5675">
        <f>IF(AND(brenna[[#This Row],[temperatura]]&gt;0,brenna[[#This Row],[opad]]&gt;0),E5674+1,0)</f>
        <v>0</v>
      </c>
      <c r="F5675" s="12">
        <f>IF(AND(brenna[[#This Row],[temperatura]]&lt;=0,G5674=0),F5674+brenna[[#This Row],[opad]],IF(AND(G5674=1,brenna[[#This Row],[temperatura]]&lt;=0),brenna[[#This Row],[opad]],IF(G5674=1,0,IF(AND(brenna[[#This Row],[temperatura]]&gt;0,brenna[[#This Row],[opad]]&gt;0),0,F5674))))</f>
        <v>0</v>
      </c>
      <c r="G5675" s="12">
        <f t="shared" si="88"/>
        <v>0</v>
      </c>
    </row>
    <row r="5676" spans="1:7" x14ac:dyDescent="0.3">
      <c r="A5676" s="6">
        <v>43702.416666666664</v>
      </c>
      <c r="B5676">
        <v>22</v>
      </c>
      <c r="C5676">
        <v>0</v>
      </c>
      <c r="D5676">
        <f>HOUR(brenna[[#This Row],[data]])</f>
        <v>10</v>
      </c>
      <c r="E5676">
        <f>IF(AND(brenna[[#This Row],[temperatura]]&gt;0,brenna[[#This Row],[opad]]&gt;0),E5675+1,0)</f>
        <v>0</v>
      </c>
      <c r="F5676" s="12">
        <f>IF(AND(brenna[[#This Row],[temperatura]]&lt;=0,G5675=0),F5675+brenna[[#This Row],[opad]],IF(AND(G5675=1,brenna[[#This Row],[temperatura]]&lt;=0),brenna[[#This Row],[opad]],IF(G5675=1,0,IF(AND(brenna[[#This Row],[temperatura]]&gt;0,brenna[[#This Row],[opad]]&gt;0),0,F5675))))</f>
        <v>0</v>
      </c>
      <c r="G5676" s="12">
        <f t="shared" si="88"/>
        <v>0</v>
      </c>
    </row>
    <row r="5677" spans="1:7" x14ac:dyDescent="0.3">
      <c r="A5677" s="6">
        <v>43702.458333333336</v>
      </c>
      <c r="B5677">
        <v>22.2</v>
      </c>
      <c r="C5677">
        <v>0</v>
      </c>
      <c r="D5677">
        <f>HOUR(brenna[[#This Row],[data]])</f>
        <v>11</v>
      </c>
      <c r="E5677">
        <f>IF(AND(brenna[[#This Row],[temperatura]]&gt;0,brenna[[#This Row],[opad]]&gt;0),E5676+1,0)</f>
        <v>0</v>
      </c>
      <c r="F5677" s="12">
        <f>IF(AND(brenna[[#This Row],[temperatura]]&lt;=0,G5676=0),F5676+brenna[[#This Row],[opad]],IF(AND(G5676=1,brenna[[#This Row],[temperatura]]&lt;=0),brenna[[#This Row],[opad]],IF(G5676=1,0,IF(AND(brenna[[#This Row],[temperatura]]&gt;0,brenna[[#This Row],[opad]]&gt;0),0,F5676))))</f>
        <v>0</v>
      </c>
      <c r="G5677" s="12">
        <f t="shared" si="88"/>
        <v>0</v>
      </c>
    </row>
    <row r="5678" spans="1:7" x14ac:dyDescent="0.3">
      <c r="A5678" s="6">
        <v>43702.5</v>
      </c>
      <c r="B5678">
        <v>22.7</v>
      </c>
      <c r="C5678">
        <v>0</v>
      </c>
      <c r="D5678">
        <f>HOUR(brenna[[#This Row],[data]])</f>
        <v>12</v>
      </c>
      <c r="E5678">
        <f>IF(AND(brenna[[#This Row],[temperatura]]&gt;0,brenna[[#This Row],[opad]]&gt;0),E5677+1,0)</f>
        <v>0</v>
      </c>
      <c r="F5678" s="12">
        <f>IF(AND(brenna[[#This Row],[temperatura]]&lt;=0,G5677=0),F5677+brenna[[#This Row],[opad]],IF(AND(G5677=1,brenna[[#This Row],[temperatura]]&lt;=0),brenna[[#This Row],[opad]],IF(G5677=1,0,IF(AND(brenna[[#This Row],[temperatura]]&gt;0,brenna[[#This Row],[opad]]&gt;0),0,F5677))))</f>
        <v>0</v>
      </c>
      <c r="G5678" s="12">
        <f t="shared" si="88"/>
        <v>0</v>
      </c>
    </row>
    <row r="5679" spans="1:7" x14ac:dyDescent="0.3">
      <c r="A5679" s="6">
        <v>43702.541666666664</v>
      </c>
      <c r="B5679">
        <v>22.5</v>
      </c>
      <c r="C5679">
        <v>0</v>
      </c>
      <c r="D5679">
        <f>HOUR(brenna[[#This Row],[data]])</f>
        <v>13</v>
      </c>
      <c r="E5679">
        <f>IF(AND(brenna[[#This Row],[temperatura]]&gt;0,brenna[[#This Row],[opad]]&gt;0),E5678+1,0)</f>
        <v>0</v>
      </c>
      <c r="F5679" s="12">
        <f>IF(AND(brenna[[#This Row],[temperatura]]&lt;=0,G5678=0),F5678+brenna[[#This Row],[opad]],IF(AND(G5678=1,brenna[[#This Row],[temperatura]]&lt;=0),brenna[[#This Row],[opad]],IF(G5678=1,0,IF(AND(brenna[[#This Row],[temperatura]]&gt;0,brenna[[#This Row],[opad]]&gt;0),0,F5678))))</f>
        <v>0</v>
      </c>
      <c r="G5679" s="12">
        <f t="shared" si="88"/>
        <v>0</v>
      </c>
    </row>
    <row r="5680" spans="1:7" x14ac:dyDescent="0.3">
      <c r="A5680" s="6">
        <v>43702.583333333336</v>
      </c>
      <c r="B5680">
        <v>23.5</v>
      </c>
      <c r="C5680">
        <v>0</v>
      </c>
      <c r="D5680">
        <f>HOUR(brenna[[#This Row],[data]])</f>
        <v>14</v>
      </c>
      <c r="E5680">
        <f>IF(AND(brenna[[#This Row],[temperatura]]&gt;0,brenna[[#This Row],[opad]]&gt;0),E5679+1,0)</f>
        <v>0</v>
      </c>
      <c r="F5680" s="12">
        <f>IF(AND(brenna[[#This Row],[temperatura]]&lt;=0,G5679=0),F5679+brenna[[#This Row],[opad]],IF(AND(G5679=1,brenna[[#This Row],[temperatura]]&lt;=0),brenna[[#This Row],[opad]],IF(G5679=1,0,IF(AND(brenna[[#This Row],[temperatura]]&gt;0,brenna[[#This Row],[opad]]&gt;0),0,F5679))))</f>
        <v>0</v>
      </c>
      <c r="G5680" s="12">
        <f t="shared" si="88"/>
        <v>0</v>
      </c>
    </row>
    <row r="5681" spans="1:7" x14ac:dyDescent="0.3">
      <c r="A5681" s="6">
        <v>43702.625</v>
      </c>
      <c r="B5681">
        <v>22.9</v>
      </c>
      <c r="C5681">
        <v>0</v>
      </c>
      <c r="D5681">
        <f>HOUR(brenna[[#This Row],[data]])</f>
        <v>15</v>
      </c>
      <c r="E5681">
        <f>IF(AND(brenna[[#This Row],[temperatura]]&gt;0,brenna[[#This Row],[opad]]&gt;0),E5680+1,0)</f>
        <v>0</v>
      </c>
      <c r="F5681" s="12">
        <f>IF(AND(brenna[[#This Row],[temperatura]]&lt;=0,G5680=0),F5680+brenna[[#This Row],[opad]],IF(AND(G5680=1,brenna[[#This Row],[temperatura]]&lt;=0),brenna[[#This Row],[opad]],IF(G5680=1,0,IF(AND(brenna[[#This Row],[temperatura]]&gt;0,brenna[[#This Row],[opad]]&gt;0),0,F5680))))</f>
        <v>0</v>
      </c>
      <c r="G5681" s="12">
        <f t="shared" si="88"/>
        <v>0</v>
      </c>
    </row>
    <row r="5682" spans="1:7" x14ac:dyDescent="0.3">
      <c r="A5682" s="6">
        <v>43702.666666666664</v>
      </c>
      <c r="B5682">
        <v>18.5</v>
      </c>
      <c r="C5682">
        <v>10.1</v>
      </c>
      <c r="D5682">
        <f>HOUR(brenna[[#This Row],[data]])</f>
        <v>16</v>
      </c>
      <c r="E5682">
        <f>IF(AND(brenna[[#This Row],[temperatura]]&gt;0,brenna[[#This Row],[opad]]&gt;0),E5681+1,0)</f>
        <v>1</v>
      </c>
      <c r="F5682" s="12">
        <f>IF(AND(brenna[[#This Row],[temperatura]]&lt;=0,G5681=0),F5681+brenna[[#This Row],[opad]],IF(AND(G5681=1,brenna[[#This Row],[temperatura]]&lt;=0),brenna[[#This Row],[opad]],IF(G5681=1,0,IF(AND(brenna[[#This Row],[temperatura]]&gt;0,brenna[[#This Row],[opad]]&gt;0),0,F5681))))</f>
        <v>0</v>
      </c>
      <c r="G5682" s="12">
        <f t="shared" si="88"/>
        <v>0</v>
      </c>
    </row>
    <row r="5683" spans="1:7" x14ac:dyDescent="0.3">
      <c r="A5683" s="6">
        <v>43702.708333333336</v>
      </c>
      <c r="B5683">
        <v>17.100000000000001</v>
      </c>
      <c r="C5683">
        <v>1.1000000000000001</v>
      </c>
      <c r="D5683">
        <f>HOUR(brenna[[#This Row],[data]])</f>
        <v>17</v>
      </c>
      <c r="E5683">
        <f>IF(AND(brenna[[#This Row],[temperatura]]&gt;0,brenna[[#This Row],[opad]]&gt;0),E5682+1,0)</f>
        <v>2</v>
      </c>
      <c r="F5683" s="12">
        <f>IF(AND(brenna[[#This Row],[temperatura]]&lt;=0,G5682=0),F5682+brenna[[#This Row],[opad]],IF(AND(G5682=1,brenna[[#This Row],[temperatura]]&lt;=0),brenna[[#This Row],[opad]],IF(G5682=1,0,IF(AND(brenna[[#This Row],[temperatura]]&gt;0,brenna[[#This Row],[opad]]&gt;0),0,F5682))))</f>
        <v>0</v>
      </c>
      <c r="G5683" s="12">
        <f t="shared" si="88"/>
        <v>0</v>
      </c>
    </row>
    <row r="5684" spans="1:7" x14ac:dyDescent="0.3">
      <c r="A5684" s="6">
        <v>43702.75</v>
      </c>
      <c r="B5684">
        <v>17.3</v>
      </c>
      <c r="C5684">
        <v>0.1</v>
      </c>
      <c r="D5684">
        <f>HOUR(brenna[[#This Row],[data]])</f>
        <v>18</v>
      </c>
      <c r="E5684">
        <f>IF(AND(brenna[[#This Row],[temperatura]]&gt;0,brenna[[#This Row],[opad]]&gt;0),E5683+1,0)</f>
        <v>3</v>
      </c>
      <c r="F5684" s="12">
        <f>IF(AND(brenna[[#This Row],[temperatura]]&lt;=0,G5683=0),F5683+brenna[[#This Row],[opad]],IF(AND(G5683=1,brenna[[#This Row],[temperatura]]&lt;=0),brenna[[#This Row],[opad]],IF(G5683=1,0,IF(AND(brenna[[#This Row],[temperatura]]&gt;0,brenna[[#This Row],[opad]]&gt;0),0,F5683))))</f>
        <v>0</v>
      </c>
      <c r="G5684" s="12">
        <f t="shared" si="88"/>
        <v>0</v>
      </c>
    </row>
    <row r="5685" spans="1:7" x14ac:dyDescent="0.3">
      <c r="A5685" s="6">
        <v>43702.791666666664</v>
      </c>
      <c r="B5685">
        <v>18.3</v>
      </c>
      <c r="C5685">
        <v>0</v>
      </c>
      <c r="D5685">
        <f>HOUR(brenna[[#This Row],[data]])</f>
        <v>19</v>
      </c>
      <c r="E5685">
        <f>IF(AND(brenna[[#This Row],[temperatura]]&gt;0,brenna[[#This Row],[opad]]&gt;0),E5684+1,0)</f>
        <v>0</v>
      </c>
      <c r="F5685" s="12">
        <f>IF(AND(brenna[[#This Row],[temperatura]]&lt;=0,G5684=0),F5684+brenna[[#This Row],[opad]],IF(AND(G5684=1,brenna[[#This Row],[temperatura]]&lt;=0),brenna[[#This Row],[opad]],IF(G5684=1,0,IF(AND(brenna[[#This Row],[temperatura]]&gt;0,brenna[[#This Row],[opad]]&gt;0),0,F5684))))</f>
        <v>0</v>
      </c>
      <c r="G5685" s="12">
        <f t="shared" si="88"/>
        <v>0</v>
      </c>
    </row>
    <row r="5686" spans="1:7" x14ac:dyDescent="0.3">
      <c r="A5686" s="6">
        <v>43702.833333333336</v>
      </c>
      <c r="B5686">
        <v>18.899999999999999</v>
      </c>
      <c r="C5686">
        <v>0</v>
      </c>
      <c r="D5686">
        <f>HOUR(brenna[[#This Row],[data]])</f>
        <v>20</v>
      </c>
      <c r="E5686">
        <f>IF(AND(brenna[[#This Row],[temperatura]]&gt;0,brenna[[#This Row],[opad]]&gt;0),E5685+1,0)</f>
        <v>0</v>
      </c>
      <c r="F5686" s="12">
        <f>IF(AND(brenna[[#This Row],[temperatura]]&lt;=0,G5685=0),F5685+brenna[[#This Row],[opad]],IF(AND(G5685=1,brenna[[#This Row],[temperatura]]&lt;=0),brenna[[#This Row],[opad]],IF(G5685=1,0,IF(AND(brenna[[#This Row],[temperatura]]&gt;0,brenna[[#This Row],[opad]]&gt;0),0,F5685))))</f>
        <v>0</v>
      </c>
      <c r="G5686" s="12">
        <f t="shared" si="88"/>
        <v>0</v>
      </c>
    </row>
    <row r="5687" spans="1:7" x14ac:dyDescent="0.3">
      <c r="A5687" s="6">
        <v>43702.875</v>
      </c>
      <c r="B5687">
        <v>20.2</v>
      </c>
      <c r="C5687">
        <v>0</v>
      </c>
      <c r="D5687">
        <f>HOUR(brenna[[#This Row],[data]])</f>
        <v>21</v>
      </c>
      <c r="E5687">
        <f>IF(AND(brenna[[#This Row],[temperatura]]&gt;0,brenna[[#This Row],[opad]]&gt;0),E5686+1,0)</f>
        <v>0</v>
      </c>
      <c r="F5687" s="12">
        <f>IF(AND(brenna[[#This Row],[temperatura]]&lt;=0,G5686=0),F5686+brenna[[#This Row],[opad]],IF(AND(G5686=1,brenna[[#This Row],[temperatura]]&lt;=0),brenna[[#This Row],[opad]],IF(G5686=1,0,IF(AND(brenna[[#This Row],[temperatura]]&gt;0,brenna[[#This Row],[opad]]&gt;0),0,F5686))))</f>
        <v>0</v>
      </c>
      <c r="G5687" s="12">
        <f t="shared" si="88"/>
        <v>0</v>
      </c>
    </row>
    <row r="5688" spans="1:7" x14ac:dyDescent="0.3">
      <c r="A5688" s="6">
        <v>43702.916666666664</v>
      </c>
      <c r="B5688">
        <v>20.2</v>
      </c>
      <c r="C5688">
        <v>0</v>
      </c>
      <c r="D5688">
        <f>HOUR(brenna[[#This Row],[data]])</f>
        <v>22</v>
      </c>
      <c r="E5688">
        <f>IF(AND(brenna[[#This Row],[temperatura]]&gt;0,brenna[[#This Row],[opad]]&gt;0),E5687+1,0)</f>
        <v>0</v>
      </c>
      <c r="F5688" s="12">
        <f>IF(AND(brenna[[#This Row],[temperatura]]&lt;=0,G5687=0),F5687+brenna[[#This Row],[opad]],IF(AND(G5687=1,brenna[[#This Row],[temperatura]]&lt;=0),brenna[[#This Row],[opad]],IF(G5687=1,0,IF(AND(brenna[[#This Row],[temperatura]]&gt;0,brenna[[#This Row],[opad]]&gt;0),0,F5687))))</f>
        <v>0</v>
      </c>
      <c r="G5688" s="12">
        <f t="shared" si="88"/>
        <v>0</v>
      </c>
    </row>
    <row r="5689" spans="1:7" x14ac:dyDescent="0.3">
      <c r="A5689" s="6">
        <v>43702.958333333336</v>
      </c>
      <c r="B5689">
        <v>20.3</v>
      </c>
      <c r="C5689">
        <v>0</v>
      </c>
      <c r="D5689">
        <f>HOUR(brenna[[#This Row],[data]])</f>
        <v>23</v>
      </c>
      <c r="E5689">
        <f>IF(AND(brenna[[#This Row],[temperatura]]&gt;0,brenna[[#This Row],[opad]]&gt;0),E5688+1,0)</f>
        <v>0</v>
      </c>
      <c r="F5689" s="12">
        <f>IF(AND(brenna[[#This Row],[temperatura]]&lt;=0,G5688=0),F5688+brenna[[#This Row],[opad]],IF(AND(G5688=1,brenna[[#This Row],[temperatura]]&lt;=0),brenna[[#This Row],[opad]],IF(G5688=1,0,IF(AND(brenna[[#This Row],[temperatura]]&gt;0,brenna[[#This Row],[opad]]&gt;0),0,F5688))))</f>
        <v>0</v>
      </c>
      <c r="G5689" s="12">
        <f t="shared" si="88"/>
        <v>0</v>
      </c>
    </row>
    <row r="5690" spans="1:7" x14ac:dyDescent="0.3">
      <c r="A5690" s="6">
        <v>43703</v>
      </c>
      <c r="B5690">
        <v>20.399999999999999</v>
      </c>
      <c r="C5690">
        <v>0</v>
      </c>
      <c r="D5690">
        <f>HOUR(brenna[[#This Row],[data]])</f>
        <v>0</v>
      </c>
      <c r="E5690">
        <f>IF(AND(brenna[[#This Row],[temperatura]]&gt;0,brenna[[#This Row],[opad]]&gt;0),E5689+1,0)</f>
        <v>0</v>
      </c>
      <c r="F5690" s="12">
        <f>IF(AND(brenna[[#This Row],[temperatura]]&lt;=0,G5689=0),F5689+brenna[[#This Row],[opad]],IF(AND(G5689=1,brenna[[#This Row],[temperatura]]&lt;=0),brenna[[#This Row],[opad]],IF(G5689=1,0,IF(AND(brenna[[#This Row],[temperatura]]&gt;0,brenna[[#This Row],[opad]]&gt;0),0,F5689))))</f>
        <v>0</v>
      </c>
      <c r="G5690" s="12">
        <f t="shared" si="88"/>
        <v>0</v>
      </c>
    </row>
    <row r="5691" spans="1:7" x14ac:dyDescent="0.3">
      <c r="A5691" s="6">
        <v>43703.041666666664</v>
      </c>
      <c r="B5691">
        <v>20.9</v>
      </c>
      <c r="C5691">
        <v>0</v>
      </c>
      <c r="D5691">
        <f>HOUR(brenna[[#This Row],[data]])</f>
        <v>1</v>
      </c>
      <c r="E5691">
        <f>IF(AND(brenna[[#This Row],[temperatura]]&gt;0,brenna[[#This Row],[opad]]&gt;0),E5690+1,0)</f>
        <v>0</v>
      </c>
      <c r="F5691" s="12">
        <f>IF(AND(brenna[[#This Row],[temperatura]]&lt;=0,G5690=0),F5690+brenna[[#This Row],[opad]],IF(AND(G5690=1,brenna[[#This Row],[temperatura]]&lt;=0),brenna[[#This Row],[opad]],IF(G5690=1,0,IF(AND(brenna[[#This Row],[temperatura]]&gt;0,brenna[[#This Row],[opad]]&gt;0),0,F5690))))</f>
        <v>0</v>
      </c>
      <c r="G5691" s="12">
        <f t="shared" si="88"/>
        <v>0</v>
      </c>
    </row>
    <row r="5692" spans="1:7" x14ac:dyDescent="0.3">
      <c r="A5692" s="6">
        <v>43703.083333333336</v>
      </c>
      <c r="B5692">
        <v>21.3</v>
      </c>
      <c r="C5692">
        <v>0</v>
      </c>
      <c r="D5692">
        <f>HOUR(brenna[[#This Row],[data]])</f>
        <v>2</v>
      </c>
      <c r="E5692">
        <f>IF(AND(brenna[[#This Row],[temperatura]]&gt;0,brenna[[#This Row],[opad]]&gt;0),E5691+1,0)</f>
        <v>0</v>
      </c>
      <c r="F5692" s="12">
        <f>IF(AND(brenna[[#This Row],[temperatura]]&lt;=0,G5691=0),F5691+brenna[[#This Row],[opad]],IF(AND(G5691=1,brenna[[#This Row],[temperatura]]&lt;=0),brenna[[#This Row],[opad]],IF(G5691=1,0,IF(AND(brenna[[#This Row],[temperatura]]&gt;0,brenna[[#This Row],[opad]]&gt;0),0,F5691))))</f>
        <v>0</v>
      </c>
      <c r="G5692" s="12">
        <f t="shared" si="88"/>
        <v>0</v>
      </c>
    </row>
    <row r="5693" spans="1:7" x14ac:dyDescent="0.3">
      <c r="A5693" s="6">
        <v>43703.125</v>
      </c>
      <c r="B5693">
        <v>20.2</v>
      </c>
      <c r="C5693">
        <v>0</v>
      </c>
      <c r="D5693">
        <f>HOUR(brenna[[#This Row],[data]])</f>
        <v>3</v>
      </c>
      <c r="E5693">
        <f>IF(AND(brenna[[#This Row],[temperatura]]&gt;0,brenna[[#This Row],[opad]]&gt;0),E5692+1,0)</f>
        <v>0</v>
      </c>
      <c r="F5693" s="12">
        <f>IF(AND(brenna[[#This Row],[temperatura]]&lt;=0,G5692=0),F5692+brenna[[#This Row],[opad]],IF(AND(G5692=1,brenna[[#This Row],[temperatura]]&lt;=0),brenna[[#This Row],[opad]],IF(G5692=1,0,IF(AND(brenna[[#This Row],[temperatura]]&gt;0,brenna[[#This Row],[opad]]&gt;0),0,F5692))))</f>
        <v>0</v>
      </c>
      <c r="G5693" s="12">
        <f t="shared" si="88"/>
        <v>0</v>
      </c>
    </row>
    <row r="5694" spans="1:7" x14ac:dyDescent="0.3">
      <c r="A5694" s="6">
        <v>43703.166666666664</v>
      </c>
      <c r="B5694">
        <v>20</v>
      </c>
      <c r="C5694">
        <v>0</v>
      </c>
      <c r="D5694">
        <f>HOUR(brenna[[#This Row],[data]])</f>
        <v>4</v>
      </c>
      <c r="E5694">
        <f>IF(AND(brenna[[#This Row],[temperatura]]&gt;0,brenna[[#This Row],[opad]]&gt;0),E5693+1,0)</f>
        <v>0</v>
      </c>
      <c r="F5694" s="12">
        <f>IF(AND(brenna[[#This Row],[temperatura]]&lt;=0,G5693=0),F5693+brenna[[#This Row],[opad]],IF(AND(G5693=1,brenna[[#This Row],[temperatura]]&lt;=0),brenna[[#This Row],[opad]],IF(G5693=1,0,IF(AND(brenna[[#This Row],[temperatura]]&gt;0,brenna[[#This Row],[opad]]&gt;0),0,F5693))))</f>
        <v>0</v>
      </c>
      <c r="G5694" s="12">
        <f t="shared" si="88"/>
        <v>0</v>
      </c>
    </row>
    <row r="5695" spans="1:7" x14ac:dyDescent="0.3">
      <c r="A5695" s="6">
        <v>43703.208333333336</v>
      </c>
      <c r="B5695">
        <v>20.3</v>
      </c>
      <c r="C5695">
        <v>0</v>
      </c>
      <c r="D5695">
        <f>HOUR(brenna[[#This Row],[data]])</f>
        <v>5</v>
      </c>
      <c r="E5695">
        <f>IF(AND(brenna[[#This Row],[temperatura]]&gt;0,brenna[[#This Row],[opad]]&gt;0),E5694+1,0)</f>
        <v>0</v>
      </c>
      <c r="F5695" s="12">
        <f>IF(AND(brenna[[#This Row],[temperatura]]&lt;=0,G5694=0),F5694+brenna[[#This Row],[opad]],IF(AND(G5694=1,brenna[[#This Row],[temperatura]]&lt;=0),brenna[[#This Row],[opad]],IF(G5694=1,0,IF(AND(brenna[[#This Row],[temperatura]]&gt;0,brenna[[#This Row],[opad]]&gt;0),0,F5694))))</f>
        <v>0</v>
      </c>
      <c r="G5695" s="12">
        <f t="shared" si="88"/>
        <v>0</v>
      </c>
    </row>
    <row r="5696" spans="1:7" x14ac:dyDescent="0.3">
      <c r="A5696" s="6">
        <v>43703.25</v>
      </c>
      <c r="B5696">
        <v>20.3</v>
      </c>
      <c r="C5696">
        <v>0</v>
      </c>
      <c r="D5696">
        <f>HOUR(brenna[[#This Row],[data]])</f>
        <v>6</v>
      </c>
      <c r="E5696">
        <f>IF(AND(brenna[[#This Row],[temperatura]]&gt;0,brenna[[#This Row],[opad]]&gt;0),E5695+1,0)</f>
        <v>0</v>
      </c>
      <c r="F5696" s="12">
        <f>IF(AND(brenna[[#This Row],[temperatura]]&lt;=0,G5695=0),F5695+brenna[[#This Row],[opad]],IF(AND(G5695=1,brenna[[#This Row],[temperatura]]&lt;=0),brenna[[#This Row],[opad]],IF(G5695=1,0,IF(AND(brenna[[#This Row],[temperatura]]&gt;0,brenna[[#This Row],[opad]]&gt;0),0,F5695))))</f>
        <v>0</v>
      </c>
      <c r="G5696" s="12">
        <f t="shared" si="88"/>
        <v>0</v>
      </c>
    </row>
    <row r="5697" spans="1:7" x14ac:dyDescent="0.3">
      <c r="A5697" s="6">
        <v>43703.291666666664</v>
      </c>
      <c r="B5697">
        <v>21.8</v>
      </c>
      <c r="C5697">
        <v>0</v>
      </c>
      <c r="D5697">
        <f>HOUR(brenna[[#This Row],[data]])</f>
        <v>7</v>
      </c>
      <c r="E5697">
        <f>IF(AND(brenna[[#This Row],[temperatura]]&gt;0,brenna[[#This Row],[opad]]&gt;0),E5696+1,0)</f>
        <v>0</v>
      </c>
      <c r="F5697" s="12">
        <f>IF(AND(brenna[[#This Row],[temperatura]]&lt;=0,G5696=0),F5696+brenna[[#This Row],[opad]],IF(AND(G5696=1,brenna[[#This Row],[temperatura]]&lt;=0),brenna[[#This Row],[opad]],IF(G5696=1,0,IF(AND(brenna[[#This Row],[temperatura]]&gt;0,brenna[[#This Row],[opad]]&gt;0),0,F5696))))</f>
        <v>0</v>
      </c>
      <c r="G5697" s="12">
        <f t="shared" si="88"/>
        <v>0</v>
      </c>
    </row>
    <row r="5698" spans="1:7" x14ac:dyDescent="0.3">
      <c r="A5698" s="6">
        <v>43703.333333333336</v>
      </c>
      <c r="B5698">
        <v>23.5</v>
      </c>
      <c r="C5698">
        <v>0</v>
      </c>
      <c r="D5698">
        <f>HOUR(brenna[[#This Row],[data]])</f>
        <v>8</v>
      </c>
      <c r="E5698">
        <f>IF(AND(brenna[[#This Row],[temperatura]]&gt;0,brenna[[#This Row],[opad]]&gt;0),E5697+1,0)</f>
        <v>0</v>
      </c>
      <c r="F5698" s="12">
        <f>IF(AND(brenna[[#This Row],[temperatura]]&lt;=0,G5697=0),F5697+brenna[[#This Row],[opad]],IF(AND(G5697=1,brenna[[#This Row],[temperatura]]&lt;=0),brenna[[#This Row],[opad]],IF(G5697=1,0,IF(AND(brenna[[#This Row],[temperatura]]&gt;0,brenna[[#This Row],[opad]]&gt;0),0,F5697))))</f>
        <v>0</v>
      </c>
      <c r="G5698" s="12">
        <f t="shared" si="88"/>
        <v>0</v>
      </c>
    </row>
    <row r="5699" spans="1:7" x14ac:dyDescent="0.3">
      <c r="A5699" s="6">
        <v>43703.375</v>
      </c>
      <c r="B5699">
        <v>25.2</v>
      </c>
      <c r="C5699">
        <v>0</v>
      </c>
      <c r="D5699">
        <f>HOUR(brenna[[#This Row],[data]])</f>
        <v>9</v>
      </c>
      <c r="E5699">
        <f>IF(AND(brenna[[#This Row],[temperatura]]&gt;0,brenna[[#This Row],[opad]]&gt;0),E5698+1,0)</f>
        <v>0</v>
      </c>
      <c r="F5699" s="12">
        <f>IF(AND(brenna[[#This Row],[temperatura]]&lt;=0,G5698=0),F5698+brenna[[#This Row],[opad]],IF(AND(G5698=1,brenna[[#This Row],[temperatura]]&lt;=0),brenna[[#This Row],[opad]],IF(G5698=1,0,IF(AND(brenna[[#This Row],[temperatura]]&gt;0,brenna[[#This Row],[opad]]&gt;0),0,F5698))))</f>
        <v>0</v>
      </c>
      <c r="G5699" s="12">
        <f t="shared" si="88"/>
        <v>0</v>
      </c>
    </row>
    <row r="5700" spans="1:7" x14ac:dyDescent="0.3">
      <c r="A5700" s="6">
        <v>43703.416666666664</v>
      </c>
      <c r="B5700">
        <v>26</v>
      </c>
      <c r="C5700">
        <v>0</v>
      </c>
      <c r="D5700">
        <f>HOUR(brenna[[#This Row],[data]])</f>
        <v>10</v>
      </c>
      <c r="E5700">
        <f>IF(AND(brenna[[#This Row],[temperatura]]&gt;0,brenna[[#This Row],[opad]]&gt;0),E5699+1,0)</f>
        <v>0</v>
      </c>
      <c r="F5700" s="12">
        <f>IF(AND(brenna[[#This Row],[temperatura]]&lt;=0,G5699=0),F5699+brenna[[#This Row],[opad]],IF(AND(G5699=1,brenna[[#This Row],[temperatura]]&lt;=0),brenna[[#This Row],[opad]],IF(G5699=1,0,IF(AND(brenna[[#This Row],[temperatura]]&gt;0,brenna[[#This Row],[opad]]&gt;0),0,F5699))))</f>
        <v>0</v>
      </c>
      <c r="G5700" s="12">
        <f t="shared" ref="G5700:G5763" si="89">IF(AND(F5699&gt;4,G5699=0),1,0)</f>
        <v>0</v>
      </c>
    </row>
    <row r="5701" spans="1:7" x14ac:dyDescent="0.3">
      <c r="A5701" s="6">
        <v>43703.458333333336</v>
      </c>
      <c r="B5701">
        <v>26.2</v>
      </c>
      <c r="C5701">
        <v>0</v>
      </c>
      <c r="D5701">
        <f>HOUR(brenna[[#This Row],[data]])</f>
        <v>11</v>
      </c>
      <c r="E5701">
        <f>IF(AND(brenna[[#This Row],[temperatura]]&gt;0,brenna[[#This Row],[opad]]&gt;0),E5700+1,0)</f>
        <v>0</v>
      </c>
      <c r="F5701" s="12">
        <f>IF(AND(brenna[[#This Row],[temperatura]]&lt;=0,G5700=0),F5700+brenna[[#This Row],[opad]],IF(AND(G5700=1,brenna[[#This Row],[temperatura]]&lt;=0),brenna[[#This Row],[opad]],IF(G5700=1,0,IF(AND(brenna[[#This Row],[temperatura]]&gt;0,brenna[[#This Row],[opad]]&gt;0),0,F5700))))</f>
        <v>0</v>
      </c>
      <c r="G5701" s="12">
        <f t="shared" si="89"/>
        <v>0</v>
      </c>
    </row>
    <row r="5702" spans="1:7" x14ac:dyDescent="0.3">
      <c r="A5702" s="6">
        <v>43703.5</v>
      </c>
      <c r="B5702">
        <v>25.7</v>
      </c>
      <c r="C5702">
        <v>0</v>
      </c>
      <c r="D5702">
        <f>HOUR(brenna[[#This Row],[data]])</f>
        <v>12</v>
      </c>
      <c r="E5702">
        <f>IF(AND(brenna[[#This Row],[temperatura]]&gt;0,brenna[[#This Row],[opad]]&gt;0),E5701+1,0)</f>
        <v>0</v>
      </c>
      <c r="F5702" s="12">
        <f>IF(AND(brenna[[#This Row],[temperatura]]&lt;=0,G5701=0),F5701+brenna[[#This Row],[opad]],IF(AND(G5701=1,brenna[[#This Row],[temperatura]]&lt;=0),brenna[[#This Row],[opad]],IF(G5701=1,0,IF(AND(brenna[[#This Row],[temperatura]]&gt;0,brenna[[#This Row],[opad]]&gt;0),0,F5701))))</f>
        <v>0</v>
      </c>
      <c r="G5702" s="12">
        <f t="shared" si="89"/>
        <v>0</v>
      </c>
    </row>
    <row r="5703" spans="1:7" x14ac:dyDescent="0.3">
      <c r="A5703" s="6">
        <v>43703.541666666664</v>
      </c>
      <c r="B5703">
        <v>23.8</v>
      </c>
      <c r="C5703">
        <v>0</v>
      </c>
      <c r="D5703">
        <f>HOUR(brenna[[#This Row],[data]])</f>
        <v>13</v>
      </c>
      <c r="E5703">
        <f>IF(AND(brenna[[#This Row],[temperatura]]&gt;0,brenna[[#This Row],[opad]]&gt;0),E5702+1,0)</f>
        <v>0</v>
      </c>
      <c r="F5703" s="12">
        <f>IF(AND(brenna[[#This Row],[temperatura]]&lt;=0,G5702=0),F5702+brenna[[#This Row],[opad]],IF(AND(G5702=1,brenna[[#This Row],[temperatura]]&lt;=0),brenna[[#This Row],[opad]],IF(G5702=1,0,IF(AND(brenna[[#This Row],[temperatura]]&gt;0,brenna[[#This Row],[opad]]&gt;0),0,F5702))))</f>
        <v>0</v>
      </c>
      <c r="G5703" s="12">
        <f t="shared" si="89"/>
        <v>0</v>
      </c>
    </row>
    <row r="5704" spans="1:7" x14ac:dyDescent="0.3">
      <c r="A5704" s="6">
        <v>43703.583333333336</v>
      </c>
      <c r="B5704">
        <v>24.7</v>
      </c>
      <c r="C5704">
        <v>0</v>
      </c>
      <c r="D5704">
        <f>HOUR(brenna[[#This Row],[data]])</f>
        <v>14</v>
      </c>
      <c r="E5704">
        <f>IF(AND(brenna[[#This Row],[temperatura]]&gt;0,brenna[[#This Row],[opad]]&gt;0),E5703+1,0)</f>
        <v>0</v>
      </c>
      <c r="F5704" s="12">
        <f>IF(AND(brenna[[#This Row],[temperatura]]&lt;=0,G5703=0),F5703+brenna[[#This Row],[opad]],IF(AND(G5703=1,brenna[[#This Row],[temperatura]]&lt;=0),brenna[[#This Row],[opad]],IF(G5703=1,0,IF(AND(brenna[[#This Row],[temperatura]]&gt;0,brenna[[#This Row],[opad]]&gt;0),0,F5703))))</f>
        <v>0</v>
      </c>
      <c r="G5704" s="12">
        <f t="shared" si="89"/>
        <v>0</v>
      </c>
    </row>
    <row r="5705" spans="1:7" x14ac:dyDescent="0.3">
      <c r="A5705" s="6">
        <v>43703.625</v>
      </c>
      <c r="B5705">
        <v>18.7</v>
      </c>
      <c r="C5705">
        <v>5</v>
      </c>
      <c r="D5705">
        <f>HOUR(brenna[[#This Row],[data]])</f>
        <v>15</v>
      </c>
      <c r="E5705">
        <f>IF(AND(brenna[[#This Row],[temperatura]]&gt;0,brenna[[#This Row],[opad]]&gt;0),E5704+1,0)</f>
        <v>1</v>
      </c>
      <c r="F5705" s="12">
        <f>IF(AND(brenna[[#This Row],[temperatura]]&lt;=0,G5704=0),F5704+brenna[[#This Row],[opad]],IF(AND(G5704=1,brenna[[#This Row],[temperatura]]&lt;=0),brenna[[#This Row],[opad]],IF(G5704=1,0,IF(AND(brenna[[#This Row],[temperatura]]&gt;0,brenna[[#This Row],[opad]]&gt;0),0,F5704))))</f>
        <v>0</v>
      </c>
      <c r="G5705" s="12">
        <f t="shared" si="89"/>
        <v>0</v>
      </c>
    </row>
    <row r="5706" spans="1:7" x14ac:dyDescent="0.3">
      <c r="A5706" s="6">
        <v>43703.666666666664</v>
      </c>
      <c r="B5706">
        <v>16</v>
      </c>
      <c r="C5706">
        <v>1.3</v>
      </c>
      <c r="D5706">
        <f>HOUR(brenna[[#This Row],[data]])</f>
        <v>16</v>
      </c>
      <c r="E5706">
        <f>IF(AND(brenna[[#This Row],[temperatura]]&gt;0,brenna[[#This Row],[opad]]&gt;0),E5705+1,0)</f>
        <v>2</v>
      </c>
      <c r="F5706" s="12">
        <f>IF(AND(brenna[[#This Row],[temperatura]]&lt;=0,G5705=0),F5705+brenna[[#This Row],[opad]],IF(AND(G5705=1,brenna[[#This Row],[temperatura]]&lt;=0),brenna[[#This Row],[opad]],IF(G5705=1,0,IF(AND(brenna[[#This Row],[temperatura]]&gt;0,brenna[[#This Row],[opad]]&gt;0),0,F5705))))</f>
        <v>0</v>
      </c>
      <c r="G5706" s="12">
        <f t="shared" si="89"/>
        <v>0</v>
      </c>
    </row>
    <row r="5707" spans="1:7" x14ac:dyDescent="0.3">
      <c r="A5707" s="6">
        <v>43703.708333333336</v>
      </c>
      <c r="B5707">
        <v>16.5</v>
      </c>
      <c r="C5707">
        <v>0.3</v>
      </c>
      <c r="D5707">
        <f>HOUR(brenna[[#This Row],[data]])</f>
        <v>17</v>
      </c>
      <c r="E5707">
        <f>IF(AND(brenna[[#This Row],[temperatura]]&gt;0,brenna[[#This Row],[opad]]&gt;0),E5706+1,0)</f>
        <v>3</v>
      </c>
      <c r="F5707" s="12">
        <f>IF(AND(brenna[[#This Row],[temperatura]]&lt;=0,G5706=0),F5706+brenna[[#This Row],[opad]],IF(AND(G5706=1,brenna[[#This Row],[temperatura]]&lt;=0),brenna[[#This Row],[opad]],IF(G5706=1,0,IF(AND(brenna[[#This Row],[temperatura]]&gt;0,brenna[[#This Row],[opad]]&gt;0),0,F5706))))</f>
        <v>0</v>
      </c>
      <c r="G5707" s="12">
        <f t="shared" si="89"/>
        <v>0</v>
      </c>
    </row>
    <row r="5708" spans="1:7" x14ac:dyDescent="0.3">
      <c r="A5708" s="6">
        <v>43703.75</v>
      </c>
      <c r="B5708">
        <v>18.3</v>
      </c>
      <c r="C5708">
        <v>0</v>
      </c>
      <c r="D5708">
        <f>HOUR(brenna[[#This Row],[data]])</f>
        <v>18</v>
      </c>
      <c r="E5708">
        <f>IF(AND(brenna[[#This Row],[temperatura]]&gt;0,brenna[[#This Row],[opad]]&gt;0),E5707+1,0)</f>
        <v>0</v>
      </c>
      <c r="F5708" s="12">
        <f>IF(AND(brenna[[#This Row],[temperatura]]&lt;=0,G5707=0),F5707+brenna[[#This Row],[opad]],IF(AND(G5707=1,brenna[[#This Row],[temperatura]]&lt;=0),brenna[[#This Row],[opad]],IF(G5707=1,0,IF(AND(brenna[[#This Row],[temperatura]]&gt;0,brenna[[#This Row],[opad]]&gt;0),0,F5707))))</f>
        <v>0</v>
      </c>
      <c r="G5708" s="12">
        <f t="shared" si="89"/>
        <v>0</v>
      </c>
    </row>
    <row r="5709" spans="1:7" x14ac:dyDescent="0.3">
      <c r="A5709" s="6">
        <v>43703.791666666664</v>
      </c>
      <c r="B5709">
        <v>20</v>
      </c>
      <c r="C5709">
        <v>0</v>
      </c>
      <c r="D5709">
        <f>HOUR(brenna[[#This Row],[data]])</f>
        <v>19</v>
      </c>
      <c r="E5709">
        <f>IF(AND(brenna[[#This Row],[temperatura]]&gt;0,brenna[[#This Row],[opad]]&gt;0),E5708+1,0)</f>
        <v>0</v>
      </c>
      <c r="F5709" s="12">
        <f>IF(AND(brenna[[#This Row],[temperatura]]&lt;=0,G5708=0),F5708+brenna[[#This Row],[opad]],IF(AND(G5708=1,brenna[[#This Row],[temperatura]]&lt;=0),brenna[[#This Row],[opad]],IF(G5708=1,0,IF(AND(brenna[[#This Row],[temperatura]]&gt;0,brenna[[#This Row],[opad]]&gt;0),0,F5708))))</f>
        <v>0</v>
      </c>
      <c r="G5709" s="12">
        <f t="shared" si="89"/>
        <v>0</v>
      </c>
    </row>
    <row r="5710" spans="1:7" x14ac:dyDescent="0.3">
      <c r="A5710" s="6">
        <v>43703.833333333336</v>
      </c>
      <c r="B5710">
        <v>20.3</v>
      </c>
      <c r="C5710">
        <v>0</v>
      </c>
      <c r="D5710">
        <f>HOUR(brenna[[#This Row],[data]])</f>
        <v>20</v>
      </c>
      <c r="E5710">
        <f>IF(AND(brenna[[#This Row],[temperatura]]&gt;0,brenna[[#This Row],[opad]]&gt;0),E5709+1,0)</f>
        <v>0</v>
      </c>
      <c r="F5710" s="12">
        <f>IF(AND(brenna[[#This Row],[temperatura]]&lt;=0,G5709=0),F5709+brenna[[#This Row],[opad]],IF(AND(G5709=1,brenna[[#This Row],[temperatura]]&lt;=0),brenna[[#This Row],[opad]],IF(G5709=1,0,IF(AND(brenna[[#This Row],[temperatura]]&gt;0,brenna[[#This Row],[opad]]&gt;0),0,F5709))))</f>
        <v>0</v>
      </c>
      <c r="G5710" s="12">
        <f t="shared" si="89"/>
        <v>0</v>
      </c>
    </row>
    <row r="5711" spans="1:7" x14ac:dyDescent="0.3">
      <c r="A5711" s="6">
        <v>43703.875</v>
      </c>
      <c r="B5711">
        <v>19.899999999999999</v>
      </c>
      <c r="C5711">
        <v>0</v>
      </c>
      <c r="D5711">
        <f>HOUR(brenna[[#This Row],[data]])</f>
        <v>21</v>
      </c>
      <c r="E5711">
        <f>IF(AND(brenna[[#This Row],[temperatura]]&gt;0,brenna[[#This Row],[opad]]&gt;0),E5710+1,0)</f>
        <v>0</v>
      </c>
      <c r="F5711" s="12">
        <f>IF(AND(brenna[[#This Row],[temperatura]]&lt;=0,G5710=0),F5710+brenna[[#This Row],[opad]],IF(AND(G5710=1,brenna[[#This Row],[temperatura]]&lt;=0),brenna[[#This Row],[opad]],IF(G5710=1,0,IF(AND(brenna[[#This Row],[temperatura]]&gt;0,brenna[[#This Row],[opad]]&gt;0),0,F5710))))</f>
        <v>0</v>
      </c>
      <c r="G5711" s="12">
        <f t="shared" si="89"/>
        <v>0</v>
      </c>
    </row>
    <row r="5712" spans="1:7" x14ac:dyDescent="0.3">
      <c r="A5712" s="6">
        <v>43703.916666666664</v>
      </c>
      <c r="B5712">
        <v>20.2</v>
      </c>
      <c r="C5712">
        <v>0</v>
      </c>
      <c r="D5712">
        <f>HOUR(brenna[[#This Row],[data]])</f>
        <v>22</v>
      </c>
      <c r="E5712">
        <f>IF(AND(brenna[[#This Row],[temperatura]]&gt;0,brenna[[#This Row],[opad]]&gt;0),E5711+1,0)</f>
        <v>0</v>
      </c>
      <c r="F5712" s="12">
        <f>IF(AND(brenna[[#This Row],[temperatura]]&lt;=0,G5711=0),F5711+brenna[[#This Row],[opad]],IF(AND(G5711=1,brenna[[#This Row],[temperatura]]&lt;=0),brenna[[#This Row],[opad]],IF(G5711=1,0,IF(AND(brenna[[#This Row],[temperatura]]&gt;0,brenna[[#This Row],[opad]]&gt;0),0,F5711))))</f>
        <v>0</v>
      </c>
      <c r="G5712" s="12">
        <f t="shared" si="89"/>
        <v>0</v>
      </c>
    </row>
    <row r="5713" spans="1:7" x14ac:dyDescent="0.3">
      <c r="A5713" s="6">
        <v>43703.958333333336</v>
      </c>
      <c r="B5713">
        <v>20.100000000000001</v>
      </c>
      <c r="C5713">
        <v>0</v>
      </c>
      <c r="D5713">
        <f>HOUR(brenna[[#This Row],[data]])</f>
        <v>23</v>
      </c>
      <c r="E5713">
        <f>IF(AND(brenna[[#This Row],[temperatura]]&gt;0,brenna[[#This Row],[opad]]&gt;0),E5712+1,0)</f>
        <v>0</v>
      </c>
      <c r="F5713" s="12">
        <f>IF(AND(brenna[[#This Row],[temperatura]]&lt;=0,G5712=0),F5712+brenna[[#This Row],[opad]],IF(AND(G5712=1,brenna[[#This Row],[temperatura]]&lt;=0),brenna[[#This Row],[opad]],IF(G5712=1,0,IF(AND(brenna[[#This Row],[temperatura]]&gt;0,brenna[[#This Row],[opad]]&gt;0),0,F5712))))</f>
        <v>0</v>
      </c>
      <c r="G5713" s="12">
        <f t="shared" si="89"/>
        <v>0</v>
      </c>
    </row>
    <row r="5714" spans="1:7" x14ac:dyDescent="0.3">
      <c r="A5714" s="6">
        <v>43704</v>
      </c>
      <c r="B5714">
        <v>19.5</v>
      </c>
      <c r="C5714">
        <v>0</v>
      </c>
      <c r="D5714">
        <f>HOUR(brenna[[#This Row],[data]])</f>
        <v>0</v>
      </c>
      <c r="E5714">
        <f>IF(AND(brenna[[#This Row],[temperatura]]&gt;0,brenna[[#This Row],[opad]]&gt;0),E5713+1,0)</f>
        <v>0</v>
      </c>
      <c r="F5714" s="12">
        <f>IF(AND(brenna[[#This Row],[temperatura]]&lt;=0,G5713=0),F5713+brenna[[#This Row],[opad]],IF(AND(G5713=1,brenna[[#This Row],[temperatura]]&lt;=0),brenna[[#This Row],[opad]],IF(G5713=1,0,IF(AND(brenna[[#This Row],[temperatura]]&gt;0,brenna[[#This Row],[opad]]&gt;0),0,F5713))))</f>
        <v>0</v>
      </c>
      <c r="G5714" s="12">
        <f t="shared" si="89"/>
        <v>0</v>
      </c>
    </row>
    <row r="5715" spans="1:7" x14ac:dyDescent="0.3">
      <c r="A5715" s="6">
        <v>43704.041666666664</v>
      </c>
      <c r="B5715">
        <v>19.899999999999999</v>
      </c>
      <c r="C5715">
        <v>0</v>
      </c>
      <c r="D5715">
        <f>HOUR(brenna[[#This Row],[data]])</f>
        <v>1</v>
      </c>
      <c r="E5715">
        <f>IF(AND(brenna[[#This Row],[temperatura]]&gt;0,brenna[[#This Row],[opad]]&gt;0),E5714+1,0)</f>
        <v>0</v>
      </c>
      <c r="F5715" s="12">
        <f>IF(AND(brenna[[#This Row],[temperatura]]&lt;=0,G5714=0),F5714+brenna[[#This Row],[opad]],IF(AND(G5714=1,brenna[[#This Row],[temperatura]]&lt;=0),brenna[[#This Row],[opad]],IF(G5714=1,0,IF(AND(brenna[[#This Row],[temperatura]]&gt;0,brenna[[#This Row],[opad]]&gt;0),0,F5714))))</f>
        <v>0</v>
      </c>
      <c r="G5715" s="12">
        <f t="shared" si="89"/>
        <v>0</v>
      </c>
    </row>
    <row r="5716" spans="1:7" x14ac:dyDescent="0.3">
      <c r="A5716" s="6">
        <v>43704.083333333336</v>
      </c>
      <c r="B5716">
        <v>19.8</v>
      </c>
      <c r="C5716">
        <v>0.1</v>
      </c>
      <c r="D5716">
        <f>HOUR(brenna[[#This Row],[data]])</f>
        <v>2</v>
      </c>
      <c r="E5716">
        <f>IF(AND(brenna[[#This Row],[temperatura]]&gt;0,brenna[[#This Row],[opad]]&gt;0),E5715+1,0)</f>
        <v>1</v>
      </c>
      <c r="F5716" s="12">
        <f>IF(AND(brenna[[#This Row],[temperatura]]&lt;=0,G5715=0),F5715+brenna[[#This Row],[opad]],IF(AND(G5715=1,brenna[[#This Row],[temperatura]]&lt;=0),brenna[[#This Row],[opad]],IF(G5715=1,0,IF(AND(brenna[[#This Row],[temperatura]]&gt;0,brenna[[#This Row],[opad]]&gt;0),0,F5715))))</f>
        <v>0</v>
      </c>
      <c r="G5716" s="12">
        <f t="shared" si="89"/>
        <v>0</v>
      </c>
    </row>
    <row r="5717" spans="1:7" x14ac:dyDescent="0.3">
      <c r="A5717" s="6">
        <v>43704.125</v>
      </c>
      <c r="B5717">
        <v>19.899999999999999</v>
      </c>
      <c r="C5717">
        <v>0</v>
      </c>
      <c r="D5717">
        <f>HOUR(brenna[[#This Row],[data]])</f>
        <v>3</v>
      </c>
      <c r="E5717">
        <f>IF(AND(brenna[[#This Row],[temperatura]]&gt;0,brenna[[#This Row],[opad]]&gt;0),E5716+1,0)</f>
        <v>0</v>
      </c>
      <c r="F5717" s="12">
        <f>IF(AND(brenna[[#This Row],[temperatura]]&lt;=0,G5716=0),F5716+brenna[[#This Row],[opad]],IF(AND(G5716=1,brenna[[#This Row],[temperatura]]&lt;=0),brenna[[#This Row],[opad]],IF(G5716=1,0,IF(AND(brenna[[#This Row],[temperatura]]&gt;0,brenna[[#This Row],[opad]]&gt;0),0,F5716))))</f>
        <v>0</v>
      </c>
      <c r="G5717" s="12">
        <f t="shared" si="89"/>
        <v>0</v>
      </c>
    </row>
    <row r="5718" spans="1:7" x14ac:dyDescent="0.3">
      <c r="A5718" s="6">
        <v>43704.166666666664</v>
      </c>
      <c r="B5718">
        <v>19.8</v>
      </c>
      <c r="C5718">
        <v>0</v>
      </c>
      <c r="D5718">
        <f>HOUR(brenna[[#This Row],[data]])</f>
        <v>4</v>
      </c>
      <c r="E5718">
        <f>IF(AND(brenna[[#This Row],[temperatura]]&gt;0,brenna[[#This Row],[opad]]&gt;0),E5717+1,0)</f>
        <v>0</v>
      </c>
      <c r="F5718" s="12">
        <f>IF(AND(brenna[[#This Row],[temperatura]]&lt;=0,G5717=0),F5717+brenna[[#This Row],[opad]],IF(AND(G5717=1,brenna[[#This Row],[temperatura]]&lt;=0),brenna[[#This Row],[opad]],IF(G5717=1,0,IF(AND(brenna[[#This Row],[temperatura]]&gt;0,brenna[[#This Row],[opad]]&gt;0),0,F5717))))</f>
        <v>0</v>
      </c>
      <c r="G5718" s="12">
        <f t="shared" si="89"/>
        <v>0</v>
      </c>
    </row>
    <row r="5719" spans="1:7" x14ac:dyDescent="0.3">
      <c r="A5719" s="6">
        <v>43704.208333333336</v>
      </c>
      <c r="B5719">
        <v>19.2</v>
      </c>
      <c r="C5719">
        <v>0</v>
      </c>
      <c r="D5719">
        <f>HOUR(brenna[[#This Row],[data]])</f>
        <v>5</v>
      </c>
      <c r="E5719">
        <f>IF(AND(brenna[[#This Row],[temperatura]]&gt;0,brenna[[#This Row],[opad]]&gt;0),E5718+1,0)</f>
        <v>0</v>
      </c>
      <c r="F5719" s="12">
        <f>IF(AND(brenna[[#This Row],[temperatura]]&lt;=0,G5718=0),F5718+brenna[[#This Row],[opad]],IF(AND(G5718=1,brenna[[#This Row],[temperatura]]&lt;=0),brenna[[#This Row],[opad]],IF(G5718=1,0,IF(AND(brenna[[#This Row],[temperatura]]&gt;0,brenna[[#This Row],[opad]]&gt;0),0,F5718))))</f>
        <v>0</v>
      </c>
      <c r="G5719" s="12">
        <f t="shared" si="89"/>
        <v>0</v>
      </c>
    </row>
    <row r="5720" spans="1:7" x14ac:dyDescent="0.3">
      <c r="A5720" s="6">
        <v>43704.25</v>
      </c>
      <c r="B5720">
        <v>19.899999999999999</v>
      </c>
      <c r="C5720">
        <v>0</v>
      </c>
      <c r="D5720">
        <f>HOUR(brenna[[#This Row],[data]])</f>
        <v>6</v>
      </c>
      <c r="E5720">
        <f>IF(AND(brenna[[#This Row],[temperatura]]&gt;0,brenna[[#This Row],[opad]]&gt;0),E5719+1,0)</f>
        <v>0</v>
      </c>
      <c r="F5720" s="12">
        <f>IF(AND(brenna[[#This Row],[temperatura]]&lt;=0,G5719=0),F5719+brenna[[#This Row],[opad]],IF(AND(G5719=1,brenna[[#This Row],[temperatura]]&lt;=0),brenna[[#This Row],[opad]],IF(G5719=1,0,IF(AND(brenna[[#This Row],[temperatura]]&gt;0,brenna[[#This Row],[opad]]&gt;0),0,F5719))))</f>
        <v>0</v>
      </c>
      <c r="G5720" s="12">
        <f t="shared" si="89"/>
        <v>0</v>
      </c>
    </row>
    <row r="5721" spans="1:7" x14ac:dyDescent="0.3">
      <c r="A5721" s="6">
        <v>43704.291666666664</v>
      </c>
      <c r="B5721">
        <v>21.8</v>
      </c>
      <c r="C5721">
        <v>0</v>
      </c>
      <c r="D5721">
        <f>HOUR(brenna[[#This Row],[data]])</f>
        <v>7</v>
      </c>
      <c r="E5721">
        <f>IF(AND(brenna[[#This Row],[temperatura]]&gt;0,brenna[[#This Row],[opad]]&gt;0),E5720+1,0)</f>
        <v>0</v>
      </c>
      <c r="F5721" s="12">
        <f>IF(AND(brenna[[#This Row],[temperatura]]&lt;=0,G5720=0),F5720+brenna[[#This Row],[opad]],IF(AND(G5720=1,brenna[[#This Row],[temperatura]]&lt;=0),brenna[[#This Row],[opad]],IF(G5720=1,0,IF(AND(brenna[[#This Row],[temperatura]]&gt;0,brenna[[#This Row],[opad]]&gt;0),0,F5720))))</f>
        <v>0</v>
      </c>
      <c r="G5721" s="12">
        <f t="shared" si="89"/>
        <v>0</v>
      </c>
    </row>
    <row r="5722" spans="1:7" x14ac:dyDescent="0.3">
      <c r="A5722" s="6">
        <v>43704.333333333336</v>
      </c>
      <c r="B5722">
        <v>23.1</v>
      </c>
      <c r="C5722">
        <v>0</v>
      </c>
      <c r="D5722">
        <f>HOUR(brenna[[#This Row],[data]])</f>
        <v>8</v>
      </c>
      <c r="E5722">
        <f>IF(AND(brenna[[#This Row],[temperatura]]&gt;0,brenna[[#This Row],[opad]]&gt;0),E5721+1,0)</f>
        <v>0</v>
      </c>
      <c r="F5722" s="12">
        <f>IF(AND(brenna[[#This Row],[temperatura]]&lt;=0,G5721=0),F5721+brenna[[#This Row],[opad]],IF(AND(G5721=1,brenna[[#This Row],[temperatura]]&lt;=0),brenna[[#This Row],[opad]],IF(G5721=1,0,IF(AND(brenna[[#This Row],[temperatura]]&gt;0,brenna[[#This Row],[opad]]&gt;0),0,F5721))))</f>
        <v>0</v>
      </c>
      <c r="G5722" s="12">
        <f t="shared" si="89"/>
        <v>0</v>
      </c>
    </row>
    <row r="5723" spans="1:7" x14ac:dyDescent="0.3">
      <c r="A5723" s="6">
        <v>43704.375</v>
      </c>
      <c r="B5723">
        <v>23.2</v>
      </c>
      <c r="C5723">
        <v>0</v>
      </c>
      <c r="D5723">
        <f>HOUR(brenna[[#This Row],[data]])</f>
        <v>9</v>
      </c>
      <c r="E5723">
        <f>IF(AND(brenna[[#This Row],[temperatura]]&gt;0,brenna[[#This Row],[opad]]&gt;0),E5722+1,0)</f>
        <v>0</v>
      </c>
      <c r="F5723" s="12">
        <f>IF(AND(brenna[[#This Row],[temperatura]]&lt;=0,G5722=0),F5722+brenna[[#This Row],[opad]],IF(AND(G5722=1,brenna[[#This Row],[temperatura]]&lt;=0),brenna[[#This Row],[opad]],IF(G5722=1,0,IF(AND(brenna[[#This Row],[temperatura]]&gt;0,brenna[[#This Row],[opad]]&gt;0),0,F5722))))</f>
        <v>0</v>
      </c>
      <c r="G5723" s="12">
        <f t="shared" si="89"/>
        <v>0</v>
      </c>
    </row>
    <row r="5724" spans="1:7" x14ac:dyDescent="0.3">
      <c r="A5724" s="6">
        <v>43704.416666666664</v>
      </c>
      <c r="B5724">
        <v>23.5</v>
      </c>
      <c r="C5724">
        <v>0</v>
      </c>
      <c r="D5724">
        <f>HOUR(brenna[[#This Row],[data]])</f>
        <v>10</v>
      </c>
      <c r="E5724">
        <f>IF(AND(brenna[[#This Row],[temperatura]]&gt;0,brenna[[#This Row],[opad]]&gt;0),E5723+1,0)</f>
        <v>0</v>
      </c>
      <c r="F5724" s="12">
        <f>IF(AND(brenna[[#This Row],[temperatura]]&lt;=0,G5723=0),F5723+brenna[[#This Row],[opad]],IF(AND(G5723=1,brenna[[#This Row],[temperatura]]&lt;=0),brenna[[#This Row],[opad]],IF(G5723=1,0,IF(AND(brenna[[#This Row],[temperatura]]&gt;0,brenna[[#This Row],[opad]]&gt;0),0,F5723))))</f>
        <v>0</v>
      </c>
      <c r="G5724" s="12">
        <f t="shared" si="89"/>
        <v>0</v>
      </c>
    </row>
    <row r="5725" spans="1:7" x14ac:dyDescent="0.3">
      <c r="A5725" s="6">
        <v>43704.458333333336</v>
      </c>
      <c r="B5725">
        <v>23.5</v>
      </c>
      <c r="C5725">
        <v>0</v>
      </c>
      <c r="D5725">
        <f>HOUR(brenna[[#This Row],[data]])</f>
        <v>11</v>
      </c>
      <c r="E5725">
        <f>IF(AND(brenna[[#This Row],[temperatura]]&gt;0,brenna[[#This Row],[opad]]&gt;0),E5724+1,0)</f>
        <v>0</v>
      </c>
      <c r="F5725" s="12">
        <f>IF(AND(brenna[[#This Row],[temperatura]]&lt;=0,G5724=0),F5724+brenna[[#This Row],[opad]],IF(AND(G5724=1,brenna[[#This Row],[temperatura]]&lt;=0),brenna[[#This Row],[opad]],IF(G5724=1,0,IF(AND(brenna[[#This Row],[temperatura]]&gt;0,brenna[[#This Row],[opad]]&gt;0),0,F5724))))</f>
        <v>0</v>
      </c>
      <c r="G5725" s="12">
        <f t="shared" si="89"/>
        <v>0</v>
      </c>
    </row>
    <row r="5726" spans="1:7" x14ac:dyDescent="0.3">
      <c r="A5726" s="6">
        <v>43704.5</v>
      </c>
      <c r="B5726">
        <v>23.2</v>
      </c>
      <c r="C5726">
        <v>0.3</v>
      </c>
      <c r="D5726">
        <f>HOUR(brenna[[#This Row],[data]])</f>
        <v>12</v>
      </c>
      <c r="E5726">
        <f>IF(AND(brenna[[#This Row],[temperatura]]&gt;0,brenna[[#This Row],[opad]]&gt;0),E5725+1,0)</f>
        <v>1</v>
      </c>
      <c r="F5726" s="12">
        <f>IF(AND(brenna[[#This Row],[temperatura]]&lt;=0,G5725=0),F5725+brenna[[#This Row],[opad]],IF(AND(G5725=1,brenna[[#This Row],[temperatura]]&lt;=0),brenna[[#This Row],[opad]],IF(G5725=1,0,IF(AND(brenna[[#This Row],[temperatura]]&gt;0,brenna[[#This Row],[opad]]&gt;0),0,F5725))))</f>
        <v>0</v>
      </c>
      <c r="G5726" s="12">
        <f t="shared" si="89"/>
        <v>0</v>
      </c>
    </row>
    <row r="5727" spans="1:7" x14ac:dyDescent="0.3">
      <c r="A5727" s="6">
        <v>43704.541666666664</v>
      </c>
      <c r="B5727">
        <v>22.6</v>
      </c>
      <c r="C5727">
        <v>0</v>
      </c>
      <c r="D5727">
        <f>HOUR(brenna[[#This Row],[data]])</f>
        <v>13</v>
      </c>
      <c r="E5727">
        <f>IF(AND(brenna[[#This Row],[temperatura]]&gt;0,brenna[[#This Row],[opad]]&gt;0),E5726+1,0)</f>
        <v>0</v>
      </c>
      <c r="F5727" s="12">
        <f>IF(AND(brenna[[#This Row],[temperatura]]&lt;=0,G5726=0),F5726+brenna[[#This Row],[opad]],IF(AND(G5726=1,brenna[[#This Row],[temperatura]]&lt;=0),brenna[[#This Row],[opad]],IF(G5726=1,0,IF(AND(brenna[[#This Row],[temperatura]]&gt;0,brenna[[#This Row],[opad]]&gt;0),0,F5726))))</f>
        <v>0</v>
      </c>
      <c r="G5727" s="12">
        <f t="shared" si="89"/>
        <v>0</v>
      </c>
    </row>
    <row r="5728" spans="1:7" x14ac:dyDescent="0.3">
      <c r="A5728" s="6">
        <v>43704.583333333336</v>
      </c>
      <c r="B5728">
        <v>21.9</v>
      </c>
      <c r="C5728">
        <v>0</v>
      </c>
      <c r="D5728">
        <f>HOUR(brenna[[#This Row],[data]])</f>
        <v>14</v>
      </c>
      <c r="E5728">
        <f>IF(AND(brenna[[#This Row],[temperatura]]&gt;0,brenna[[#This Row],[opad]]&gt;0),E5727+1,0)</f>
        <v>0</v>
      </c>
      <c r="F5728" s="12">
        <f>IF(AND(brenna[[#This Row],[temperatura]]&lt;=0,G5727=0),F5727+brenna[[#This Row],[opad]],IF(AND(G5727=1,brenna[[#This Row],[temperatura]]&lt;=0),brenna[[#This Row],[opad]],IF(G5727=1,0,IF(AND(brenna[[#This Row],[temperatura]]&gt;0,brenna[[#This Row],[opad]]&gt;0),0,F5727))))</f>
        <v>0</v>
      </c>
      <c r="G5728" s="12">
        <f t="shared" si="89"/>
        <v>0</v>
      </c>
    </row>
    <row r="5729" spans="1:7" x14ac:dyDescent="0.3">
      <c r="A5729" s="6">
        <v>43704.625</v>
      </c>
      <c r="B5729">
        <v>20.7</v>
      </c>
      <c r="C5729">
        <v>1.4</v>
      </c>
      <c r="D5729">
        <f>HOUR(brenna[[#This Row],[data]])</f>
        <v>15</v>
      </c>
      <c r="E5729">
        <f>IF(AND(brenna[[#This Row],[temperatura]]&gt;0,brenna[[#This Row],[opad]]&gt;0),E5728+1,0)</f>
        <v>1</v>
      </c>
      <c r="F5729" s="12">
        <f>IF(AND(brenna[[#This Row],[temperatura]]&lt;=0,G5728=0),F5728+brenna[[#This Row],[opad]],IF(AND(G5728=1,brenna[[#This Row],[temperatura]]&lt;=0),brenna[[#This Row],[opad]],IF(G5728=1,0,IF(AND(brenna[[#This Row],[temperatura]]&gt;0,brenna[[#This Row],[opad]]&gt;0),0,F5728))))</f>
        <v>0</v>
      </c>
      <c r="G5729" s="12">
        <f t="shared" si="89"/>
        <v>0</v>
      </c>
    </row>
    <row r="5730" spans="1:7" x14ac:dyDescent="0.3">
      <c r="A5730" s="6">
        <v>43704.666666666664</v>
      </c>
      <c r="B5730">
        <v>19.2</v>
      </c>
      <c r="C5730">
        <v>0.8</v>
      </c>
      <c r="D5730">
        <f>HOUR(brenna[[#This Row],[data]])</f>
        <v>16</v>
      </c>
      <c r="E5730">
        <f>IF(AND(brenna[[#This Row],[temperatura]]&gt;0,brenna[[#This Row],[opad]]&gt;0),E5729+1,0)</f>
        <v>2</v>
      </c>
      <c r="F5730" s="12">
        <f>IF(AND(brenna[[#This Row],[temperatura]]&lt;=0,G5729=0),F5729+brenna[[#This Row],[opad]],IF(AND(G5729=1,brenna[[#This Row],[temperatura]]&lt;=0),brenna[[#This Row],[opad]],IF(G5729=1,0,IF(AND(brenna[[#This Row],[temperatura]]&gt;0,brenna[[#This Row],[opad]]&gt;0),0,F5729))))</f>
        <v>0</v>
      </c>
      <c r="G5730" s="12">
        <f t="shared" si="89"/>
        <v>0</v>
      </c>
    </row>
    <row r="5731" spans="1:7" x14ac:dyDescent="0.3">
      <c r="A5731" s="6">
        <v>43704.708333333336</v>
      </c>
      <c r="B5731">
        <v>16.5</v>
      </c>
      <c r="C5731">
        <v>0.9</v>
      </c>
      <c r="D5731">
        <f>HOUR(brenna[[#This Row],[data]])</f>
        <v>17</v>
      </c>
      <c r="E5731">
        <f>IF(AND(brenna[[#This Row],[temperatura]]&gt;0,brenna[[#This Row],[opad]]&gt;0),E5730+1,0)</f>
        <v>3</v>
      </c>
      <c r="F5731" s="12">
        <f>IF(AND(brenna[[#This Row],[temperatura]]&lt;=0,G5730=0),F5730+brenna[[#This Row],[opad]],IF(AND(G5730=1,brenna[[#This Row],[temperatura]]&lt;=0),brenna[[#This Row],[opad]],IF(G5730=1,0,IF(AND(brenna[[#This Row],[temperatura]]&gt;0,brenna[[#This Row],[opad]]&gt;0),0,F5730))))</f>
        <v>0</v>
      </c>
      <c r="G5731" s="12">
        <f t="shared" si="89"/>
        <v>0</v>
      </c>
    </row>
    <row r="5732" spans="1:7" x14ac:dyDescent="0.3">
      <c r="A5732" s="6">
        <v>43704.75</v>
      </c>
      <c r="B5732">
        <v>18.3</v>
      </c>
      <c r="C5732">
        <v>1</v>
      </c>
      <c r="D5732">
        <f>HOUR(brenna[[#This Row],[data]])</f>
        <v>18</v>
      </c>
      <c r="E5732">
        <f>IF(AND(brenna[[#This Row],[temperatura]]&gt;0,brenna[[#This Row],[opad]]&gt;0),E5731+1,0)</f>
        <v>4</v>
      </c>
      <c r="F5732" s="12">
        <f>IF(AND(brenna[[#This Row],[temperatura]]&lt;=0,G5731=0),F5731+brenna[[#This Row],[opad]],IF(AND(G5731=1,brenna[[#This Row],[temperatura]]&lt;=0),brenna[[#This Row],[opad]],IF(G5731=1,0,IF(AND(brenna[[#This Row],[temperatura]]&gt;0,brenna[[#This Row],[opad]]&gt;0),0,F5731))))</f>
        <v>0</v>
      </c>
      <c r="G5732" s="12">
        <f t="shared" si="89"/>
        <v>0</v>
      </c>
    </row>
    <row r="5733" spans="1:7" x14ac:dyDescent="0.3">
      <c r="A5733" s="6">
        <v>43704.791666666664</v>
      </c>
      <c r="B5733">
        <v>20</v>
      </c>
      <c r="C5733">
        <v>1.1000000000000001</v>
      </c>
      <c r="D5733">
        <f>HOUR(brenna[[#This Row],[data]])</f>
        <v>19</v>
      </c>
      <c r="E5733">
        <f>IF(AND(brenna[[#This Row],[temperatura]]&gt;0,brenna[[#This Row],[opad]]&gt;0),E5732+1,0)</f>
        <v>5</v>
      </c>
      <c r="F5733" s="12">
        <f>IF(AND(brenna[[#This Row],[temperatura]]&lt;=0,G5732=0),F5732+brenna[[#This Row],[opad]],IF(AND(G5732=1,brenna[[#This Row],[temperatura]]&lt;=0),brenna[[#This Row],[opad]],IF(G5732=1,0,IF(AND(brenna[[#This Row],[temperatura]]&gt;0,brenna[[#This Row],[opad]]&gt;0),0,F5732))))</f>
        <v>0</v>
      </c>
      <c r="G5733" s="12">
        <f t="shared" si="89"/>
        <v>0</v>
      </c>
    </row>
    <row r="5734" spans="1:7" x14ac:dyDescent="0.3">
      <c r="A5734" s="6">
        <v>43704.833333333336</v>
      </c>
      <c r="B5734">
        <v>20.3</v>
      </c>
      <c r="C5734">
        <v>1.2</v>
      </c>
      <c r="D5734">
        <f>HOUR(brenna[[#This Row],[data]])</f>
        <v>20</v>
      </c>
      <c r="E5734">
        <f>IF(AND(brenna[[#This Row],[temperatura]]&gt;0,brenna[[#This Row],[opad]]&gt;0),E5733+1,0)</f>
        <v>6</v>
      </c>
      <c r="F5734" s="12">
        <f>IF(AND(brenna[[#This Row],[temperatura]]&lt;=0,G5733=0),F5733+brenna[[#This Row],[opad]],IF(AND(G5733=1,brenna[[#This Row],[temperatura]]&lt;=0),brenna[[#This Row],[opad]],IF(G5733=1,0,IF(AND(brenna[[#This Row],[temperatura]]&gt;0,brenna[[#This Row],[opad]]&gt;0),0,F5733))))</f>
        <v>0</v>
      </c>
      <c r="G5734" s="12">
        <f t="shared" si="89"/>
        <v>0</v>
      </c>
    </row>
    <row r="5735" spans="1:7" x14ac:dyDescent="0.3">
      <c r="A5735" s="6">
        <v>43704.875</v>
      </c>
      <c r="B5735">
        <v>19.899999999999999</v>
      </c>
      <c r="C5735">
        <v>1.3</v>
      </c>
      <c r="D5735">
        <f>HOUR(brenna[[#This Row],[data]])</f>
        <v>21</v>
      </c>
      <c r="E5735">
        <f>IF(AND(brenna[[#This Row],[temperatura]]&gt;0,brenna[[#This Row],[opad]]&gt;0),E5734+1,0)</f>
        <v>7</v>
      </c>
      <c r="F5735" s="12">
        <f>IF(AND(brenna[[#This Row],[temperatura]]&lt;=0,G5734=0),F5734+brenna[[#This Row],[opad]],IF(AND(G5734=1,brenna[[#This Row],[temperatura]]&lt;=0),brenna[[#This Row],[opad]],IF(G5734=1,0,IF(AND(brenna[[#This Row],[temperatura]]&gt;0,brenna[[#This Row],[opad]]&gt;0),0,F5734))))</f>
        <v>0</v>
      </c>
      <c r="G5735" s="12">
        <f t="shared" si="89"/>
        <v>0</v>
      </c>
    </row>
    <row r="5736" spans="1:7" x14ac:dyDescent="0.3">
      <c r="A5736" s="6">
        <v>43704.916666666664</v>
      </c>
      <c r="B5736">
        <v>20.2</v>
      </c>
      <c r="C5736">
        <v>1.4</v>
      </c>
      <c r="D5736">
        <f>HOUR(brenna[[#This Row],[data]])</f>
        <v>22</v>
      </c>
      <c r="E5736">
        <f>IF(AND(brenna[[#This Row],[temperatura]]&gt;0,brenna[[#This Row],[opad]]&gt;0),E5735+1,0)</f>
        <v>8</v>
      </c>
      <c r="F5736" s="12">
        <f>IF(AND(brenna[[#This Row],[temperatura]]&lt;=0,G5735=0),F5735+brenna[[#This Row],[opad]],IF(AND(G5735=1,brenna[[#This Row],[temperatura]]&lt;=0),brenna[[#This Row],[opad]],IF(G5735=1,0,IF(AND(brenna[[#This Row],[temperatura]]&gt;0,brenna[[#This Row],[opad]]&gt;0),0,F5735))))</f>
        <v>0</v>
      </c>
      <c r="G5736" s="12">
        <f t="shared" si="89"/>
        <v>0</v>
      </c>
    </row>
    <row r="5737" spans="1:7" x14ac:dyDescent="0.3">
      <c r="A5737" s="6">
        <v>43704.958333333336</v>
      </c>
      <c r="B5737">
        <v>20.100000000000001</v>
      </c>
      <c r="C5737">
        <v>2</v>
      </c>
      <c r="D5737">
        <f>HOUR(brenna[[#This Row],[data]])</f>
        <v>23</v>
      </c>
      <c r="E5737">
        <f>IF(AND(brenna[[#This Row],[temperatura]]&gt;0,brenna[[#This Row],[opad]]&gt;0),E5736+1,0)</f>
        <v>9</v>
      </c>
      <c r="F5737" s="12">
        <f>IF(AND(brenna[[#This Row],[temperatura]]&lt;=0,G5736=0),F5736+brenna[[#This Row],[opad]],IF(AND(G5736=1,brenna[[#This Row],[temperatura]]&lt;=0),brenna[[#This Row],[opad]],IF(G5736=1,0,IF(AND(brenna[[#This Row],[temperatura]]&gt;0,brenna[[#This Row],[opad]]&gt;0),0,F5736))))</f>
        <v>0</v>
      </c>
      <c r="G5737" s="12">
        <f t="shared" si="89"/>
        <v>0</v>
      </c>
    </row>
    <row r="5738" spans="1:7" x14ac:dyDescent="0.3">
      <c r="A5738" s="6">
        <v>43705</v>
      </c>
      <c r="B5738">
        <v>19.5</v>
      </c>
      <c r="C5738">
        <v>2.1</v>
      </c>
      <c r="D5738">
        <f>HOUR(brenna[[#This Row],[data]])</f>
        <v>0</v>
      </c>
      <c r="E5738">
        <f>IF(AND(brenna[[#This Row],[temperatura]]&gt;0,brenna[[#This Row],[opad]]&gt;0),E5737+1,0)</f>
        <v>10</v>
      </c>
      <c r="F5738" s="12">
        <f>IF(AND(brenna[[#This Row],[temperatura]]&lt;=0,G5737=0),F5737+brenna[[#This Row],[opad]],IF(AND(G5737=1,brenna[[#This Row],[temperatura]]&lt;=0),brenna[[#This Row],[opad]],IF(G5737=1,0,IF(AND(brenna[[#This Row],[temperatura]]&gt;0,brenna[[#This Row],[opad]]&gt;0),0,F5737))))</f>
        <v>0</v>
      </c>
      <c r="G5738" s="12">
        <f t="shared" si="89"/>
        <v>0</v>
      </c>
    </row>
    <row r="5739" spans="1:7" x14ac:dyDescent="0.3">
      <c r="A5739" s="6">
        <v>43705.041666666664</v>
      </c>
      <c r="B5739">
        <v>19.899999999999999</v>
      </c>
      <c r="C5739">
        <v>2.2000000000000002</v>
      </c>
      <c r="D5739">
        <f>HOUR(brenna[[#This Row],[data]])</f>
        <v>1</v>
      </c>
      <c r="E5739">
        <f>IF(AND(brenna[[#This Row],[temperatura]]&gt;0,brenna[[#This Row],[opad]]&gt;0),E5738+1,0)</f>
        <v>11</v>
      </c>
      <c r="F5739" s="12">
        <f>IF(AND(brenna[[#This Row],[temperatura]]&lt;=0,G5738=0),F5738+brenna[[#This Row],[opad]],IF(AND(G5738=1,brenna[[#This Row],[temperatura]]&lt;=0),brenna[[#This Row],[opad]],IF(G5738=1,0,IF(AND(brenna[[#This Row],[temperatura]]&gt;0,brenna[[#This Row],[opad]]&gt;0),0,F5738))))</f>
        <v>0</v>
      </c>
      <c r="G5739" s="12">
        <f t="shared" si="89"/>
        <v>0</v>
      </c>
    </row>
    <row r="5740" spans="1:7" x14ac:dyDescent="0.3">
      <c r="A5740" s="6">
        <v>43705.083333333336</v>
      </c>
      <c r="B5740">
        <v>19.8</v>
      </c>
      <c r="C5740">
        <v>2.2999999999999998</v>
      </c>
      <c r="D5740">
        <f>HOUR(brenna[[#This Row],[data]])</f>
        <v>2</v>
      </c>
      <c r="E5740">
        <f>IF(AND(brenna[[#This Row],[temperatura]]&gt;0,brenna[[#This Row],[opad]]&gt;0),E5739+1,0)</f>
        <v>12</v>
      </c>
      <c r="F5740" s="12">
        <f>IF(AND(brenna[[#This Row],[temperatura]]&lt;=0,G5739=0),F5739+brenna[[#This Row],[opad]],IF(AND(G5739=1,brenna[[#This Row],[temperatura]]&lt;=0),brenna[[#This Row],[opad]],IF(G5739=1,0,IF(AND(brenna[[#This Row],[temperatura]]&gt;0,brenna[[#This Row],[opad]]&gt;0),0,F5739))))</f>
        <v>0</v>
      </c>
      <c r="G5740" s="12">
        <f t="shared" si="89"/>
        <v>0</v>
      </c>
    </row>
    <row r="5741" spans="1:7" x14ac:dyDescent="0.3">
      <c r="A5741" s="6">
        <v>43705.125</v>
      </c>
      <c r="B5741">
        <v>19.899999999999999</v>
      </c>
      <c r="C5741">
        <v>3</v>
      </c>
      <c r="D5741">
        <f>HOUR(brenna[[#This Row],[data]])</f>
        <v>3</v>
      </c>
      <c r="E5741">
        <f>IF(AND(brenna[[#This Row],[temperatura]]&gt;0,brenna[[#This Row],[opad]]&gt;0),E5740+1,0)</f>
        <v>13</v>
      </c>
      <c r="F5741" s="12">
        <f>IF(AND(brenna[[#This Row],[temperatura]]&lt;=0,G5740=0),F5740+brenna[[#This Row],[opad]],IF(AND(G5740=1,brenna[[#This Row],[temperatura]]&lt;=0),brenna[[#This Row],[opad]],IF(G5740=1,0,IF(AND(brenna[[#This Row],[temperatura]]&gt;0,brenna[[#This Row],[opad]]&gt;0),0,F5740))))</f>
        <v>0</v>
      </c>
      <c r="G5741" s="12">
        <f t="shared" si="89"/>
        <v>0</v>
      </c>
    </row>
    <row r="5742" spans="1:7" x14ac:dyDescent="0.3">
      <c r="A5742" s="6">
        <v>43705.166666666664</v>
      </c>
      <c r="B5742">
        <v>19.8</v>
      </c>
      <c r="C5742">
        <v>2.2000000000000002</v>
      </c>
      <c r="D5742">
        <f>HOUR(brenna[[#This Row],[data]])</f>
        <v>4</v>
      </c>
      <c r="E5742">
        <f>IF(AND(brenna[[#This Row],[temperatura]]&gt;0,brenna[[#This Row],[opad]]&gt;0),E5741+1,0)</f>
        <v>14</v>
      </c>
      <c r="F5742" s="12">
        <f>IF(AND(brenna[[#This Row],[temperatura]]&lt;=0,G5741=0),F5741+brenna[[#This Row],[opad]],IF(AND(G5741=1,brenna[[#This Row],[temperatura]]&lt;=0),brenna[[#This Row],[opad]],IF(G5741=1,0,IF(AND(brenna[[#This Row],[temperatura]]&gt;0,brenna[[#This Row],[opad]]&gt;0),0,F5741))))</f>
        <v>0</v>
      </c>
      <c r="G5742" s="12">
        <f t="shared" si="89"/>
        <v>0</v>
      </c>
    </row>
    <row r="5743" spans="1:7" x14ac:dyDescent="0.3">
      <c r="A5743" s="6">
        <v>43705.208333333336</v>
      </c>
      <c r="B5743">
        <v>19.2</v>
      </c>
      <c r="C5743">
        <v>0</v>
      </c>
      <c r="D5743">
        <f>HOUR(brenna[[#This Row],[data]])</f>
        <v>5</v>
      </c>
      <c r="E5743">
        <f>IF(AND(brenna[[#This Row],[temperatura]]&gt;0,brenna[[#This Row],[opad]]&gt;0),E5742+1,0)</f>
        <v>0</v>
      </c>
      <c r="F5743" s="12">
        <f>IF(AND(brenna[[#This Row],[temperatura]]&lt;=0,G5742=0),F5742+brenna[[#This Row],[opad]],IF(AND(G5742=1,brenna[[#This Row],[temperatura]]&lt;=0),brenna[[#This Row],[opad]],IF(G5742=1,0,IF(AND(brenna[[#This Row],[temperatura]]&gt;0,brenna[[#This Row],[opad]]&gt;0),0,F5742))))</f>
        <v>0</v>
      </c>
      <c r="G5743" s="12">
        <f t="shared" si="89"/>
        <v>0</v>
      </c>
    </row>
    <row r="5744" spans="1:7" x14ac:dyDescent="0.3">
      <c r="A5744" s="6">
        <v>43705.25</v>
      </c>
      <c r="B5744">
        <v>19.899999999999999</v>
      </c>
      <c r="C5744">
        <v>0</v>
      </c>
      <c r="D5744">
        <f>HOUR(brenna[[#This Row],[data]])</f>
        <v>6</v>
      </c>
      <c r="E5744">
        <f>IF(AND(brenna[[#This Row],[temperatura]]&gt;0,brenna[[#This Row],[opad]]&gt;0),E5743+1,0)</f>
        <v>0</v>
      </c>
      <c r="F5744" s="12">
        <f>IF(AND(brenna[[#This Row],[temperatura]]&lt;=0,G5743=0),F5743+brenna[[#This Row],[opad]],IF(AND(G5743=1,brenna[[#This Row],[temperatura]]&lt;=0),brenna[[#This Row],[opad]],IF(G5743=1,0,IF(AND(brenna[[#This Row],[temperatura]]&gt;0,brenna[[#This Row],[opad]]&gt;0),0,F5743))))</f>
        <v>0</v>
      </c>
      <c r="G5744" s="12">
        <f t="shared" si="89"/>
        <v>0</v>
      </c>
    </row>
    <row r="5745" spans="1:7" x14ac:dyDescent="0.3">
      <c r="A5745" s="6">
        <v>43705.291666666664</v>
      </c>
      <c r="B5745">
        <v>21.8</v>
      </c>
      <c r="C5745">
        <v>0</v>
      </c>
      <c r="D5745">
        <f>HOUR(brenna[[#This Row],[data]])</f>
        <v>7</v>
      </c>
      <c r="E5745">
        <f>IF(AND(brenna[[#This Row],[temperatura]]&gt;0,brenna[[#This Row],[opad]]&gt;0),E5744+1,0)</f>
        <v>0</v>
      </c>
      <c r="F5745" s="12">
        <f>IF(AND(brenna[[#This Row],[temperatura]]&lt;=0,G5744=0),F5744+brenna[[#This Row],[opad]],IF(AND(G5744=1,brenna[[#This Row],[temperatura]]&lt;=0),brenna[[#This Row],[opad]],IF(G5744=1,0,IF(AND(brenna[[#This Row],[temperatura]]&gt;0,brenna[[#This Row],[opad]]&gt;0),0,F5744))))</f>
        <v>0</v>
      </c>
      <c r="G5745" s="12">
        <f t="shared" si="89"/>
        <v>0</v>
      </c>
    </row>
    <row r="5746" spans="1:7" x14ac:dyDescent="0.3">
      <c r="A5746" s="6">
        <v>43705.333333333336</v>
      </c>
      <c r="B5746">
        <v>23.1</v>
      </c>
      <c r="C5746">
        <v>1.4</v>
      </c>
      <c r="D5746">
        <f>HOUR(brenna[[#This Row],[data]])</f>
        <v>8</v>
      </c>
      <c r="E5746">
        <f>IF(AND(brenna[[#This Row],[temperatura]]&gt;0,brenna[[#This Row],[opad]]&gt;0),E5745+1,0)</f>
        <v>1</v>
      </c>
      <c r="F5746" s="12">
        <f>IF(AND(brenna[[#This Row],[temperatura]]&lt;=0,G5745=0),F5745+brenna[[#This Row],[opad]],IF(AND(G5745=1,brenna[[#This Row],[temperatura]]&lt;=0),brenna[[#This Row],[opad]],IF(G5745=1,0,IF(AND(brenna[[#This Row],[temperatura]]&gt;0,brenna[[#This Row],[opad]]&gt;0),0,F5745))))</f>
        <v>0</v>
      </c>
      <c r="G5746" s="12">
        <f t="shared" si="89"/>
        <v>0</v>
      </c>
    </row>
    <row r="5747" spans="1:7" x14ac:dyDescent="0.3">
      <c r="A5747" s="6">
        <v>43705.375</v>
      </c>
      <c r="B5747">
        <v>23.2</v>
      </c>
      <c r="C5747">
        <v>1.5</v>
      </c>
      <c r="D5747">
        <f>HOUR(brenna[[#This Row],[data]])</f>
        <v>9</v>
      </c>
      <c r="E5747">
        <f>IF(AND(brenna[[#This Row],[temperatura]]&gt;0,brenna[[#This Row],[opad]]&gt;0),E5746+1,0)</f>
        <v>2</v>
      </c>
      <c r="F5747" s="12">
        <f>IF(AND(brenna[[#This Row],[temperatura]]&lt;=0,G5746=0),F5746+brenna[[#This Row],[opad]],IF(AND(G5746=1,brenna[[#This Row],[temperatura]]&lt;=0),brenna[[#This Row],[opad]],IF(G5746=1,0,IF(AND(brenna[[#This Row],[temperatura]]&gt;0,brenna[[#This Row],[opad]]&gt;0),0,F5746))))</f>
        <v>0</v>
      </c>
      <c r="G5747" s="12">
        <f t="shared" si="89"/>
        <v>0</v>
      </c>
    </row>
    <row r="5748" spans="1:7" x14ac:dyDescent="0.3">
      <c r="A5748" s="6">
        <v>43705.416666666664</v>
      </c>
      <c r="B5748">
        <v>23.5</v>
      </c>
      <c r="C5748">
        <v>1.6</v>
      </c>
      <c r="D5748">
        <f>HOUR(brenna[[#This Row],[data]])</f>
        <v>10</v>
      </c>
      <c r="E5748">
        <f>IF(AND(brenna[[#This Row],[temperatura]]&gt;0,brenna[[#This Row],[opad]]&gt;0),E5747+1,0)</f>
        <v>3</v>
      </c>
      <c r="F5748" s="12">
        <f>IF(AND(brenna[[#This Row],[temperatura]]&lt;=0,G5747=0),F5747+brenna[[#This Row],[opad]],IF(AND(G5747=1,brenna[[#This Row],[temperatura]]&lt;=0),brenna[[#This Row],[opad]],IF(G5747=1,0,IF(AND(brenna[[#This Row],[temperatura]]&gt;0,brenna[[#This Row],[opad]]&gt;0),0,F5747))))</f>
        <v>0</v>
      </c>
      <c r="G5748" s="12">
        <f t="shared" si="89"/>
        <v>0</v>
      </c>
    </row>
    <row r="5749" spans="1:7" x14ac:dyDescent="0.3">
      <c r="A5749" s="6">
        <v>43705.458333333336</v>
      </c>
      <c r="B5749">
        <v>23.5</v>
      </c>
      <c r="C5749">
        <v>1.4</v>
      </c>
      <c r="D5749">
        <f>HOUR(brenna[[#This Row],[data]])</f>
        <v>11</v>
      </c>
      <c r="E5749">
        <f>IF(AND(brenna[[#This Row],[temperatura]]&gt;0,brenna[[#This Row],[opad]]&gt;0),E5748+1,0)</f>
        <v>4</v>
      </c>
      <c r="F5749" s="12">
        <f>IF(AND(brenna[[#This Row],[temperatura]]&lt;=0,G5748=0),F5748+brenna[[#This Row],[opad]],IF(AND(G5748=1,brenna[[#This Row],[temperatura]]&lt;=0),brenna[[#This Row],[opad]],IF(G5748=1,0,IF(AND(brenna[[#This Row],[temperatura]]&gt;0,brenna[[#This Row],[opad]]&gt;0),0,F5748))))</f>
        <v>0</v>
      </c>
      <c r="G5749" s="12">
        <f t="shared" si="89"/>
        <v>0</v>
      </c>
    </row>
    <row r="5750" spans="1:7" x14ac:dyDescent="0.3">
      <c r="A5750" s="6">
        <v>43705.5</v>
      </c>
      <c r="B5750">
        <v>23.2</v>
      </c>
      <c r="C5750">
        <v>2</v>
      </c>
      <c r="D5750">
        <f>HOUR(brenna[[#This Row],[data]])</f>
        <v>12</v>
      </c>
      <c r="E5750">
        <f>IF(AND(brenna[[#This Row],[temperatura]]&gt;0,brenna[[#This Row],[opad]]&gt;0),E5749+1,0)</f>
        <v>5</v>
      </c>
      <c r="F5750" s="12">
        <f>IF(AND(brenna[[#This Row],[temperatura]]&lt;=0,G5749=0),F5749+brenna[[#This Row],[opad]],IF(AND(G5749=1,brenna[[#This Row],[temperatura]]&lt;=0),brenna[[#This Row],[opad]],IF(G5749=1,0,IF(AND(brenna[[#This Row],[temperatura]]&gt;0,brenna[[#This Row],[opad]]&gt;0),0,F5749))))</f>
        <v>0</v>
      </c>
      <c r="G5750" s="12">
        <f t="shared" si="89"/>
        <v>0</v>
      </c>
    </row>
    <row r="5751" spans="1:7" x14ac:dyDescent="0.3">
      <c r="A5751" s="6">
        <v>43705.541666666664</v>
      </c>
      <c r="B5751">
        <v>23.6</v>
      </c>
      <c r="C5751">
        <v>2.1</v>
      </c>
      <c r="D5751">
        <f>HOUR(brenna[[#This Row],[data]])</f>
        <v>13</v>
      </c>
      <c r="E5751">
        <f>IF(AND(brenna[[#This Row],[temperatura]]&gt;0,brenna[[#This Row],[opad]]&gt;0),E5750+1,0)</f>
        <v>6</v>
      </c>
      <c r="F5751" s="12">
        <f>IF(AND(brenna[[#This Row],[temperatura]]&lt;=0,G5750=0),F5750+brenna[[#This Row],[opad]],IF(AND(G5750=1,brenna[[#This Row],[temperatura]]&lt;=0),brenna[[#This Row],[opad]],IF(G5750=1,0,IF(AND(brenna[[#This Row],[temperatura]]&gt;0,brenna[[#This Row],[opad]]&gt;0),0,F5750))))</f>
        <v>0</v>
      </c>
      <c r="G5751" s="12">
        <f t="shared" si="89"/>
        <v>0</v>
      </c>
    </row>
    <row r="5752" spans="1:7" x14ac:dyDescent="0.3">
      <c r="A5752" s="6">
        <v>43705.583333333336</v>
      </c>
      <c r="B5752">
        <v>22.9</v>
      </c>
      <c r="C5752">
        <v>2.2000000000000002</v>
      </c>
      <c r="D5752">
        <f>HOUR(brenna[[#This Row],[data]])</f>
        <v>14</v>
      </c>
      <c r="E5752">
        <f>IF(AND(brenna[[#This Row],[temperatura]]&gt;0,brenna[[#This Row],[opad]]&gt;0),E5751+1,0)</f>
        <v>7</v>
      </c>
      <c r="F5752" s="12">
        <f>IF(AND(brenna[[#This Row],[temperatura]]&lt;=0,G5751=0),F5751+brenna[[#This Row],[opad]],IF(AND(G5751=1,brenna[[#This Row],[temperatura]]&lt;=0),brenna[[#This Row],[opad]],IF(G5751=1,0,IF(AND(brenna[[#This Row],[temperatura]]&gt;0,brenna[[#This Row],[opad]]&gt;0),0,F5751))))</f>
        <v>0</v>
      </c>
      <c r="G5752" s="12">
        <f t="shared" si="89"/>
        <v>0</v>
      </c>
    </row>
    <row r="5753" spans="1:7" x14ac:dyDescent="0.3">
      <c r="A5753" s="6">
        <v>43705.625</v>
      </c>
      <c r="B5753">
        <v>21.7</v>
      </c>
      <c r="C5753">
        <v>2.2999999999999998</v>
      </c>
      <c r="D5753">
        <f>HOUR(brenna[[#This Row],[data]])</f>
        <v>15</v>
      </c>
      <c r="E5753">
        <f>IF(AND(brenna[[#This Row],[temperatura]]&gt;0,brenna[[#This Row],[opad]]&gt;0),E5752+1,0)</f>
        <v>8</v>
      </c>
      <c r="F5753" s="12">
        <f>IF(AND(brenna[[#This Row],[temperatura]]&lt;=0,G5752=0),F5752+brenna[[#This Row],[opad]],IF(AND(G5752=1,brenna[[#This Row],[temperatura]]&lt;=0),brenna[[#This Row],[opad]],IF(G5752=1,0,IF(AND(brenna[[#This Row],[temperatura]]&gt;0,brenna[[#This Row],[opad]]&gt;0),0,F5752))))</f>
        <v>0</v>
      </c>
      <c r="G5753" s="12">
        <f t="shared" si="89"/>
        <v>0</v>
      </c>
    </row>
    <row r="5754" spans="1:7" x14ac:dyDescent="0.3">
      <c r="A5754" s="6">
        <v>43705.666666666664</v>
      </c>
      <c r="B5754">
        <v>20.2</v>
      </c>
      <c r="C5754">
        <v>3</v>
      </c>
      <c r="D5754">
        <f>HOUR(brenna[[#This Row],[data]])</f>
        <v>16</v>
      </c>
      <c r="E5754">
        <f>IF(AND(brenna[[#This Row],[temperatura]]&gt;0,brenna[[#This Row],[opad]]&gt;0),E5753+1,0)</f>
        <v>9</v>
      </c>
      <c r="F5754" s="12">
        <f>IF(AND(brenna[[#This Row],[temperatura]]&lt;=0,G5753=0),F5753+brenna[[#This Row],[opad]],IF(AND(G5753=1,brenna[[#This Row],[temperatura]]&lt;=0),brenna[[#This Row],[opad]],IF(G5753=1,0,IF(AND(brenna[[#This Row],[temperatura]]&gt;0,brenna[[#This Row],[opad]]&gt;0),0,F5753))))</f>
        <v>0</v>
      </c>
      <c r="G5754" s="12">
        <f t="shared" si="89"/>
        <v>0</v>
      </c>
    </row>
    <row r="5755" spans="1:7" x14ac:dyDescent="0.3">
      <c r="A5755" s="6">
        <v>43705.708333333336</v>
      </c>
      <c r="B5755">
        <v>17.5</v>
      </c>
      <c r="C5755">
        <v>2.2000000000000002</v>
      </c>
      <c r="D5755">
        <f>HOUR(brenna[[#This Row],[data]])</f>
        <v>17</v>
      </c>
      <c r="E5755">
        <f>IF(AND(brenna[[#This Row],[temperatura]]&gt;0,brenna[[#This Row],[opad]]&gt;0),E5754+1,0)</f>
        <v>10</v>
      </c>
      <c r="F5755" s="12">
        <f>IF(AND(brenna[[#This Row],[temperatura]]&lt;=0,G5754=0),F5754+brenna[[#This Row],[opad]],IF(AND(G5754=1,brenna[[#This Row],[temperatura]]&lt;=0),brenna[[#This Row],[opad]],IF(G5754=1,0,IF(AND(brenna[[#This Row],[temperatura]]&gt;0,brenna[[#This Row],[opad]]&gt;0),0,F5754))))</f>
        <v>0</v>
      </c>
      <c r="G5755" s="12">
        <f t="shared" si="89"/>
        <v>0</v>
      </c>
    </row>
    <row r="5756" spans="1:7" x14ac:dyDescent="0.3">
      <c r="A5756" s="6">
        <v>43705.75</v>
      </c>
      <c r="B5756">
        <v>19.3</v>
      </c>
      <c r="C5756">
        <v>0</v>
      </c>
      <c r="D5756">
        <f>HOUR(brenna[[#This Row],[data]])</f>
        <v>18</v>
      </c>
      <c r="E5756">
        <f>IF(AND(brenna[[#This Row],[temperatura]]&gt;0,brenna[[#This Row],[opad]]&gt;0),E5755+1,0)</f>
        <v>0</v>
      </c>
      <c r="F5756" s="12">
        <f>IF(AND(brenna[[#This Row],[temperatura]]&lt;=0,G5755=0),F5755+brenna[[#This Row],[opad]],IF(AND(G5755=1,brenna[[#This Row],[temperatura]]&lt;=0),brenna[[#This Row],[opad]],IF(G5755=1,0,IF(AND(brenna[[#This Row],[temperatura]]&gt;0,brenna[[#This Row],[opad]]&gt;0),0,F5755))))</f>
        <v>0</v>
      </c>
      <c r="G5756" s="12">
        <f t="shared" si="89"/>
        <v>0</v>
      </c>
    </row>
    <row r="5757" spans="1:7" x14ac:dyDescent="0.3">
      <c r="A5757" s="6">
        <v>43705.791666666664</v>
      </c>
      <c r="B5757">
        <v>21</v>
      </c>
      <c r="C5757">
        <v>1.4</v>
      </c>
      <c r="D5757">
        <f>HOUR(brenna[[#This Row],[data]])</f>
        <v>19</v>
      </c>
      <c r="E5757">
        <f>IF(AND(brenna[[#This Row],[temperatura]]&gt;0,brenna[[#This Row],[opad]]&gt;0),E5756+1,0)</f>
        <v>1</v>
      </c>
      <c r="F5757" s="12">
        <f>IF(AND(brenna[[#This Row],[temperatura]]&lt;=0,G5756=0),F5756+brenna[[#This Row],[opad]],IF(AND(G5756=1,brenna[[#This Row],[temperatura]]&lt;=0),brenna[[#This Row],[opad]],IF(G5756=1,0,IF(AND(brenna[[#This Row],[temperatura]]&gt;0,brenna[[#This Row],[opad]]&gt;0),0,F5756))))</f>
        <v>0</v>
      </c>
      <c r="G5757" s="12">
        <f t="shared" si="89"/>
        <v>0</v>
      </c>
    </row>
    <row r="5758" spans="1:7" x14ac:dyDescent="0.3">
      <c r="A5758" s="6">
        <v>43705.833333333336</v>
      </c>
      <c r="B5758">
        <v>21.3</v>
      </c>
      <c r="C5758">
        <v>1.4</v>
      </c>
      <c r="D5758">
        <f>HOUR(brenna[[#This Row],[data]])</f>
        <v>20</v>
      </c>
      <c r="E5758">
        <f>IF(AND(brenna[[#This Row],[temperatura]]&gt;0,brenna[[#This Row],[opad]]&gt;0),E5757+1,0)</f>
        <v>2</v>
      </c>
      <c r="F5758" s="12">
        <f>IF(AND(brenna[[#This Row],[temperatura]]&lt;=0,G5757=0),F5757+brenna[[#This Row],[opad]],IF(AND(G5757=1,brenna[[#This Row],[temperatura]]&lt;=0),brenna[[#This Row],[opad]],IF(G5757=1,0,IF(AND(brenna[[#This Row],[temperatura]]&gt;0,brenna[[#This Row],[opad]]&gt;0),0,F5757))))</f>
        <v>0</v>
      </c>
      <c r="G5758" s="12">
        <f t="shared" si="89"/>
        <v>0</v>
      </c>
    </row>
    <row r="5759" spans="1:7" x14ac:dyDescent="0.3">
      <c r="A5759" s="6">
        <v>43705.875</v>
      </c>
      <c r="B5759">
        <v>20.9</v>
      </c>
      <c r="C5759">
        <v>1.4</v>
      </c>
      <c r="D5759">
        <f>HOUR(brenna[[#This Row],[data]])</f>
        <v>21</v>
      </c>
      <c r="E5759">
        <f>IF(AND(brenna[[#This Row],[temperatura]]&gt;0,brenna[[#This Row],[opad]]&gt;0),E5758+1,0)</f>
        <v>3</v>
      </c>
      <c r="F5759" s="12">
        <f>IF(AND(brenna[[#This Row],[temperatura]]&lt;=0,G5758=0),F5758+brenna[[#This Row],[opad]],IF(AND(G5758=1,brenna[[#This Row],[temperatura]]&lt;=0),brenna[[#This Row],[opad]],IF(G5758=1,0,IF(AND(brenna[[#This Row],[temperatura]]&gt;0,brenna[[#This Row],[opad]]&gt;0),0,F5758))))</f>
        <v>0</v>
      </c>
      <c r="G5759" s="12">
        <f t="shared" si="89"/>
        <v>0</v>
      </c>
    </row>
    <row r="5760" spans="1:7" x14ac:dyDescent="0.3">
      <c r="A5760" s="6">
        <v>43705.916666666664</v>
      </c>
      <c r="B5760">
        <v>21.2</v>
      </c>
      <c r="C5760">
        <v>1.4</v>
      </c>
      <c r="D5760">
        <f>HOUR(brenna[[#This Row],[data]])</f>
        <v>22</v>
      </c>
      <c r="E5760">
        <f>IF(AND(brenna[[#This Row],[temperatura]]&gt;0,brenna[[#This Row],[opad]]&gt;0),E5759+1,0)</f>
        <v>4</v>
      </c>
      <c r="F5760" s="12">
        <f>IF(AND(brenna[[#This Row],[temperatura]]&lt;=0,G5759=0),F5759+brenna[[#This Row],[opad]],IF(AND(G5759=1,brenna[[#This Row],[temperatura]]&lt;=0),brenna[[#This Row],[opad]],IF(G5759=1,0,IF(AND(brenna[[#This Row],[temperatura]]&gt;0,brenna[[#This Row],[opad]]&gt;0),0,F5759))))</f>
        <v>0</v>
      </c>
      <c r="G5760" s="12">
        <f t="shared" si="89"/>
        <v>0</v>
      </c>
    </row>
    <row r="5761" spans="1:7" x14ac:dyDescent="0.3">
      <c r="A5761" s="6">
        <v>43705.958333333336</v>
      </c>
      <c r="B5761">
        <v>21.1</v>
      </c>
      <c r="C5761">
        <v>0</v>
      </c>
      <c r="D5761">
        <f>HOUR(brenna[[#This Row],[data]])</f>
        <v>23</v>
      </c>
      <c r="E5761">
        <f>IF(AND(brenna[[#This Row],[temperatura]]&gt;0,brenna[[#This Row],[opad]]&gt;0),E5760+1,0)</f>
        <v>0</v>
      </c>
      <c r="F5761" s="12">
        <f>IF(AND(brenna[[#This Row],[temperatura]]&lt;=0,G5760=0),F5760+brenna[[#This Row],[opad]],IF(AND(G5760=1,brenna[[#This Row],[temperatura]]&lt;=0),brenna[[#This Row],[opad]],IF(G5760=1,0,IF(AND(brenna[[#This Row],[temperatura]]&gt;0,brenna[[#This Row],[opad]]&gt;0),0,F5760))))</f>
        <v>0</v>
      </c>
      <c r="G5761" s="12">
        <f t="shared" si="89"/>
        <v>0</v>
      </c>
    </row>
    <row r="5762" spans="1:7" x14ac:dyDescent="0.3">
      <c r="A5762" s="6">
        <v>43706</v>
      </c>
      <c r="B5762">
        <v>20.5</v>
      </c>
      <c r="C5762">
        <v>0</v>
      </c>
      <c r="D5762">
        <f>HOUR(brenna[[#This Row],[data]])</f>
        <v>0</v>
      </c>
      <c r="E5762">
        <f>IF(AND(brenna[[#This Row],[temperatura]]&gt;0,brenna[[#This Row],[opad]]&gt;0),E5761+1,0)</f>
        <v>0</v>
      </c>
      <c r="F5762" s="12">
        <f>IF(AND(brenna[[#This Row],[temperatura]]&lt;=0,G5761=0),F5761+brenna[[#This Row],[opad]],IF(AND(G5761=1,brenna[[#This Row],[temperatura]]&lt;=0),brenna[[#This Row],[opad]],IF(G5761=1,0,IF(AND(brenna[[#This Row],[temperatura]]&gt;0,brenna[[#This Row],[opad]]&gt;0),0,F5761))))</f>
        <v>0</v>
      </c>
      <c r="G5762" s="12">
        <f t="shared" si="89"/>
        <v>0</v>
      </c>
    </row>
    <row r="5763" spans="1:7" x14ac:dyDescent="0.3">
      <c r="A5763" s="6">
        <v>43706.041666666664</v>
      </c>
      <c r="B5763">
        <v>20.9</v>
      </c>
      <c r="C5763">
        <v>0</v>
      </c>
      <c r="D5763">
        <f>HOUR(brenna[[#This Row],[data]])</f>
        <v>1</v>
      </c>
      <c r="E5763">
        <f>IF(AND(brenna[[#This Row],[temperatura]]&gt;0,brenna[[#This Row],[opad]]&gt;0),E5762+1,0)</f>
        <v>0</v>
      </c>
      <c r="F5763" s="12">
        <f>IF(AND(brenna[[#This Row],[temperatura]]&lt;=0,G5762=0),F5762+brenna[[#This Row],[opad]],IF(AND(G5762=1,brenna[[#This Row],[temperatura]]&lt;=0),brenna[[#This Row],[opad]],IF(G5762=1,0,IF(AND(brenna[[#This Row],[temperatura]]&gt;0,brenna[[#This Row],[opad]]&gt;0),0,F5762))))</f>
        <v>0</v>
      </c>
      <c r="G5763" s="12">
        <f t="shared" si="89"/>
        <v>0</v>
      </c>
    </row>
    <row r="5764" spans="1:7" x14ac:dyDescent="0.3">
      <c r="A5764" s="6">
        <v>43706.083333333336</v>
      </c>
      <c r="B5764">
        <v>20.8</v>
      </c>
      <c r="C5764">
        <v>0</v>
      </c>
      <c r="D5764">
        <f>HOUR(brenna[[#This Row],[data]])</f>
        <v>2</v>
      </c>
      <c r="E5764">
        <f>IF(AND(brenna[[#This Row],[temperatura]]&gt;0,brenna[[#This Row],[opad]]&gt;0),E5763+1,0)</f>
        <v>0</v>
      </c>
      <c r="F5764" s="12">
        <f>IF(AND(brenna[[#This Row],[temperatura]]&lt;=0,G5763=0),F5763+brenna[[#This Row],[opad]],IF(AND(G5763=1,brenna[[#This Row],[temperatura]]&lt;=0),brenna[[#This Row],[opad]],IF(G5763=1,0,IF(AND(brenna[[#This Row],[temperatura]]&gt;0,brenna[[#This Row],[opad]]&gt;0),0,F5763))))</f>
        <v>0</v>
      </c>
      <c r="G5764" s="12">
        <f t="shared" ref="G5764:G5827" si="90">IF(AND(F5763&gt;4,G5763=0),1,0)</f>
        <v>0</v>
      </c>
    </row>
    <row r="5765" spans="1:7" x14ac:dyDescent="0.3">
      <c r="A5765" s="6">
        <v>43706.125</v>
      </c>
      <c r="B5765">
        <v>20.9</v>
      </c>
      <c r="C5765">
        <v>1.4</v>
      </c>
      <c r="D5765">
        <f>HOUR(brenna[[#This Row],[data]])</f>
        <v>3</v>
      </c>
      <c r="E5765">
        <f>IF(AND(brenna[[#This Row],[temperatura]]&gt;0,brenna[[#This Row],[opad]]&gt;0),E5764+1,0)</f>
        <v>1</v>
      </c>
      <c r="F5765" s="12">
        <f>IF(AND(brenna[[#This Row],[temperatura]]&lt;=0,G5764=0),F5764+brenna[[#This Row],[opad]],IF(AND(G5764=1,brenna[[#This Row],[temperatura]]&lt;=0),brenna[[#This Row],[opad]],IF(G5764=1,0,IF(AND(brenna[[#This Row],[temperatura]]&gt;0,brenna[[#This Row],[opad]]&gt;0),0,F5764))))</f>
        <v>0</v>
      </c>
      <c r="G5765" s="12">
        <f t="shared" si="90"/>
        <v>0</v>
      </c>
    </row>
    <row r="5766" spans="1:7" x14ac:dyDescent="0.3">
      <c r="A5766" s="6">
        <v>43706.166666666664</v>
      </c>
      <c r="B5766">
        <v>20.8</v>
      </c>
      <c r="C5766">
        <v>1.2</v>
      </c>
      <c r="D5766">
        <f>HOUR(brenna[[#This Row],[data]])</f>
        <v>4</v>
      </c>
      <c r="E5766">
        <f>IF(AND(brenna[[#This Row],[temperatura]]&gt;0,brenna[[#This Row],[opad]]&gt;0),E5765+1,0)</f>
        <v>2</v>
      </c>
      <c r="F5766" s="12">
        <f>IF(AND(brenna[[#This Row],[temperatura]]&lt;=0,G5765=0),F5765+brenna[[#This Row],[opad]],IF(AND(G5765=1,brenna[[#This Row],[temperatura]]&lt;=0),brenna[[#This Row],[opad]],IF(G5765=1,0,IF(AND(brenna[[#This Row],[temperatura]]&gt;0,brenna[[#This Row],[opad]]&gt;0),0,F5765))))</f>
        <v>0</v>
      </c>
      <c r="G5766" s="12">
        <f t="shared" si="90"/>
        <v>0</v>
      </c>
    </row>
    <row r="5767" spans="1:7" x14ac:dyDescent="0.3">
      <c r="A5767" s="6">
        <v>43706.208333333336</v>
      </c>
      <c r="B5767">
        <v>20.2</v>
      </c>
      <c r="C5767">
        <v>1.4</v>
      </c>
      <c r="D5767">
        <f>HOUR(brenna[[#This Row],[data]])</f>
        <v>5</v>
      </c>
      <c r="E5767">
        <f>IF(AND(brenna[[#This Row],[temperatura]]&gt;0,brenna[[#This Row],[opad]]&gt;0),E5766+1,0)</f>
        <v>3</v>
      </c>
      <c r="F5767" s="12">
        <f>IF(AND(brenna[[#This Row],[temperatura]]&lt;=0,G5766=0),F5766+brenna[[#This Row],[opad]],IF(AND(G5766=1,brenna[[#This Row],[temperatura]]&lt;=0),brenna[[#This Row],[opad]],IF(G5766=1,0,IF(AND(brenna[[#This Row],[temperatura]]&gt;0,brenna[[#This Row],[opad]]&gt;0),0,F5766))))</f>
        <v>0</v>
      </c>
      <c r="G5767" s="12">
        <f t="shared" si="90"/>
        <v>0</v>
      </c>
    </row>
    <row r="5768" spans="1:7" x14ac:dyDescent="0.3">
      <c r="A5768" s="6">
        <v>43706.25</v>
      </c>
      <c r="B5768">
        <v>20.9</v>
      </c>
      <c r="C5768">
        <v>1.4</v>
      </c>
      <c r="D5768">
        <f>HOUR(brenna[[#This Row],[data]])</f>
        <v>6</v>
      </c>
      <c r="E5768">
        <f>IF(AND(brenna[[#This Row],[temperatura]]&gt;0,brenna[[#This Row],[opad]]&gt;0),E5767+1,0)</f>
        <v>4</v>
      </c>
      <c r="F5768" s="12">
        <f>IF(AND(brenna[[#This Row],[temperatura]]&lt;=0,G5767=0),F5767+brenna[[#This Row],[opad]],IF(AND(G5767=1,brenna[[#This Row],[temperatura]]&lt;=0),brenna[[#This Row],[opad]],IF(G5767=1,0,IF(AND(brenna[[#This Row],[temperatura]]&gt;0,brenna[[#This Row],[opad]]&gt;0),0,F5767))))</f>
        <v>0</v>
      </c>
      <c r="G5768" s="12">
        <f t="shared" si="90"/>
        <v>0</v>
      </c>
    </row>
    <row r="5769" spans="1:7" x14ac:dyDescent="0.3">
      <c r="A5769" s="6">
        <v>43706.291666666664</v>
      </c>
      <c r="B5769">
        <v>22.8</v>
      </c>
      <c r="C5769">
        <v>1.8</v>
      </c>
      <c r="D5769">
        <f>HOUR(brenna[[#This Row],[data]])</f>
        <v>7</v>
      </c>
      <c r="E5769">
        <f>IF(AND(brenna[[#This Row],[temperatura]]&gt;0,brenna[[#This Row],[opad]]&gt;0),E5768+1,0)</f>
        <v>5</v>
      </c>
      <c r="F5769" s="12">
        <f>IF(AND(brenna[[#This Row],[temperatura]]&lt;=0,G5768=0),F5768+brenna[[#This Row],[opad]],IF(AND(G5768=1,brenna[[#This Row],[temperatura]]&lt;=0),brenna[[#This Row],[opad]],IF(G5768=1,0,IF(AND(brenna[[#This Row],[temperatura]]&gt;0,brenna[[#This Row],[opad]]&gt;0),0,F5768))))</f>
        <v>0</v>
      </c>
      <c r="G5769" s="12">
        <f t="shared" si="90"/>
        <v>0</v>
      </c>
    </row>
    <row r="5770" spans="1:7" x14ac:dyDescent="0.3">
      <c r="A5770" s="6">
        <v>43706.333333333336</v>
      </c>
      <c r="B5770">
        <v>24.1</v>
      </c>
      <c r="C5770">
        <v>0.7</v>
      </c>
      <c r="D5770">
        <f>HOUR(brenna[[#This Row],[data]])</f>
        <v>8</v>
      </c>
      <c r="E5770">
        <f>IF(AND(brenna[[#This Row],[temperatura]]&gt;0,brenna[[#This Row],[opad]]&gt;0),E5769+1,0)</f>
        <v>6</v>
      </c>
      <c r="F5770" s="12">
        <f>IF(AND(brenna[[#This Row],[temperatura]]&lt;=0,G5769=0),F5769+brenna[[#This Row],[opad]],IF(AND(G5769=1,brenna[[#This Row],[temperatura]]&lt;=0),brenna[[#This Row],[opad]],IF(G5769=1,0,IF(AND(brenna[[#This Row],[temperatura]]&gt;0,brenna[[#This Row],[opad]]&gt;0),0,F5769))))</f>
        <v>0</v>
      </c>
      <c r="G5770" s="12">
        <f t="shared" si="90"/>
        <v>0</v>
      </c>
    </row>
    <row r="5771" spans="1:7" x14ac:dyDescent="0.3">
      <c r="A5771" s="6">
        <v>43706.375</v>
      </c>
      <c r="B5771">
        <v>24.2</v>
      </c>
      <c r="C5771">
        <v>0</v>
      </c>
      <c r="D5771">
        <f>HOUR(brenna[[#This Row],[data]])</f>
        <v>9</v>
      </c>
      <c r="E5771">
        <f>IF(AND(brenna[[#This Row],[temperatura]]&gt;0,brenna[[#This Row],[opad]]&gt;0),E5770+1,0)</f>
        <v>0</v>
      </c>
      <c r="F5771" s="12">
        <f>IF(AND(brenna[[#This Row],[temperatura]]&lt;=0,G5770=0),F5770+brenna[[#This Row],[opad]],IF(AND(G5770=1,brenna[[#This Row],[temperatura]]&lt;=0),brenna[[#This Row],[opad]],IF(G5770=1,0,IF(AND(brenna[[#This Row],[temperatura]]&gt;0,brenna[[#This Row],[opad]]&gt;0),0,F5770))))</f>
        <v>0</v>
      </c>
      <c r="G5771" s="12">
        <f t="shared" si="90"/>
        <v>0</v>
      </c>
    </row>
    <row r="5772" spans="1:7" x14ac:dyDescent="0.3">
      <c r="A5772" s="6">
        <v>43706.416666666664</v>
      </c>
      <c r="B5772">
        <v>24.5</v>
      </c>
      <c r="C5772">
        <v>1.4</v>
      </c>
      <c r="D5772">
        <f>HOUR(brenna[[#This Row],[data]])</f>
        <v>10</v>
      </c>
      <c r="E5772">
        <f>IF(AND(brenna[[#This Row],[temperatura]]&gt;0,brenna[[#This Row],[opad]]&gt;0),E5771+1,0)</f>
        <v>1</v>
      </c>
      <c r="F5772" s="12">
        <f>IF(AND(brenna[[#This Row],[temperatura]]&lt;=0,G5771=0),F5771+brenna[[#This Row],[opad]],IF(AND(G5771=1,brenna[[#This Row],[temperatura]]&lt;=0),brenna[[#This Row],[opad]],IF(G5771=1,0,IF(AND(brenna[[#This Row],[temperatura]]&gt;0,brenna[[#This Row],[opad]]&gt;0),0,F5771))))</f>
        <v>0</v>
      </c>
      <c r="G5772" s="12">
        <f t="shared" si="90"/>
        <v>0</v>
      </c>
    </row>
    <row r="5773" spans="1:7" x14ac:dyDescent="0.3">
      <c r="A5773" s="6">
        <v>43706.458333333336</v>
      </c>
      <c r="B5773">
        <v>26.7</v>
      </c>
      <c r="C5773">
        <v>0</v>
      </c>
      <c r="D5773">
        <f>HOUR(brenna[[#This Row],[data]])</f>
        <v>11</v>
      </c>
      <c r="E5773">
        <f>IF(AND(brenna[[#This Row],[temperatura]]&gt;0,brenna[[#This Row],[opad]]&gt;0),E5772+1,0)</f>
        <v>0</v>
      </c>
      <c r="F5773" s="12">
        <f>IF(AND(brenna[[#This Row],[temperatura]]&lt;=0,G5772=0),F5772+brenna[[#This Row],[opad]],IF(AND(G5772=1,brenna[[#This Row],[temperatura]]&lt;=0),brenna[[#This Row],[opad]],IF(G5772=1,0,IF(AND(brenna[[#This Row],[temperatura]]&gt;0,brenna[[#This Row],[opad]]&gt;0),0,F5772))))</f>
        <v>0</v>
      </c>
      <c r="G5773" s="12">
        <f t="shared" si="90"/>
        <v>0</v>
      </c>
    </row>
    <row r="5774" spans="1:7" x14ac:dyDescent="0.3">
      <c r="A5774" s="6">
        <v>43706.5</v>
      </c>
      <c r="B5774">
        <v>26.8</v>
      </c>
      <c r="C5774">
        <v>0</v>
      </c>
      <c r="D5774">
        <f>HOUR(brenna[[#This Row],[data]])</f>
        <v>12</v>
      </c>
      <c r="E5774">
        <f>IF(AND(brenna[[#This Row],[temperatura]]&gt;0,brenna[[#This Row],[opad]]&gt;0),E5773+1,0)</f>
        <v>0</v>
      </c>
      <c r="F5774" s="12">
        <f>IF(AND(brenna[[#This Row],[temperatura]]&lt;=0,G5773=0),F5773+brenna[[#This Row],[opad]],IF(AND(G5773=1,brenna[[#This Row],[temperatura]]&lt;=0),brenna[[#This Row],[opad]],IF(G5773=1,0,IF(AND(brenna[[#This Row],[temperatura]]&gt;0,brenna[[#This Row],[opad]]&gt;0),0,F5773))))</f>
        <v>0</v>
      </c>
      <c r="G5774" s="12">
        <f t="shared" si="90"/>
        <v>0</v>
      </c>
    </row>
    <row r="5775" spans="1:7" x14ac:dyDescent="0.3">
      <c r="A5775" s="6">
        <v>43706.541666666664</v>
      </c>
      <c r="B5775">
        <v>26.1</v>
      </c>
      <c r="C5775">
        <v>0</v>
      </c>
      <c r="D5775">
        <f>HOUR(brenna[[#This Row],[data]])</f>
        <v>13</v>
      </c>
      <c r="E5775">
        <f>IF(AND(brenna[[#This Row],[temperatura]]&gt;0,brenna[[#This Row],[opad]]&gt;0),E5774+1,0)</f>
        <v>0</v>
      </c>
      <c r="F5775" s="12">
        <f>IF(AND(brenna[[#This Row],[temperatura]]&lt;=0,G5774=0),F5774+brenna[[#This Row],[opad]],IF(AND(G5774=1,brenna[[#This Row],[temperatura]]&lt;=0),brenna[[#This Row],[opad]],IF(G5774=1,0,IF(AND(brenna[[#This Row],[temperatura]]&gt;0,brenna[[#This Row],[opad]]&gt;0),0,F5774))))</f>
        <v>0</v>
      </c>
      <c r="G5775" s="12">
        <f t="shared" si="90"/>
        <v>0</v>
      </c>
    </row>
    <row r="5776" spans="1:7" x14ac:dyDescent="0.3">
      <c r="A5776" s="6">
        <v>43706.583333333336</v>
      </c>
      <c r="B5776">
        <v>26.5</v>
      </c>
      <c r="C5776">
        <v>0</v>
      </c>
      <c r="D5776">
        <f>HOUR(brenna[[#This Row],[data]])</f>
        <v>14</v>
      </c>
      <c r="E5776">
        <f>IF(AND(brenna[[#This Row],[temperatura]]&gt;0,brenna[[#This Row],[opad]]&gt;0),E5775+1,0)</f>
        <v>0</v>
      </c>
      <c r="F5776" s="12">
        <f>IF(AND(brenna[[#This Row],[temperatura]]&lt;=0,G5775=0),F5775+brenna[[#This Row],[opad]],IF(AND(G5775=1,brenna[[#This Row],[temperatura]]&lt;=0),brenna[[#This Row],[opad]],IF(G5775=1,0,IF(AND(brenna[[#This Row],[temperatura]]&gt;0,brenna[[#This Row],[opad]]&gt;0),0,F5775))))</f>
        <v>0</v>
      </c>
      <c r="G5776" s="12">
        <f t="shared" si="90"/>
        <v>0</v>
      </c>
    </row>
    <row r="5777" spans="1:7" x14ac:dyDescent="0.3">
      <c r="A5777" s="6">
        <v>43706.625</v>
      </c>
      <c r="B5777">
        <v>26.3</v>
      </c>
      <c r="C5777">
        <v>0</v>
      </c>
      <c r="D5777">
        <f>HOUR(brenna[[#This Row],[data]])</f>
        <v>15</v>
      </c>
      <c r="E5777">
        <f>IF(AND(brenna[[#This Row],[temperatura]]&gt;0,brenna[[#This Row],[opad]]&gt;0),E5776+1,0)</f>
        <v>0</v>
      </c>
      <c r="F5777" s="12">
        <f>IF(AND(brenna[[#This Row],[temperatura]]&lt;=0,G5776=0),F5776+brenna[[#This Row],[opad]],IF(AND(G5776=1,brenna[[#This Row],[temperatura]]&lt;=0),brenna[[#This Row],[opad]],IF(G5776=1,0,IF(AND(brenna[[#This Row],[temperatura]]&gt;0,brenna[[#This Row],[opad]]&gt;0),0,F5776))))</f>
        <v>0</v>
      </c>
      <c r="G5777" s="12">
        <f t="shared" si="90"/>
        <v>0</v>
      </c>
    </row>
    <row r="5778" spans="1:7" x14ac:dyDescent="0.3">
      <c r="A5778" s="6">
        <v>43706.666666666664</v>
      </c>
      <c r="B5778">
        <v>24.4</v>
      </c>
      <c r="C5778">
        <v>0</v>
      </c>
      <c r="D5778">
        <f>HOUR(brenna[[#This Row],[data]])</f>
        <v>16</v>
      </c>
      <c r="E5778">
        <f>IF(AND(brenna[[#This Row],[temperatura]]&gt;0,brenna[[#This Row],[opad]]&gt;0),E5777+1,0)</f>
        <v>0</v>
      </c>
      <c r="F5778" s="12">
        <f>IF(AND(brenna[[#This Row],[temperatura]]&lt;=0,G5777=0),F5777+brenna[[#This Row],[opad]],IF(AND(G5777=1,brenna[[#This Row],[temperatura]]&lt;=0),brenna[[#This Row],[opad]],IF(G5777=1,0,IF(AND(brenna[[#This Row],[temperatura]]&gt;0,brenna[[#This Row],[opad]]&gt;0),0,F5777))))</f>
        <v>0</v>
      </c>
      <c r="G5778" s="12">
        <f t="shared" si="90"/>
        <v>0</v>
      </c>
    </row>
    <row r="5779" spans="1:7" x14ac:dyDescent="0.3">
      <c r="A5779" s="6">
        <v>43706.708333333336</v>
      </c>
      <c r="B5779">
        <v>22.6</v>
      </c>
      <c r="C5779">
        <v>0</v>
      </c>
      <c r="D5779">
        <f>HOUR(brenna[[#This Row],[data]])</f>
        <v>17</v>
      </c>
      <c r="E5779">
        <f>IF(AND(brenna[[#This Row],[temperatura]]&gt;0,brenna[[#This Row],[opad]]&gt;0),E5778+1,0)</f>
        <v>0</v>
      </c>
      <c r="F5779" s="12">
        <f>IF(AND(brenna[[#This Row],[temperatura]]&lt;=0,G5778=0),F5778+brenna[[#This Row],[opad]],IF(AND(G5778=1,brenna[[#This Row],[temperatura]]&lt;=0),brenna[[#This Row],[opad]],IF(G5778=1,0,IF(AND(brenna[[#This Row],[temperatura]]&gt;0,brenna[[#This Row],[opad]]&gt;0),0,F5778))))</f>
        <v>0</v>
      </c>
      <c r="G5779" s="12">
        <f t="shared" si="90"/>
        <v>0</v>
      </c>
    </row>
    <row r="5780" spans="1:7" x14ac:dyDescent="0.3">
      <c r="A5780" s="6">
        <v>43706.75</v>
      </c>
      <c r="B5780">
        <v>21.2</v>
      </c>
      <c r="C5780">
        <v>0</v>
      </c>
      <c r="D5780">
        <f>HOUR(brenna[[#This Row],[data]])</f>
        <v>18</v>
      </c>
      <c r="E5780">
        <f>IF(AND(brenna[[#This Row],[temperatura]]&gt;0,brenna[[#This Row],[opad]]&gt;0),E5779+1,0)</f>
        <v>0</v>
      </c>
      <c r="F5780" s="12">
        <f>IF(AND(brenna[[#This Row],[temperatura]]&lt;=0,G5779=0),F5779+brenna[[#This Row],[opad]],IF(AND(G5779=1,brenna[[#This Row],[temperatura]]&lt;=0),brenna[[#This Row],[opad]],IF(G5779=1,0,IF(AND(brenna[[#This Row],[temperatura]]&gt;0,brenna[[#This Row],[opad]]&gt;0),0,F5779))))</f>
        <v>0</v>
      </c>
      <c r="G5780" s="12">
        <f t="shared" si="90"/>
        <v>0</v>
      </c>
    </row>
    <row r="5781" spans="1:7" x14ac:dyDescent="0.3">
      <c r="A5781" s="6">
        <v>43706.791666666664</v>
      </c>
      <c r="B5781">
        <v>20.399999999999999</v>
      </c>
      <c r="C5781">
        <v>0</v>
      </c>
      <c r="D5781">
        <f>HOUR(brenna[[#This Row],[data]])</f>
        <v>19</v>
      </c>
      <c r="E5781">
        <f>IF(AND(brenna[[#This Row],[temperatura]]&gt;0,brenna[[#This Row],[opad]]&gt;0),E5780+1,0)</f>
        <v>0</v>
      </c>
      <c r="F5781" s="12">
        <f>IF(AND(brenna[[#This Row],[temperatura]]&lt;=0,G5780=0),F5780+brenna[[#This Row],[opad]],IF(AND(G5780=1,brenna[[#This Row],[temperatura]]&lt;=0),brenna[[#This Row],[opad]],IF(G5780=1,0,IF(AND(brenna[[#This Row],[temperatura]]&gt;0,brenna[[#This Row],[opad]]&gt;0),0,F5780))))</f>
        <v>0</v>
      </c>
      <c r="G5781" s="12">
        <f t="shared" si="90"/>
        <v>0</v>
      </c>
    </row>
    <row r="5782" spans="1:7" x14ac:dyDescent="0.3">
      <c r="A5782" s="6">
        <v>43706.833333333336</v>
      </c>
      <c r="B5782">
        <v>21.7</v>
      </c>
      <c r="C5782">
        <v>0</v>
      </c>
      <c r="D5782">
        <f>HOUR(brenna[[#This Row],[data]])</f>
        <v>20</v>
      </c>
      <c r="E5782">
        <f>IF(AND(brenna[[#This Row],[temperatura]]&gt;0,brenna[[#This Row],[opad]]&gt;0),E5781+1,0)</f>
        <v>0</v>
      </c>
      <c r="F5782" s="12">
        <f>IF(AND(brenna[[#This Row],[temperatura]]&lt;=0,G5781=0),F5781+brenna[[#This Row],[opad]],IF(AND(G5781=1,brenna[[#This Row],[temperatura]]&lt;=0),brenna[[#This Row],[opad]],IF(G5781=1,0,IF(AND(brenna[[#This Row],[temperatura]]&gt;0,brenna[[#This Row],[opad]]&gt;0),0,F5781))))</f>
        <v>0</v>
      </c>
      <c r="G5782" s="12">
        <f t="shared" si="90"/>
        <v>0</v>
      </c>
    </row>
    <row r="5783" spans="1:7" x14ac:dyDescent="0.3">
      <c r="A5783" s="6">
        <v>43706.875</v>
      </c>
      <c r="B5783">
        <v>22.6</v>
      </c>
      <c r="C5783">
        <v>0</v>
      </c>
      <c r="D5783">
        <f>HOUR(brenna[[#This Row],[data]])</f>
        <v>21</v>
      </c>
      <c r="E5783">
        <f>IF(AND(brenna[[#This Row],[temperatura]]&gt;0,brenna[[#This Row],[opad]]&gt;0),E5782+1,0)</f>
        <v>0</v>
      </c>
      <c r="F5783" s="12">
        <f>IF(AND(brenna[[#This Row],[temperatura]]&lt;=0,G5782=0),F5782+brenna[[#This Row],[opad]],IF(AND(G5782=1,brenna[[#This Row],[temperatura]]&lt;=0),brenna[[#This Row],[opad]],IF(G5782=1,0,IF(AND(brenna[[#This Row],[temperatura]]&gt;0,brenna[[#This Row],[opad]]&gt;0),0,F5782))))</f>
        <v>0</v>
      </c>
      <c r="G5783" s="12">
        <f t="shared" si="90"/>
        <v>0</v>
      </c>
    </row>
    <row r="5784" spans="1:7" x14ac:dyDescent="0.3">
      <c r="A5784" s="6">
        <v>43706.916666666664</v>
      </c>
      <c r="B5784">
        <v>18.8</v>
      </c>
      <c r="C5784">
        <v>0</v>
      </c>
      <c r="D5784">
        <f>HOUR(brenna[[#This Row],[data]])</f>
        <v>22</v>
      </c>
      <c r="E5784">
        <f>IF(AND(brenna[[#This Row],[temperatura]]&gt;0,brenna[[#This Row],[opad]]&gt;0),E5783+1,0)</f>
        <v>0</v>
      </c>
      <c r="F5784" s="12">
        <f>IF(AND(brenna[[#This Row],[temperatura]]&lt;=0,G5783=0),F5783+brenna[[#This Row],[opad]],IF(AND(G5783=1,brenna[[#This Row],[temperatura]]&lt;=0),brenna[[#This Row],[opad]],IF(G5783=1,0,IF(AND(brenna[[#This Row],[temperatura]]&gt;0,brenna[[#This Row],[opad]]&gt;0),0,F5783))))</f>
        <v>0</v>
      </c>
      <c r="G5784" s="12">
        <f t="shared" si="90"/>
        <v>0</v>
      </c>
    </row>
    <row r="5785" spans="1:7" x14ac:dyDescent="0.3">
      <c r="A5785" s="6">
        <v>43706.958333333336</v>
      </c>
      <c r="B5785">
        <v>19.3</v>
      </c>
      <c r="C5785">
        <v>0</v>
      </c>
      <c r="D5785">
        <f>HOUR(brenna[[#This Row],[data]])</f>
        <v>23</v>
      </c>
      <c r="E5785">
        <f>IF(AND(brenna[[#This Row],[temperatura]]&gt;0,brenna[[#This Row],[opad]]&gt;0),E5784+1,0)</f>
        <v>0</v>
      </c>
      <c r="F5785" s="12">
        <f>IF(AND(brenna[[#This Row],[temperatura]]&lt;=0,G5784=0),F5784+brenna[[#This Row],[opad]],IF(AND(G5784=1,brenna[[#This Row],[temperatura]]&lt;=0),brenna[[#This Row],[opad]],IF(G5784=1,0,IF(AND(brenna[[#This Row],[temperatura]]&gt;0,brenna[[#This Row],[opad]]&gt;0),0,F5784))))</f>
        <v>0</v>
      </c>
      <c r="G5785" s="12">
        <f t="shared" si="90"/>
        <v>0</v>
      </c>
    </row>
    <row r="5786" spans="1:7" x14ac:dyDescent="0.3">
      <c r="A5786" s="6">
        <v>43707</v>
      </c>
      <c r="B5786">
        <v>19.600000000000001</v>
      </c>
      <c r="C5786">
        <v>0</v>
      </c>
      <c r="D5786">
        <f>HOUR(brenna[[#This Row],[data]])</f>
        <v>0</v>
      </c>
      <c r="E5786">
        <f>IF(AND(brenna[[#This Row],[temperatura]]&gt;0,brenna[[#This Row],[opad]]&gt;0),E5785+1,0)</f>
        <v>0</v>
      </c>
      <c r="F5786" s="12">
        <f>IF(AND(brenna[[#This Row],[temperatura]]&lt;=0,G5785=0),F5785+brenna[[#This Row],[opad]],IF(AND(G5785=1,brenna[[#This Row],[temperatura]]&lt;=0),brenna[[#This Row],[opad]],IF(G5785=1,0,IF(AND(brenna[[#This Row],[temperatura]]&gt;0,brenna[[#This Row],[opad]]&gt;0),0,F5785))))</f>
        <v>0</v>
      </c>
      <c r="G5786" s="12">
        <f t="shared" si="90"/>
        <v>0</v>
      </c>
    </row>
    <row r="5787" spans="1:7" x14ac:dyDescent="0.3">
      <c r="A5787" s="6">
        <v>43707.041666666664</v>
      </c>
      <c r="B5787">
        <v>20</v>
      </c>
      <c r="C5787">
        <v>0</v>
      </c>
      <c r="D5787">
        <f>HOUR(brenna[[#This Row],[data]])</f>
        <v>1</v>
      </c>
      <c r="E5787">
        <f>IF(AND(brenna[[#This Row],[temperatura]]&gt;0,brenna[[#This Row],[opad]]&gt;0),E5786+1,0)</f>
        <v>0</v>
      </c>
      <c r="F5787" s="12">
        <f>IF(AND(brenna[[#This Row],[temperatura]]&lt;=0,G5786=0),F5786+brenna[[#This Row],[opad]],IF(AND(G5786=1,brenna[[#This Row],[temperatura]]&lt;=0),brenna[[#This Row],[opad]],IF(G5786=1,0,IF(AND(brenna[[#This Row],[temperatura]]&gt;0,brenna[[#This Row],[opad]]&gt;0),0,F5786))))</f>
        <v>0</v>
      </c>
      <c r="G5787" s="12">
        <f t="shared" si="90"/>
        <v>0</v>
      </c>
    </row>
    <row r="5788" spans="1:7" x14ac:dyDescent="0.3">
      <c r="A5788" s="6">
        <v>43707.083333333336</v>
      </c>
      <c r="B5788">
        <v>19.3</v>
      </c>
      <c r="C5788">
        <v>0</v>
      </c>
      <c r="D5788">
        <f>HOUR(brenna[[#This Row],[data]])</f>
        <v>2</v>
      </c>
      <c r="E5788">
        <f>IF(AND(brenna[[#This Row],[temperatura]]&gt;0,brenna[[#This Row],[opad]]&gt;0),E5787+1,0)</f>
        <v>0</v>
      </c>
      <c r="F5788" s="12">
        <f>IF(AND(brenna[[#This Row],[temperatura]]&lt;=0,G5787=0),F5787+brenna[[#This Row],[opad]],IF(AND(G5787=1,brenna[[#This Row],[temperatura]]&lt;=0),brenna[[#This Row],[opad]],IF(G5787=1,0,IF(AND(brenna[[#This Row],[temperatura]]&gt;0,brenna[[#This Row],[opad]]&gt;0),0,F5787))))</f>
        <v>0</v>
      </c>
      <c r="G5788" s="12">
        <f t="shared" si="90"/>
        <v>0</v>
      </c>
    </row>
    <row r="5789" spans="1:7" x14ac:dyDescent="0.3">
      <c r="A5789" s="6">
        <v>43707.125</v>
      </c>
      <c r="B5789">
        <v>16.899999999999999</v>
      </c>
      <c r="C5789">
        <v>0</v>
      </c>
      <c r="D5789">
        <f>HOUR(brenna[[#This Row],[data]])</f>
        <v>3</v>
      </c>
      <c r="E5789">
        <f>IF(AND(brenna[[#This Row],[temperatura]]&gt;0,brenna[[#This Row],[opad]]&gt;0),E5788+1,0)</f>
        <v>0</v>
      </c>
      <c r="F5789" s="12">
        <f>IF(AND(brenna[[#This Row],[temperatura]]&lt;=0,G5788=0),F5788+brenna[[#This Row],[opad]],IF(AND(G5788=1,brenna[[#This Row],[temperatura]]&lt;=0),brenna[[#This Row],[opad]],IF(G5788=1,0,IF(AND(brenna[[#This Row],[temperatura]]&gt;0,brenna[[#This Row],[opad]]&gt;0),0,F5788))))</f>
        <v>0</v>
      </c>
      <c r="G5789" s="12">
        <f t="shared" si="90"/>
        <v>0</v>
      </c>
    </row>
    <row r="5790" spans="1:7" x14ac:dyDescent="0.3">
      <c r="A5790" s="6">
        <v>43707.166666666664</v>
      </c>
      <c r="B5790">
        <v>17.3</v>
      </c>
      <c r="C5790">
        <v>0</v>
      </c>
      <c r="D5790">
        <f>HOUR(brenna[[#This Row],[data]])</f>
        <v>4</v>
      </c>
      <c r="E5790">
        <f>IF(AND(brenna[[#This Row],[temperatura]]&gt;0,brenna[[#This Row],[opad]]&gt;0),E5789+1,0)</f>
        <v>0</v>
      </c>
      <c r="F5790" s="12">
        <f>IF(AND(brenna[[#This Row],[temperatura]]&lt;=0,G5789=0),F5789+brenna[[#This Row],[opad]],IF(AND(G5789=1,brenna[[#This Row],[temperatura]]&lt;=0),brenna[[#This Row],[opad]],IF(G5789=1,0,IF(AND(brenna[[#This Row],[temperatura]]&gt;0,brenna[[#This Row],[opad]]&gt;0),0,F5789))))</f>
        <v>0</v>
      </c>
      <c r="G5790" s="12">
        <f t="shared" si="90"/>
        <v>0</v>
      </c>
    </row>
    <row r="5791" spans="1:7" x14ac:dyDescent="0.3">
      <c r="A5791" s="6">
        <v>43707.208333333336</v>
      </c>
      <c r="B5791">
        <v>17.399999999999999</v>
      </c>
      <c r="C5791">
        <v>0</v>
      </c>
      <c r="D5791">
        <f>HOUR(brenna[[#This Row],[data]])</f>
        <v>5</v>
      </c>
      <c r="E5791">
        <f>IF(AND(brenna[[#This Row],[temperatura]]&gt;0,brenna[[#This Row],[opad]]&gt;0),E5790+1,0)</f>
        <v>0</v>
      </c>
      <c r="F5791" s="12">
        <f>IF(AND(brenna[[#This Row],[temperatura]]&lt;=0,G5790=0),F5790+brenna[[#This Row],[opad]],IF(AND(G5790=1,brenna[[#This Row],[temperatura]]&lt;=0),brenna[[#This Row],[opad]],IF(G5790=1,0,IF(AND(brenna[[#This Row],[temperatura]]&gt;0,brenna[[#This Row],[opad]]&gt;0),0,F5790))))</f>
        <v>0</v>
      </c>
      <c r="G5791" s="12">
        <f t="shared" si="90"/>
        <v>0</v>
      </c>
    </row>
    <row r="5792" spans="1:7" x14ac:dyDescent="0.3">
      <c r="A5792" s="6">
        <v>43707.25</v>
      </c>
      <c r="B5792">
        <v>17.3</v>
      </c>
      <c r="C5792">
        <v>0</v>
      </c>
      <c r="D5792">
        <f>HOUR(brenna[[#This Row],[data]])</f>
        <v>6</v>
      </c>
      <c r="E5792">
        <f>IF(AND(brenna[[#This Row],[temperatura]]&gt;0,brenna[[#This Row],[opad]]&gt;0),E5791+1,0)</f>
        <v>0</v>
      </c>
      <c r="F5792" s="12">
        <f>IF(AND(brenna[[#This Row],[temperatura]]&lt;=0,G5791=0),F5791+brenna[[#This Row],[opad]],IF(AND(G5791=1,brenna[[#This Row],[temperatura]]&lt;=0),brenna[[#This Row],[opad]],IF(G5791=1,0,IF(AND(brenna[[#This Row],[temperatura]]&gt;0,brenna[[#This Row],[opad]]&gt;0),0,F5791))))</f>
        <v>0</v>
      </c>
      <c r="G5792" s="12">
        <f t="shared" si="90"/>
        <v>0</v>
      </c>
    </row>
    <row r="5793" spans="1:7" x14ac:dyDescent="0.3">
      <c r="A5793" s="6">
        <v>43707.291666666664</v>
      </c>
      <c r="B5793">
        <v>19.2</v>
      </c>
      <c r="C5793">
        <v>0</v>
      </c>
      <c r="D5793">
        <f>HOUR(brenna[[#This Row],[data]])</f>
        <v>7</v>
      </c>
      <c r="E5793">
        <f>IF(AND(brenna[[#This Row],[temperatura]]&gt;0,brenna[[#This Row],[opad]]&gt;0),E5792+1,0)</f>
        <v>0</v>
      </c>
      <c r="F5793" s="12">
        <f>IF(AND(brenna[[#This Row],[temperatura]]&lt;=0,G5792=0),F5792+brenna[[#This Row],[opad]],IF(AND(G5792=1,brenna[[#This Row],[temperatura]]&lt;=0),brenna[[#This Row],[opad]],IF(G5792=1,0,IF(AND(brenna[[#This Row],[temperatura]]&gt;0,brenna[[#This Row],[opad]]&gt;0),0,F5792))))</f>
        <v>0</v>
      </c>
      <c r="G5793" s="12">
        <f t="shared" si="90"/>
        <v>0</v>
      </c>
    </row>
    <row r="5794" spans="1:7" x14ac:dyDescent="0.3">
      <c r="A5794" s="6">
        <v>43707.333333333336</v>
      </c>
      <c r="B5794">
        <v>20.9</v>
      </c>
      <c r="C5794">
        <v>0</v>
      </c>
      <c r="D5794">
        <f>HOUR(brenna[[#This Row],[data]])</f>
        <v>8</v>
      </c>
      <c r="E5794">
        <f>IF(AND(brenna[[#This Row],[temperatura]]&gt;0,brenna[[#This Row],[opad]]&gt;0),E5793+1,0)</f>
        <v>0</v>
      </c>
      <c r="F5794" s="12">
        <f>IF(AND(brenna[[#This Row],[temperatura]]&lt;=0,G5793=0),F5793+brenna[[#This Row],[opad]],IF(AND(G5793=1,brenna[[#This Row],[temperatura]]&lt;=0),brenna[[#This Row],[opad]],IF(G5793=1,0,IF(AND(brenna[[#This Row],[temperatura]]&gt;0,brenna[[#This Row],[opad]]&gt;0),0,F5793))))</f>
        <v>0</v>
      </c>
      <c r="G5794" s="12">
        <f t="shared" si="90"/>
        <v>0</v>
      </c>
    </row>
    <row r="5795" spans="1:7" x14ac:dyDescent="0.3">
      <c r="A5795" s="6">
        <v>43707.375</v>
      </c>
      <c r="B5795">
        <v>21.7</v>
      </c>
      <c r="C5795">
        <v>0</v>
      </c>
      <c r="D5795">
        <f>HOUR(brenna[[#This Row],[data]])</f>
        <v>9</v>
      </c>
      <c r="E5795">
        <f>IF(AND(brenna[[#This Row],[temperatura]]&gt;0,brenna[[#This Row],[opad]]&gt;0),E5794+1,0)</f>
        <v>0</v>
      </c>
      <c r="F5795" s="12">
        <f>IF(AND(brenna[[#This Row],[temperatura]]&lt;=0,G5794=0),F5794+brenna[[#This Row],[opad]],IF(AND(G5794=1,brenna[[#This Row],[temperatura]]&lt;=0),brenna[[#This Row],[opad]],IF(G5794=1,0,IF(AND(brenna[[#This Row],[temperatura]]&gt;0,brenna[[#This Row],[opad]]&gt;0),0,F5794))))</f>
        <v>0</v>
      </c>
      <c r="G5795" s="12">
        <f t="shared" si="90"/>
        <v>0</v>
      </c>
    </row>
    <row r="5796" spans="1:7" x14ac:dyDescent="0.3">
      <c r="A5796" s="6">
        <v>43707.416666666664</v>
      </c>
      <c r="B5796">
        <v>22.4</v>
      </c>
      <c r="C5796">
        <v>0</v>
      </c>
      <c r="D5796">
        <f>HOUR(brenna[[#This Row],[data]])</f>
        <v>10</v>
      </c>
      <c r="E5796">
        <f>IF(AND(brenna[[#This Row],[temperatura]]&gt;0,brenna[[#This Row],[opad]]&gt;0),E5795+1,0)</f>
        <v>0</v>
      </c>
      <c r="F5796" s="12">
        <f>IF(AND(brenna[[#This Row],[temperatura]]&lt;=0,G5795=0),F5795+brenna[[#This Row],[opad]],IF(AND(G5795=1,brenna[[#This Row],[temperatura]]&lt;=0),brenna[[#This Row],[opad]],IF(G5795=1,0,IF(AND(brenna[[#This Row],[temperatura]]&gt;0,brenna[[#This Row],[opad]]&gt;0),0,F5795))))</f>
        <v>0</v>
      </c>
      <c r="G5796" s="12">
        <f t="shared" si="90"/>
        <v>0</v>
      </c>
    </row>
    <row r="5797" spans="1:7" x14ac:dyDescent="0.3">
      <c r="A5797" s="6">
        <v>43707.458333333336</v>
      </c>
      <c r="B5797">
        <v>22.7</v>
      </c>
      <c r="C5797">
        <v>0</v>
      </c>
      <c r="D5797">
        <f>HOUR(brenna[[#This Row],[data]])</f>
        <v>11</v>
      </c>
      <c r="E5797">
        <f>IF(AND(brenna[[#This Row],[temperatura]]&gt;0,brenna[[#This Row],[opad]]&gt;0),E5796+1,0)</f>
        <v>0</v>
      </c>
      <c r="F5797" s="12">
        <f>IF(AND(brenna[[#This Row],[temperatura]]&lt;=0,G5796=0),F5796+brenna[[#This Row],[opad]],IF(AND(G5796=1,brenna[[#This Row],[temperatura]]&lt;=0),brenna[[#This Row],[opad]],IF(G5796=1,0,IF(AND(brenna[[#This Row],[temperatura]]&gt;0,brenna[[#This Row],[opad]]&gt;0),0,F5796))))</f>
        <v>0</v>
      </c>
      <c r="G5797" s="12">
        <f t="shared" si="90"/>
        <v>0</v>
      </c>
    </row>
    <row r="5798" spans="1:7" x14ac:dyDescent="0.3">
      <c r="A5798" s="6">
        <v>43707.5</v>
      </c>
      <c r="B5798">
        <v>23.2</v>
      </c>
      <c r="C5798">
        <v>0</v>
      </c>
      <c r="D5798">
        <f>HOUR(brenna[[#This Row],[data]])</f>
        <v>12</v>
      </c>
      <c r="E5798">
        <f>IF(AND(brenna[[#This Row],[temperatura]]&gt;0,brenna[[#This Row],[opad]]&gt;0),E5797+1,0)</f>
        <v>0</v>
      </c>
      <c r="F5798" s="12">
        <f>IF(AND(brenna[[#This Row],[temperatura]]&lt;=0,G5797=0),F5797+brenna[[#This Row],[opad]],IF(AND(G5797=1,brenna[[#This Row],[temperatura]]&lt;=0),brenna[[#This Row],[opad]],IF(G5797=1,0,IF(AND(brenna[[#This Row],[temperatura]]&gt;0,brenna[[#This Row],[opad]]&gt;0),0,F5797))))</f>
        <v>0</v>
      </c>
      <c r="G5798" s="12">
        <f t="shared" si="90"/>
        <v>0</v>
      </c>
    </row>
    <row r="5799" spans="1:7" x14ac:dyDescent="0.3">
      <c r="A5799" s="6">
        <v>43707.541666666664</v>
      </c>
      <c r="B5799">
        <v>24.6</v>
      </c>
      <c r="C5799">
        <v>0</v>
      </c>
      <c r="D5799">
        <f>HOUR(brenna[[#This Row],[data]])</f>
        <v>13</v>
      </c>
      <c r="E5799">
        <f>IF(AND(brenna[[#This Row],[temperatura]]&gt;0,brenna[[#This Row],[opad]]&gt;0),E5798+1,0)</f>
        <v>0</v>
      </c>
      <c r="F5799" s="12">
        <f>IF(AND(brenna[[#This Row],[temperatura]]&lt;=0,G5798=0),F5798+brenna[[#This Row],[opad]],IF(AND(G5798=1,brenna[[#This Row],[temperatura]]&lt;=0),brenna[[#This Row],[opad]],IF(G5798=1,0,IF(AND(brenna[[#This Row],[temperatura]]&gt;0,brenna[[#This Row],[opad]]&gt;0),0,F5798))))</f>
        <v>0</v>
      </c>
      <c r="G5799" s="12">
        <f t="shared" si="90"/>
        <v>0</v>
      </c>
    </row>
    <row r="5800" spans="1:7" x14ac:dyDescent="0.3">
      <c r="A5800" s="6">
        <v>43707.583333333336</v>
      </c>
      <c r="B5800">
        <v>23.8</v>
      </c>
      <c r="C5800">
        <v>0</v>
      </c>
      <c r="D5800">
        <f>HOUR(brenna[[#This Row],[data]])</f>
        <v>14</v>
      </c>
      <c r="E5800">
        <f>IF(AND(brenna[[#This Row],[temperatura]]&gt;0,brenna[[#This Row],[opad]]&gt;0),E5799+1,0)</f>
        <v>0</v>
      </c>
      <c r="F5800" s="12">
        <f>IF(AND(brenna[[#This Row],[temperatura]]&lt;=0,G5799=0),F5799+brenna[[#This Row],[opad]],IF(AND(G5799=1,brenna[[#This Row],[temperatura]]&lt;=0),brenna[[#This Row],[opad]],IF(G5799=1,0,IF(AND(brenna[[#This Row],[temperatura]]&gt;0,brenna[[#This Row],[opad]]&gt;0),0,F5799))))</f>
        <v>0</v>
      </c>
      <c r="G5800" s="12">
        <f t="shared" si="90"/>
        <v>0</v>
      </c>
    </row>
    <row r="5801" spans="1:7" x14ac:dyDescent="0.3">
      <c r="A5801" s="6">
        <v>43707.625</v>
      </c>
      <c r="B5801">
        <v>22</v>
      </c>
      <c r="C5801">
        <v>0</v>
      </c>
      <c r="D5801">
        <f>HOUR(brenna[[#This Row],[data]])</f>
        <v>15</v>
      </c>
      <c r="E5801">
        <f>IF(AND(brenna[[#This Row],[temperatura]]&gt;0,brenna[[#This Row],[opad]]&gt;0),E5800+1,0)</f>
        <v>0</v>
      </c>
      <c r="F5801" s="12">
        <f>IF(AND(brenna[[#This Row],[temperatura]]&lt;=0,G5800=0),F5800+brenna[[#This Row],[opad]],IF(AND(G5800=1,brenna[[#This Row],[temperatura]]&lt;=0),brenna[[#This Row],[opad]],IF(G5800=1,0,IF(AND(brenna[[#This Row],[temperatura]]&gt;0,brenna[[#This Row],[opad]]&gt;0),0,F5800))))</f>
        <v>0</v>
      </c>
      <c r="G5801" s="12">
        <f t="shared" si="90"/>
        <v>0</v>
      </c>
    </row>
    <row r="5802" spans="1:7" x14ac:dyDescent="0.3">
      <c r="A5802" s="6">
        <v>43707.666666666664</v>
      </c>
      <c r="B5802">
        <v>21.6</v>
      </c>
      <c r="C5802">
        <v>0</v>
      </c>
      <c r="D5802">
        <f>HOUR(brenna[[#This Row],[data]])</f>
        <v>16</v>
      </c>
      <c r="E5802">
        <f>IF(AND(brenna[[#This Row],[temperatura]]&gt;0,brenna[[#This Row],[opad]]&gt;0),E5801+1,0)</f>
        <v>0</v>
      </c>
      <c r="F5802" s="12">
        <f>IF(AND(brenna[[#This Row],[temperatura]]&lt;=0,G5801=0),F5801+brenna[[#This Row],[opad]],IF(AND(G5801=1,brenna[[#This Row],[temperatura]]&lt;=0),brenna[[#This Row],[opad]],IF(G5801=1,0,IF(AND(brenna[[#This Row],[temperatura]]&gt;0,brenna[[#This Row],[opad]]&gt;0),0,F5801))))</f>
        <v>0</v>
      </c>
      <c r="G5802" s="12">
        <f t="shared" si="90"/>
        <v>0</v>
      </c>
    </row>
    <row r="5803" spans="1:7" x14ac:dyDescent="0.3">
      <c r="A5803" s="6">
        <v>43707.708333333336</v>
      </c>
      <c r="B5803">
        <v>20.7</v>
      </c>
      <c r="C5803">
        <v>0</v>
      </c>
      <c r="D5803">
        <f>HOUR(brenna[[#This Row],[data]])</f>
        <v>17</v>
      </c>
      <c r="E5803">
        <f>IF(AND(brenna[[#This Row],[temperatura]]&gt;0,brenna[[#This Row],[opad]]&gt;0),E5802+1,0)</f>
        <v>0</v>
      </c>
      <c r="F5803" s="12">
        <f>IF(AND(brenna[[#This Row],[temperatura]]&lt;=0,G5802=0),F5802+brenna[[#This Row],[opad]],IF(AND(G5802=1,brenna[[#This Row],[temperatura]]&lt;=0),brenna[[#This Row],[opad]],IF(G5802=1,0,IF(AND(brenna[[#This Row],[temperatura]]&gt;0,brenna[[#This Row],[opad]]&gt;0),0,F5802))))</f>
        <v>0</v>
      </c>
      <c r="G5803" s="12">
        <f t="shared" si="90"/>
        <v>0</v>
      </c>
    </row>
    <row r="5804" spans="1:7" x14ac:dyDescent="0.3">
      <c r="A5804" s="6">
        <v>43707.75</v>
      </c>
      <c r="B5804">
        <v>19.600000000000001</v>
      </c>
      <c r="C5804">
        <v>0</v>
      </c>
      <c r="D5804">
        <f>HOUR(brenna[[#This Row],[data]])</f>
        <v>18</v>
      </c>
      <c r="E5804">
        <f>IF(AND(brenna[[#This Row],[temperatura]]&gt;0,brenna[[#This Row],[opad]]&gt;0),E5803+1,0)</f>
        <v>0</v>
      </c>
      <c r="F5804" s="12">
        <f>IF(AND(brenna[[#This Row],[temperatura]]&lt;=0,G5803=0),F5803+brenna[[#This Row],[opad]],IF(AND(G5803=1,brenna[[#This Row],[temperatura]]&lt;=0),brenna[[#This Row],[opad]],IF(G5803=1,0,IF(AND(brenna[[#This Row],[temperatura]]&gt;0,brenna[[#This Row],[opad]]&gt;0),0,F5803))))</f>
        <v>0</v>
      </c>
      <c r="G5804" s="12">
        <f t="shared" si="90"/>
        <v>0</v>
      </c>
    </row>
    <row r="5805" spans="1:7" x14ac:dyDescent="0.3">
      <c r="A5805" s="6">
        <v>43707.791666666664</v>
      </c>
      <c r="B5805">
        <v>19.100000000000001</v>
      </c>
      <c r="C5805">
        <v>0</v>
      </c>
      <c r="D5805">
        <f>HOUR(brenna[[#This Row],[data]])</f>
        <v>19</v>
      </c>
      <c r="E5805">
        <f>IF(AND(brenna[[#This Row],[temperatura]]&gt;0,brenna[[#This Row],[opad]]&gt;0),E5804+1,0)</f>
        <v>0</v>
      </c>
      <c r="F5805" s="12">
        <f>IF(AND(brenna[[#This Row],[temperatura]]&lt;=0,G5804=0),F5804+brenna[[#This Row],[opad]],IF(AND(G5804=1,brenna[[#This Row],[temperatura]]&lt;=0),brenna[[#This Row],[opad]],IF(G5804=1,0,IF(AND(brenna[[#This Row],[temperatura]]&gt;0,brenna[[#This Row],[opad]]&gt;0),0,F5804))))</f>
        <v>0</v>
      </c>
      <c r="G5805" s="12">
        <f t="shared" si="90"/>
        <v>0</v>
      </c>
    </row>
    <row r="5806" spans="1:7" x14ac:dyDescent="0.3">
      <c r="A5806" s="6">
        <v>43707.833333333336</v>
      </c>
      <c r="B5806">
        <v>19.2</v>
      </c>
      <c r="C5806">
        <v>0</v>
      </c>
      <c r="D5806">
        <f>HOUR(brenna[[#This Row],[data]])</f>
        <v>20</v>
      </c>
      <c r="E5806">
        <f>IF(AND(brenna[[#This Row],[temperatura]]&gt;0,brenna[[#This Row],[opad]]&gt;0),E5805+1,0)</f>
        <v>0</v>
      </c>
      <c r="F5806" s="12">
        <f>IF(AND(brenna[[#This Row],[temperatura]]&lt;=0,G5805=0),F5805+brenna[[#This Row],[opad]],IF(AND(G5805=1,brenna[[#This Row],[temperatura]]&lt;=0),brenna[[#This Row],[opad]],IF(G5805=1,0,IF(AND(brenna[[#This Row],[temperatura]]&gt;0,brenna[[#This Row],[opad]]&gt;0),0,F5805))))</f>
        <v>0</v>
      </c>
      <c r="G5806" s="12">
        <f t="shared" si="90"/>
        <v>0</v>
      </c>
    </row>
    <row r="5807" spans="1:7" x14ac:dyDescent="0.3">
      <c r="A5807" s="6">
        <v>43707.875</v>
      </c>
      <c r="B5807">
        <v>19.7</v>
      </c>
      <c r="C5807">
        <v>0</v>
      </c>
      <c r="D5807">
        <f>HOUR(brenna[[#This Row],[data]])</f>
        <v>21</v>
      </c>
      <c r="E5807">
        <f>IF(AND(brenna[[#This Row],[temperatura]]&gt;0,brenna[[#This Row],[opad]]&gt;0),E5806+1,0)</f>
        <v>0</v>
      </c>
      <c r="F5807" s="12">
        <f>IF(AND(brenna[[#This Row],[temperatura]]&lt;=0,G5806=0),F5806+brenna[[#This Row],[opad]],IF(AND(G5806=1,brenna[[#This Row],[temperatura]]&lt;=0),brenna[[#This Row],[opad]],IF(G5806=1,0,IF(AND(brenna[[#This Row],[temperatura]]&gt;0,brenna[[#This Row],[opad]]&gt;0),0,F5806))))</f>
        <v>0</v>
      </c>
      <c r="G5807" s="12">
        <f t="shared" si="90"/>
        <v>0</v>
      </c>
    </row>
    <row r="5808" spans="1:7" x14ac:dyDescent="0.3">
      <c r="A5808" s="6">
        <v>43707.916666666664</v>
      </c>
      <c r="B5808">
        <v>19.399999999999999</v>
      </c>
      <c r="C5808">
        <v>0</v>
      </c>
      <c r="D5808">
        <f>HOUR(brenna[[#This Row],[data]])</f>
        <v>22</v>
      </c>
      <c r="E5808">
        <f>IF(AND(brenna[[#This Row],[temperatura]]&gt;0,brenna[[#This Row],[opad]]&gt;0),E5807+1,0)</f>
        <v>0</v>
      </c>
      <c r="F5808" s="12">
        <f>IF(AND(brenna[[#This Row],[temperatura]]&lt;=0,G5807=0),F5807+brenna[[#This Row],[opad]],IF(AND(G5807=1,brenna[[#This Row],[temperatura]]&lt;=0),brenna[[#This Row],[opad]],IF(G5807=1,0,IF(AND(brenna[[#This Row],[temperatura]]&gt;0,brenna[[#This Row],[opad]]&gt;0),0,F5807))))</f>
        <v>0</v>
      </c>
      <c r="G5808" s="12">
        <f t="shared" si="90"/>
        <v>0</v>
      </c>
    </row>
    <row r="5809" spans="1:7" x14ac:dyDescent="0.3">
      <c r="A5809" s="6">
        <v>43707.958333333336</v>
      </c>
      <c r="B5809">
        <v>18.3</v>
      </c>
      <c r="C5809">
        <v>0</v>
      </c>
      <c r="D5809">
        <f>HOUR(brenna[[#This Row],[data]])</f>
        <v>23</v>
      </c>
      <c r="E5809">
        <f>IF(AND(brenna[[#This Row],[temperatura]]&gt;0,brenna[[#This Row],[opad]]&gt;0),E5808+1,0)</f>
        <v>0</v>
      </c>
      <c r="F5809" s="12">
        <f>IF(AND(brenna[[#This Row],[temperatura]]&lt;=0,G5808=0),F5808+brenna[[#This Row],[opad]],IF(AND(G5808=1,brenna[[#This Row],[temperatura]]&lt;=0),brenna[[#This Row],[opad]],IF(G5808=1,0,IF(AND(brenna[[#This Row],[temperatura]]&gt;0,brenna[[#This Row],[opad]]&gt;0),0,F5808))))</f>
        <v>0</v>
      </c>
      <c r="G5809" s="12">
        <f t="shared" si="90"/>
        <v>0</v>
      </c>
    </row>
    <row r="5810" spans="1:7" x14ac:dyDescent="0.3">
      <c r="A5810" s="6">
        <v>43708</v>
      </c>
      <c r="B5810">
        <v>18.600000000000001</v>
      </c>
      <c r="C5810">
        <v>0</v>
      </c>
      <c r="D5810">
        <f>HOUR(brenna[[#This Row],[data]])</f>
        <v>0</v>
      </c>
      <c r="E5810">
        <f>IF(AND(brenna[[#This Row],[temperatura]]&gt;0,brenna[[#This Row],[opad]]&gt;0),E5809+1,0)</f>
        <v>0</v>
      </c>
      <c r="F5810" s="12">
        <f>IF(AND(brenna[[#This Row],[temperatura]]&lt;=0,G5809=0),F5809+brenna[[#This Row],[opad]],IF(AND(G5809=1,brenna[[#This Row],[temperatura]]&lt;=0),brenna[[#This Row],[opad]],IF(G5809=1,0,IF(AND(brenna[[#This Row],[temperatura]]&gt;0,brenna[[#This Row],[opad]]&gt;0),0,F5809))))</f>
        <v>0</v>
      </c>
      <c r="G5810" s="12">
        <f t="shared" si="90"/>
        <v>0</v>
      </c>
    </row>
    <row r="5811" spans="1:7" x14ac:dyDescent="0.3">
      <c r="A5811" s="6">
        <v>43708.041666666664</v>
      </c>
      <c r="B5811">
        <v>18.899999999999999</v>
      </c>
      <c r="C5811">
        <v>0</v>
      </c>
      <c r="D5811">
        <f>HOUR(brenna[[#This Row],[data]])</f>
        <v>1</v>
      </c>
      <c r="E5811">
        <f>IF(AND(brenna[[#This Row],[temperatura]]&gt;0,brenna[[#This Row],[opad]]&gt;0),E5810+1,0)</f>
        <v>0</v>
      </c>
      <c r="F5811" s="12">
        <f>IF(AND(brenna[[#This Row],[temperatura]]&lt;=0,G5810=0),F5810+brenna[[#This Row],[opad]],IF(AND(G5810=1,brenna[[#This Row],[temperatura]]&lt;=0),brenna[[#This Row],[opad]],IF(G5810=1,0,IF(AND(brenna[[#This Row],[temperatura]]&gt;0,brenna[[#This Row],[opad]]&gt;0),0,F5810))))</f>
        <v>0</v>
      </c>
      <c r="G5811" s="12">
        <f t="shared" si="90"/>
        <v>0</v>
      </c>
    </row>
    <row r="5812" spans="1:7" x14ac:dyDescent="0.3">
      <c r="A5812" s="6">
        <v>43708.083333333336</v>
      </c>
      <c r="B5812">
        <v>18.8</v>
      </c>
      <c r="C5812">
        <v>0</v>
      </c>
      <c r="D5812">
        <f>HOUR(brenna[[#This Row],[data]])</f>
        <v>2</v>
      </c>
      <c r="E5812">
        <f>IF(AND(brenna[[#This Row],[temperatura]]&gt;0,brenna[[#This Row],[opad]]&gt;0),E5811+1,0)</f>
        <v>0</v>
      </c>
      <c r="F5812" s="12">
        <f>IF(AND(brenna[[#This Row],[temperatura]]&lt;=0,G5811=0),F5811+brenna[[#This Row],[opad]],IF(AND(G5811=1,brenna[[#This Row],[temperatura]]&lt;=0),brenna[[#This Row],[opad]],IF(G5811=1,0,IF(AND(brenna[[#This Row],[temperatura]]&gt;0,brenna[[#This Row],[opad]]&gt;0),0,F5811))))</f>
        <v>0</v>
      </c>
      <c r="G5812" s="12">
        <f t="shared" si="90"/>
        <v>0</v>
      </c>
    </row>
    <row r="5813" spans="1:7" x14ac:dyDescent="0.3">
      <c r="A5813" s="6">
        <v>43708.125</v>
      </c>
      <c r="B5813">
        <v>18.899999999999999</v>
      </c>
      <c r="C5813">
        <v>0</v>
      </c>
      <c r="D5813">
        <f>HOUR(brenna[[#This Row],[data]])</f>
        <v>3</v>
      </c>
      <c r="E5813">
        <f>IF(AND(brenna[[#This Row],[temperatura]]&gt;0,brenna[[#This Row],[opad]]&gt;0),E5812+1,0)</f>
        <v>0</v>
      </c>
      <c r="F5813" s="12">
        <f>IF(AND(brenna[[#This Row],[temperatura]]&lt;=0,G5812=0),F5812+brenna[[#This Row],[opad]],IF(AND(G5812=1,brenna[[#This Row],[temperatura]]&lt;=0),brenna[[#This Row],[opad]],IF(G5812=1,0,IF(AND(brenna[[#This Row],[temperatura]]&gt;0,brenna[[#This Row],[opad]]&gt;0),0,F5812))))</f>
        <v>0</v>
      </c>
      <c r="G5813" s="12">
        <f t="shared" si="90"/>
        <v>0</v>
      </c>
    </row>
    <row r="5814" spans="1:7" x14ac:dyDescent="0.3">
      <c r="A5814" s="6">
        <v>43708.166666666664</v>
      </c>
      <c r="B5814">
        <v>19</v>
      </c>
      <c r="C5814">
        <v>0</v>
      </c>
      <c r="D5814">
        <f>HOUR(brenna[[#This Row],[data]])</f>
        <v>4</v>
      </c>
      <c r="E5814">
        <f>IF(AND(brenna[[#This Row],[temperatura]]&gt;0,brenna[[#This Row],[opad]]&gt;0),E5813+1,0)</f>
        <v>0</v>
      </c>
      <c r="F5814" s="12">
        <f>IF(AND(brenna[[#This Row],[temperatura]]&lt;=0,G5813=0),F5813+brenna[[#This Row],[opad]],IF(AND(G5813=1,brenna[[#This Row],[temperatura]]&lt;=0),brenna[[#This Row],[opad]],IF(G5813=1,0,IF(AND(brenna[[#This Row],[temperatura]]&gt;0,brenna[[#This Row],[opad]]&gt;0),0,F5813))))</f>
        <v>0</v>
      </c>
      <c r="G5814" s="12">
        <f t="shared" si="90"/>
        <v>0</v>
      </c>
    </row>
    <row r="5815" spans="1:7" x14ac:dyDescent="0.3">
      <c r="A5815" s="6">
        <v>43708.208333333336</v>
      </c>
      <c r="B5815">
        <v>19.8</v>
      </c>
      <c r="C5815">
        <v>0</v>
      </c>
      <c r="D5815">
        <f>HOUR(brenna[[#This Row],[data]])</f>
        <v>5</v>
      </c>
      <c r="E5815">
        <f>IF(AND(brenna[[#This Row],[temperatura]]&gt;0,brenna[[#This Row],[opad]]&gt;0),E5814+1,0)</f>
        <v>0</v>
      </c>
      <c r="F5815" s="12">
        <f>IF(AND(brenna[[#This Row],[temperatura]]&lt;=0,G5814=0),F5814+brenna[[#This Row],[opad]],IF(AND(G5814=1,brenna[[#This Row],[temperatura]]&lt;=0),brenna[[#This Row],[opad]],IF(G5814=1,0,IF(AND(brenna[[#This Row],[temperatura]]&gt;0,brenna[[#This Row],[opad]]&gt;0),0,F5814))))</f>
        <v>0</v>
      </c>
      <c r="G5815" s="12">
        <f t="shared" si="90"/>
        <v>0</v>
      </c>
    </row>
    <row r="5816" spans="1:7" x14ac:dyDescent="0.3">
      <c r="A5816" s="6">
        <v>43708.25</v>
      </c>
      <c r="B5816">
        <v>19.8</v>
      </c>
      <c r="C5816">
        <v>0</v>
      </c>
      <c r="D5816">
        <f>HOUR(brenna[[#This Row],[data]])</f>
        <v>6</v>
      </c>
      <c r="E5816">
        <f>IF(AND(brenna[[#This Row],[temperatura]]&gt;0,brenna[[#This Row],[opad]]&gt;0),E5815+1,0)</f>
        <v>0</v>
      </c>
      <c r="F5816" s="12">
        <f>IF(AND(brenna[[#This Row],[temperatura]]&lt;=0,G5815=0),F5815+brenna[[#This Row],[opad]],IF(AND(G5815=1,brenna[[#This Row],[temperatura]]&lt;=0),brenna[[#This Row],[opad]],IF(G5815=1,0,IF(AND(brenna[[#This Row],[temperatura]]&gt;0,brenna[[#This Row],[opad]]&gt;0),0,F5815))))</f>
        <v>0</v>
      </c>
      <c r="G5816" s="12">
        <f t="shared" si="90"/>
        <v>0</v>
      </c>
    </row>
    <row r="5817" spans="1:7" x14ac:dyDescent="0.3">
      <c r="A5817" s="6">
        <v>43708.291666666664</v>
      </c>
      <c r="B5817">
        <v>21.9</v>
      </c>
      <c r="C5817">
        <v>0</v>
      </c>
      <c r="D5817">
        <f>HOUR(brenna[[#This Row],[data]])</f>
        <v>7</v>
      </c>
      <c r="E5817">
        <f>IF(AND(brenna[[#This Row],[temperatura]]&gt;0,brenna[[#This Row],[opad]]&gt;0),E5816+1,0)</f>
        <v>0</v>
      </c>
      <c r="F5817" s="12">
        <f>IF(AND(brenna[[#This Row],[temperatura]]&lt;=0,G5816=0),F5816+brenna[[#This Row],[opad]],IF(AND(G5816=1,brenna[[#This Row],[temperatura]]&lt;=0),brenna[[#This Row],[opad]],IF(G5816=1,0,IF(AND(brenna[[#This Row],[temperatura]]&gt;0,brenna[[#This Row],[opad]]&gt;0),0,F5816))))</f>
        <v>0</v>
      </c>
      <c r="G5817" s="12">
        <f t="shared" si="90"/>
        <v>0</v>
      </c>
    </row>
    <row r="5818" spans="1:7" x14ac:dyDescent="0.3">
      <c r="A5818" s="6">
        <v>43708.333333333336</v>
      </c>
      <c r="B5818">
        <v>22.9</v>
      </c>
      <c r="C5818">
        <v>0</v>
      </c>
      <c r="D5818">
        <f>HOUR(brenna[[#This Row],[data]])</f>
        <v>8</v>
      </c>
      <c r="E5818">
        <f>IF(AND(brenna[[#This Row],[temperatura]]&gt;0,brenna[[#This Row],[opad]]&gt;0),E5817+1,0)</f>
        <v>0</v>
      </c>
      <c r="F5818" s="12">
        <f>IF(AND(brenna[[#This Row],[temperatura]]&lt;=0,G5817=0),F5817+brenna[[#This Row],[opad]],IF(AND(G5817=1,brenna[[#This Row],[temperatura]]&lt;=0),brenna[[#This Row],[opad]],IF(G5817=1,0,IF(AND(brenna[[#This Row],[temperatura]]&gt;0,brenna[[#This Row],[opad]]&gt;0),0,F5817))))</f>
        <v>0</v>
      </c>
      <c r="G5818" s="12">
        <f t="shared" si="90"/>
        <v>0</v>
      </c>
    </row>
    <row r="5819" spans="1:7" x14ac:dyDescent="0.3">
      <c r="A5819" s="6">
        <v>43708.375</v>
      </c>
      <c r="B5819">
        <v>23.2</v>
      </c>
      <c r="C5819">
        <v>0</v>
      </c>
      <c r="D5819">
        <f>HOUR(brenna[[#This Row],[data]])</f>
        <v>9</v>
      </c>
      <c r="E5819">
        <f>IF(AND(brenna[[#This Row],[temperatura]]&gt;0,brenna[[#This Row],[opad]]&gt;0),E5818+1,0)</f>
        <v>0</v>
      </c>
      <c r="F5819" s="12">
        <f>IF(AND(brenna[[#This Row],[temperatura]]&lt;=0,G5818=0),F5818+brenna[[#This Row],[opad]],IF(AND(G5818=1,brenna[[#This Row],[temperatura]]&lt;=0),brenna[[#This Row],[opad]],IF(G5818=1,0,IF(AND(brenna[[#This Row],[temperatura]]&gt;0,brenna[[#This Row],[opad]]&gt;0),0,F5818))))</f>
        <v>0</v>
      </c>
      <c r="G5819" s="12">
        <f t="shared" si="90"/>
        <v>0</v>
      </c>
    </row>
    <row r="5820" spans="1:7" x14ac:dyDescent="0.3">
      <c r="A5820" s="6">
        <v>43708.416666666664</v>
      </c>
      <c r="B5820">
        <v>23.4</v>
      </c>
      <c r="C5820">
        <v>0</v>
      </c>
      <c r="D5820">
        <f>HOUR(brenna[[#This Row],[data]])</f>
        <v>10</v>
      </c>
      <c r="E5820">
        <f>IF(AND(brenna[[#This Row],[temperatura]]&gt;0,brenna[[#This Row],[opad]]&gt;0),E5819+1,0)</f>
        <v>0</v>
      </c>
      <c r="F5820" s="12">
        <f>IF(AND(brenna[[#This Row],[temperatura]]&lt;=0,G5819=0),F5819+brenna[[#This Row],[opad]],IF(AND(G5819=1,brenna[[#This Row],[temperatura]]&lt;=0),brenna[[#This Row],[opad]],IF(G5819=1,0,IF(AND(brenna[[#This Row],[temperatura]]&gt;0,brenna[[#This Row],[opad]]&gt;0),0,F5819))))</f>
        <v>0</v>
      </c>
      <c r="G5820" s="12">
        <f t="shared" si="90"/>
        <v>0</v>
      </c>
    </row>
    <row r="5821" spans="1:7" x14ac:dyDescent="0.3">
      <c r="A5821" s="6">
        <v>43708.458333333336</v>
      </c>
      <c r="B5821">
        <v>25</v>
      </c>
      <c r="C5821">
        <v>0</v>
      </c>
      <c r="D5821">
        <f>HOUR(brenna[[#This Row],[data]])</f>
        <v>11</v>
      </c>
      <c r="E5821">
        <f>IF(AND(brenna[[#This Row],[temperatura]]&gt;0,brenna[[#This Row],[opad]]&gt;0),E5820+1,0)</f>
        <v>0</v>
      </c>
      <c r="F5821" s="12">
        <f>IF(AND(brenna[[#This Row],[temperatura]]&lt;=0,G5820=0),F5820+brenna[[#This Row],[opad]],IF(AND(G5820=1,brenna[[#This Row],[temperatura]]&lt;=0),brenna[[#This Row],[opad]],IF(G5820=1,0,IF(AND(brenna[[#This Row],[temperatura]]&gt;0,brenna[[#This Row],[opad]]&gt;0),0,F5820))))</f>
        <v>0</v>
      </c>
      <c r="G5821" s="12">
        <f t="shared" si="90"/>
        <v>0</v>
      </c>
    </row>
    <row r="5822" spans="1:7" x14ac:dyDescent="0.3">
      <c r="A5822" s="6">
        <v>43708.5</v>
      </c>
      <c r="B5822">
        <v>24.6</v>
      </c>
      <c r="C5822">
        <v>0</v>
      </c>
      <c r="D5822">
        <f>HOUR(brenna[[#This Row],[data]])</f>
        <v>12</v>
      </c>
      <c r="E5822">
        <f>IF(AND(brenna[[#This Row],[temperatura]]&gt;0,brenna[[#This Row],[opad]]&gt;0),E5821+1,0)</f>
        <v>0</v>
      </c>
      <c r="F5822" s="12">
        <f>IF(AND(brenna[[#This Row],[temperatura]]&lt;=0,G5821=0),F5821+brenna[[#This Row],[opad]],IF(AND(G5821=1,brenna[[#This Row],[temperatura]]&lt;=0),brenna[[#This Row],[opad]],IF(G5821=1,0,IF(AND(brenna[[#This Row],[temperatura]]&gt;0,brenna[[#This Row],[opad]]&gt;0),0,F5821))))</f>
        <v>0</v>
      </c>
      <c r="G5822" s="12">
        <f t="shared" si="90"/>
        <v>0</v>
      </c>
    </row>
    <row r="5823" spans="1:7" x14ac:dyDescent="0.3">
      <c r="A5823" s="6">
        <v>43708.541666666664</v>
      </c>
      <c r="B5823">
        <v>23.1</v>
      </c>
      <c r="C5823">
        <v>0</v>
      </c>
      <c r="D5823">
        <f>HOUR(brenna[[#This Row],[data]])</f>
        <v>13</v>
      </c>
      <c r="E5823">
        <f>IF(AND(brenna[[#This Row],[temperatura]]&gt;0,brenna[[#This Row],[opad]]&gt;0),E5822+1,0)</f>
        <v>0</v>
      </c>
      <c r="F5823" s="12">
        <f>IF(AND(brenna[[#This Row],[temperatura]]&lt;=0,G5822=0),F5822+brenna[[#This Row],[opad]],IF(AND(G5822=1,brenna[[#This Row],[temperatura]]&lt;=0),brenna[[#This Row],[opad]],IF(G5822=1,0,IF(AND(brenna[[#This Row],[temperatura]]&gt;0,brenna[[#This Row],[opad]]&gt;0),0,F5822))))</f>
        <v>0</v>
      </c>
      <c r="G5823" s="12">
        <f t="shared" si="90"/>
        <v>0</v>
      </c>
    </row>
    <row r="5824" spans="1:7" x14ac:dyDescent="0.3">
      <c r="A5824" s="6">
        <v>43708.583333333336</v>
      </c>
      <c r="B5824">
        <v>24.2</v>
      </c>
      <c r="C5824">
        <v>1.5</v>
      </c>
      <c r="D5824">
        <f>HOUR(brenna[[#This Row],[data]])</f>
        <v>14</v>
      </c>
      <c r="E5824">
        <f>IF(AND(brenna[[#This Row],[temperatura]]&gt;0,brenna[[#This Row],[opad]]&gt;0),E5823+1,0)</f>
        <v>1</v>
      </c>
      <c r="F5824" s="12">
        <f>IF(AND(brenna[[#This Row],[temperatura]]&lt;=0,G5823=0),F5823+brenna[[#This Row],[opad]],IF(AND(G5823=1,brenna[[#This Row],[temperatura]]&lt;=0),brenna[[#This Row],[opad]],IF(G5823=1,0,IF(AND(brenna[[#This Row],[temperatura]]&gt;0,brenna[[#This Row],[opad]]&gt;0),0,F5823))))</f>
        <v>0</v>
      </c>
      <c r="G5824" s="12">
        <f t="shared" si="90"/>
        <v>0</v>
      </c>
    </row>
    <row r="5825" spans="1:7" x14ac:dyDescent="0.3">
      <c r="A5825" s="6">
        <v>43708.625</v>
      </c>
      <c r="B5825">
        <v>22.2</v>
      </c>
      <c r="C5825">
        <v>0.1</v>
      </c>
      <c r="D5825">
        <f>HOUR(brenna[[#This Row],[data]])</f>
        <v>15</v>
      </c>
      <c r="E5825">
        <f>IF(AND(brenna[[#This Row],[temperatura]]&gt;0,brenna[[#This Row],[opad]]&gt;0),E5824+1,0)</f>
        <v>2</v>
      </c>
      <c r="F5825" s="12">
        <f>IF(AND(brenna[[#This Row],[temperatura]]&lt;=0,G5824=0),F5824+brenna[[#This Row],[opad]],IF(AND(G5824=1,brenna[[#This Row],[temperatura]]&lt;=0),brenna[[#This Row],[opad]],IF(G5824=1,0,IF(AND(brenna[[#This Row],[temperatura]]&gt;0,brenna[[#This Row],[opad]]&gt;0),0,F5824))))</f>
        <v>0</v>
      </c>
      <c r="G5825" s="12">
        <f t="shared" si="90"/>
        <v>0</v>
      </c>
    </row>
    <row r="5826" spans="1:7" x14ac:dyDescent="0.3">
      <c r="A5826" s="6">
        <v>43708.666666666664</v>
      </c>
      <c r="B5826">
        <v>23.4</v>
      </c>
      <c r="C5826">
        <v>0</v>
      </c>
      <c r="D5826">
        <f>HOUR(brenna[[#This Row],[data]])</f>
        <v>16</v>
      </c>
      <c r="E5826">
        <f>IF(AND(brenna[[#This Row],[temperatura]]&gt;0,brenna[[#This Row],[opad]]&gt;0),E5825+1,0)</f>
        <v>0</v>
      </c>
      <c r="F5826" s="12">
        <f>IF(AND(brenna[[#This Row],[temperatura]]&lt;=0,G5825=0),F5825+brenna[[#This Row],[opad]],IF(AND(G5825=1,brenna[[#This Row],[temperatura]]&lt;=0),brenna[[#This Row],[opad]],IF(G5825=1,0,IF(AND(brenna[[#This Row],[temperatura]]&gt;0,brenna[[#This Row],[opad]]&gt;0),0,F5825))))</f>
        <v>0</v>
      </c>
      <c r="G5826" s="12">
        <f t="shared" si="90"/>
        <v>0</v>
      </c>
    </row>
    <row r="5827" spans="1:7" x14ac:dyDescent="0.3">
      <c r="A5827" s="6">
        <v>43708.708333333336</v>
      </c>
      <c r="B5827">
        <v>21.6</v>
      </c>
      <c r="C5827">
        <v>0</v>
      </c>
      <c r="D5827">
        <f>HOUR(brenna[[#This Row],[data]])</f>
        <v>17</v>
      </c>
      <c r="E5827">
        <f>IF(AND(brenna[[#This Row],[temperatura]]&gt;0,brenna[[#This Row],[opad]]&gt;0),E5826+1,0)</f>
        <v>0</v>
      </c>
      <c r="F5827" s="12">
        <f>IF(AND(brenna[[#This Row],[temperatura]]&lt;=0,G5826=0),F5826+brenna[[#This Row],[opad]],IF(AND(G5826=1,brenna[[#This Row],[temperatura]]&lt;=0),brenna[[#This Row],[opad]],IF(G5826=1,0,IF(AND(brenna[[#This Row],[temperatura]]&gt;0,brenna[[#This Row],[opad]]&gt;0),0,F5826))))</f>
        <v>0</v>
      </c>
      <c r="G5827" s="12">
        <f t="shared" si="90"/>
        <v>0</v>
      </c>
    </row>
    <row r="5828" spans="1:7" x14ac:dyDescent="0.3">
      <c r="A5828" s="6">
        <v>43708.75</v>
      </c>
      <c r="B5828">
        <v>21.3</v>
      </c>
      <c r="C5828">
        <v>0</v>
      </c>
      <c r="D5828">
        <f>HOUR(brenna[[#This Row],[data]])</f>
        <v>18</v>
      </c>
      <c r="E5828">
        <f>IF(AND(brenna[[#This Row],[temperatura]]&gt;0,brenna[[#This Row],[opad]]&gt;0),E5827+1,0)</f>
        <v>0</v>
      </c>
      <c r="F5828" s="12">
        <f>IF(AND(brenna[[#This Row],[temperatura]]&lt;=0,G5827=0),F5827+brenna[[#This Row],[opad]],IF(AND(G5827=1,brenna[[#This Row],[temperatura]]&lt;=0),brenna[[#This Row],[opad]],IF(G5827=1,0,IF(AND(brenna[[#This Row],[temperatura]]&gt;0,brenna[[#This Row],[opad]]&gt;0),0,F5827))))</f>
        <v>0</v>
      </c>
      <c r="G5828" s="12">
        <f t="shared" ref="G5828:G5891" si="91">IF(AND(F5827&gt;4,G5827=0),1,0)</f>
        <v>0</v>
      </c>
    </row>
    <row r="5829" spans="1:7" x14ac:dyDescent="0.3">
      <c r="A5829" s="6">
        <v>43708.791666666664</v>
      </c>
      <c r="B5829">
        <v>21.8</v>
      </c>
      <c r="C5829">
        <v>0</v>
      </c>
      <c r="D5829">
        <f>HOUR(brenna[[#This Row],[data]])</f>
        <v>19</v>
      </c>
      <c r="E5829">
        <f>IF(AND(brenna[[#This Row],[temperatura]]&gt;0,brenna[[#This Row],[opad]]&gt;0),E5828+1,0)</f>
        <v>0</v>
      </c>
      <c r="F5829" s="12">
        <f>IF(AND(brenna[[#This Row],[temperatura]]&lt;=0,G5828=0),F5828+brenna[[#This Row],[opad]],IF(AND(G5828=1,brenna[[#This Row],[temperatura]]&lt;=0),brenna[[#This Row],[opad]],IF(G5828=1,0,IF(AND(brenna[[#This Row],[temperatura]]&gt;0,brenna[[#This Row],[opad]]&gt;0),0,F5828))))</f>
        <v>0</v>
      </c>
      <c r="G5829" s="12">
        <f t="shared" si="91"/>
        <v>0</v>
      </c>
    </row>
    <row r="5830" spans="1:7" x14ac:dyDescent="0.3">
      <c r="A5830" s="6">
        <v>43708.833333333336</v>
      </c>
      <c r="B5830">
        <v>22.1</v>
      </c>
      <c r="C5830">
        <v>0</v>
      </c>
      <c r="D5830">
        <f>HOUR(brenna[[#This Row],[data]])</f>
        <v>20</v>
      </c>
      <c r="E5830">
        <f>IF(AND(brenna[[#This Row],[temperatura]]&gt;0,brenna[[#This Row],[opad]]&gt;0),E5829+1,0)</f>
        <v>0</v>
      </c>
      <c r="F5830" s="12">
        <f>IF(AND(brenna[[#This Row],[temperatura]]&lt;=0,G5829=0),F5829+brenna[[#This Row],[opad]],IF(AND(G5829=1,brenna[[#This Row],[temperatura]]&lt;=0),brenna[[#This Row],[opad]],IF(G5829=1,0,IF(AND(brenna[[#This Row],[temperatura]]&gt;0,brenna[[#This Row],[opad]]&gt;0),0,F5829))))</f>
        <v>0</v>
      </c>
      <c r="G5830" s="12">
        <f t="shared" si="91"/>
        <v>0</v>
      </c>
    </row>
    <row r="5831" spans="1:7" x14ac:dyDescent="0.3">
      <c r="A5831" s="6">
        <v>43708.875</v>
      </c>
      <c r="B5831">
        <v>21.9</v>
      </c>
      <c r="C5831">
        <v>0</v>
      </c>
      <c r="D5831">
        <f>HOUR(brenna[[#This Row],[data]])</f>
        <v>21</v>
      </c>
      <c r="E5831">
        <f>IF(AND(brenna[[#This Row],[temperatura]]&gt;0,brenna[[#This Row],[opad]]&gt;0),E5830+1,0)</f>
        <v>0</v>
      </c>
      <c r="F5831" s="12">
        <f>IF(AND(brenna[[#This Row],[temperatura]]&lt;=0,G5830=0),F5830+brenna[[#This Row],[opad]],IF(AND(G5830=1,brenna[[#This Row],[temperatura]]&lt;=0),brenna[[#This Row],[opad]],IF(G5830=1,0,IF(AND(brenna[[#This Row],[temperatura]]&gt;0,brenna[[#This Row],[opad]]&gt;0),0,F5830))))</f>
        <v>0</v>
      </c>
      <c r="G5831" s="12">
        <f t="shared" si="91"/>
        <v>0</v>
      </c>
    </row>
    <row r="5832" spans="1:7" x14ac:dyDescent="0.3">
      <c r="A5832" s="6">
        <v>43708.916666666664</v>
      </c>
      <c r="B5832">
        <v>21.6</v>
      </c>
      <c r="C5832">
        <v>0</v>
      </c>
      <c r="D5832">
        <f>HOUR(brenna[[#This Row],[data]])</f>
        <v>22</v>
      </c>
      <c r="E5832">
        <f>IF(AND(brenna[[#This Row],[temperatura]]&gt;0,brenna[[#This Row],[opad]]&gt;0),E5831+1,0)</f>
        <v>0</v>
      </c>
      <c r="F5832" s="12">
        <f>IF(AND(brenna[[#This Row],[temperatura]]&lt;=0,G5831=0),F5831+brenna[[#This Row],[opad]],IF(AND(G5831=1,brenna[[#This Row],[temperatura]]&lt;=0),brenna[[#This Row],[opad]],IF(G5831=1,0,IF(AND(brenna[[#This Row],[temperatura]]&gt;0,brenna[[#This Row],[opad]]&gt;0),0,F5831))))</f>
        <v>0</v>
      </c>
      <c r="G5832" s="12">
        <f t="shared" si="91"/>
        <v>0</v>
      </c>
    </row>
    <row r="5833" spans="1:7" x14ac:dyDescent="0.3">
      <c r="A5833" s="6">
        <v>43708.958333333336</v>
      </c>
      <c r="B5833">
        <v>21.3</v>
      </c>
      <c r="C5833">
        <v>0</v>
      </c>
      <c r="D5833">
        <f>HOUR(brenna[[#This Row],[data]])</f>
        <v>23</v>
      </c>
      <c r="E5833">
        <f>IF(AND(brenna[[#This Row],[temperatura]]&gt;0,brenna[[#This Row],[opad]]&gt;0),E5832+1,0)</f>
        <v>0</v>
      </c>
      <c r="F5833" s="12">
        <f>IF(AND(brenna[[#This Row],[temperatura]]&lt;=0,G5832=0),F5832+brenna[[#This Row],[opad]],IF(AND(G5832=1,brenna[[#This Row],[temperatura]]&lt;=0),brenna[[#This Row],[opad]],IF(G5832=1,0,IF(AND(brenna[[#This Row],[temperatura]]&gt;0,brenna[[#This Row],[opad]]&gt;0),0,F5832))))</f>
        <v>0</v>
      </c>
      <c r="G5833" s="12">
        <f t="shared" si="91"/>
        <v>0</v>
      </c>
    </row>
    <row r="5834" spans="1:7" x14ac:dyDescent="0.3">
      <c r="A5834" s="6">
        <v>43709</v>
      </c>
      <c r="B5834">
        <v>21.1</v>
      </c>
      <c r="C5834">
        <v>0</v>
      </c>
      <c r="D5834">
        <f>HOUR(brenna[[#This Row],[data]])</f>
        <v>0</v>
      </c>
      <c r="E5834">
        <f>IF(AND(brenna[[#This Row],[temperatura]]&gt;0,brenna[[#This Row],[opad]]&gt;0),E5833+1,0)</f>
        <v>0</v>
      </c>
      <c r="F5834" s="12">
        <f>IF(AND(brenna[[#This Row],[temperatura]]&lt;=0,G5833=0),F5833+brenna[[#This Row],[opad]],IF(AND(G5833=1,brenna[[#This Row],[temperatura]]&lt;=0),brenna[[#This Row],[opad]],IF(G5833=1,0,IF(AND(brenna[[#This Row],[temperatura]]&gt;0,brenna[[#This Row],[opad]]&gt;0),0,F5833))))</f>
        <v>0</v>
      </c>
      <c r="G5834" s="12">
        <f t="shared" si="91"/>
        <v>0</v>
      </c>
    </row>
    <row r="5835" spans="1:7" x14ac:dyDescent="0.3">
      <c r="A5835" s="6">
        <v>43709.041666666664</v>
      </c>
      <c r="B5835">
        <v>21.2</v>
      </c>
      <c r="C5835">
        <v>0</v>
      </c>
      <c r="D5835">
        <f>HOUR(brenna[[#This Row],[data]])</f>
        <v>1</v>
      </c>
      <c r="E5835">
        <f>IF(AND(brenna[[#This Row],[temperatura]]&gt;0,brenna[[#This Row],[opad]]&gt;0),E5834+1,0)</f>
        <v>0</v>
      </c>
      <c r="F5835" s="12">
        <f>IF(AND(brenna[[#This Row],[temperatura]]&lt;=0,G5834=0),F5834+brenna[[#This Row],[opad]],IF(AND(G5834=1,brenna[[#This Row],[temperatura]]&lt;=0),brenna[[#This Row],[opad]],IF(G5834=1,0,IF(AND(brenna[[#This Row],[temperatura]]&gt;0,brenna[[#This Row],[opad]]&gt;0),0,F5834))))</f>
        <v>0</v>
      </c>
      <c r="G5835" s="12">
        <f t="shared" si="91"/>
        <v>0</v>
      </c>
    </row>
    <row r="5836" spans="1:7" x14ac:dyDescent="0.3">
      <c r="A5836" s="6">
        <v>43709.083333333336</v>
      </c>
      <c r="B5836">
        <v>21</v>
      </c>
      <c r="C5836">
        <v>0</v>
      </c>
      <c r="D5836">
        <f>HOUR(brenna[[#This Row],[data]])</f>
        <v>2</v>
      </c>
      <c r="E5836">
        <f>IF(AND(brenna[[#This Row],[temperatura]]&gt;0,brenna[[#This Row],[opad]]&gt;0),E5835+1,0)</f>
        <v>0</v>
      </c>
      <c r="F5836" s="12">
        <f>IF(AND(brenna[[#This Row],[temperatura]]&lt;=0,G5835=0),F5835+brenna[[#This Row],[opad]],IF(AND(G5835=1,brenna[[#This Row],[temperatura]]&lt;=0),brenna[[#This Row],[opad]],IF(G5835=1,0,IF(AND(brenna[[#This Row],[temperatura]]&gt;0,brenna[[#This Row],[opad]]&gt;0),0,F5835))))</f>
        <v>0</v>
      </c>
      <c r="G5836" s="12">
        <f t="shared" si="91"/>
        <v>0</v>
      </c>
    </row>
    <row r="5837" spans="1:7" x14ac:dyDescent="0.3">
      <c r="A5837" s="6">
        <v>43709.125</v>
      </c>
      <c r="B5837">
        <v>20.7</v>
      </c>
      <c r="C5837">
        <v>0</v>
      </c>
      <c r="D5837">
        <f>HOUR(brenna[[#This Row],[data]])</f>
        <v>3</v>
      </c>
      <c r="E5837">
        <f>IF(AND(brenna[[#This Row],[temperatura]]&gt;0,brenna[[#This Row],[opad]]&gt;0),E5836+1,0)</f>
        <v>0</v>
      </c>
      <c r="F5837" s="12">
        <f>IF(AND(brenna[[#This Row],[temperatura]]&lt;=0,G5836=0),F5836+brenna[[#This Row],[opad]],IF(AND(G5836=1,brenna[[#This Row],[temperatura]]&lt;=0),brenna[[#This Row],[opad]],IF(G5836=1,0,IF(AND(brenna[[#This Row],[temperatura]]&gt;0,brenna[[#This Row],[opad]]&gt;0),0,F5836))))</f>
        <v>0</v>
      </c>
      <c r="G5837" s="12">
        <f t="shared" si="91"/>
        <v>0</v>
      </c>
    </row>
    <row r="5838" spans="1:7" x14ac:dyDescent="0.3">
      <c r="A5838" s="6">
        <v>43709.166666666664</v>
      </c>
      <c r="B5838">
        <v>20.6</v>
      </c>
      <c r="C5838">
        <v>0</v>
      </c>
      <c r="D5838">
        <f>HOUR(brenna[[#This Row],[data]])</f>
        <v>4</v>
      </c>
      <c r="E5838">
        <f>IF(AND(brenna[[#This Row],[temperatura]]&gt;0,brenna[[#This Row],[opad]]&gt;0),E5837+1,0)</f>
        <v>0</v>
      </c>
      <c r="F5838" s="12">
        <f>IF(AND(brenna[[#This Row],[temperatura]]&lt;=0,G5837=0),F5837+brenna[[#This Row],[opad]],IF(AND(G5837=1,brenna[[#This Row],[temperatura]]&lt;=0),brenna[[#This Row],[opad]],IF(G5837=1,0,IF(AND(brenna[[#This Row],[temperatura]]&gt;0,brenna[[#This Row],[opad]]&gt;0),0,F5837))))</f>
        <v>0</v>
      </c>
      <c r="G5838" s="12">
        <f t="shared" si="91"/>
        <v>0</v>
      </c>
    </row>
    <row r="5839" spans="1:7" x14ac:dyDescent="0.3">
      <c r="A5839" s="6">
        <v>43709.208333333336</v>
      </c>
      <c r="B5839">
        <v>20.6</v>
      </c>
      <c r="C5839">
        <v>0</v>
      </c>
      <c r="D5839">
        <f>HOUR(brenna[[#This Row],[data]])</f>
        <v>5</v>
      </c>
      <c r="E5839">
        <f>IF(AND(brenna[[#This Row],[temperatura]]&gt;0,brenna[[#This Row],[opad]]&gt;0),E5838+1,0)</f>
        <v>0</v>
      </c>
      <c r="F5839" s="12">
        <f>IF(AND(brenna[[#This Row],[temperatura]]&lt;=0,G5838=0),F5838+brenna[[#This Row],[opad]],IF(AND(G5838=1,brenna[[#This Row],[temperatura]]&lt;=0),brenna[[#This Row],[opad]],IF(G5838=1,0,IF(AND(brenna[[#This Row],[temperatura]]&gt;0,brenna[[#This Row],[opad]]&gt;0),0,F5838))))</f>
        <v>0</v>
      </c>
      <c r="G5839" s="12">
        <f t="shared" si="91"/>
        <v>0</v>
      </c>
    </row>
    <row r="5840" spans="1:7" x14ac:dyDescent="0.3">
      <c r="A5840" s="6">
        <v>43709.25</v>
      </c>
      <c r="B5840">
        <v>20.9</v>
      </c>
      <c r="C5840">
        <v>0</v>
      </c>
      <c r="D5840">
        <f>HOUR(brenna[[#This Row],[data]])</f>
        <v>6</v>
      </c>
      <c r="E5840">
        <f>IF(AND(brenna[[#This Row],[temperatura]]&gt;0,brenna[[#This Row],[opad]]&gt;0),E5839+1,0)</f>
        <v>0</v>
      </c>
      <c r="F5840" s="12">
        <f>IF(AND(brenna[[#This Row],[temperatura]]&lt;=0,G5839=0),F5839+brenna[[#This Row],[opad]],IF(AND(G5839=1,brenna[[#This Row],[temperatura]]&lt;=0),brenna[[#This Row],[opad]],IF(G5839=1,0,IF(AND(brenna[[#This Row],[temperatura]]&gt;0,brenna[[#This Row],[opad]]&gt;0),0,F5839))))</f>
        <v>0</v>
      </c>
      <c r="G5840" s="12">
        <f t="shared" si="91"/>
        <v>0</v>
      </c>
    </row>
    <row r="5841" spans="1:7" x14ac:dyDescent="0.3">
      <c r="A5841" s="6">
        <v>43709.291666666664</v>
      </c>
      <c r="B5841">
        <v>22</v>
      </c>
      <c r="C5841">
        <v>0</v>
      </c>
      <c r="D5841">
        <f>HOUR(brenna[[#This Row],[data]])</f>
        <v>7</v>
      </c>
      <c r="E5841">
        <f>IF(AND(brenna[[#This Row],[temperatura]]&gt;0,brenna[[#This Row],[opad]]&gt;0),E5840+1,0)</f>
        <v>0</v>
      </c>
      <c r="F5841" s="12">
        <f>IF(AND(brenna[[#This Row],[temperatura]]&lt;=0,G5840=0),F5840+brenna[[#This Row],[opad]],IF(AND(G5840=1,brenna[[#This Row],[temperatura]]&lt;=0),brenna[[#This Row],[opad]],IF(G5840=1,0,IF(AND(brenna[[#This Row],[temperatura]]&gt;0,brenna[[#This Row],[opad]]&gt;0),0,F5840))))</f>
        <v>0</v>
      </c>
      <c r="G5841" s="12">
        <f t="shared" si="91"/>
        <v>0</v>
      </c>
    </row>
    <row r="5842" spans="1:7" x14ac:dyDescent="0.3">
      <c r="A5842" s="6">
        <v>43709.333333333336</v>
      </c>
      <c r="B5842">
        <v>23.2</v>
      </c>
      <c r="C5842">
        <v>0</v>
      </c>
      <c r="D5842">
        <f>HOUR(brenna[[#This Row],[data]])</f>
        <v>8</v>
      </c>
      <c r="E5842">
        <f>IF(AND(brenna[[#This Row],[temperatura]]&gt;0,brenna[[#This Row],[opad]]&gt;0),E5841+1,0)</f>
        <v>0</v>
      </c>
      <c r="F5842" s="12">
        <f>IF(AND(brenna[[#This Row],[temperatura]]&lt;=0,G5841=0),F5841+brenna[[#This Row],[opad]],IF(AND(G5841=1,brenna[[#This Row],[temperatura]]&lt;=0),brenna[[#This Row],[opad]],IF(G5841=1,0,IF(AND(brenna[[#This Row],[temperatura]]&gt;0,brenna[[#This Row],[opad]]&gt;0),0,F5841))))</f>
        <v>0</v>
      </c>
      <c r="G5842" s="12">
        <f t="shared" si="91"/>
        <v>0</v>
      </c>
    </row>
    <row r="5843" spans="1:7" x14ac:dyDescent="0.3">
      <c r="A5843" s="6">
        <v>43709.375</v>
      </c>
      <c r="B5843">
        <v>24</v>
      </c>
      <c r="C5843">
        <v>0</v>
      </c>
      <c r="D5843">
        <f>HOUR(brenna[[#This Row],[data]])</f>
        <v>9</v>
      </c>
      <c r="E5843">
        <f>IF(AND(brenna[[#This Row],[temperatura]]&gt;0,brenna[[#This Row],[opad]]&gt;0),E5842+1,0)</f>
        <v>0</v>
      </c>
      <c r="F5843" s="12">
        <f>IF(AND(brenna[[#This Row],[temperatura]]&lt;=0,G5842=0),F5842+brenna[[#This Row],[opad]],IF(AND(G5842=1,brenna[[#This Row],[temperatura]]&lt;=0),brenna[[#This Row],[opad]],IF(G5842=1,0,IF(AND(brenna[[#This Row],[temperatura]]&gt;0,brenna[[#This Row],[opad]]&gt;0),0,F5842))))</f>
        <v>0</v>
      </c>
      <c r="G5843" s="12">
        <f t="shared" si="91"/>
        <v>0</v>
      </c>
    </row>
    <row r="5844" spans="1:7" x14ac:dyDescent="0.3">
      <c r="A5844" s="6">
        <v>43709.416666666664</v>
      </c>
      <c r="B5844">
        <v>24.8</v>
      </c>
      <c r="C5844">
        <v>0</v>
      </c>
      <c r="D5844">
        <f>HOUR(brenna[[#This Row],[data]])</f>
        <v>10</v>
      </c>
      <c r="E5844">
        <f>IF(AND(brenna[[#This Row],[temperatura]]&gt;0,brenna[[#This Row],[opad]]&gt;0),E5843+1,0)</f>
        <v>0</v>
      </c>
      <c r="F5844" s="12">
        <f>IF(AND(brenna[[#This Row],[temperatura]]&lt;=0,G5843=0),F5843+brenna[[#This Row],[opad]],IF(AND(G5843=1,brenna[[#This Row],[temperatura]]&lt;=0),brenna[[#This Row],[opad]],IF(G5843=1,0,IF(AND(brenna[[#This Row],[temperatura]]&gt;0,brenna[[#This Row],[opad]]&gt;0),0,F5843))))</f>
        <v>0</v>
      </c>
      <c r="G5844" s="12">
        <f t="shared" si="91"/>
        <v>0</v>
      </c>
    </row>
    <row r="5845" spans="1:7" x14ac:dyDescent="0.3">
      <c r="A5845" s="6">
        <v>43709.458333333336</v>
      </c>
      <c r="B5845">
        <v>25.4</v>
      </c>
      <c r="C5845">
        <v>0</v>
      </c>
      <c r="D5845">
        <f>HOUR(brenna[[#This Row],[data]])</f>
        <v>11</v>
      </c>
      <c r="E5845">
        <f>IF(AND(brenna[[#This Row],[temperatura]]&gt;0,brenna[[#This Row],[opad]]&gt;0),E5844+1,0)</f>
        <v>0</v>
      </c>
      <c r="F5845" s="12">
        <f>IF(AND(brenna[[#This Row],[temperatura]]&lt;=0,G5844=0),F5844+brenna[[#This Row],[opad]],IF(AND(G5844=1,brenna[[#This Row],[temperatura]]&lt;=0),brenna[[#This Row],[opad]],IF(G5844=1,0,IF(AND(brenna[[#This Row],[temperatura]]&gt;0,brenna[[#This Row],[opad]]&gt;0),0,F5844))))</f>
        <v>0</v>
      </c>
      <c r="G5845" s="12">
        <f t="shared" si="91"/>
        <v>0</v>
      </c>
    </row>
    <row r="5846" spans="1:7" x14ac:dyDescent="0.3">
      <c r="A5846" s="6">
        <v>43709.5</v>
      </c>
      <c r="B5846">
        <v>26</v>
      </c>
      <c r="C5846">
        <v>0</v>
      </c>
      <c r="D5846">
        <f>HOUR(brenna[[#This Row],[data]])</f>
        <v>12</v>
      </c>
      <c r="E5846">
        <f>IF(AND(brenna[[#This Row],[temperatura]]&gt;0,brenna[[#This Row],[opad]]&gt;0),E5845+1,0)</f>
        <v>0</v>
      </c>
      <c r="F5846" s="12">
        <f>IF(AND(brenna[[#This Row],[temperatura]]&lt;=0,G5845=0),F5845+brenna[[#This Row],[opad]],IF(AND(G5845=1,brenna[[#This Row],[temperatura]]&lt;=0),brenna[[#This Row],[opad]],IF(G5845=1,0,IF(AND(brenna[[#This Row],[temperatura]]&gt;0,brenna[[#This Row],[opad]]&gt;0),0,F5845))))</f>
        <v>0</v>
      </c>
      <c r="G5846" s="12">
        <f t="shared" si="91"/>
        <v>0</v>
      </c>
    </row>
    <row r="5847" spans="1:7" x14ac:dyDescent="0.3">
      <c r="A5847" s="6">
        <v>43709.541666666664</v>
      </c>
      <c r="B5847">
        <v>26.2</v>
      </c>
      <c r="C5847">
        <v>0</v>
      </c>
      <c r="D5847">
        <f>HOUR(brenna[[#This Row],[data]])</f>
        <v>13</v>
      </c>
      <c r="E5847">
        <f>IF(AND(brenna[[#This Row],[temperatura]]&gt;0,brenna[[#This Row],[opad]]&gt;0),E5846+1,0)</f>
        <v>0</v>
      </c>
      <c r="F5847" s="12">
        <f>IF(AND(brenna[[#This Row],[temperatura]]&lt;=0,G5846=0),F5846+brenna[[#This Row],[opad]],IF(AND(G5846=1,brenna[[#This Row],[temperatura]]&lt;=0),brenna[[#This Row],[opad]],IF(G5846=1,0,IF(AND(brenna[[#This Row],[temperatura]]&gt;0,brenna[[#This Row],[opad]]&gt;0),0,F5846))))</f>
        <v>0</v>
      </c>
      <c r="G5847" s="12">
        <f t="shared" si="91"/>
        <v>0</v>
      </c>
    </row>
    <row r="5848" spans="1:7" x14ac:dyDescent="0.3">
      <c r="A5848" s="6">
        <v>43709.583333333336</v>
      </c>
      <c r="B5848">
        <v>26.2</v>
      </c>
      <c r="C5848">
        <v>0</v>
      </c>
      <c r="D5848">
        <f>HOUR(brenna[[#This Row],[data]])</f>
        <v>14</v>
      </c>
      <c r="E5848">
        <f>IF(AND(brenna[[#This Row],[temperatura]]&gt;0,brenna[[#This Row],[opad]]&gt;0),E5847+1,0)</f>
        <v>0</v>
      </c>
      <c r="F5848" s="12">
        <f>IF(AND(brenna[[#This Row],[temperatura]]&lt;=0,G5847=0),F5847+brenna[[#This Row],[opad]],IF(AND(G5847=1,brenna[[#This Row],[temperatura]]&lt;=0),brenna[[#This Row],[opad]],IF(G5847=1,0,IF(AND(brenna[[#This Row],[temperatura]]&gt;0,brenna[[#This Row],[opad]]&gt;0),0,F5847))))</f>
        <v>0</v>
      </c>
      <c r="G5848" s="12">
        <f t="shared" si="91"/>
        <v>0</v>
      </c>
    </row>
    <row r="5849" spans="1:7" x14ac:dyDescent="0.3">
      <c r="A5849" s="6">
        <v>43709.625</v>
      </c>
      <c r="B5849">
        <v>26</v>
      </c>
      <c r="C5849">
        <v>0</v>
      </c>
      <c r="D5849">
        <f>HOUR(brenna[[#This Row],[data]])</f>
        <v>15</v>
      </c>
      <c r="E5849">
        <f>IF(AND(brenna[[#This Row],[temperatura]]&gt;0,brenna[[#This Row],[opad]]&gt;0),E5848+1,0)</f>
        <v>0</v>
      </c>
      <c r="F5849" s="12">
        <f>IF(AND(brenna[[#This Row],[temperatura]]&lt;=0,G5848=0),F5848+brenna[[#This Row],[opad]],IF(AND(G5848=1,brenna[[#This Row],[temperatura]]&lt;=0),brenna[[#This Row],[opad]],IF(G5848=1,0,IF(AND(brenna[[#This Row],[temperatura]]&gt;0,brenna[[#This Row],[opad]]&gt;0),0,F5848))))</f>
        <v>0</v>
      </c>
      <c r="G5849" s="12">
        <f t="shared" si="91"/>
        <v>0</v>
      </c>
    </row>
    <row r="5850" spans="1:7" x14ac:dyDescent="0.3">
      <c r="A5850" s="6">
        <v>43709.666666666664</v>
      </c>
      <c r="B5850">
        <v>25.5</v>
      </c>
      <c r="C5850">
        <v>0</v>
      </c>
      <c r="D5850">
        <f>HOUR(brenna[[#This Row],[data]])</f>
        <v>16</v>
      </c>
      <c r="E5850">
        <f>IF(AND(brenna[[#This Row],[temperatura]]&gt;0,brenna[[#This Row],[opad]]&gt;0),E5849+1,0)</f>
        <v>0</v>
      </c>
      <c r="F5850" s="12">
        <f>IF(AND(brenna[[#This Row],[temperatura]]&lt;=0,G5849=0),F5849+brenna[[#This Row],[opad]],IF(AND(G5849=1,brenna[[#This Row],[temperatura]]&lt;=0),brenna[[#This Row],[opad]],IF(G5849=1,0,IF(AND(brenna[[#This Row],[temperatura]]&gt;0,brenna[[#This Row],[opad]]&gt;0),0,F5849))))</f>
        <v>0</v>
      </c>
      <c r="G5850" s="12">
        <f t="shared" si="91"/>
        <v>0</v>
      </c>
    </row>
    <row r="5851" spans="1:7" x14ac:dyDescent="0.3">
      <c r="A5851" s="6">
        <v>43709.708333333336</v>
      </c>
      <c r="B5851">
        <v>24.4</v>
      </c>
      <c r="C5851">
        <v>0</v>
      </c>
      <c r="D5851">
        <f>HOUR(brenna[[#This Row],[data]])</f>
        <v>17</v>
      </c>
      <c r="E5851">
        <f>IF(AND(brenna[[#This Row],[temperatura]]&gt;0,brenna[[#This Row],[opad]]&gt;0),E5850+1,0)</f>
        <v>0</v>
      </c>
      <c r="F5851" s="12">
        <f>IF(AND(brenna[[#This Row],[temperatura]]&lt;=0,G5850=0),F5850+brenna[[#This Row],[opad]],IF(AND(G5850=1,brenna[[#This Row],[temperatura]]&lt;=0),brenna[[#This Row],[opad]],IF(G5850=1,0,IF(AND(brenna[[#This Row],[temperatura]]&gt;0,brenna[[#This Row],[opad]]&gt;0),0,F5850))))</f>
        <v>0</v>
      </c>
      <c r="G5851" s="12">
        <f t="shared" si="91"/>
        <v>0</v>
      </c>
    </row>
    <row r="5852" spans="1:7" x14ac:dyDescent="0.3">
      <c r="A5852" s="6">
        <v>43709.75</v>
      </c>
      <c r="B5852">
        <v>22.8</v>
      </c>
      <c r="C5852">
        <v>0</v>
      </c>
      <c r="D5852">
        <f>HOUR(brenna[[#This Row],[data]])</f>
        <v>18</v>
      </c>
      <c r="E5852">
        <f>IF(AND(brenna[[#This Row],[temperatura]]&gt;0,brenna[[#This Row],[opad]]&gt;0),E5851+1,0)</f>
        <v>0</v>
      </c>
      <c r="F5852" s="12">
        <f>IF(AND(brenna[[#This Row],[temperatura]]&lt;=0,G5851=0),F5851+brenna[[#This Row],[opad]],IF(AND(G5851=1,brenna[[#This Row],[temperatura]]&lt;=0),brenna[[#This Row],[opad]],IF(G5851=1,0,IF(AND(brenna[[#This Row],[temperatura]]&gt;0,brenna[[#This Row],[opad]]&gt;0),0,F5851))))</f>
        <v>0</v>
      </c>
      <c r="G5852" s="12">
        <f t="shared" si="91"/>
        <v>0</v>
      </c>
    </row>
    <row r="5853" spans="1:7" x14ac:dyDescent="0.3">
      <c r="A5853" s="6">
        <v>43709.791666666664</v>
      </c>
      <c r="B5853">
        <v>22.1</v>
      </c>
      <c r="C5853">
        <v>0</v>
      </c>
      <c r="D5853">
        <f>HOUR(brenna[[#This Row],[data]])</f>
        <v>19</v>
      </c>
      <c r="E5853">
        <f>IF(AND(brenna[[#This Row],[temperatura]]&gt;0,brenna[[#This Row],[opad]]&gt;0),E5852+1,0)</f>
        <v>0</v>
      </c>
      <c r="F5853" s="12">
        <f>IF(AND(brenna[[#This Row],[temperatura]]&lt;=0,G5852=0),F5852+brenna[[#This Row],[opad]],IF(AND(G5852=1,brenna[[#This Row],[temperatura]]&lt;=0),brenna[[#This Row],[opad]],IF(G5852=1,0,IF(AND(brenna[[#This Row],[temperatura]]&gt;0,brenna[[#This Row],[opad]]&gt;0),0,F5852))))</f>
        <v>0</v>
      </c>
      <c r="G5853" s="12">
        <f t="shared" si="91"/>
        <v>0</v>
      </c>
    </row>
    <row r="5854" spans="1:7" x14ac:dyDescent="0.3">
      <c r="A5854" s="6">
        <v>43709.833333333336</v>
      </c>
      <c r="B5854">
        <v>21.7</v>
      </c>
      <c r="C5854">
        <v>0</v>
      </c>
      <c r="D5854">
        <f>HOUR(brenna[[#This Row],[data]])</f>
        <v>20</v>
      </c>
      <c r="E5854">
        <f>IF(AND(brenna[[#This Row],[temperatura]]&gt;0,brenna[[#This Row],[opad]]&gt;0),E5853+1,0)</f>
        <v>0</v>
      </c>
      <c r="F5854" s="12">
        <f>IF(AND(brenna[[#This Row],[temperatura]]&lt;=0,G5853=0),F5853+brenna[[#This Row],[opad]],IF(AND(G5853=1,brenna[[#This Row],[temperatura]]&lt;=0),brenna[[#This Row],[opad]],IF(G5853=1,0,IF(AND(brenna[[#This Row],[temperatura]]&gt;0,brenna[[#This Row],[opad]]&gt;0),0,F5853))))</f>
        <v>0</v>
      </c>
      <c r="G5854" s="12">
        <f t="shared" si="91"/>
        <v>0</v>
      </c>
    </row>
    <row r="5855" spans="1:7" x14ac:dyDescent="0.3">
      <c r="A5855" s="6">
        <v>43709.875</v>
      </c>
      <c r="B5855">
        <v>21.3</v>
      </c>
      <c r="C5855">
        <v>0</v>
      </c>
      <c r="D5855">
        <f>HOUR(brenna[[#This Row],[data]])</f>
        <v>21</v>
      </c>
      <c r="E5855">
        <f>IF(AND(brenna[[#This Row],[temperatura]]&gt;0,brenna[[#This Row],[opad]]&gt;0),E5854+1,0)</f>
        <v>0</v>
      </c>
      <c r="F5855" s="12">
        <f>IF(AND(brenna[[#This Row],[temperatura]]&lt;=0,G5854=0),F5854+brenna[[#This Row],[opad]],IF(AND(G5854=1,brenna[[#This Row],[temperatura]]&lt;=0),brenna[[#This Row],[opad]],IF(G5854=1,0,IF(AND(brenna[[#This Row],[temperatura]]&gt;0,brenna[[#This Row],[opad]]&gt;0),0,F5854))))</f>
        <v>0</v>
      </c>
      <c r="G5855" s="12">
        <f t="shared" si="91"/>
        <v>0</v>
      </c>
    </row>
    <row r="5856" spans="1:7" x14ac:dyDescent="0.3">
      <c r="A5856" s="6">
        <v>43709.916666666664</v>
      </c>
      <c r="B5856">
        <v>21.1</v>
      </c>
      <c r="C5856">
        <v>0</v>
      </c>
      <c r="D5856">
        <f>HOUR(brenna[[#This Row],[data]])</f>
        <v>22</v>
      </c>
      <c r="E5856">
        <f>IF(AND(brenna[[#This Row],[temperatura]]&gt;0,brenna[[#This Row],[opad]]&gt;0),E5855+1,0)</f>
        <v>0</v>
      </c>
      <c r="F5856" s="12">
        <f>IF(AND(brenna[[#This Row],[temperatura]]&lt;=0,G5855=0),F5855+brenna[[#This Row],[opad]],IF(AND(G5855=1,brenna[[#This Row],[temperatura]]&lt;=0),brenna[[#This Row],[opad]],IF(G5855=1,0,IF(AND(brenna[[#This Row],[temperatura]]&gt;0,brenna[[#This Row],[opad]]&gt;0),0,F5855))))</f>
        <v>0</v>
      </c>
      <c r="G5856" s="12">
        <f t="shared" si="91"/>
        <v>0</v>
      </c>
    </row>
    <row r="5857" spans="1:7" x14ac:dyDescent="0.3">
      <c r="A5857" s="6">
        <v>43709.958333333336</v>
      </c>
      <c r="B5857">
        <v>21</v>
      </c>
      <c r="C5857">
        <v>0</v>
      </c>
      <c r="D5857">
        <f>HOUR(brenna[[#This Row],[data]])</f>
        <v>23</v>
      </c>
      <c r="E5857">
        <f>IF(AND(brenna[[#This Row],[temperatura]]&gt;0,brenna[[#This Row],[opad]]&gt;0),E5856+1,0)</f>
        <v>0</v>
      </c>
      <c r="F5857" s="12">
        <f>IF(AND(brenna[[#This Row],[temperatura]]&lt;=0,G5856=0),F5856+brenna[[#This Row],[opad]],IF(AND(G5856=1,brenna[[#This Row],[temperatura]]&lt;=0),brenna[[#This Row],[opad]],IF(G5856=1,0,IF(AND(brenna[[#This Row],[temperatura]]&gt;0,brenna[[#This Row],[opad]]&gt;0),0,F5856))))</f>
        <v>0</v>
      </c>
      <c r="G5857" s="12">
        <f t="shared" si="91"/>
        <v>0</v>
      </c>
    </row>
    <row r="5858" spans="1:7" x14ac:dyDescent="0.3">
      <c r="A5858" s="6">
        <v>43710</v>
      </c>
      <c r="B5858">
        <v>20.8</v>
      </c>
      <c r="C5858">
        <v>0</v>
      </c>
      <c r="D5858">
        <f>HOUR(brenna[[#This Row],[data]])</f>
        <v>0</v>
      </c>
      <c r="E5858">
        <f>IF(AND(brenna[[#This Row],[temperatura]]&gt;0,brenna[[#This Row],[opad]]&gt;0),E5857+1,0)</f>
        <v>0</v>
      </c>
      <c r="F5858" s="12">
        <f>IF(AND(brenna[[#This Row],[temperatura]]&lt;=0,G5857=0),F5857+brenna[[#This Row],[opad]],IF(AND(G5857=1,brenna[[#This Row],[temperatura]]&lt;=0),brenna[[#This Row],[opad]],IF(G5857=1,0,IF(AND(brenna[[#This Row],[temperatura]]&gt;0,brenna[[#This Row],[opad]]&gt;0),0,F5857))))</f>
        <v>0</v>
      </c>
      <c r="G5858" s="12">
        <f t="shared" si="91"/>
        <v>0</v>
      </c>
    </row>
    <row r="5859" spans="1:7" x14ac:dyDescent="0.3">
      <c r="A5859" s="6">
        <v>43710.041666666664</v>
      </c>
      <c r="B5859">
        <v>19</v>
      </c>
      <c r="C5859">
        <v>0</v>
      </c>
      <c r="D5859">
        <f>HOUR(brenna[[#This Row],[data]])</f>
        <v>1</v>
      </c>
      <c r="E5859">
        <f>IF(AND(brenna[[#This Row],[temperatura]]&gt;0,brenna[[#This Row],[opad]]&gt;0),E5858+1,0)</f>
        <v>0</v>
      </c>
      <c r="F5859" s="12">
        <f>IF(AND(brenna[[#This Row],[temperatura]]&lt;=0,G5858=0),F5858+brenna[[#This Row],[opad]],IF(AND(G5858=1,brenna[[#This Row],[temperatura]]&lt;=0),brenna[[#This Row],[opad]],IF(G5858=1,0,IF(AND(brenna[[#This Row],[temperatura]]&gt;0,brenna[[#This Row],[opad]]&gt;0),0,F5858))))</f>
        <v>0</v>
      </c>
      <c r="G5859" s="12">
        <f t="shared" si="91"/>
        <v>0</v>
      </c>
    </row>
    <row r="5860" spans="1:7" x14ac:dyDescent="0.3">
      <c r="A5860" s="6">
        <v>43710.083333333336</v>
      </c>
      <c r="B5860">
        <v>17.399999999999999</v>
      </c>
      <c r="C5860">
        <v>0.3</v>
      </c>
      <c r="D5860">
        <f>HOUR(brenna[[#This Row],[data]])</f>
        <v>2</v>
      </c>
      <c r="E5860">
        <f>IF(AND(brenna[[#This Row],[temperatura]]&gt;0,brenna[[#This Row],[opad]]&gt;0),E5859+1,0)</f>
        <v>1</v>
      </c>
      <c r="F5860" s="12">
        <f>IF(AND(brenna[[#This Row],[temperatura]]&lt;=0,G5859=0),F5859+brenna[[#This Row],[opad]],IF(AND(G5859=1,brenna[[#This Row],[temperatura]]&lt;=0),brenna[[#This Row],[opad]],IF(G5859=1,0,IF(AND(brenna[[#This Row],[temperatura]]&gt;0,brenna[[#This Row],[opad]]&gt;0),0,F5859))))</f>
        <v>0</v>
      </c>
      <c r="G5860" s="12">
        <f t="shared" si="91"/>
        <v>0</v>
      </c>
    </row>
    <row r="5861" spans="1:7" x14ac:dyDescent="0.3">
      <c r="A5861" s="6">
        <v>43710.125</v>
      </c>
      <c r="B5861">
        <v>15.8</v>
      </c>
      <c r="C5861">
        <v>0.1</v>
      </c>
      <c r="D5861">
        <f>HOUR(brenna[[#This Row],[data]])</f>
        <v>3</v>
      </c>
      <c r="E5861">
        <f>IF(AND(brenna[[#This Row],[temperatura]]&gt;0,brenna[[#This Row],[opad]]&gt;0),E5860+1,0)</f>
        <v>2</v>
      </c>
      <c r="F5861" s="12">
        <f>IF(AND(brenna[[#This Row],[temperatura]]&lt;=0,G5860=0),F5860+brenna[[#This Row],[opad]],IF(AND(G5860=1,brenna[[#This Row],[temperatura]]&lt;=0),brenna[[#This Row],[opad]],IF(G5860=1,0,IF(AND(brenna[[#This Row],[temperatura]]&gt;0,brenna[[#This Row],[opad]]&gt;0),0,F5860))))</f>
        <v>0</v>
      </c>
      <c r="G5861" s="12">
        <f t="shared" si="91"/>
        <v>0</v>
      </c>
    </row>
    <row r="5862" spans="1:7" x14ac:dyDescent="0.3">
      <c r="A5862" s="6">
        <v>43710.166666666664</v>
      </c>
      <c r="B5862">
        <v>15.4</v>
      </c>
      <c r="C5862">
        <v>0</v>
      </c>
      <c r="D5862">
        <f>HOUR(brenna[[#This Row],[data]])</f>
        <v>4</v>
      </c>
      <c r="E5862">
        <f>IF(AND(brenna[[#This Row],[temperatura]]&gt;0,brenna[[#This Row],[opad]]&gt;0),E5861+1,0)</f>
        <v>0</v>
      </c>
      <c r="F5862" s="12">
        <f>IF(AND(brenna[[#This Row],[temperatura]]&lt;=0,G5861=0),F5861+brenna[[#This Row],[opad]],IF(AND(G5861=1,brenna[[#This Row],[temperatura]]&lt;=0),brenna[[#This Row],[opad]],IF(G5861=1,0,IF(AND(brenna[[#This Row],[temperatura]]&gt;0,brenna[[#This Row],[opad]]&gt;0),0,F5861))))</f>
        <v>0</v>
      </c>
      <c r="G5862" s="12">
        <f t="shared" si="91"/>
        <v>0</v>
      </c>
    </row>
    <row r="5863" spans="1:7" x14ac:dyDescent="0.3">
      <c r="A5863" s="6">
        <v>43710.208333333336</v>
      </c>
      <c r="B5863">
        <v>15.2</v>
      </c>
      <c r="C5863">
        <v>1.1000000000000001</v>
      </c>
      <c r="D5863">
        <f>HOUR(brenna[[#This Row],[data]])</f>
        <v>5</v>
      </c>
      <c r="E5863">
        <f>IF(AND(brenna[[#This Row],[temperatura]]&gt;0,brenna[[#This Row],[opad]]&gt;0),E5862+1,0)</f>
        <v>1</v>
      </c>
      <c r="F5863" s="12">
        <f>IF(AND(brenna[[#This Row],[temperatura]]&lt;=0,G5862=0),F5862+brenna[[#This Row],[opad]],IF(AND(G5862=1,brenna[[#This Row],[temperatura]]&lt;=0),brenna[[#This Row],[opad]],IF(G5862=1,0,IF(AND(brenna[[#This Row],[temperatura]]&gt;0,brenna[[#This Row],[opad]]&gt;0),0,F5862))))</f>
        <v>0</v>
      </c>
      <c r="G5863" s="12">
        <f t="shared" si="91"/>
        <v>0</v>
      </c>
    </row>
    <row r="5864" spans="1:7" x14ac:dyDescent="0.3">
      <c r="A5864" s="6">
        <v>43710.25</v>
      </c>
      <c r="B5864">
        <v>14.7</v>
      </c>
      <c r="C5864">
        <v>4.2</v>
      </c>
      <c r="D5864">
        <f>HOUR(brenna[[#This Row],[data]])</f>
        <v>6</v>
      </c>
      <c r="E5864">
        <f>IF(AND(brenna[[#This Row],[temperatura]]&gt;0,brenna[[#This Row],[opad]]&gt;0),E5863+1,0)</f>
        <v>2</v>
      </c>
      <c r="F5864" s="12">
        <f>IF(AND(brenna[[#This Row],[temperatura]]&lt;=0,G5863=0),F5863+brenna[[#This Row],[opad]],IF(AND(G5863=1,brenna[[#This Row],[temperatura]]&lt;=0),brenna[[#This Row],[opad]],IF(G5863=1,0,IF(AND(brenna[[#This Row],[temperatura]]&gt;0,brenna[[#This Row],[opad]]&gt;0),0,F5863))))</f>
        <v>0</v>
      </c>
      <c r="G5864" s="12">
        <f t="shared" si="91"/>
        <v>0</v>
      </c>
    </row>
    <row r="5865" spans="1:7" x14ac:dyDescent="0.3">
      <c r="A5865" s="6">
        <v>43710.291666666664</v>
      </c>
      <c r="B5865">
        <v>14.4</v>
      </c>
      <c r="C5865">
        <v>2.2000000000000002</v>
      </c>
      <c r="D5865">
        <f>HOUR(brenna[[#This Row],[data]])</f>
        <v>7</v>
      </c>
      <c r="E5865">
        <f>IF(AND(brenna[[#This Row],[temperatura]]&gt;0,brenna[[#This Row],[opad]]&gt;0),E5864+1,0)</f>
        <v>3</v>
      </c>
      <c r="F5865" s="12">
        <f>IF(AND(brenna[[#This Row],[temperatura]]&lt;=0,G5864=0),F5864+brenna[[#This Row],[opad]],IF(AND(G5864=1,brenna[[#This Row],[temperatura]]&lt;=0),brenna[[#This Row],[opad]],IF(G5864=1,0,IF(AND(brenna[[#This Row],[temperatura]]&gt;0,brenna[[#This Row],[opad]]&gt;0),0,F5864))))</f>
        <v>0</v>
      </c>
      <c r="G5865" s="12">
        <f t="shared" si="91"/>
        <v>0</v>
      </c>
    </row>
    <row r="5866" spans="1:7" x14ac:dyDescent="0.3">
      <c r="A5866" s="6">
        <v>43710.333333333336</v>
      </c>
      <c r="B5866">
        <v>15.3</v>
      </c>
      <c r="C5866">
        <v>0.3</v>
      </c>
      <c r="D5866">
        <f>HOUR(brenna[[#This Row],[data]])</f>
        <v>8</v>
      </c>
      <c r="E5866">
        <f>IF(AND(brenna[[#This Row],[temperatura]]&gt;0,brenna[[#This Row],[opad]]&gt;0),E5865+1,0)</f>
        <v>4</v>
      </c>
      <c r="F5866" s="12">
        <f>IF(AND(brenna[[#This Row],[temperatura]]&lt;=0,G5865=0),F5865+brenna[[#This Row],[opad]],IF(AND(G5865=1,brenna[[#This Row],[temperatura]]&lt;=0),brenna[[#This Row],[opad]],IF(G5865=1,0,IF(AND(brenna[[#This Row],[temperatura]]&gt;0,brenna[[#This Row],[opad]]&gt;0),0,F5865))))</f>
        <v>0</v>
      </c>
      <c r="G5866" s="12">
        <f t="shared" si="91"/>
        <v>0</v>
      </c>
    </row>
    <row r="5867" spans="1:7" x14ac:dyDescent="0.3">
      <c r="A5867" s="6">
        <v>43710.375</v>
      </c>
      <c r="B5867">
        <v>16.2</v>
      </c>
      <c r="C5867">
        <v>0</v>
      </c>
      <c r="D5867">
        <f>HOUR(brenna[[#This Row],[data]])</f>
        <v>9</v>
      </c>
      <c r="E5867">
        <f>IF(AND(brenna[[#This Row],[temperatura]]&gt;0,brenna[[#This Row],[opad]]&gt;0),E5866+1,0)</f>
        <v>0</v>
      </c>
      <c r="F5867" s="12">
        <f>IF(AND(brenna[[#This Row],[temperatura]]&lt;=0,G5866=0),F5866+brenna[[#This Row],[opad]],IF(AND(G5866=1,brenna[[#This Row],[temperatura]]&lt;=0),brenna[[#This Row],[opad]],IF(G5866=1,0,IF(AND(brenna[[#This Row],[temperatura]]&gt;0,brenna[[#This Row],[opad]]&gt;0),0,F5866))))</f>
        <v>0</v>
      </c>
      <c r="G5867" s="12">
        <f t="shared" si="91"/>
        <v>0</v>
      </c>
    </row>
    <row r="5868" spans="1:7" x14ac:dyDescent="0.3">
      <c r="A5868" s="6">
        <v>43710.416666666664</v>
      </c>
      <c r="B5868">
        <v>17.600000000000001</v>
      </c>
      <c r="C5868">
        <v>0</v>
      </c>
      <c r="D5868">
        <f>HOUR(brenna[[#This Row],[data]])</f>
        <v>10</v>
      </c>
      <c r="E5868">
        <f>IF(AND(brenna[[#This Row],[temperatura]]&gt;0,brenna[[#This Row],[opad]]&gt;0),E5867+1,0)</f>
        <v>0</v>
      </c>
      <c r="F5868" s="12">
        <f>IF(AND(brenna[[#This Row],[temperatura]]&lt;=0,G5867=0),F5867+brenna[[#This Row],[opad]],IF(AND(G5867=1,brenna[[#This Row],[temperatura]]&lt;=0),brenna[[#This Row],[opad]],IF(G5867=1,0,IF(AND(brenna[[#This Row],[temperatura]]&gt;0,brenna[[#This Row],[opad]]&gt;0),0,F5867))))</f>
        <v>0</v>
      </c>
      <c r="G5868" s="12">
        <f t="shared" si="91"/>
        <v>0</v>
      </c>
    </row>
    <row r="5869" spans="1:7" x14ac:dyDescent="0.3">
      <c r="A5869" s="6">
        <v>43710.458333333336</v>
      </c>
      <c r="B5869">
        <v>18.3</v>
      </c>
      <c r="C5869">
        <v>0</v>
      </c>
      <c r="D5869">
        <f>HOUR(brenna[[#This Row],[data]])</f>
        <v>11</v>
      </c>
      <c r="E5869">
        <f>IF(AND(brenna[[#This Row],[temperatura]]&gt;0,brenna[[#This Row],[opad]]&gt;0),E5868+1,0)</f>
        <v>0</v>
      </c>
      <c r="F5869" s="12">
        <f>IF(AND(brenna[[#This Row],[temperatura]]&lt;=0,G5868=0),F5868+brenna[[#This Row],[opad]],IF(AND(G5868=1,brenna[[#This Row],[temperatura]]&lt;=0),brenna[[#This Row],[opad]],IF(G5868=1,0,IF(AND(brenna[[#This Row],[temperatura]]&gt;0,brenna[[#This Row],[opad]]&gt;0),0,F5868))))</f>
        <v>0</v>
      </c>
      <c r="G5869" s="12">
        <f t="shared" si="91"/>
        <v>0</v>
      </c>
    </row>
    <row r="5870" spans="1:7" x14ac:dyDescent="0.3">
      <c r="A5870" s="6">
        <v>43710.5</v>
      </c>
      <c r="B5870">
        <v>17.399999999999999</v>
      </c>
      <c r="C5870">
        <v>0</v>
      </c>
      <c r="D5870">
        <f>HOUR(brenna[[#This Row],[data]])</f>
        <v>12</v>
      </c>
      <c r="E5870">
        <f>IF(AND(brenna[[#This Row],[temperatura]]&gt;0,brenna[[#This Row],[opad]]&gt;0),E5869+1,0)</f>
        <v>0</v>
      </c>
      <c r="F5870" s="12">
        <f>IF(AND(brenna[[#This Row],[temperatura]]&lt;=0,G5869=0),F5869+brenna[[#This Row],[opad]],IF(AND(G5869=1,brenna[[#This Row],[temperatura]]&lt;=0),brenna[[#This Row],[opad]],IF(G5869=1,0,IF(AND(brenna[[#This Row],[temperatura]]&gt;0,brenna[[#This Row],[opad]]&gt;0),0,F5869))))</f>
        <v>0</v>
      </c>
      <c r="G5870" s="12">
        <f t="shared" si="91"/>
        <v>0</v>
      </c>
    </row>
    <row r="5871" spans="1:7" x14ac:dyDescent="0.3">
      <c r="A5871" s="6">
        <v>43710.541666666664</v>
      </c>
      <c r="B5871">
        <v>15.7</v>
      </c>
      <c r="C5871">
        <v>0</v>
      </c>
      <c r="D5871">
        <f>HOUR(brenna[[#This Row],[data]])</f>
        <v>13</v>
      </c>
      <c r="E5871">
        <f>IF(AND(brenna[[#This Row],[temperatura]]&gt;0,brenna[[#This Row],[opad]]&gt;0),E5870+1,0)</f>
        <v>0</v>
      </c>
      <c r="F5871" s="12">
        <f>IF(AND(brenna[[#This Row],[temperatura]]&lt;=0,G5870=0),F5870+brenna[[#This Row],[opad]],IF(AND(G5870=1,brenna[[#This Row],[temperatura]]&lt;=0),brenna[[#This Row],[opad]],IF(G5870=1,0,IF(AND(brenna[[#This Row],[temperatura]]&gt;0,brenna[[#This Row],[opad]]&gt;0),0,F5870))))</f>
        <v>0</v>
      </c>
      <c r="G5871" s="12">
        <f t="shared" si="91"/>
        <v>0</v>
      </c>
    </row>
    <row r="5872" spans="1:7" x14ac:dyDescent="0.3">
      <c r="A5872" s="6">
        <v>43710.583333333336</v>
      </c>
      <c r="B5872">
        <v>12.2</v>
      </c>
      <c r="C5872">
        <v>0.4</v>
      </c>
      <c r="D5872">
        <f>HOUR(brenna[[#This Row],[data]])</f>
        <v>14</v>
      </c>
      <c r="E5872">
        <f>IF(AND(brenna[[#This Row],[temperatura]]&gt;0,brenna[[#This Row],[opad]]&gt;0),E5871+1,0)</f>
        <v>1</v>
      </c>
      <c r="F5872" s="12">
        <f>IF(AND(brenna[[#This Row],[temperatura]]&lt;=0,G5871=0),F5871+brenna[[#This Row],[opad]],IF(AND(G5871=1,brenna[[#This Row],[temperatura]]&lt;=0),brenna[[#This Row],[opad]],IF(G5871=1,0,IF(AND(brenna[[#This Row],[temperatura]]&gt;0,brenna[[#This Row],[opad]]&gt;0),0,F5871))))</f>
        <v>0</v>
      </c>
      <c r="G5872" s="12">
        <f t="shared" si="91"/>
        <v>0</v>
      </c>
    </row>
    <row r="5873" spans="1:7" x14ac:dyDescent="0.3">
      <c r="A5873" s="6">
        <v>43710.625</v>
      </c>
      <c r="B5873">
        <v>11.7</v>
      </c>
      <c r="C5873">
        <v>1.7</v>
      </c>
      <c r="D5873">
        <f>HOUR(brenna[[#This Row],[data]])</f>
        <v>15</v>
      </c>
      <c r="E5873">
        <f>IF(AND(brenna[[#This Row],[temperatura]]&gt;0,brenna[[#This Row],[opad]]&gt;0),E5872+1,0)</f>
        <v>2</v>
      </c>
      <c r="F5873" s="12">
        <f>IF(AND(brenna[[#This Row],[temperatura]]&lt;=0,G5872=0),F5872+brenna[[#This Row],[opad]],IF(AND(G5872=1,brenna[[#This Row],[temperatura]]&lt;=0),brenna[[#This Row],[opad]],IF(G5872=1,0,IF(AND(brenna[[#This Row],[temperatura]]&gt;0,brenna[[#This Row],[opad]]&gt;0),0,F5872))))</f>
        <v>0</v>
      </c>
      <c r="G5873" s="12">
        <f t="shared" si="91"/>
        <v>0</v>
      </c>
    </row>
    <row r="5874" spans="1:7" x14ac:dyDescent="0.3">
      <c r="A5874" s="6">
        <v>43710.666666666664</v>
      </c>
      <c r="B5874">
        <v>11.1</v>
      </c>
      <c r="C5874">
        <v>1.7</v>
      </c>
      <c r="D5874">
        <f>HOUR(brenna[[#This Row],[data]])</f>
        <v>16</v>
      </c>
      <c r="E5874">
        <f>IF(AND(brenna[[#This Row],[temperatura]]&gt;0,brenna[[#This Row],[opad]]&gt;0),E5873+1,0)</f>
        <v>3</v>
      </c>
      <c r="F5874" s="12">
        <f>IF(AND(brenna[[#This Row],[temperatura]]&lt;=0,G5873=0),F5873+brenna[[#This Row],[opad]],IF(AND(G5873=1,brenna[[#This Row],[temperatura]]&lt;=0),brenna[[#This Row],[opad]],IF(G5873=1,0,IF(AND(brenna[[#This Row],[temperatura]]&gt;0,brenna[[#This Row],[opad]]&gt;0),0,F5873))))</f>
        <v>0</v>
      </c>
      <c r="G5874" s="12">
        <f t="shared" si="91"/>
        <v>0</v>
      </c>
    </row>
    <row r="5875" spans="1:7" x14ac:dyDescent="0.3">
      <c r="A5875" s="6">
        <v>43710.708333333336</v>
      </c>
      <c r="B5875">
        <v>10.9</v>
      </c>
      <c r="C5875">
        <v>1.6</v>
      </c>
      <c r="D5875">
        <f>HOUR(brenna[[#This Row],[data]])</f>
        <v>17</v>
      </c>
      <c r="E5875">
        <f>IF(AND(brenna[[#This Row],[temperatura]]&gt;0,brenna[[#This Row],[opad]]&gt;0),E5874+1,0)</f>
        <v>4</v>
      </c>
      <c r="F5875" s="12">
        <f>IF(AND(brenna[[#This Row],[temperatura]]&lt;=0,G5874=0),F5874+brenna[[#This Row],[opad]],IF(AND(G5874=1,brenna[[#This Row],[temperatura]]&lt;=0),brenna[[#This Row],[opad]],IF(G5874=1,0,IF(AND(brenna[[#This Row],[temperatura]]&gt;0,brenna[[#This Row],[opad]]&gt;0),0,F5874))))</f>
        <v>0</v>
      </c>
      <c r="G5875" s="12">
        <f t="shared" si="91"/>
        <v>0</v>
      </c>
    </row>
    <row r="5876" spans="1:7" x14ac:dyDescent="0.3">
      <c r="A5876" s="6">
        <v>43710.75</v>
      </c>
      <c r="B5876">
        <v>10.8</v>
      </c>
      <c r="C5876">
        <v>0.9</v>
      </c>
      <c r="D5876">
        <f>HOUR(brenna[[#This Row],[data]])</f>
        <v>18</v>
      </c>
      <c r="E5876">
        <f>IF(AND(brenna[[#This Row],[temperatura]]&gt;0,brenna[[#This Row],[opad]]&gt;0),E5875+1,0)</f>
        <v>5</v>
      </c>
      <c r="F5876" s="12">
        <f>IF(AND(brenna[[#This Row],[temperatura]]&lt;=0,G5875=0),F5875+brenna[[#This Row],[opad]],IF(AND(G5875=1,brenna[[#This Row],[temperatura]]&lt;=0),brenna[[#This Row],[opad]],IF(G5875=1,0,IF(AND(brenna[[#This Row],[temperatura]]&gt;0,brenna[[#This Row],[opad]]&gt;0),0,F5875))))</f>
        <v>0</v>
      </c>
      <c r="G5876" s="12">
        <f t="shared" si="91"/>
        <v>0</v>
      </c>
    </row>
    <row r="5877" spans="1:7" x14ac:dyDescent="0.3">
      <c r="A5877" s="6">
        <v>43710.791666666664</v>
      </c>
      <c r="B5877">
        <v>10.8</v>
      </c>
      <c r="C5877">
        <v>0.6</v>
      </c>
      <c r="D5877">
        <f>HOUR(brenna[[#This Row],[data]])</f>
        <v>19</v>
      </c>
      <c r="E5877">
        <f>IF(AND(brenna[[#This Row],[temperatura]]&gt;0,brenna[[#This Row],[opad]]&gt;0),E5876+1,0)</f>
        <v>6</v>
      </c>
      <c r="F5877" s="12">
        <f>IF(AND(brenna[[#This Row],[temperatura]]&lt;=0,G5876=0),F5876+brenna[[#This Row],[opad]],IF(AND(G5876=1,brenna[[#This Row],[temperatura]]&lt;=0),brenna[[#This Row],[opad]],IF(G5876=1,0,IF(AND(brenna[[#This Row],[temperatura]]&gt;0,brenna[[#This Row],[opad]]&gt;0),0,F5876))))</f>
        <v>0</v>
      </c>
      <c r="G5877" s="12">
        <f t="shared" si="91"/>
        <v>0</v>
      </c>
    </row>
    <row r="5878" spans="1:7" x14ac:dyDescent="0.3">
      <c r="A5878" s="6">
        <v>43710.833333333336</v>
      </c>
      <c r="B5878">
        <v>10.3</v>
      </c>
      <c r="C5878">
        <v>1</v>
      </c>
      <c r="D5878">
        <f>HOUR(brenna[[#This Row],[data]])</f>
        <v>20</v>
      </c>
      <c r="E5878">
        <f>IF(AND(brenna[[#This Row],[temperatura]]&gt;0,brenna[[#This Row],[opad]]&gt;0),E5877+1,0)</f>
        <v>7</v>
      </c>
      <c r="F5878" s="12">
        <f>IF(AND(brenna[[#This Row],[temperatura]]&lt;=0,G5877=0),F5877+brenna[[#This Row],[opad]],IF(AND(G5877=1,brenna[[#This Row],[temperatura]]&lt;=0),brenna[[#This Row],[opad]],IF(G5877=1,0,IF(AND(brenna[[#This Row],[temperatura]]&gt;0,brenna[[#This Row],[opad]]&gt;0),0,F5877))))</f>
        <v>0</v>
      </c>
      <c r="G5878" s="12">
        <f t="shared" si="91"/>
        <v>0</v>
      </c>
    </row>
    <row r="5879" spans="1:7" x14ac:dyDescent="0.3">
      <c r="A5879" s="6">
        <v>43710.875</v>
      </c>
      <c r="B5879">
        <v>10</v>
      </c>
      <c r="C5879">
        <v>0.7</v>
      </c>
      <c r="D5879">
        <f>HOUR(brenna[[#This Row],[data]])</f>
        <v>21</v>
      </c>
      <c r="E5879">
        <f>IF(AND(brenna[[#This Row],[temperatura]]&gt;0,brenna[[#This Row],[opad]]&gt;0),E5878+1,0)</f>
        <v>8</v>
      </c>
      <c r="F5879" s="12">
        <f>IF(AND(brenna[[#This Row],[temperatura]]&lt;=0,G5878=0),F5878+brenna[[#This Row],[opad]],IF(AND(G5878=1,brenna[[#This Row],[temperatura]]&lt;=0),brenna[[#This Row],[opad]],IF(G5878=1,0,IF(AND(brenna[[#This Row],[temperatura]]&gt;0,brenna[[#This Row],[opad]]&gt;0),0,F5878))))</f>
        <v>0</v>
      </c>
      <c r="G5879" s="12">
        <f t="shared" si="91"/>
        <v>0</v>
      </c>
    </row>
    <row r="5880" spans="1:7" x14ac:dyDescent="0.3">
      <c r="A5880" s="6">
        <v>43710.916666666664</v>
      </c>
      <c r="B5880">
        <v>9.6999999999999993</v>
      </c>
      <c r="C5880">
        <v>0.4</v>
      </c>
      <c r="D5880">
        <f>HOUR(brenna[[#This Row],[data]])</f>
        <v>22</v>
      </c>
      <c r="E5880">
        <f>IF(AND(brenna[[#This Row],[temperatura]]&gt;0,brenna[[#This Row],[opad]]&gt;0),E5879+1,0)</f>
        <v>9</v>
      </c>
      <c r="F5880" s="12">
        <f>IF(AND(brenna[[#This Row],[temperatura]]&lt;=0,G5879=0),F5879+brenna[[#This Row],[opad]],IF(AND(G5879=1,brenna[[#This Row],[temperatura]]&lt;=0),brenna[[#This Row],[opad]],IF(G5879=1,0,IF(AND(brenna[[#This Row],[temperatura]]&gt;0,brenna[[#This Row],[opad]]&gt;0),0,F5879))))</f>
        <v>0</v>
      </c>
      <c r="G5880" s="12">
        <f t="shared" si="91"/>
        <v>0</v>
      </c>
    </row>
    <row r="5881" spans="1:7" x14ac:dyDescent="0.3">
      <c r="A5881" s="6">
        <v>43710.958333333336</v>
      </c>
      <c r="B5881">
        <v>9.1999999999999993</v>
      </c>
      <c r="C5881">
        <v>0.5</v>
      </c>
      <c r="D5881">
        <f>HOUR(brenna[[#This Row],[data]])</f>
        <v>23</v>
      </c>
      <c r="E5881">
        <f>IF(AND(brenna[[#This Row],[temperatura]]&gt;0,brenna[[#This Row],[opad]]&gt;0),E5880+1,0)</f>
        <v>10</v>
      </c>
      <c r="F5881" s="12">
        <f>IF(AND(brenna[[#This Row],[temperatura]]&lt;=0,G5880=0),F5880+brenna[[#This Row],[opad]],IF(AND(G5880=1,brenna[[#This Row],[temperatura]]&lt;=0),brenna[[#This Row],[opad]],IF(G5880=1,0,IF(AND(brenna[[#This Row],[temperatura]]&gt;0,brenna[[#This Row],[opad]]&gt;0),0,F5880))))</f>
        <v>0</v>
      </c>
      <c r="G5881" s="12">
        <f t="shared" si="91"/>
        <v>0</v>
      </c>
    </row>
    <row r="5882" spans="1:7" x14ac:dyDescent="0.3">
      <c r="A5882" s="6">
        <v>43711</v>
      </c>
      <c r="B5882">
        <v>8.9</v>
      </c>
      <c r="C5882">
        <v>0.1</v>
      </c>
      <c r="D5882">
        <f>HOUR(brenna[[#This Row],[data]])</f>
        <v>0</v>
      </c>
      <c r="E5882">
        <f>IF(AND(brenna[[#This Row],[temperatura]]&gt;0,brenna[[#This Row],[opad]]&gt;0),E5881+1,0)</f>
        <v>11</v>
      </c>
      <c r="F5882" s="12">
        <f>IF(AND(brenna[[#This Row],[temperatura]]&lt;=0,G5881=0),F5881+brenna[[#This Row],[opad]],IF(AND(G5881=1,brenna[[#This Row],[temperatura]]&lt;=0),brenna[[#This Row],[opad]],IF(G5881=1,0,IF(AND(brenna[[#This Row],[temperatura]]&gt;0,brenna[[#This Row],[opad]]&gt;0),0,F5881))))</f>
        <v>0</v>
      </c>
      <c r="G5882" s="12">
        <f t="shared" si="91"/>
        <v>0</v>
      </c>
    </row>
    <row r="5883" spans="1:7" x14ac:dyDescent="0.3">
      <c r="A5883" s="6">
        <v>43711.041666666664</v>
      </c>
      <c r="B5883">
        <v>8.6999999999999993</v>
      </c>
      <c r="C5883">
        <v>0.1</v>
      </c>
      <c r="D5883">
        <f>HOUR(brenna[[#This Row],[data]])</f>
        <v>1</v>
      </c>
      <c r="E5883">
        <f>IF(AND(brenna[[#This Row],[temperatura]]&gt;0,brenna[[#This Row],[opad]]&gt;0),E5882+1,0)</f>
        <v>12</v>
      </c>
      <c r="F5883" s="12">
        <f>IF(AND(brenna[[#This Row],[temperatura]]&lt;=0,G5882=0),F5882+brenna[[#This Row],[opad]],IF(AND(G5882=1,brenna[[#This Row],[temperatura]]&lt;=0),brenna[[#This Row],[opad]],IF(G5882=1,0,IF(AND(brenna[[#This Row],[temperatura]]&gt;0,brenna[[#This Row],[opad]]&gt;0),0,F5882))))</f>
        <v>0</v>
      </c>
      <c r="G5883" s="12">
        <f t="shared" si="91"/>
        <v>0</v>
      </c>
    </row>
    <row r="5884" spans="1:7" x14ac:dyDescent="0.3">
      <c r="A5884" s="6">
        <v>43711.083333333336</v>
      </c>
      <c r="B5884">
        <v>8.4</v>
      </c>
      <c r="C5884">
        <v>0.7</v>
      </c>
      <c r="D5884">
        <f>HOUR(brenna[[#This Row],[data]])</f>
        <v>2</v>
      </c>
      <c r="E5884">
        <f>IF(AND(brenna[[#This Row],[temperatura]]&gt;0,brenna[[#This Row],[opad]]&gt;0),E5883+1,0)</f>
        <v>13</v>
      </c>
      <c r="F5884" s="12">
        <f>IF(AND(brenna[[#This Row],[temperatura]]&lt;=0,G5883=0),F5883+brenna[[#This Row],[opad]],IF(AND(G5883=1,brenna[[#This Row],[temperatura]]&lt;=0),brenna[[#This Row],[opad]],IF(G5883=1,0,IF(AND(brenna[[#This Row],[temperatura]]&gt;0,brenna[[#This Row],[opad]]&gt;0),0,F5883))))</f>
        <v>0</v>
      </c>
      <c r="G5884" s="12">
        <f t="shared" si="91"/>
        <v>0</v>
      </c>
    </row>
    <row r="5885" spans="1:7" x14ac:dyDescent="0.3">
      <c r="A5885" s="6">
        <v>43711.125</v>
      </c>
      <c r="B5885">
        <v>8.5</v>
      </c>
      <c r="C5885">
        <v>0.8</v>
      </c>
      <c r="D5885">
        <f>HOUR(brenna[[#This Row],[data]])</f>
        <v>3</v>
      </c>
      <c r="E5885">
        <f>IF(AND(brenna[[#This Row],[temperatura]]&gt;0,brenna[[#This Row],[opad]]&gt;0),E5884+1,0)</f>
        <v>14</v>
      </c>
      <c r="F5885" s="12">
        <f>IF(AND(brenna[[#This Row],[temperatura]]&lt;=0,G5884=0),F5884+brenna[[#This Row],[opad]],IF(AND(G5884=1,brenna[[#This Row],[temperatura]]&lt;=0),brenna[[#This Row],[opad]],IF(G5884=1,0,IF(AND(brenna[[#This Row],[temperatura]]&gt;0,brenna[[#This Row],[opad]]&gt;0),0,F5884))))</f>
        <v>0</v>
      </c>
      <c r="G5885" s="12">
        <f t="shared" si="91"/>
        <v>0</v>
      </c>
    </row>
    <row r="5886" spans="1:7" x14ac:dyDescent="0.3">
      <c r="A5886" s="6">
        <v>43711.166666666664</v>
      </c>
      <c r="B5886">
        <v>8.4</v>
      </c>
      <c r="C5886">
        <v>1.4</v>
      </c>
      <c r="D5886">
        <f>HOUR(brenna[[#This Row],[data]])</f>
        <v>4</v>
      </c>
      <c r="E5886">
        <f>IF(AND(brenna[[#This Row],[temperatura]]&gt;0,brenna[[#This Row],[opad]]&gt;0),E5885+1,0)</f>
        <v>15</v>
      </c>
      <c r="F5886" s="12">
        <f>IF(AND(brenna[[#This Row],[temperatura]]&lt;=0,G5885=0),F5885+brenna[[#This Row],[opad]],IF(AND(G5885=1,brenna[[#This Row],[temperatura]]&lt;=0),brenna[[#This Row],[opad]],IF(G5885=1,0,IF(AND(brenna[[#This Row],[temperatura]]&gt;0,brenna[[#This Row],[opad]]&gt;0),0,F5885))))</f>
        <v>0</v>
      </c>
      <c r="G5886" s="12">
        <f t="shared" si="91"/>
        <v>0</v>
      </c>
    </row>
    <row r="5887" spans="1:7" x14ac:dyDescent="0.3">
      <c r="A5887" s="6">
        <v>43711.208333333336</v>
      </c>
      <c r="B5887">
        <v>8.5</v>
      </c>
      <c r="C5887">
        <v>1.6</v>
      </c>
      <c r="D5887">
        <f>HOUR(brenna[[#This Row],[data]])</f>
        <v>5</v>
      </c>
      <c r="E5887">
        <f>IF(AND(brenna[[#This Row],[temperatura]]&gt;0,brenna[[#This Row],[opad]]&gt;0),E5886+1,0)</f>
        <v>16</v>
      </c>
      <c r="F5887" s="12">
        <f>IF(AND(brenna[[#This Row],[temperatura]]&lt;=0,G5886=0),F5886+brenna[[#This Row],[opad]],IF(AND(G5886=1,brenna[[#This Row],[temperatura]]&lt;=0),brenna[[#This Row],[opad]],IF(G5886=1,0,IF(AND(brenna[[#This Row],[temperatura]]&gt;0,brenna[[#This Row],[opad]]&gt;0),0,F5886))))</f>
        <v>0</v>
      </c>
      <c r="G5887" s="12">
        <f t="shared" si="91"/>
        <v>0</v>
      </c>
    </row>
    <row r="5888" spans="1:7" x14ac:dyDescent="0.3">
      <c r="A5888" s="6">
        <v>43711.25</v>
      </c>
      <c r="B5888">
        <v>8.6</v>
      </c>
      <c r="C5888">
        <v>0.8</v>
      </c>
      <c r="D5888">
        <f>HOUR(brenna[[#This Row],[data]])</f>
        <v>6</v>
      </c>
      <c r="E5888">
        <f>IF(AND(brenna[[#This Row],[temperatura]]&gt;0,brenna[[#This Row],[opad]]&gt;0),E5887+1,0)</f>
        <v>17</v>
      </c>
      <c r="F5888" s="12">
        <f>IF(AND(brenna[[#This Row],[temperatura]]&lt;=0,G5887=0),F5887+brenna[[#This Row],[opad]],IF(AND(G5887=1,brenna[[#This Row],[temperatura]]&lt;=0),brenna[[#This Row],[opad]],IF(G5887=1,0,IF(AND(brenna[[#This Row],[temperatura]]&gt;0,brenna[[#This Row],[opad]]&gt;0),0,F5887))))</f>
        <v>0</v>
      </c>
      <c r="G5888" s="12">
        <f t="shared" si="91"/>
        <v>0</v>
      </c>
    </row>
    <row r="5889" spans="1:7" x14ac:dyDescent="0.3">
      <c r="A5889" s="6">
        <v>43711.291666666664</v>
      </c>
      <c r="B5889">
        <v>9</v>
      </c>
      <c r="C5889">
        <v>0.1</v>
      </c>
      <c r="D5889">
        <f>HOUR(brenna[[#This Row],[data]])</f>
        <v>7</v>
      </c>
      <c r="E5889">
        <f>IF(AND(brenna[[#This Row],[temperatura]]&gt;0,brenna[[#This Row],[opad]]&gt;0),E5888+1,0)</f>
        <v>18</v>
      </c>
      <c r="F5889" s="12">
        <f>IF(AND(brenna[[#This Row],[temperatura]]&lt;=0,G5888=0),F5888+brenna[[#This Row],[opad]],IF(AND(G5888=1,brenna[[#This Row],[temperatura]]&lt;=0),brenna[[#This Row],[opad]],IF(G5888=1,0,IF(AND(brenna[[#This Row],[temperatura]]&gt;0,brenna[[#This Row],[opad]]&gt;0),0,F5888))))</f>
        <v>0</v>
      </c>
      <c r="G5889" s="12">
        <f t="shared" si="91"/>
        <v>0</v>
      </c>
    </row>
    <row r="5890" spans="1:7" x14ac:dyDescent="0.3">
      <c r="A5890" s="6">
        <v>43711.333333333336</v>
      </c>
      <c r="B5890">
        <v>9.8000000000000007</v>
      </c>
      <c r="C5890">
        <v>0</v>
      </c>
      <c r="D5890">
        <f>HOUR(brenna[[#This Row],[data]])</f>
        <v>8</v>
      </c>
      <c r="E5890">
        <f>IF(AND(brenna[[#This Row],[temperatura]]&gt;0,brenna[[#This Row],[opad]]&gt;0),E5889+1,0)</f>
        <v>0</v>
      </c>
      <c r="F5890" s="12">
        <f>IF(AND(brenna[[#This Row],[temperatura]]&lt;=0,G5889=0),F5889+brenna[[#This Row],[opad]],IF(AND(G5889=1,brenna[[#This Row],[temperatura]]&lt;=0),brenna[[#This Row],[opad]],IF(G5889=1,0,IF(AND(brenna[[#This Row],[temperatura]]&gt;0,brenna[[#This Row],[opad]]&gt;0),0,F5889))))</f>
        <v>0</v>
      </c>
      <c r="G5890" s="12">
        <f t="shared" si="91"/>
        <v>0</v>
      </c>
    </row>
    <row r="5891" spans="1:7" x14ac:dyDescent="0.3">
      <c r="A5891" s="6">
        <v>43711.375</v>
      </c>
      <c r="B5891">
        <v>10.199999999999999</v>
      </c>
      <c r="C5891">
        <v>0</v>
      </c>
      <c r="D5891">
        <f>HOUR(brenna[[#This Row],[data]])</f>
        <v>9</v>
      </c>
      <c r="E5891">
        <f>IF(AND(brenna[[#This Row],[temperatura]]&gt;0,brenna[[#This Row],[opad]]&gt;0),E5890+1,0)</f>
        <v>0</v>
      </c>
      <c r="F5891" s="12">
        <f>IF(AND(brenna[[#This Row],[temperatura]]&lt;=0,G5890=0),F5890+brenna[[#This Row],[opad]],IF(AND(G5890=1,brenna[[#This Row],[temperatura]]&lt;=0),brenna[[#This Row],[opad]],IF(G5890=1,0,IF(AND(brenna[[#This Row],[temperatura]]&gt;0,brenna[[#This Row],[opad]]&gt;0),0,F5890))))</f>
        <v>0</v>
      </c>
      <c r="G5891" s="12">
        <f t="shared" si="91"/>
        <v>0</v>
      </c>
    </row>
    <row r="5892" spans="1:7" x14ac:dyDescent="0.3">
      <c r="A5892" s="6">
        <v>43711.416666666664</v>
      </c>
      <c r="B5892">
        <v>10.5</v>
      </c>
      <c r="C5892">
        <v>0</v>
      </c>
      <c r="D5892">
        <f>HOUR(brenna[[#This Row],[data]])</f>
        <v>10</v>
      </c>
      <c r="E5892">
        <f>IF(AND(brenna[[#This Row],[temperatura]]&gt;0,brenna[[#This Row],[opad]]&gt;0),E5891+1,0)</f>
        <v>0</v>
      </c>
      <c r="F5892" s="12">
        <f>IF(AND(brenna[[#This Row],[temperatura]]&lt;=0,G5891=0),F5891+brenna[[#This Row],[opad]],IF(AND(G5891=1,brenna[[#This Row],[temperatura]]&lt;=0),brenna[[#This Row],[opad]],IF(G5891=1,0,IF(AND(brenna[[#This Row],[temperatura]]&gt;0,brenna[[#This Row],[opad]]&gt;0),0,F5891))))</f>
        <v>0</v>
      </c>
      <c r="G5892" s="12">
        <f t="shared" ref="G5892:G5955" si="92">IF(AND(F5891&gt;4,G5891=0),1,0)</f>
        <v>0</v>
      </c>
    </row>
    <row r="5893" spans="1:7" x14ac:dyDescent="0.3">
      <c r="A5893" s="6">
        <v>43711.458333333336</v>
      </c>
      <c r="B5893">
        <v>11.3</v>
      </c>
      <c r="C5893">
        <v>0</v>
      </c>
      <c r="D5893">
        <f>HOUR(brenna[[#This Row],[data]])</f>
        <v>11</v>
      </c>
      <c r="E5893">
        <f>IF(AND(brenna[[#This Row],[temperatura]]&gt;0,brenna[[#This Row],[opad]]&gt;0),E5892+1,0)</f>
        <v>0</v>
      </c>
      <c r="F5893" s="12">
        <f>IF(AND(brenna[[#This Row],[temperatura]]&lt;=0,G5892=0),F5892+brenna[[#This Row],[opad]],IF(AND(G5892=1,brenna[[#This Row],[temperatura]]&lt;=0),brenna[[#This Row],[opad]],IF(G5892=1,0,IF(AND(brenna[[#This Row],[temperatura]]&gt;0,brenna[[#This Row],[opad]]&gt;0),0,F5892))))</f>
        <v>0</v>
      </c>
      <c r="G5893" s="12">
        <f t="shared" si="92"/>
        <v>0</v>
      </c>
    </row>
    <row r="5894" spans="1:7" x14ac:dyDescent="0.3">
      <c r="A5894" s="6">
        <v>43711.5</v>
      </c>
      <c r="B5894">
        <v>12.3</v>
      </c>
      <c r="C5894">
        <v>0</v>
      </c>
      <c r="D5894">
        <f>HOUR(brenna[[#This Row],[data]])</f>
        <v>12</v>
      </c>
      <c r="E5894">
        <f>IF(AND(brenna[[#This Row],[temperatura]]&gt;0,brenna[[#This Row],[opad]]&gt;0),E5893+1,0)</f>
        <v>0</v>
      </c>
      <c r="F5894" s="12">
        <f>IF(AND(brenna[[#This Row],[temperatura]]&lt;=0,G5893=0),F5893+brenna[[#This Row],[opad]],IF(AND(G5893=1,brenna[[#This Row],[temperatura]]&lt;=0),brenna[[#This Row],[opad]],IF(G5893=1,0,IF(AND(brenna[[#This Row],[temperatura]]&gt;0,brenna[[#This Row],[opad]]&gt;0),0,F5893))))</f>
        <v>0</v>
      </c>
      <c r="G5894" s="12">
        <f t="shared" si="92"/>
        <v>0</v>
      </c>
    </row>
    <row r="5895" spans="1:7" x14ac:dyDescent="0.3">
      <c r="A5895" s="6">
        <v>43711.541666666664</v>
      </c>
      <c r="B5895">
        <v>13.7</v>
      </c>
      <c r="C5895">
        <v>0</v>
      </c>
      <c r="D5895">
        <f>HOUR(brenna[[#This Row],[data]])</f>
        <v>13</v>
      </c>
      <c r="E5895">
        <f>IF(AND(brenna[[#This Row],[temperatura]]&gt;0,brenna[[#This Row],[opad]]&gt;0),E5894+1,0)</f>
        <v>0</v>
      </c>
      <c r="F5895" s="12">
        <f>IF(AND(brenna[[#This Row],[temperatura]]&lt;=0,G5894=0),F5894+brenna[[#This Row],[opad]],IF(AND(G5894=1,brenna[[#This Row],[temperatura]]&lt;=0),brenna[[#This Row],[opad]],IF(G5894=1,0,IF(AND(brenna[[#This Row],[temperatura]]&gt;0,brenna[[#This Row],[opad]]&gt;0),0,F5894))))</f>
        <v>0</v>
      </c>
      <c r="G5895" s="12">
        <f t="shared" si="92"/>
        <v>0</v>
      </c>
    </row>
    <row r="5896" spans="1:7" x14ac:dyDescent="0.3">
      <c r="A5896" s="6">
        <v>43711.583333333336</v>
      </c>
      <c r="B5896">
        <v>14.4</v>
      </c>
      <c r="C5896">
        <v>0</v>
      </c>
      <c r="D5896">
        <f>HOUR(brenna[[#This Row],[data]])</f>
        <v>14</v>
      </c>
      <c r="E5896">
        <f>IF(AND(brenna[[#This Row],[temperatura]]&gt;0,brenna[[#This Row],[opad]]&gt;0),E5895+1,0)</f>
        <v>0</v>
      </c>
      <c r="F5896" s="12">
        <f>IF(AND(brenna[[#This Row],[temperatura]]&lt;=0,G5895=0),F5895+brenna[[#This Row],[opad]],IF(AND(G5895=1,brenna[[#This Row],[temperatura]]&lt;=0),brenna[[#This Row],[opad]],IF(G5895=1,0,IF(AND(brenna[[#This Row],[temperatura]]&gt;0,brenna[[#This Row],[opad]]&gt;0),0,F5895))))</f>
        <v>0</v>
      </c>
      <c r="G5896" s="12">
        <f t="shared" si="92"/>
        <v>0</v>
      </c>
    </row>
    <row r="5897" spans="1:7" x14ac:dyDescent="0.3">
      <c r="A5897" s="6">
        <v>43711.625</v>
      </c>
      <c r="B5897">
        <v>14.4</v>
      </c>
      <c r="C5897">
        <v>0</v>
      </c>
      <c r="D5897">
        <f>HOUR(brenna[[#This Row],[data]])</f>
        <v>15</v>
      </c>
      <c r="E5897">
        <f>IF(AND(brenna[[#This Row],[temperatura]]&gt;0,brenna[[#This Row],[opad]]&gt;0),E5896+1,0)</f>
        <v>0</v>
      </c>
      <c r="F5897" s="12">
        <f>IF(AND(brenna[[#This Row],[temperatura]]&lt;=0,G5896=0),F5896+brenna[[#This Row],[opad]],IF(AND(G5896=1,brenna[[#This Row],[temperatura]]&lt;=0),brenna[[#This Row],[opad]],IF(G5896=1,0,IF(AND(brenna[[#This Row],[temperatura]]&gt;0,brenna[[#This Row],[opad]]&gt;0),0,F5896))))</f>
        <v>0</v>
      </c>
      <c r="G5897" s="12">
        <f t="shared" si="92"/>
        <v>0</v>
      </c>
    </row>
    <row r="5898" spans="1:7" x14ac:dyDescent="0.3">
      <c r="A5898" s="6">
        <v>43711.666666666664</v>
      </c>
      <c r="B5898">
        <v>13.3</v>
      </c>
      <c r="C5898">
        <v>0</v>
      </c>
      <c r="D5898">
        <f>HOUR(brenna[[#This Row],[data]])</f>
        <v>16</v>
      </c>
      <c r="E5898">
        <f>IF(AND(brenna[[#This Row],[temperatura]]&gt;0,brenna[[#This Row],[opad]]&gt;0),E5897+1,0)</f>
        <v>0</v>
      </c>
      <c r="F5898" s="12">
        <f>IF(AND(brenna[[#This Row],[temperatura]]&lt;=0,G5897=0),F5897+brenna[[#This Row],[opad]],IF(AND(G5897=1,brenna[[#This Row],[temperatura]]&lt;=0),brenna[[#This Row],[opad]],IF(G5897=1,0,IF(AND(brenna[[#This Row],[temperatura]]&gt;0,brenna[[#This Row],[opad]]&gt;0),0,F5897))))</f>
        <v>0</v>
      </c>
      <c r="G5898" s="12">
        <f t="shared" si="92"/>
        <v>0</v>
      </c>
    </row>
    <row r="5899" spans="1:7" x14ac:dyDescent="0.3">
      <c r="A5899" s="6">
        <v>43711.708333333336</v>
      </c>
      <c r="B5899">
        <v>13.6</v>
      </c>
      <c r="C5899">
        <v>0</v>
      </c>
      <c r="D5899">
        <f>HOUR(brenna[[#This Row],[data]])</f>
        <v>17</v>
      </c>
      <c r="E5899">
        <f>IF(AND(brenna[[#This Row],[temperatura]]&gt;0,brenna[[#This Row],[opad]]&gt;0),E5898+1,0)</f>
        <v>0</v>
      </c>
      <c r="F5899" s="12">
        <f>IF(AND(brenna[[#This Row],[temperatura]]&lt;=0,G5898=0),F5898+brenna[[#This Row],[opad]],IF(AND(G5898=1,brenna[[#This Row],[temperatura]]&lt;=0),brenna[[#This Row],[opad]],IF(G5898=1,0,IF(AND(brenna[[#This Row],[temperatura]]&gt;0,brenna[[#This Row],[opad]]&gt;0),0,F5898))))</f>
        <v>0</v>
      </c>
      <c r="G5899" s="12">
        <f t="shared" si="92"/>
        <v>0</v>
      </c>
    </row>
    <row r="5900" spans="1:7" x14ac:dyDescent="0.3">
      <c r="A5900" s="6">
        <v>43711.75</v>
      </c>
      <c r="B5900">
        <v>11.8</v>
      </c>
      <c r="C5900">
        <v>0</v>
      </c>
      <c r="D5900">
        <f>HOUR(brenna[[#This Row],[data]])</f>
        <v>18</v>
      </c>
      <c r="E5900">
        <f>IF(AND(brenna[[#This Row],[temperatura]]&gt;0,brenna[[#This Row],[opad]]&gt;0),E5899+1,0)</f>
        <v>0</v>
      </c>
      <c r="F5900" s="12">
        <f>IF(AND(brenna[[#This Row],[temperatura]]&lt;=0,G5899=0),F5899+brenna[[#This Row],[opad]],IF(AND(G5899=1,brenna[[#This Row],[temperatura]]&lt;=0),brenna[[#This Row],[opad]],IF(G5899=1,0,IF(AND(brenna[[#This Row],[temperatura]]&gt;0,brenna[[#This Row],[opad]]&gt;0),0,F5899))))</f>
        <v>0</v>
      </c>
      <c r="G5900" s="12">
        <f t="shared" si="92"/>
        <v>0</v>
      </c>
    </row>
    <row r="5901" spans="1:7" x14ac:dyDescent="0.3">
      <c r="A5901" s="6">
        <v>43711.791666666664</v>
      </c>
      <c r="B5901">
        <v>11.5</v>
      </c>
      <c r="C5901">
        <v>0</v>
      </c>
      <c r="D5901">
        <f>HOUR(brenna[[#This Row],[data]])</f>
        <v>19</v>
      </c>
      <c r="E5901">
        <f>IF(AND(brenna[[#This Row],[temperatura]]&gt;0,brenna[[#This Row],[opad]]&gt;0),E5900+1,0)</f>
        <v>0</v>
      </c>
      <c r="F5901" s="12">
        <f>IF(AND(brenna[[#This Row],[temperatura]]&lt;=0,G5900=0),F5900+brenna[[#This Row],[opad]],IF(AND(G5900=1,brenna[[#This Row],[temperatura]]&lt;=0),brenna[[#This Row],[opad]],IF(G5900=1,0,IF(AND(brenna[[#This Row],[temperatura]]&gt;0,brenna[[#This Row],[opad]]&gt;0),0,F5900))))</f>
        <v>0</v>
      </c>
      <c r="G5901" s="12">
        <f t="shared" si="92"/>
        <v>0</v>
      </c>
    </row>
    <row r="5902" spans="1:7" x14ac:dyDescent="0.3">
      <c r="A5902" s="6">
        <v>43711.833333333336</v>
      </c>
      <c r="B5902">
        <v>11.5</v>
      </c>
      <c r="C5902">
        <v>0</v>
      </c>
      <c r="D5902">
        <f>HOUR(brenna[[#This Row],[data]])</f>
        <v>20</v>
      </c>
      <c r="E5902">
        <f>IF(AND(brenna[[#This Row],[temperatura]]&gt;0,brenna[[#This Row],[opad]]&gt;0),E5901+1,0)</f>
        <v>0</v>
      </c>
      <c r="F5902" s="12">
        <f>IF(AND(brenna[[#This Row],[temperatura]]&lt;=0,G5901=0),F5901+brenna[[#This Row],[opad]],IF(AND(G5901=1,brenna[[#This Row],[temperatura]]&lt;=0),brenna[[#This Row],[opad]],IF(G5901=1,0,IF(AND(brenna[[#This Row],[temperatura]]&gt;0,brenna[[#This Row],[opad]]&gt;0),0,F5901))))</f>
        <v>0</v>
      </c>
      <c r="G5902" s="12">
        <f t="shared" si="92"/>
        <v>0</v>
      </c>
    </row>
    <row r="5903" spans="1:7" x14ac:dyDescent="0.3">
      <c r="A5903" s="6">
        <v>43711.875</v>
      </c>
      <c r="B5903">
        <v>11.3</v>
      </c>
      <c r="C5903">
        <v>0</v>
      </c>
      <c r="D5903">
        <f>HOUR(brenna[[#This Row],[data]])</f>
        <v>21</v>
      </c>
      <c r="E5903">
        <f>IF(AND(brenna[[#This Row],[temperatura]]&gt;0,brenna[[#This Row],[opad]]&gt;0),E5902+1,0)</f>
        <v>0</v>
      </c>
      <c r="F5903" s="12">
        <f>IF(AND(brenna[[#This Row],[temperatura]]&lt;=0,G5902=0),F5902+brenna[[#This Row],[opad]],IF(AND(G5902=1,brenna[[#This Row],[temperatura]]&lt;=0),brenna[[#This Row],[opad]],IF(G5902=1,0,IF(AND(brenna[[#This Row],[temperatura]]&gt;0,brenna[[#This Row],[opad]]&gt;0),0,F5902))))</f>
        <v>0</v>
      </c>
      <c r="G5903" s="12">
        <f t="shared" si="92"/>
        <v>0</v>
      </c>
    </row>
    <row r="5904" spans="1:7" x14ac:dyDescent="0.3">
      <c r="A5904" s="6">
        <v>43711.916666666664</v>
      </c>
      <c r="B5904">
        <v>11.3</v>
      </c>
      <c r="C5904">
        <v>0</v>
      </c>
      <c r="D5904">
        <f>HOUR(brenna[[#This Row],[data]])</f>
        <v>22</v>
      </c>
      <c r="E5904">
        <f>IF(AND(brenna[[#This Row],[temperatura]]&gt;0,brenna[[#This Row],[opad]]&gt;0),E5903+1,0)</f>
        <v>0</v>
      </c>
      <c r="F5904" s="12">
        <f>IF(AND(brenna[[#This Row],[temperatura]]&lt;=0,G5903=0),F5903+brenna[[#This Row],[opad]],IF(AND(G5903=1,brenna[[#This Row],[temperatura]]&lt;=0),brenna[[#This Row],[opad]],IF(G5903=1,0,IF(AND(brenna[[#This Row],[temperatura]]&gt;0,brenna[[#This Row],[opad]]&gt;0),0,F5903))))</f>
        <v>0</v>
      </c>
      <c r="G5904" s="12">
        <f t="shared" si="92"/>
        <v>0</v>
      </c>
    </row>
    <row r="5905" spans="1:7" x14ac:dyDescent="0.3">
      <c r="A5905" s="6">
        <v>43711.958333333336</v>
      </c>
      <c r="B5905">
        <v>11.2</v>
      </c>
      <c r="C5905">
        <v>0</v>
      </c>
      <c r="D5905">
        <f>HOUR(brenna[[#This Row],[data]])</f>
        <v>23</v>
      </c>
      <c r="E5905">
        <f>IF(AND(brenna[[#This Row],[temperatura]]&gt;0,brenna[[#This Row],[opad]]&gt;0),E5904+1,0)</f>
        <v>0</v>
      </c>
      <c r="F5905" s="12">
        <f>IF(AND(brenna[[#This Row],[temperatura]]&lt;=0,G5904=0),F5904+brenna[[#This Row],[opad]],IF(AND(G5904=1,brenna[[#This Row],[temperatura]]&lt;=0),brenna[[#This Row],[opad]],IF(G5904=1,0,IF(AND(brenna[[#This Row],[temperatura]]&gt;0,brenna[[#This Row],[opad]]&gt;0),0,F5904))))</f>
        <v>0</v>
      </c>
      <c r="G5905" s="12">
        <f t="shared" si="92"/>
        <v>0</v>
      </c>
    </row>
    <row r="5906" spans="1:7" x14ac:dyDescent="0.3">
      <c r="A5906" s="6">
        <v>43712</v>
      </c>
      <c r="B5906">
        <v>11.3</v>
      </c>
      <c r="C5906">
        <v>0</v>
      </c>
      <c r="D5906">
        <f>HOUR(brenna[[#This Row],[data]])</f>
        <v>0</v>
      </c>
      <c r="E5906">
        <f>IF(AND(brenna[[#This Row],[temperatura]]&gt;0,brenna[[#This Row],[opad]]&gt;0),E5905+1,0)</f>
        <v>0</v>
      </c>
      <c r="F5906" s="12">
        <f>IF(AND(brenna[[#This Row],[temperatura]]&lt;=0,G5905=0),F5905+brenna[[#This Row],[opad]],IF(AND(G5905=1,brenna[[#This Row],[temperatura]]&lt;=0),brenna[[#This Row],[opad]],IF(G5905=1,0,IF(AND(brenna[[#This Row],[temperatura]]&gt;0,brenna[[#This Row],[opad]]&gt;0),0,F5905))))</f>
        <v>0</v>
      </c>
      <c r="G5906" s="12">
        <f t="shared" si="92"/>
        <v>0</v>
      </c>
    </row>
    <row r="5907" spans="1:7" x14ac:dyDescent="0.3">
      <c r="A5907" s="6">
        <v>43712.041666666664</v>
      </c>
      <c r="B5907">
        <v>11.5</v>
      </c>
      <c r="C5907">
        <v>0</v>
      </c>
      <c r="D5907">
        <f>HOUR(brenna[[#This Row],[data]])</f>
        <v>1</v>
      </c>
      <c r="E5907">
        <f>IF(AND(brenna[[#This Row],[temperatura]]&gt;0,brenna[[#This Row],[opad]]&gt;0),E5906+1,0)</f>
        <v>0</v>
      </c>
      <c r="F5907" s="12">
        <f>IF(AND(brenna[[#This Row],[temperatura]]&lt;=0,G5906=0),F5906+brenna[[#This Row],[opad]],IF(AND(G5906=1,brenna[[#This Row],[temperatura]]&lt;=0),brenna[[#This Row],[opad]],IF(G5906=1,0,IF(AND(brenna[[#This Row],[temperatura]]&gt;0,brenna[[#This Row],[opad]]&gt;0),0,F5906))))</f>
        <v>0</v>
      </c>
      <c r="G5907" s="12">
        <f t="shared" si="92"/>
        <v>0</v>
      </c>
    </row>
    <row r="5908" spans="1:7" x14ac:dyDescent="0.3">
      <c r="A5908" s="6">
        <v>43712.083333333336</v>
      </c>
      <c r="B5908">
        <v>11.4</v>
      </c>
      <c r="C5908">
        <v>0</v>
      </c>
      <c r="D5908">
        <f>HOUR(brenna[[#This Row],[data]])</f>
        <v>2</v>
      </c>
      <c r="E5908">
        <f>IF(AND(brenna[[#This Row],[temperatura]]&gt;0,brenna[[#This Row],[opad]]&gt;0),E5907+1,0)</f>
        <v>0</v>
      </c>
      <c r="F5908" s="12">
        <f>IF(AND(brenna[[#This Row],[temperatura]]&lt;=0,G5907=0),F5907+brenna[[#This Row],[opad]],IF(AND(G5907=1,brenna[[#This Row],[temperatura]]&lt;=0),brenna[[#This Row],[opad]],IF(G5907=1,0,IF(AND(brenna[[#This Row],[temperatura]]&gt;0,brenna[[#This Row],[opad]]&gt;0),0,F5907))))</f>
        <v>0</v>
      </c>
      <c r="G5908" s="12">
        <f t="shared" si="92"/>
        <v>0</v>
      </c>
    </row>
    <row r="5909" spans="1:7" x14ac:dyDescent="0.3">
      <c r="A5909" s="6">
        <v>43712.125</v>
      </c>
      <c r="B5909">
        <v>11.5</v>
      </c>
      <c r="C5909">
        <v>0</v>
      </c>
      <c r="D5909">
        <f>HOUR(brenna[[#This Row],[data]])</f>
        <v>3</v>
      </c>
      <c r="E5909">
        <f>IF(AND(brenna[[#This Row],[temperatura]]&gt;0,brenna[[#This Row],[opad]]&gt;0),E5908+1,0)</f>
        <v>0</v>
      </c>
      <c r="F5909" s="12">
        <f>IF(AND(brenna[[#This Row],[temperatura]]&lt;=0,G5908=0),F5908+brenna[[#This Row],[opad]],IF(AND(G5908=1,brenna[[#This Row],[temperatura]]&lt;=0),brenna[[#This Row],[opad]],IF(G5908=1,0,IF(AND(brenna[[#This Row],[temperatura]]&gt;0,brenna[[#This Row],[opad]]&gt;0),0,F5908))))</f>
        <v>0</v>
      </c>
      <c r="G5909" s="12">
        <f t="shared" si="92"/>
        <v>0</v>
      </c>
    </row>
    <row r="5910" spans="1:7" x14ac:dyDescent="0.3">
      <c r="A5910" s="6">
        <v>43712.166666666664</v>
      </c>
      <c r="B5910">
        <v>11.5</v>
      </c>
      <c r="C5910">
        <v>0</v>
      </c>
      <c r="D5910">
        <f>HOUR(brenna[[#This Row],[data]])</f>
        <v>4</v>
      </c>
      <c r="E5910">
        <f>IF(AND(brenna[[#This Row],[temperatura]]&gt;0,brenna[[#This Row],[opad]]&gt;0),E5909+1,0)</f>
        <v>0</v>
      </c>
      <c r="F5910" s="12">
        <f>IF(AND(brenna[[#This Row],[temperatura]]&lt;=0,G5909=0),F5909+brenna[[#This Row],[opad]],IF(AND(G5909=1,brenna[[#This Row],[temperatura]]&lt;=0),brenna[[#This Row],[opad]],IF(G5909=1,0,IF(AND(brenna[[#This Row],[temperatura]]&gt;0,brenna[[#This Row],[opad]]&gt;0),0,F5909))))</f>
        <v>0</v>
      </c>
      <c r="G5910" s="12">
        <f t="shared" si="92"/>
        <v>0</v>
      </c>
    </row>
    <row r="5911" spans="1:7" x14ac:dyDescent="0.3">
      <c r="A5911" s="6">
        <v>43712.208333333336</v>
      </c>
      <c r="B5911">
        <v>11.6</v>
      </c>
      <c r="C5911">
        <v>0</v>
      </c>
      <c r="D5911">
        <f>HOUR(brenna[[#This Row],[data]])</f>
        <v>5</v>
      </c>
      <c r="E5911">
        <f>IF(AND(brenna[[#This Row],[temperatura]]&gt;0,brenna[[#This Row],[opad]]&gt;0),E5910+1,0)</f>
        <v>0</v>
      </c>
      <c r="F5911" s="12">
        <f>IF(AND(brenna[[#This Row],[temperatura]]&lt;=0,G5910=0),F5910+brenna[[#This Row],[opad]],IF(AND(G5910=1,brenna[[#This Row],[temperatura]]&lt;=0),brenna[[#This Row],[opad]],IF(G5910=1,0,IF(AND(brenna[[#This Row],[temperatura]]&gt;0,brenna[[#This Row],[opad]]&gt;0),0,F5910))))</f>
        <v>0</v>
      </c>
      <c r="G5911" s="12">
        <f t="shared" si="92"/>
        <v>0</v>
      </c>
    </row>
    <row r="5912" spans="1:7" x14ac:dyDescent="0.3">
      <c r="A5912" s="6">
        <v>43712.25</v>
      </c>
      <c r="B5912">
        <v>12.1</v>
      </c>
      <c r="C5912">
        <v>0</v>
      </c>
      <c r="D5912">
        <f>HOUR(brenna[[#This Row],[data]])</f>
        <v>6</v>
      </c>
      <c r="E5912">
        <f>IF(AND(brenna[[#This Row],[temperatura]]&gt;0,brenna[[#This Row],[opad]]&gt;0),E5911+1,0)</f>
        <v>0</v>
      </c>
      <c r="F5912" s="12">
        <f>IF(AND(brenna[[#This Row],[temperatura]]&lt;=0,G5911=0),F5911+brenna[[#This Row],[opad]],IF(AND(G5911=1,brenna[[#This Row],[temperatura]]&lt;=0),brenna[[#This Row],[opad]],IF(G5911=1,0,IF(AND(brenna[[#This Row],[temperatura]]&gt;0,brenna[[#This Row],[opad]]&gt;0),0,F5911))))</f>
        <v>0</v>
      </c>
      <c r="G5912" s="12">
        <f t="shared" si="92"/>
        <v>0</v>
      </c>
    </row>
    <row r="5913" spans="1:7" x14ac:dyDescent="0.3">
      <c r="A5913" s="6">
        <v>43712.291666666664</v>
      </c>
      <c r="B5913">
        <v>14.4</v>
      </c>
      <c r="C5913">
        <v>0</v>
      </c>
      <c r="D5913">
        <f>HOUR(brenna[[#This Row],[data]])</f>
        <v>7</v>
      </c>
      <c r="E5913">
        <f>IF(AND(brenna[[#This Row],[temperatura]]&gt;0,brenna[[#This Row],[opad]]&gt;0),E5912+1,0)</f>
        <v>0</v>
      </c>
      <c r="F5913" s="12">
        <f>IF(AND(brenna[[#This Row],[temperatura]]&lt;=0,G5912=0),F5912+brenna[[#This Row],[opad]],IF(AND(G5912=1,brenna[[#This Row],[temperatura]]&lt;=0),brenna[[#This Row],[opad]],IF(G5912=1,0,IF(AND(brenna[[#This Row],[temperatura]]&gt;0,brenna[[#This Row],[opad]]&gt;0),0,F5912))))</f>
        <v>0</v>
      </c>
      <c r="G5913" s="12">
        <f t="shared" si="92"/>
        <v>0</v>
      </c>
    </row>
    <row r="5914" spans="1:7" x14ac:dyDescent="0.3">
      <c r="A5914" s="6">
        <v>43712.333333333336</v>
      </c>
      <c r="B5914">
        <v>15.5</v>
      </c>
      <c r="C5914">
        <v>0</v>
      </c>
      <c r="D5914">
        <f>HOUR(brenna[[#This Row],[data]])</f>
        <v>8</v>
      </c>
      <c r="E5914">
        <f>IF(AND(brenna[[#This Row],[temperatura]]&gt;0,brenna[[#This Row],[opad]]&gt;0),E5913+1,0)</f>
        <v>0</v>
      </c>
      <c r="F5914" s="12">
        <f>IF(AND(brenna[[#This Row],[temperatura]]&lt;=0,G5913=0),F5913+brenna[[#This Row],[opad]],IF(AND(G5913=1,brenna[[#This Row],[temperatura]]&lt;=0),brenna[[#This Row],[opad]],IF(G5913=1,0,IF(AND(brenna[[#This Row],[temperatura]]&gt;0,brenna[[#This Row],[opad]]&gt;0),0,F5913))))</f>
        <v>0</v>
      </c>
      <c r="G5914" s="12">
        <f t="shared" si="92"/>
        <v>0</v>
      </c>
    </row>
    <row r="5915" spans="1:7" x14ac:dyDescent="0.3">
      <c r="A5915" s="6">
        <v>43712.375</v>
      </c>
      <c r="B5915">
        <v>16.100000000000001</v>
      </c>
      <c r="C5915">
        <v>0</v>
      </c>
      <c r="D5915">
        <f>HOUR(brenna[[#This Row],[data]])</f>
        <v>9</v>
      </c>
      <c r="E5915">
        <f>IF(AND(brenna[[#This Row],[temperatura]]&gt;0,brenna[[#This Row],[opad]]&gt;0),E5914+1,0)</f>
        <v>0</v>
      </c>
      <c r="F5915" s="12">
        <f>IF(AND(brenna[[#This Row],[temperatura]]&lt;=0,G5914=0),F5914+brenna[[#This Row],[opad]],IF(AND(G5914=1,brenna[[#This Row],[temperatura]]&lt;=0),brenna[[#This Row],[opad]],IF(G5914=1,0,IF(AND(brenna[[#This Row],[temperatura]]&gt;0,brenna[[#This Row],[opad]]&gt;0),0,F5914))))</f>
        <v>0</v>
      </c>
      <c r="G5915" s="12">
        <f t="shared" si="92"/>
        <v>0</v>
      </c>
    </row>
    <row r="5916" spans="1:7" x14ac:dyDescent="0.3">
      <c r="A5916" s="6">
        <v>43712.416666666664</v>
      </c>
      <c r="B5916">
        <v>16.899999999999999</v>
      </c>
      <c r="C5916">
        <v>0</v>
      </c>
      <c r="D5916">
        <f>HOUR(brenna[[#This Row],[data]])</f>
        <v>10</v>
      </c>
      <c r="E5916">
        <f>IF(AND(brenna[[#This Row],[temperatura]]&gt;0,brenna[[#This Row],[opad]]&gt;0),E5915+1,0)</f>
        <v>0</v>
      </c>
      <c r="F5916" s="12">
        <f>IF(AND(brenna[[#This Row],[temperatura]]&lt;=0,G5915=0),F5915+brenna[[#This Row],[opad]],IF(AND(G5915=1,brenna[[#This Row],[temperatura]]&lt;=0),brenna[[#This Row],[opad]],IF(G5915=1,0,IF(AND(brenna[[#This Row],[temperatura]]&gt;0,brenna[[#This Row],[opad]]&gt;0),0,F5915))))</f>
        <v>0</v>
      </c>
      <c r="G5916" s="12">
        <f t="shared" si="92"/>
        <v>0</v>
      </c>
    </row>
    <row r="5917" spans="1:7" x14ac:dyDescent="0.3">
      <c r="A5917" s="6">
        <v>43712.458333333336</v>
      </c>
      <c r="B5917">
        <v>17.7</v>
      </c>
      <c r="C5917">
        <v>0</v>
      </c>
      <c r="D5917">
        <f>HOUR(brenna[[#This Row],[data]])</f>
        <v>11</v>
      </c>
      <c r="E5917">
        <f>IF(AND(brenna[[#This Row],[temperatura]]&gt;0,brenna[[#This Row],[opad]]&gt;0),E5916+1,0)</f>
        <v>0</v>
      </c>
      <c r="F5917" s="12">
        <f>IF(AND(brenna[[#This Row],[temperatura]]&lt;=0,G5916=0),F5916+brenna[[#This Row],[opad]],IF(AND(G5916=1,brenna[[#This Row],[temperatura]]&lt;=0),brenna[[#This Row],[opad]],IF(G5916=1,0,IF(AND(brenna[[#This Row],[temperatura]]&gt;0,brenna[[#This Row],[opad]]&gt;0),0,F5916))))</f>
        <v>0</v>
      </c>
      <c r="G5917" s="12">
        <f t="shared" si="92"/>
        <v>0</v>
      </c>
    </row>
    <row r="5918" spans="1:7" x14ac:dyDescent="0.3">
      <c r="A5918" s="6">
        <v>43712.5</v>
      </c>
      <c r="B5918">
        <v>18.100000000000001</v>
      </c>
      <c r="C5918">
        <v>0</v>
      </c>
      <c r="D5918">
        <f>HOUR(brenna[[#This Row],[data]])</f>
        <v>12</v>
      </c>
      <c r="E5918">
        <f>IF(AND(brenna[[#This Row],[temperatura]]&gt;0,brenna[[#This Row],[opad]]&gt;0),E5917+1,0)</f>
        <v>0</v>
      </c>
      <c r="F5918" s="12">
        <f>IF(AND(brenna[[#This Row],[temperatura]]&lt;=0,G5917=0),F5917+brenna[[#This Row],[opad]],IF(AND(G5917=1,brenna[[#This Row],[temperatura]]&lt;=0),brenna[[#This Row],[opad]],IF(G5917=1,0,IF(AND(brenna[[#This Row],[temperatura]]&gt;0,brenna[[#This Row],[opad]]&gt;0),0,F5917))))</f>
        <v>0</v>
      </c>
      <c r="G5918" s="12">
        <f t="shared" si="92"/>
        <v>0</v>
      </c>
    </row>
    <row r="5919" spans="1:7" x14ac:dyDescent="0.3">
      <c r="A5919" s="6">
        <v>43712.541666666664</v>
      </c>
      <c r="B5919">
        <v>18.7</v>
      </c>
      <c r="C5919">
        <v>0</v>
      </c>
      <c r="D5919">
        <f>HOUR(brenna[[#This Row],[data]])</f>
        <v>13</v>
      </c>
      <c r="E5919">
        <f>IF(AND(brenna[[#This Row],[temperatura]]&gt;0,brenna[[#This Row],[opad]]&gt;0),E5918+1,0)</f>
        <v>0</v>
      </c>
      <c r="F5919" s="12">
        <f>IF(AND(brenna[[#This Row],[temperatura]]&lt;=0,G5918=0),F5918+brenna[[#This Row],[opad]],IF(AND(G5918=1,brenna[[#This Row],[temperatura]]&lt;=0),brenna[[#This Row],[opad]],IF(G5918=1,0,IF(AND(brenna[[#This Row],[temperatura]]&gt;0,brenna[[#This Row],[opad]]&gt;0),0,F5918))))</f>
        <v>0</v>
      </c>
      <c r="G5919" s="12">
        <f t="shared" si="92"/>
        <v>0</v>
      </c>
    </row>
    <row r="5920" spans="1:7" x14ac:dyDescent="0.3">
      <c r="A5920" s="6">
        <v>43712.583333333336</v>
      </c>
      <c r="B5920">
        <v>16.899999999999999</v>
      </c>
      <c r="C5920">
        <v>0</v>
      </c>
      <c r="D5920">
        <f>HOUR(brenna[[#This Row],[data]])</f>
        <v>14</v>
      </c>
      <c r="E5920">
        <f>IF(AND(brenna[[#This Row],[temperatura]]&gt;0,brenna[[#This Row],[opad]]&gt;0),E5919+1,0)</f>
        <v>0</v>
      </c>
      <c r="F5920" s="12">
        <f>IF(AND(brenna[[#This Row],[temperatura]]&lt;=0,G5919=0),F5919+brenna[[#This Row],[opad]],IF(AND(G5919=1,brenna[[#This Row],[temperatura]]&lt;=0),brenna[[#This Row],[opad]],IF(G5919=1,0,IF(AND(brenna[[#This Row],[temperatura]]&gt;0,brenna[[#This Row],[opad]]&gt;0),0,F5919))))</f>
        <v>0</v>
      </c>
      <c r="G5920" s="12">
        <f t="shared" si="92"/>
        <v>0</v>
      </c>
    </row>
    <row r="5921" spans="1:7" x14ac:dyDescent="0.3">
      <c r="A5921" s="6">
        <v>43712.625</v>
      </c>
      <c r="B5921">
        <v>16.7</v>
      </c>
      <c r="C5921">
        <v>0</v>
      </c>
      <c r="D5921">
        <f>HOUR(brenna[[#This Row],[data]])</f>
        <v>15</v>
      </c>
      <c r="E5921">
        <f>IF(AND(brenna[[#This Row],[temperatura]]&gt;0,brenna[[#This Row],[opad]]&gt;0),E5920+1,0)</f>
        <v>0</v>
      </c>
      <c r="F5921" s="12">
        <f>IF(AND(brenna[[#This Row],[temperatura]]&lt;=0,G5920=0),F5920+brenna[[#This Row],[opad]],IF(AND(G5920=1,brenna[[#This Row],[temperatura]]&lt;=0),brenna[[#This Row],[opad]],IF(G5920=1,0,IF(AND(brenna[[#This Row],[temperatura]]&gt;0,brenna[[#This Row],[opad]]&gt;0),0,F5920))))</f>
        <v>0</v>
      </c>
      <c r="G5921" s="12">
        <f t="shared" si="92"/>
        <v>0</v>
      </c>
    </row>
    <row r="5922" spans="1:7" x14ac:dyDescent="0.3">
      <c r="A5922" s="6">
        <v>43712.666666666664</v>
      </c>
      <c r="B5922">
        <v>18.2</v>
      </c>
      <c r="C5922">
        <v>0</v>
      </c>
      <c r="D5922">
        <f>HOUR(brenna[[#This Row],[data]])</f>
        <v>16</v>
      </c>
      <c r="E5922">
        <f>IF(AND(brenna[[#This Row],[temperatura]]&gt;0,brenna[[#This Row],[opad]]&gt;0),E5921+1,0)</f>
        <v>0</v>
      </c>
      <c r="F5922" s="12">
        <f>IF(AND(brenna[[#This Row],[temperatura]]&lt;=0,G5921=0),F5921+brenna[[#This Row],[opad]],IF(AND(G5921=1,brenna[[#This Row],[temperatura]]&lt;=0),brenna[[#This Row],[opad]],IF(G5921=1,0,IF(AND(brenna[[#This Row],[temperatura]]&gt;0,brenna[[#This Row],[opad]]&gt;0),0,F5921))))</f>
        <v>0</v>
      </c>
      <c r="G5922" s="12">
        <f t="shared" si="92"/>
        <v>0</v>
      </c>
    </row>
    <row r="5923" spans="1:7" x14ac:dyDescent="0.3">
      <c r="A5923" s="6">
        <v>43712.708333333336</v>
      </c>
      <c r="B5923">
        <v>17.600000000000001</v>
      </c>
      <c r="C5923">
        <v>0</v>
      </c>
      <c r="D5923">
        <f>HOUR(brenna[[#This Row],[data]])</f>
        <v>17</v>
      </c>
      <c r="E5923">
        <f>IF(AND(brenna[[#This Row],[temperatura]]&gt;0,brenna[[#This Row],[opad]]&gt;0),E5922+1,0)</f>
        <v>0</v>
      </c>
      <c r="F5923" s="12">
        <f>IF(AND(brenna[[#This Row],[temperatura]]&lt;=0,G5922=0),F5922+brenna[[#This Row],[opad]],IF(AND(G5922=1,brenna[[#This Row],[temperatura]]&lt;=0),brenna[[#This Row],[opad]],IF(G5922=1,0,IF(AND(brenna[[#This Row],[temperatura]]&gt;0,brenna[[#This Row],[opad]]&gt;0),0,F5922))))</f>
        <v>0</v>
      </c>
      <c r="G5923" s="12">
        <f t="shared" si="92"/>
        <v>0</v>
      </c>
    </row>
    <row r="5924" spans="1:7" x14ac:dyDescent="0.3">
      <c r="A5924" s="6">
        <v>43712.75</v>
      </c>
      <c r="B5924">
        <v>15.6</v>
      </c>
      <c r="C5924">
        <v>0</v>
      </c>
      <c r="D5924">
        <f>HOUR(brenna[[#This Row],[data]])</f>
        <v>18</v>
      </c>
      <c r="E5924">
        <f>IF(AND(brenna[[#This Row],[temperatura]]&gt;0,brenna[[#This Row],[opad]]&gt;0),E5923+1,0)</f>
        <v>0</v>
      </c>
      <c r="F5924" s="12">
        <f>IF(AND(brenna[[#This Row],[temperatura]]&lt;=0,G5923=0),F5923+brenna[[#This Row],[opad]],IF(AND(G5923=1,brenna[[#This Row],[temperatura]]&lt;=0),brenna[[#This Row],[opad]],IF(G5923=1,0,IF(AND(brenna[[#This Row],[temperatura]]&gt;0,brenna[[#This Row],[opad]]&gt;0),0,F5923))))</f>
        <v>0</v>
      </c>
      <c r="G5924" s="12">
        <f t="shared" si="92"/>
        <v>0</v>
      </c>
    </row>
    <row r="5925" spans="1:7" x14ac:dyDescent="0.3">
      <c r="A5925" s="6">
        <v>43712.791666666664</v>
      </c>
      <c r="B5925">
        <v>15.3</v>
      </c>
      <c r="C5925">
        <v>0</v>
      </c>
      <c r="D5925">
        <f>HOUR(brenna[[#This Row],[data]])</f>
        <v>19</v>
      </c>
      <c r="E5925">
        <f>IF(AND(brenna[[#This Row],[temperatura]]&gt;0,brenna[[#This Row],[opad]]&gt;0),E5924+1,0)</f>
        <v>0</v>
      </c>
      <c r="F5925" s="12">
        <f>IF(AND(brenna[[#This Row],[temperatura]]&lt;=0,G5924=0),F5924+brenna[[#This Row],[opad]],IF(AND(G5924=1,brenna[[#This Row],[temperatura]]&lt;=0),brenna[[#This Row],[opad]],IF(G5924=1,0,IF(AND(brenna[[#This Row],[temperatura]]&gt;0,brenna[[#This Row],[opad]]&gt;0),0,F5924))))</f>
        <v>0</v>
      </c>
      <c r="G5925" s="12">
        <f t="shared" si="92"/>
        <v>0</v>
      </c>
    </row>
    <row r="5926" spans="1:7" x14ac:dyDescent="0.3">
      <c r="A5926" s="6">
        <v>43712.833333333336</v>
      </c>
      <c r="B5926">
        <v>15</v>
      </c>
      <c r="C5926">
        <v>0</v>
      </c>
      <c r="D5926">
        <f>HOUR(brenna[[#This Row],[data]])</f>
        <v>20</v>
      </c>
      <c r="E5926">
        <f>IF(AND(brenna[[#This Row],[temperatura]]&gt;0,brenna[[#This Row],[opad]]&gt;0),E5925+1,0)</f>
        <v>0</v>
      </c>
      <c r="F5926" s="12">
        <f>IF(AND(brenna[[#This Row],[temperatura]]&lt;=0,G5925=0),F5925+brenna[[#This Row],[opad]],IF(AND(G5925=1,brenna[[#This Row],[temperatura]]&lt;=0),brenna[[#This Row],[opad]],IF(G5925=1,0,IF(AND(brenna[[#This Row],[temperatura]]&gt;0,brenna[[#This Row],[opad]]&gt;0),0,F5925))))</f>
        <v>0</v>
      </c>
      <c r="G5926" s="12">
        <f t="shared" si="92"/>
        <v>0</v>
      </c>
    </row>
    <row r="5927" spans="1:7" x14ac:dyDescent="0.3">
      <c r="A5927" s="6">
        <v>43712.875</v>
      </c>
      <c r="B5927">
        <v>14.8</v>
      </c>
      <c r="C5927">
        <v>0</v>
      </c>
      <c r="D5927">
        <f>HOUR(brenna[[#This Row],[data]])</f>
        <v>21</v>
      </c>
      <c r="E5927">
        <f>IF(AND(brenna[[#This Row],[temperatura]]&gt;0,brenna[[#This Row],[opad]]&gt;0),E5926+1,0)</f>
        <v>0</v>
      </c>
      <c r="F5927" s="12">
        <f>IF(AND(brenna[[#This Row],[temperatura]]&lt;=0,G5926=0),F5926+brenna[[#This Row],[opad]],IF(AND(G5926=1,brenna[[#This Row],[temperatura]]&lt;=0),brenna[[#This Row],[opad]],IF(G5926=1,0,IF(AND(brenna[[#This Row],[temperatura]]&gt;0,brenna[[#This Row],[opad]]&gt;0),0,F5926))))</f>
        <v>0</v>
      </c>
      <c r="G5927" s="12">
        <f t="shared" si="92"/>
        <v>0</v>
      </c>
    </row>
    <row r="5928" spans="1:7" x14ac:dyDescent="0.3">
      <c r="A5928" s="6">
        <v>43712.916666666664</v>
      </c>
      <c r="B5928">
        <v>13.9</v>
      </c>
      <c r="C5928">
        <v>0</v>
      </c>
      <c r="D5928">
        <f>HOUR(brenna[[#This Row],[data]])</f>
        <v>22</v>
      </c>
      <c r="E5928">
        <f>IF(AND(brenna[[#This Row],[temperatura]]&gt;0,brenna[[#This Row],[opad]]&gt;0),E5927+1,0)</f>
        <v>0</v>
      </c>
      <c r="F5928" s="12">
        <f>IF(AND(brenna[[#This Row],[temperatura]]&lt;=0,G5927=0),F5927+brenna[[#This Row],[opad]],IF(AND(G5927=1,brenna[[#This Row],[temperatura]]&lt;=0),brenna[[#This Row],[opad]],IF(G5927=1,0,IF(AND(brenna[[#This Row],[temperatura]]&gt;0,brenna[[#This Row],[opad]]&gt;0),0,F5927))))</f>
        <v>0</v>
      </c>
      <c r="G5928" s="12">
        <f t="shared" si="92"/>
        <v>0</v>
      </c>
    </row>
    <row r="5929" spans="1:7" x14ac:dyDescent="0.3">
      <c r="A5929" s="6">
        <v>43712.958333333336</v>
      </c>
      <c r="B5929">
        <v>13.4</v>
      </c>
      <c r="C5929">
        <v>0</v>
      </c>
      <c r="D5929">
        <f>HOUR(brenna[[#This Row],[data]])</f>
        <v>23</v>
      </c>
      <c r="E5929">
        <f>IF(AND(brenna[[#This Row],[temperatura]]&gt;0,brenna[[#This Row],[opad]]&gt;0),E5928+1,0)</f>
        <v>0</v>
      </c>
      <c r="F5929" s="12">
        <f>IF(AND(brenna[[#This Row],[temperatura]]&lt;=0,G5928=0),F5928+brenna[[#This Row],[opad]],IF(AND(G5928=1,brenna[[#This Row],[temperatura]]&lt;=0),brenna[[#This Row],[opad]],IF(G5928=1,0,IF(AND(brenna[[#This Row],[temperatura]]&gt;0,brenna[[#This Row],[opad]]&gt;0),0,F5928))))</f>
        <v>0</v>
      </c>
      <c r="G5929" s="12">
        <f t="shared" si="92"/>
        <v>0</v>
      </c>
    </row>
    <row r="5930" spans="1:7" x14ac:dyDescent="0.3">
      <c r="A5930" s="6">
        <v>43713</v>
      </c>
      <c r="B5930">
        <v>13.7</v>
      </c>
      <c r="C5930">
        <v>0</v>
      </c>
      <c r="D5930">
        <f>HOUR(brenna[[#This Row],[data]])</f>
        <v>0</v>
      </c>
      <c r="E5930">
        <f>IF(AND(brenna[[#This Row],[temperatura]]&gt;0,brenna[[#This Row],[opad]]&gt;0),E5929+1,0)</f>
        <v>0</v>
      </c>
      <c r="F5930" s="12">
        <f>IF(AND(brenna[[#This Row],[temperatura]]&lt;=0,G5929=0),F5929+brenna[[#This Row],[opad]],IF(AND(G5929=1,brenna[[#This Row],[temperatura]]&lt;=0),brenna[[#This Row],[opad]],IF(G5929=1,0,IF(AND(brenna[[#This Row],[temperatura]]&gt;0,brenna[[#This Row],[opad]]&gt;0),0,F5929))))</f>
        <v>0</v>
      </c>
      <c r="G5930" s="12">
        <f t="shared" si="92"/>
        <v>0</v>
      </c>
    </row>
    <row r="5931" spans="1:7" x14ac:dyDescent="0.3">
      <c r="A5931" s="6">
        <v>43713.041666666664</v>
      </c>
      <c r="B5931">
        <v>13.9</v>
      </c>
      <c r="C5931">
        <v>0</v>
      </c>
      <c r="D5931">
        <f>HOUR(brenna[[#This Row],[data]])</f>
        <v>1</v>
      </c>
      <c r="E5931">
        <f>IF(AND(brenna[[#This Row],[temperatura]]&gt;0,brenna[[#This Row],[opad]]&gt;0),E5930+1,0)</f>
        <v>0</v>
      </c>
      <c r="F5931" s="12">
        <f>IF(AND(brenna[[#This Row],[temperatura]]&lt;=0,G5930=0),F5930+brenna[[#This Row],[opad]],IF(AND(G5930=1,brenna[[#This Row],[temperatura]]&lt;=0),brenna[[#This Row],[opad]],IF(G5930=1,0,IF(AND(brenna[[#This Row],[temperatura]]&gt;0,brenna[[#This Row],[opad]]&gt;0),0,F5930))))</f>
        <v>0</v>
      </c>
      <c r="G5931" s="12">
        <f t="shared" si="92"/>
        <v>0</v>
      </c>
    </row>
    <row r="5932" spans="1:7" x14ac:dyDescent="0.3">
      <c r="A5932" s="6">
        <v>43713.083333333336</v>
      </c>
      <c r="B5932">
        <v>13.6</v>
      </c>
      <c r="C5932">
        <v>0</v>
      </c>
      <c r="D5932">
        <f>HOUR(brenna[[#This Row],[data]])</f>
        <v>2</v>
      </c>
      <c r="E5932">
        <f>IF(AND(brenna[[#This Row],[temperatura]]&gt;0,brenna[[#This Row],[opad]]&gt;0),E5931+1,0)</f>
        <v>0</v>
      </c>
      <c r="F5932" s="12">
        <f>IF(AND(brenna[[#This Row],[temperatura]]&lt;=0,G5931=0),F5931+brenna[[#This Row],[opad]],IF(AND(G5931=1,brenna[[#This Row],[temperatura]]&lt;=0),brenna[[#This Row],[opad]],IF(G5931=1,0,IF(AND(brenna[[#This Row],[temperatura]]&gt;0,brenna[[#This Row],[opad]]&gt;0),0,F5931))))</f>
        <v>0</v>
      </c>
      <c r="G5932" s="12">
        <f t="shared" si="92"/>
        <v>0</v>
      </c>
    </row>
    <row r="5933" spans="1:7" x14ac:dyDescent="0.3">
      <c r="A5933" s="6">
        <v>43713.125</v>
      </c>
      <c r="B5933">
        <v>13.1</v>
      </c>
      <c r="C5933">
        <v>0</v>
      </c>
      <c r="D5933">
        <f>HOUR(brenna[[#This Row],[data]])</f>
        <v>3</v>
      </c>
      <c r="E5933">
        <f>IF(AND(brenna[[#This Row],[temperatura]]&gt;0,brenna[[#This Row],[opad]]&gt;0),E5932+1,0)</f>
        <v>0</v>
      </c>
      <c r="F5933" s="12">
        <f>IF(AND(brenna[[#This Row],[temperatura]]&lt;=0,G5932=0),F5932+brenna[[#This Row],[opad]],IF(AND(G5932=1,brenna[[#This Row],[temperatura]]&lt;=0),brenna[[#This Row],[opad]],IF(G5932=1,0,IF(AND(brenna[[#This Row],[temperatura]]&gt;0,brenna[[#This Row],[opad]]&gt;0),0,F5932))))</f>
        <v>0</v>
      </c>
      <c r="G5933" s="12">
        <f t="shared" si="92"/>
        <v>0</v>
      </c>
    </row>
    <row r="5934" spans="1:7" x14ac:dyDescent="0.3">
      <c r="A5934" s="6">
        <v>43713.166666666664</v>
      </c>
      <c r="B5934">
        <v>12.7</v>
      </c>
      <c r="C5934">
        <v>0</v>
      </c>
      <c r="D5934">
        <f>HOUR(brenna[[#This Row],[data]])</f>
        <v>4</v>
      </c>
      <c r="E5934">
        <f>IF(AND(brenna[[#This Row],[temperatura]]&gt;0,brenna[[#This Row],[opad]]&gt;0),E5933+1,0)</f>
        <v>0</v>
      </c>
      <c r="F5934" s="12">
        <f>IF(AND(brenna[[#This Row],[temperatura]]&lt;=0,G5933=0),F5933+brenna[[#This Row],[opad]],IF(AND(G5933=1,brenna[[#This Row],[temperatura]]&lt;=0),brenna[[#This Row],[opad]],IF(G5933=1,0,IF(AND(brenna[[#This Row],[temperatura]]&gt;0,brenna[[#This Row],[opad]]&gt;0),0,F5933))))</f>
        <v>0</v>
      </c>
      <c r="G5934" s="12">
        <f t="shared" si="92"/>
        <v>0</v>
      </c>
    </row>
    <row r="5935" spans="1:7" x14ac:dyDescent="0.3">
      <c r="A5935" s="6">
        <v>43713.208333333336</v>
      </c>
      <c r="B5935">
        <v>12.8</v>
      </c>
      <c r="C5935">
        <v>0</v>
      </c>
      <c r="D5935">
        <f>HOUR(brenna[[#This Row],[data]])</f>
        <v>5</v>
      </c>
      <c r="E5935">
        <f>IF(AND(brenna[[#This Row],[temperatura]]&gt;0,brenna[[#This Row],[opad]]&gt;0),E5934+1,0)</f>
        <v>0</v>
      </c>
      <c r="F5935" s="12">
        <f>IF(AND(brenna[[#This Row],[temperatura]]&lt;=0,G5934=0),F5934+brenna[[#This Row],[opad]],IF(AND(G5934=1,brenna[[#This Row],[temperatura]]&lt;=0),brenna[[#This Row],[opad]],IF(G5934=1,0,IF(AND(brenna[[#This Row],[temperatura]]&gt;0,brenna[[#This Row],[opad]]&gt;0),0,F5934))))</f>
        <v>0</v>
      </c>
      <c r="G5935" s="12">
        <f t="shared" si="92"/>
        <v>0</v>
      </c>
    </row>
    <row r="5936" spans="1:7" x14ac:dyDescent="0.3">
      <c r="A5936" s="6">
        <v>43713.25</v>
      </c>
      <c r="B5936">
        <v>12.9</v>
      </c>
      <c r="C5936">
        <v>0</v>
      </c>
      <c r="D5936">
        <f>HOUR(brenna[[#This Row],[data]])</f>
        <v>6</v>
      </c>
      <c r="E5936">
        <f>IF(AND(brenna[[#This Row],[temperatura]]&gt;0,brenna[[#This Row],[opad]]&gt;0),E5935+1,0)</f>
        <v>0</v>
      </c>
      <c r="F5936" s="12">
        <f>IF(AND(brenna[[#This Row],[temperatura]]&lt;=0,G5935=0),F5935+brenna[[#This Row],[opad]],IF(AND(G5935=1,brenna[[#This Row],[temperatura]]&lt;=0),brenna[[#This Row],[opad]],IF(G5935=1,0,IF(AND(brenna[[#This Row],[temperatura]]&gt;0,brenna[[#This Row],[opad]]&gt;0),0,F5935))))</f>
        <v>0</v>
      </c>
      <c r="G5936" s="12">
        <f t="shared" si="92"/>
        <v>0</v>
      </c>
    </row>
    <row r="5937" spans="1:7" x14ac:dyDescent="0.3">
      <c r="A5937" s="6">
        <v>43713.291666666664</v>
      </c>
      <c r="B5937">
        <v>14.2</v>
      </c>
      <c r="C5937">
        <v>0</v>
      </c>
      <c r="D5937">
        <f>HOUR(brenna[[#This Row],[data]])</f>
        <v>7</v>
      </c>
      <c r="E5937">
        <f>IF(AND(brenna[[#This Row],[temperatura]]&gt;0,brenna[[#This Row],[opad]]&gt;0),E5936+1,0)</f>
        <v>0</v>
      </c>
      <c r="F5937" s="12">
        <f>IF(AND(brenna[[#This Row],[temperatura]]&lt;=0,G5936=0),F5936+brenna[[#This Row],[opad]],IF(AND(G5936=1,brenna[[#This Row],[temperatura]]&lt;=0),brenna[[#This Row],[opad]],IF(G5936=1,0,IF(AND(brenna[[#This Row],[temperatura]]&gt;0,brenna[[#This Row],[opad]]&gt;0),0,F5936))))</f>
        <v>0</v>
      </c>
      <c r="G5937" s="12">
        <f t="shared" si="92"/>
        <v>0</v>
      </c>
    </row>
    <row r="5938" spans="1:7" x14ac:dyDescent="0.3">
      <c r="A5938" s="6">
        <v>43713.333333333336</v>
      </c>
      <c r="B5938">
        <v>15.4</v>
      </c>
      <c r="C5938">
        <v>0</v>
      </c>
      <c r="D5938">
        <f>HOUR(brenna[[#This Row],[data]])</f>
        <v>8</v>
      </c>
      <c r="E5938">
        <f>IF(AND(brenna[[#This Row],[temperatura]]&gt;0,brenna[[#This Row],[opad]]&gt;0),E5937+1,0)</f>
        <v>0</v>
      </c>
      <c r="F5938" s="12">
        <f>IF(AND(brenna[[#This Row],[temperatura]]&lt;=0,G5937=0),F5937+brenna[[#This Row],[opad]],IF(AND(G5937=1,brenna[[#This Row],[temperatura]]&lt;=0),brenna[[#This Row],[opad]],IF(G5937=1,0,IF(AND(brenna[[#This Row],[temperatura]]&gt;0,brenna[[#This Row],[opad]]&gt;0),0,F5937))))</f>
        <v>0</v>
      </c>
      <c r="G5938" s="12">
        <f t="shared" si="92"/>
        <v>0</v>
      </c>
    </row>
    <row r="5939" spans="1:7" x14ac:dyDescent="0.3">
      <c r="A5939" s="6">
        <v>43713.375</v>
      </c>
      <c r="B5939">
        <v>16.5</v>
      </c>
      <c r="C5939">
        <v>0</v>
      </c>
      <c r="D5939">
        <f>HOUR(brenna[[#This Row],[data]])</f>
        <v>9</v>
      </c>
      <c r="E5939">
        <f>IF(AND(brenna[[#This Row],[temperatura]]&gt;0,brenna[[#This Row],[opad]]&gt;0),E5938+1,0)</f>
        <v>0</v>
      </c>
      <c r="F5939" s="12">
        <f>IF(AND(brenna[[#This Row],[temperatura]]&lt;=0,G5938=0),F5938+brenna[[#This Row],[opad]],IF(AND(G5938=1,brenna[[#This Row],[temperatura]]&lt;=0),brenna[[#This Row],[opad]],IF(G5938=1,0,IF(AND(brenna[[#This Row],[temperatura]]&gt;0,brenna[[#This Row],[opad]]&gt;0),0,F5938))))</f>
        <v>0</v>
      </c>
      <c r="G5939" s="12">
        <f t="shared" si="92"/>
        <v>0</v>
      </c>
    </row>
    <row r="5940" spans="1:7" x14ac:dyDescent="0.3">
      <c r="A5940" s="6">
        <v>43713.416666666664</v>
      </c>
      <c r="B5940">
        <v>17.8</v>
      </c>
      <c r="C5940">
        <v>0</v>
      </c>
      <c r="D5940">
        <f>HOUR(brenna[[#This Row],[data]])</f>
        <v>10</v>
      </c>
      <c r="E5940">
        <f>IF(AND(brenna[[#This Row],[temperatura]]&gt;0,brenna[[#This Row],[opad]]&gt;0),E5939+1,0)</f>
        <v>0</v>
      </c>
      <c r="F5940" s="12">
        <f>IF(AND(brenna[[#This Row],[temperatura]]&lt;=0,G5939=0),F5939+brenna[[#This Row],[opad]],IF(AND(G5939=1,brenna[[#This Row],[temperatura]]&lt;=0),brenna[[#This Row],[opad]],IF(G5939=1,0,IF(AND(brenna[[#This Row],[temperatura]]&gt;0,brenna[[#This Row],[opad]]&gt;0),0,F5939))))</f>
        <v>0</v>
      </c>
      <c r="G5940" s="12">
        <f t="shared" si="92"/>
        <v>0</v>
      </c>
    </row>
    <row r="5941" spans="1:7" x14ac:dyDescent="0.3">
      <c r="A5941" s="6">
        <v>43713.458333333336</v>
      </c>
      <c r="B5941">
        <v>18.7</v>
      </c>
      <c r="C5941">
        <v>0</v>
      </c>
      <c r="D5941">
        <f>HOUR(brenna[[#This Row],[data]])</f>
        <v>11</v>
      </c>
      <c r="E5941">
        <f>IF(AND(brenna[[#This Row],[temperatura]]&gt;0,brenna[[#This Row],[opad]]&gt;0),E5940+1,0)</f>
        <v>0</v>
      </c>
      <c r="F5941" s="12">
        <f>IF(AND(brenna[[#This Row],[temperatura]]&lt;=0,G5940=0),F5940+brenna[[#This Row],[opad]],IF(AND(G5940=1,brenna[[#This Row],[temperatura]]&lt;=0),brenna[[#This Row],[opad]],IF(G5940=1,0,IF(AND(brenna[[#This Row],[temperatura]]&gt;0,brenna[[#This Row],[opad]]&gt;0),0,F5940))))</f>
        <v>0</v>
      </c>
      <c r="G5941" s="12">
        <f t="shared" si="92"/>
        <v>0</v>
      </c>
    </row>
    <row r="5942" spans="1:7" x14ac:dyDescent="0.3">
      <c r="A5942" s="6">
        <v>43713.5</v>
      </c>
      <c r="B5942">
        <v>19.600000000000001</v>
      </c>
      <c r="C5942">
        <v>0</v>
      </c>
      <c r="D5942">
        <f>HOUR(brenna[[#This Row],[data]])</f>
        <v>12</v>
      </c>
      <c r="E5942">
        <f>IF(AND(brenna[[#This Row],[temperatura]]&gt;0,brenna[[#This Row],[opad]]&gt;0),E5941+1,0)</f>
        <v>0</v>
      </c>
      <c r="F5942" s="12">
        <f>IF(AND(brenna[[#This Row],[temperatura]]&lt;=0,G5941=0),F5941+brenna[[#This Row],[opad]],IF(AND(G5941=1,brenna[[#This Row],[temperatura]]&lt;=0),brenna[[#This Row],[opad]],IF(G5941=1,0,IF(AND(brenna[[#This Row],[temperatura]]&gt;0,brenna[[#This Row],[opad]]&gt;0),0,F5941))))</f>
        <v>0</v>
      </c>
      <c r="G5942" s="12">
        <f t="shared" si="92"/>
        <v>0</v>
      </c>
    </row>
    <row r="5943" spans="1:7" x14ac:dyDescent="0.3">
      <c r="A5943" s="6">
        <v>43713.541666666664</v>
      </c>
      <c r="B5943">
        <v>20.2</v>
      </c>
      <c r="C5943">
        <v>0</v>
      </c>
      <c r="D5943">
        <f>HOUR(brenna[[#This Row],[data]])</f>
        <v>13</v>
      </c>
      <c r="E5943">
        <f>IF(AND(brenna[[#This Row],[temperatura]]&gt;0,brenna[[#This Row],[opad]]&gt;0),E5942+1,0)</f>
        <v>0</v>
      </c>
      <c r="F5943" s="12">
        <f>IF(AND(brenna[[#This Row],[temperatura]]&lt;=0,G5942=0),F5942+brenna[[#This Row],[opad]],IF(AND(G5942=1,brenna[[#This Row],[temperatura]]&lt;=0),brenna[[#This Row],[opad]],IF(G5942=1,0,IF(AND(brenna[[#This Row],[temperatura]]&gt;0,brenna[[#This Row],[opad]]&gt;0),0,F5942))))</f>
        <v>0</v>
      </c>
      <c r="G5943" s="12">
        <f t="shared" si="92"/>
        <v>0</v>
      </c>
    </row>
    <row r="5944" spans="1:7" x14ac:dyDescent="0.3">
      <c r="A5944" s="6">
        <v>43713.583333333336</v>
      </c>
      <c r="B5944">
        <v>20.100000000000001</v>
      </c>
      <c r="C5944">
        <v>0</v>
      </c>
      <c r="D5944">
        <f>HOUR(brenna[[#This Row],[data]])</f>
        <v>14</v>
      </c>
      <c r="E5944">
        <f>IF(AND(brenna[[#This Row],[temperatura]]&gt;0,brenna[[#This Row],[opad]]&gt;0),E5943+1,0)</f>
        <v>0</v>
      </c>
      <c r="F5944" s="12">
        <f>IF(AND(brenna[[#This Row],[temperatura]]&lt;=0,G5943=0),F5943+brenna[[#This Row],[opad]],IF(AND(G5943=1,brenna[[#This Row],[temperatura]]&lt;=0),brenna[[#This Row],[opad]],IF(G5943=1,0,IF(AND(brenna[[#This Row],[temperatura]]&gt;0,brenna[[#This Row],[opad]]&gt;0),0,F5943))))</f>
        <v>0</v>
      </c>
      <c r="G5944" s="12">
        <f t="shared" si="92"/>
        <v>0</v>
      </c>
    </row>
    <row r="5945" spans="1:7" x14ac:dyDescent="0.3">
      <c r="A5945" s="6">
        <v>43713.625</v>
      </c>
      <c r="B5945">
        <v>20.3</v>
      </c>
      <c r="C5945">
        <v>0</v>
      </c>
      <c r="D5945">
        <f>HOUR(brenna[[#This Row],[data]])</f>
        <v>15</v>
      </c>
      <c r="E5945">
        <f>IF(AND(brenna[[#This Row],[temperatura]]&gt;0,brenna[[#This Row],[opad]]&gt;0),E5944+1,0)</f>
        <v>0</v>
      </c>
      <c r="F5945" s="12">
        <f>IF(AND(brenna[[#This Row],[temperatura]]&lt;=0,G5944=0),F5944+brenna[[#This Row],[opad]],IF(AND(G5944=1,brenna[[#This Row],[temperatura]]&lt;=0),brenna[[#This Row],[opad]],IF(G5944=1,0,IF(AND(brenna[[#This Row],[temperatura]]&gt;0,brenna[[#This Row],[opad]]&gt;0),0,F5944))))</f>
        <v>0</v>
      </c>
      <c r="G5945" s="12">
        <f t="shared" si="92"/>
        <v>0</v>
      </c>
    </row>
    <row r="5946" spans="1:7" x14ac:dyDescent="0.3">
      <c r="A5946" s="6">
        <v>43713.666666666664</v>
      </c>
      <c r="B5946">
        <v>20.100000000000001</v>
      </c>
      <c r="C5946">
        <v>0</v>
      </c>
      <c r="D5946">
        <f>HOUR(brenna[[#This Row],[data]])</f>
        <v>16</v>
      </c>
      <c r="E5946">
        <f>IF(AND(brenna[[#This Row],[temperatura]]&gt;0,brenna[[#This Row],[opad]]&gt;0),E5945+1,0)</f>
        <v>0</v>
      </c>
      <c r="F5946" s="12">
        <f>IF(AND(brenna[[#This Row],[temperatura]]&lt;=0,G5945=0),F5945+brenna[[#This Row],[opad]],IF(AND(G5945=1,brenna[[#This Row],[temperatura]]&lt;=0),brenna[[#This Row],[opad]],IF(G5945=1,0,IF(AND(brenna[[#This Row],[temperatura]]&gt;0,brenna[[#This Row],[opad]]&gt;0),0,F5945))))</f>
        <v>0</v>
      </c>
      <c r="G5946" s="12">
        <f t="shared" si="92"/>
        <v>0</v>
      </c>
    </row>
    <row r="5947" spans="1:7" x14ac:dyDescent="0.3">
      <c r="A5947" s="6">
        <v>43713.708333333336</v>
      </c>
      <c r="B5947">
        <v>19</v>
      </c>
      <c r="C5947">
        <v>0</v>
      </c>
      <c r="D5947">
        <f>HOUR(brenna[[#This Row],[data]])</f>
        <v>17</v>
      </c>
      <c r="E5947">
        <f>IF(AND(brenna[[#This Row],[temperatura]]&gt;0,brenna[[#This Row],[opad]]&gt;0),E5946+1,0)</f>
        <v>0</v>
      </c>
      <c r="F5947" s="12">
        <f>IF(AND(brenna[[#This Row],[temperatura]]&lt;=0,G5946=0),F5946+brenna[[#This Row],[opad]],IF(AND(G5946=1,brenna[[#This Row],[temperatura]]&lt;=0),brenna[[#This Row],[opad]],IF(G5946=1,0,IF(AND(brenna[[#This Row],[temperatura]]&gt;0,brenna[[#This Row],[opad]]&gt;0),0,F5946))))</f>
        <v>0</v>
      </c>
      <c r="G5947" s="12">
        <f t="shared" si="92"/>
        <v>0</v>
      </c>
    </row>
    <row r="5948" spans="1:7" x14ac:dyDescent="0.3">
      <c r="A5948" s="6">
        <v>43713.75</v>
      </c>
      <c r="B5948">
        <v>17</v>
      </c>
      <c r="C5948">
        <v>0</v>
      </c>
      <c r="D5948">
        <f>HOUR(brenna[[#This Row],[data]])</f>
        <v>18</v>
      </c>
      <c r="E5948">
        <f>IF(AND(brenna[[#This Row],[temperatura]]&gt;0,brenna[[#This Row],[opad]]&gt;0),E5947+1,0)</f>
        <v>0</v>
      </c>
      <c r="F5948" s="12">
        <f>IF(AND(brenna[[#This Row],[temperatura]]&lt;=0,G5947=0),F5947+brenna[[#This Row],[opad]],IF(AND(G5947=1,brenna[[#This Row],[temperatura]]&lt;=0),brenna[[#This Row],[opad]],IF(G5947=1,0,IF(AND(brenna[[#This Row],[temperatura]]&gt;0,brenna[[#This Row],[opad]]&gt;0),0,F5947))))</f>
        <v>0</v>
      </c>
      <c r="G5948" s="12">
        <f t="shared" si="92"/>
        <v>0</v>
      </c>
    </row>
    <row r="5949" spans="1:7" x14ac:dyDescent="0.3">
      <c r="A5949" s="6">
        <v>43713.791666666664</v>
      </c>
      <c r="B5949">
        <v>17.100000000000001</v>
      </c>
      <c r="C5949">
        <v>0</v>
      </c>
      <c r="D5949">
        <f>HOUR(brenna[[#This Row],[data]])</f>
        <v>19</v>
      </c>
      <c r="E5949">
        <f>IF(AND(brenna[[#This Row],[temperatura]]&gt;0,brenna[[#This Row],[opad]]&gt;0),E5948+1,0)</f>
        <v>0</v>
      </c>
      <c r="F5949" s="12">
        <f>IF(AND(brenna[[#This Row],[temperatura]]&lt;=0,G5948=0),F5948+brenna[[#This Row],[opad]],IF(AND(G5948=1,brenna[[#This Row],[temperatura]]&lt;=0),brenna[[#This Row],[opad]],IF(G5948=1,0,IF(AND(brenna[[#This Row],[temperatura]]&gt;0,brenna[[#This Row],[opad]]&gt;0),0,F5948))))</f>
        <v>0</v>
      </c>
      <c r="G5949" s="12">
        <f t="shared" si="92"/>
        <v>0</v>
      </c>
    </row>
    <row r="5950" spans="1:7" x14ac:dyDescent="0.3">
      <c r="A5950" s="6">
        <v>43713.833333333336</v>
      </c>
      <c r="B5950">
        <v>15.6</v>
      </c>
      <c r="C5950">
        <v>0</v>
      </c>
      <c r="D5950">
        <f>HOUR(brenna[[#This Row],[data]])</f>
        <v>20</v>
      </c>
      <c r="E5950">
        <f>IF(AND(brenna[[#This Row],[temperatura]]&gt;0,brenna[[#This Row],[opad]]&gt;0),E5949+1,0)</f>
        <v>0</v>
      </c>
      <c r="F5950" s="12">
        <f>IF(AND(brenna[[#This Row],[temperatura]]&lt;=0,G5949=0),F5949+brenna[[#This Row],[opad]],IF(AND(G5949=1,brenna[[#This Row],[temperatura]]&lt;=0),brenna[[#This Row],[opad]],IF(G5949=1,0,IF(AND(brenna[[#This Row],[temperatura]]&gt;0,brenna[[#This Row],[opad]]&gt;0),0,F5949))))</f>
        <v>0</v>
      </c>
      <c r="G5950" s="12">
        <f t="shared" si="92"/>
        <v>0</v>
      </c>
    </row>
    <row r="5951" spans="1:7" x14ac:dyDescent="0.3">
      <c r="A5951" s="6">
        <v>43713.875</v>
      </c>
      <c r="B5951">
        <v>14.4</v>
      </c>
      <c r="C5951">
        <v>0</v>
      </c>
      <c r="D5951">
        <f>HOUR(brenna[[#This Row],[data]])</f>
        <v>21</v>
      </c>
      <c r="E5951">
        <f>IF(AND(brenna[[#This Row],[temperatura]]&gt;0,brenna[[#This Row],[opad]]&gt;0),E5950+1,0)</f>
        <v>0</v>
      </c>
      <c r="F5951" s="12">
        <f>IF(AND(brenna[[#This Row],[temperatura]]&lt;=0,G5950=0),F5950+brenna[[#This Row],[opad]],IF(AND(G5950=1,brenna[[#This Row],[temperatura]]&lt;=0),brenna[[#This Row],[opad]],IF(G5950=1,0,IF(AND(brenna[[#This Row],[temperatura]]&gt;0,brenna[[#This Row],[opad]]&gt;0),0,F5950))))</f>
        <v>0</v>
      </c>
      <c r="G5951" s="12">
        <f t="shared" si="92"/>
        <v>0</v>
      </c>
    </row>
    <row r="5952" spans="1:7" x14ac:dyDescent="0.3">
      <c r="A5952" s="6">
        <v>43713.916666666664</v>
      </c>
      <c r="B5952">
        <v>13.4</v>
      </c>
      <c r="C5952">
        <v>0</v>
      </c>
      <c r="D5952">
        <f>HOUR(brenna[[#This Row],[data]])</f>
        <v>22</v>
      </c>
      <c r="E5952">
        <f>IF(AND(brenna[[#This Row],[temperatura]]&gt;0,brenna[[#This Row],[opad]]&gt;0),E5951+1,0)</f>
        <v>0</v>
      </c>
      <c r="F5952" s="12">
        <f>IF(AND(brenna[[#This Row],[temperatura]]&lt;=0,G5951=0),F5951+brenna[[#This Row],[opad]],IF(AND(G5951=1,brenna[[#This Row],[temperatura]]&lt;=0),brenna[[#This Row],[opad]],IF(G5951=1,0,IF(AND(brenna[[#This Row],[temperatura]]&gt;0,brenna[[#This Row],[opad]]&gt;0),0,F5951))))</f>
        <v>0</v>
      </c>
      <c r="G5952" s="12">
        <f t="shared" si="92"/>
        <v>0</v>
      </c>
    </row>
    <row r="5953" spans="1:7" x14ac:dyDescent="0.3">
      <c r="A5953" s="6">
        <v>43713.958333333336</v>
      </c>
      <c r="B5953">
        <v>13.1</v>
      </c>
      <c r="C5953">
        <v>0</v>
      </c>
      <c r="D5953">
        <f>HOUR(brenna[[#This Row],[data]])</f>
        <v>23</v>
      </c>
      <c r="E5953">
        <f>IF(AND(brenna[[#This Row],[temperatura]]&gt;0,brenna[[#This Row],[opad]]&gt;0),E5952+1,0)</f>
        <v>0</v>
      </c>
      <c r="F5953" s="12">
        <f>IF(AND(brenna[[#This Row],[temperatura]]&lt;=0,G5952=0),F5952+brenna[[#This Row],[opad]],IF(AND(G5952=1,brenna[[#This Row],[temperatura]]&lt;=0),brenna[[#This Row],[opad]],IF(G5952=1,0,IF(AND(brenna[[#This Row],[temperatura]]&gt;0,brenna[[#This Row],[opad]]&gt;0),0,F5952))))</f>
        <v>0</v>
      </c>
      <c r="G5953" s="12">
        <f t="shared" si="92"/>
        <v>0</v>
      </c>
    </row>
    <row r="5954" spans="1:7" x14ac:dyDescent="0.3">
      <c r="A5954" s="6">
        <v>43714</v>
      </c>
      <c r="B5954">
        <v>13</v>
      </c>
      <c r="C5954">
        <v>0</v>
      </c>
      <c r="D5954">
        <f>HOUR(brenna[[#This Row],[data]])</f>
        <v>0</v>
      </c>
      <c r="E5954">
        <f>IF(AND(brenna[[#This Row],[temperatura]]&gt;0,brenna[[#This Row],[opad]]&gt;0),E5953+1,0)</f>
        <v>0</v>
      </c>
      <c r="F5954" s="12">
        <f>IF(AND(brenna[[#This Row],[temperatura]]&lt;=0,G5953=0),F5953+brenna[[#This Row],[opad]],IF(AND(G5953=1,brenna[[#This Row],[temperatura]]&lt;=0),brenna[[#This Row],[opad]],IF(G5953=1,0,IF(AND(brenna[[#This Row],[temperatura]]&gt;0,brenna[[#This Row],[opad]]&gt;0),0,F5953))))</f>
        <v>0</v>
      </c>
      <c r="G5954" s="12">
        <f t="shared" si="92"/>
        <v>0</v>
      </c>
    </row>
    <row r="5955" spans="1:7" x14ac:dyDescent="0.3">
      <c r="A5955" s="6">
        <v>43714.041666666664</v>
      </c>
      <c r="B5955">
        <v>12.9</v>
      </c>
      <c r="C5955">
        <v>0</v>
      </c>
      <c r="D5955">
        <f>HOUR(brenna[[#This Row],[data]])</f>
        <v>1</v>
      </c>
      <c r="E5955">
        <f>IF(AND(brenna[[#This Row],[temperatura]]&gt;0,brenna[[#This Row],[opad]]&gt;0),E5954+1,0)</f>
        <v>0</v>
      </c>
      <c r="F5955" s="12">
        <f>IF(AND(brenna[[#This Row],[temperatura]]&lt;=0,G5954=0),F5954+brenna[[#This Row],[opad]],IF(AND(G5954=1,brenna[[#This Row],[temperatura]]&lt;=0),brenna[[#This Row],[opad]],IF(G5954=1,0,IF(AND(brenna[[#This Row],[temperatura]]&gt;0,brenna[[#This Row],[opad]]&gt;0),0,F5954))))</f>
        <v>0</v>
      </c>
      <c r="G5955" s="12">
        <f t="shared" si="92"/>
        <v>0</v>
      </c>
    </row>
    <row r="5956" spans="1:7" x14ac:dyDescent="0.3">
      <c r="A5956" s="6">
        <v>43714.083333333336</v>
      </c>
      <c r="B5956">
        <v>12.5</v>
      </c>
      <c r="C5956">
        <v>0</v>
      </c>
      <c r="D5956">
        <f>HOUR(brenna[[#This Row],[data]])</f>
        <v>2</v>
      </c>
      <c r="E5956">
        <f>IF(AND(brenna[[#This Row],[temperatura]]&gt;0,brenna[[#This Row],[opad]]&gt;0),E5955+1,0)</f>
        <v>0</v>
      </c>
      <c r="F5956" s="12">
        <f>IF(AND(brenna[[#This Row],[temperatura]]&lt;=0,G5955=0),F5955+brenna[[#This Row],[opad]],IF(AND(G5955=1,brenna[[#This Row],[temperatura]]&lt;=0),brenna[[#This Row],[opad]],IF(G5955=1,0,IF(AND(brenna[[#This Row],[temperatura]]&gt;0,brenna[[#This Row],[opad]]&gt;0),0,F5955))))</f>
        <v>0</v>
      </c>
      <c r="G5956" s="12">
        <f t="shared" ref="G5956:G6019" si="93">IF(AND(F5955&gt;4,G5955=0),1,0)</f>
        <v>0</v>
      </c>
    </row>
    <row r="5957" spans="1:7" x14ac:dyDescent="0.3">
      <c r="A5957" s="6">
        <v>43714.125</v>
      </c>
      <c r="B5957">
        <v>11.9</v>
      </c>
      <c r="C5957">
        <v>0</v>
      </c>
      <c r="D5957">
        <f>HOUR(brenna[[#This Row],[data]])</f>
        <v>3</v>
      </c>
      <c r="E5957">
        <f>IF(AND(brenna[[#This Row],[temperatura]]&gt;0,brenna[[#This Row],[opad]]&gt;0),E5956+1,0)</f>
        <v>0</v>
      </c>
      <c r="F5957" s="12">
        <f>IF(AND(brenna[[#This Row],[temperatura]]&lt;=0,G5956=0),F5956+brenna[[#This Row],[opad]],IF(AND(G5956=1,brenna[[#This Row],[temperatura]]&lt;=0),brenna[[#This Row],[opad]],IF(G5956=1,0,IF(AND(brenna[[#This Row],[temperatura]]&gt;0,brenna[[#This Row],[opad]]&gt;0),0,F5956))))</f>
        <v>0</v>
      </c>
      <c r="G5957" s="12">
        <f t="shared" si="93"/>
        <v>0</v>
      </c>
    </row>
    <row r="5958" spans="1:7" x14ac:dyDescent="0.3">
      <c r="A5958" s="6">
        <v>43714.166666666664</v>
      </c>
      <c r="B5958">
        <v>11.3</v>
      </c>
      <c r="C5958">
        <v>0</v>
      </c>
      <c r="D5958">
        <f>HOUR(brenna[[#This Row],[data]])</f>
        <v>4</v>
      </c>
      <c r="E5958">
        <f>IF(AND(brenna[[#This Row],[temperatura]]&gt;0,brenna[[#This Row],[opad]]&gt;0),E5957+1,0)</f>
        <v>0</v>
      </c>
      <c r="F5958" s="12">
        <f>IF(AND(brenna[[#This Row],[temperatura]]&lt;=0,G5957=0),F5957+brenna[[#This Row],[opad]],IF(AND(G5957=1,brenna[[#This Row],[temperatura]]&lt;=0),brenna[[#This Row],[opad]],IF(G5957=1,0,IF(AND(brenna[[#This Row],[temperatura]]&gt;0,brenna[[#This Row],[opad]]&gt;0),0,F5957))))</f>
        <v>0</v>
      </c>
      <c r="G5958" s="12">
        <f t="shared" si="93"/>
        <v>0</v>
      </c>
    </row>
    <row r="5959" spans="1:7" x14ac:dyDescent="0.3">
      <c r="A5959" s="6">
        <v>43714.208333333336</v>
      </c>
      <c r="B5959">
        <v>11</v>
      </c>
      <c r="C5959">
        <v>0</v>
      </c>
      <c r="D5959">
        <f>HOUR(brenna[[#This Row],[data]])</f>
        <v>5</v>
      </c>
      <c r="E5959">
        <f>IF(AND(brenna[[#This Row],[temperatura]]&gt;0,brenna[[#This Row],[opad]]&gt;0),E5958+1,0)</f>
        <v>0</v>
      </c>
      <c r="F5959" s="12">
        <f>IF(AND(brenna[[#This Row],[temperatura]]&lt;=0,G5958=0),F5958+brenna[[#This Row],[opad]],IF(AND(G5958=1,brenna[[#This Row],[temperatura]]&lt;=0),brenna[[#This Row],[opad]],IF(G5958=1,0,IF(AND(brenna[[#This Row],[temperatura]]&gt;0,brenna[[#This Row],[opad]]&gt;0),0,F5958))))</f>
        <v>0</v>
      </c>
      <c r="G5959" s="12">
        <f t="shared" si="93"/>
        <v>0</v>
      </c>
    </row>
    <row r="5960" spans="1:7" x14ac:dyDescent="0.3">
      <c r="A5960" s="6">
        <v>43714.25</v>
      </c>
      <c r="B5960">
        <v>10.9</v>
      </c>
      <c r="C5960">
        <v>0</v>
      </c>
      <c r="D5960">
        <f>HOUR(brenna[[#This Row],[data]])</f>
        <v>6</v>
      </c>
      <c r="E5960">
        <f>IF(AND(brenna[[#This Row],[temperatura]]&gt;0,brenna[[#This Row],[opad]]&gt;0),E5959+1,0)</f>
        <v>0</v>
      </c>
      <c r="F5960" s="12">
        <f>IF(AND(brenna[[#This Row],[temperatura]]&lt;=0,G5959=0),F5959+brenna[[#This Row],[opad]],IF(AND(G5959=1,brenna[[#This Row],[temperatura]]&lt;=0),brenna[[#This Row],[opad]],IF(G5959=1,0,IF(AND(brenna[[#This Row],[temperatura]]&gt;0,brenna[[#This Row],[opad]]&gt;0),0,F5959))))</f>
        <v>0</v>
      </c>
      <c r="G5960" s="12">
        <f t="shared" si="93"/>
        <v>0</v>
      </c>
    </row>
    <row r="5961" spans="1:7" x14ac:dyDescent="0.3">
      <c r="A5961" s="6">
        <v>43714.291666666664</v>
      </c>
      <c r="B5961">
        <v>11.1</v>
      </c>
      <c r="C5961">
        <v>0</v>
      </c>
      <c r="D5961">
        <f>HOUR(brenna[[#This Row],[data]])</f>
        <v>7</v>
      </c>
      <c r="E5961">
        <f>IF(AND(brenna[[#This Row],[temperatura]]&gt;0,brenna[[#This Row],[opad]]&gt;0),E5960+1,0)</f>
        <v>0</v>
      </c>
      <c r="F5961" s="12">
        <f>IF(AND(brenna[[#This Row],[temperatura]]&lt;=0,G5960=0),F5960+brenna[[#This Row],[opad]],IF(AND(G5960=1,brenna[[#This Row],[temperatura]]&lt;=0),brenna[[#This Row],[opad]],IF(G5960=1,0,IF(AND(brenna[[#This Row],[temperatura]]&gt;0,brenna[[#This Row],[opad]]&gt;0),0,F5960))))</f>
        <v>0</v>
      </c>
      <c r="G5961" s="12">
        <f t="shared" si="93"/>
        <v>0</v>
      </c>
    </row>
    <row r="5962" spans="1:7" x14ac:dyDescent="0.3">
      <c r="A5962" s="6">
        <v>43714.333333333336</v>
      </c>
      <c r="B5962">
        <v>10.8</v>
      </c>
      <c r="C5962">
        <v>0</v>
      </c>
      <c r="D5962">
        <f>HOUR(brenna[[#This Row],[data]])</f>
        <v>8</v>
      </c>
      <c r="E5962">
        <f>IF(AND(brenna[[#This Row],[temperatura]]&gt;0,brenna[[#This Row],[opad]]&gt;0),E5961+1,0)</f>
        <v>0</v>
      </c>
      <c r="F5962" s="12">
        <f>IF(AND(brenna[[#This Row],[temperatura]]&lt;=0,G5961=0),F5961+brenna[[#This Row],[opad]],IF(AND(G5961=1,brenna[[#This Row],[temperatura]]&lt;=0),brenna[[#This Row],[opad]],IF(G5961=1,0,IF(AND(brenna[[#This Row],[temperatura]]&gt;0,brenna[[#This Row],[opad]]&gt;0),0,F5961))))</f>
        <v>0</v>
      </c>
      <c r="G5962" s="12">
        <f t="shared" si="93"/>
        <v>0</v>
      </c>
    </row>
    <row r="5963" spans="1:7" x14ac:dyDescent="0.3">
      <c r="A5963" s="6">
        <v>43714.375</v>
      </c>
      <c r="B5963">
        <v>11</v>
      </c>
      <c r="C5963">
        <v>0</v>
      </c>
      <c r="D5963">
        <f>HOUR(brenna[[#This Row],[data]])</f>
        <v>9</v>
      </c>
      <c r="E5963">
        <f>IF(AND(brenna[[#This Row],[temperatura]]&gt;0,brenna[[#This Row],[opad]]&gt;0),E5962+1,0)</f>
        <v>0</v>
      </c>
      <c r="F5963" s="12">
        <f>IF(AND(brenna[[#This Row],[temperatura]]&lt;=0,G5962=0),F5962+brenna[[#This Row],[opad]],IF(AND(G5962=1,brenna[[#This Row],[temperatura]]&lt;=0),brenna[[#This Row],[opad]],IF(G5962=1,0,IF(AND(brenna[[#This Row],[temperatura]]&gt;0,brenna[[#This Row],[opad]]&gt;0),0,F5962))))</f>
        <v>0</v>
      </c>
      <c r="G5963" s="12">
        <f t="shared" si="93"/>
        <v>0</v>
      </c>
    </row>
    <row r="5964" spans="1:7" x14ac:dyDescent="0.3">
      <c r="A5964" s="6">
        <v>43714.416666666664</v>
      </c>
      <c r="B5964">
        <v>12.1</v>
      </c>
      <c r="C5964">
        <v>0</v>
      </c>
      <c r="D5964">
        <f>HOUR(brenna[[#This Row],[data]])</f>
        <v>10</v>
      </c>
      <c r="E5964">
        <f>IF(AND(brenna[[#This Row],[temperatura]]&gt;0,brenna[[#This Row],[opad]]&gt;0),E5963+1,0)</f>
        <v>0</v>
      </c>
      <c r="F5964" s="12">
        <f>IF(AND(brenna[[#This Row],[temperatura]]&lt;=0,G5963=0),F5963+brenna[[#This Row],[opad]],IF(AND(G5963=1,brenna[[#This Row],[temperatura]]&lt;=0),brenna[[#This Row],[opad]],IF(G5963=1,0,IF(AND(brenna[[#This Row],[temperatura]]&gt;0,brenna[[#This Row],[opad]]&gt;0),0,F5963))))</f>
        <v>0</v>
      </c>
      <c r="G5964" s="12">
        <f t="shared" si="93"/>
        <v>0</v>
      </c>
    </row>
    <row r="5965" spans="1:7" x14ac:dyDescent="0.3">
      <c r="A5965" s="6">
        <v>43714.458333333336</v>
      </c>
      <c r="B5965">
        <v>12.9</v>
      </c>
      <c r="C5965">
        <v>0</v>
      </c>
      <c r="D5965">
        <f>HOUR(brenna[[#This Row],[data]])</f>
        <v>11</v>
      </c>
      <c r="E5965">
        <f>IF(AND(brenna[[#This Row],[temperatura]]&gt;0,brenna[[#This Row],[opad]]&gt;0),E5964+1,0)</f>
        <v>0</v>
      </c>
      <c r="F5965" s="12">
        <f>IF(AND(brenna[[#This Row],[temperatura]]&lt;=0,G5964=0),F5964+brenna[[#This Row],[opad]],IF(AND(G5964=1,brenna[[#This Row],[temperatura]]&lt;=0),brenna[[#This Row],[opad]],IF(G5964=1,0,IF(AND(brenna[[#This Row],[temperatura]]&gt;0,brenna[[#This Row],[opad]]&gt;0),0,F5964))))</f>
        <v>0</v>
      </c>
      <c r="G5965" s="12">
        <f t="shared" si="93"/>
        <v>0</v>
      </c>
    </row>
    <row r="5966" spans="1:7" x14ac:dyDescent="0.3">
      <c r="A5966" s="6">
        <v>43714.5</v>
      </c>
      <c r="B5966">
        <v>14.6</v>
      </c>
      <c r="C5966">
        <v>0</v>
      </c>
      <c r="D5966">
        <f>HOUR(brenna[[#This Row],[data]])</f>
        <v>12</v>
      </c>
      <c r="E5966">
        <f>IF(AND(brenna[[#This Row],[temperatura]]&gt;0,brenna[[#This Row],[opad]]&gt;0),E5965+1,0)</f>
        <v>0</v>
      </c>
      <c r="F5966" s="12">
        <f>IF(AND(brenna[[#This Row],[temperatura]]&lt;=0,G5965=0),F5965+brenna[[#This Row],[opad]],IF(AND(G5965=1,brenna[[#This Row],[temperatura]]&lt;=0),brenna[[#This Row],[opad]],IF(G5965=1,0,IF(AND(brenna[[#This Row],[temperatura]]&gt;0,brenna[[#This Row],[opad]]&gt;0),0,F5965))))</f>
        <v>0</v>
      </c>
      <c r="G5966" s="12">
        <f t="shared" si="93"/>
        <v>0</v>
      </c>
    </row>
    <row r="5967" spans="1:7" x14ac:dyDescent="0.3">
      <c r="A5967" s="6">
        <v>43714.541666666664</v>
      </c>
      <c r="B5967">
        <v>14.9</v>
      </c>
      <c r="C5967">
        <v>0</v>
      </c>
      <c r="D5967">
        <f>HOUR(brenna[[#This Row],[data]])</f>
        <v>13</v>
      </c>
      <c r="E5967">
        <f>IF(AND(brenna[[#This Row],[temperatura]]&gt;0,brenna[[#This Row],[opad]]&gt;0),E5966+1,0)</f>
        <v>0</v>
      </c>
      <c r="F5967" s="12">
        <f>IF(AND(brenna[[#This Row],[temperatura]]&lt;=0,G5966=0),F5966+brenna[[#This Row],[opad]],IF(AND(G5966=1,brenna[[#This Row],[temperatura]]&lt;=0),brenna[[#This Row],[opad]],IF(G5966=1,0,IF(AND(brenna[[#This Row],[temperatura]]&gt;0,brenna[[#This Row],[opad]]&gt;0),0,F5966))))</f>
        <v>0</v>
      </c>
      <c r="G5967" s="12">
        <f t="shared" si="93"/>
        <v>0</v>
      </c>
    </row>
    <row r="5968" spans="1:7" x14ac:dyDescent="0.3">
      <c r="A5968" s="6">
        <v>43714.583333333336</v>
      </c>
      <c r="B5968">
        <v>15.2</v>
      </c>
      <c r="C5968">
        <v>0</v>
      </c>
      <c r="D5968">
        <f>HOUR(brenna[[#This Row],[data]])</f>
        <v>14</v>
      </c>
      <c r="E5968">
        <f>IF(AND(brenna[[#This Row],[temperatura]]&gt;0,brenna[[#This Row],[opad]]&gt;0),E5967+1,0)</f>
        <v>0</v>
      </c>
      <c r="F5968" s="12">
        <f>IF(AND(brenna[[#This Row],[temperatura]]&lt;=0,G5967=0),F5967+brenna[[#This Row],[opad]],IF(AND(G5967=1,brenna[[#This Row],[temperatura]]&lt;=0),brenna[[#This Row],[opad]],IF(G5967=1,0,IF(AND(brenna[[#This Row],[temperatura]]&gt;0,brenna[[#This Row],[opad]]&gt;0),0,F5967))))</f>
        <v>0</v>
      </c>
      <c r="G5968" s="12">
        <f t="shared" si="93"/>
        <v>0</v>
      </c>
    </row>
    <row r="5969" spans="1:7" x14ac:dyDescent="0.3">
      <c r="A5969" s="6">
        <v>43714.625</v>
      </c>
      <c r="B5969">
        <v>15.3</v>
      </c>
      <c r="C5969">
        <v>0</v>
      </c>
      <c r="D5969">
        <f>HOUR(brenna[[#This Row],[data]])</f>
        <v>15</v>
      </c>
      <c r="E5969">
        <f>IF(AND(brenna[[#This Row],[temperatura]]&gt;0,brenna[[#This Row],[opad]]&gt;0),E5968+1,0)</f>
        <v>0</v>
      </c>
      <c r="F5969" s="12">
        <f>IF(AND(brenna[[#This Row],[temperatura]]&lt;=0,G5968=0),F5968+brenna[[#This Row],[opad]],IF(AND(G5968=1,brenna[[#This Row],[temperatura]]&lt;=0),brenna[[#This Row],[opad]],IF(G5968=1,0,IF(AND(brenna[[#This Row],[temperatura]]&gt;0,brenna[[#This Row],[opad]]&gt;0),0,F5968))))</f>
        <v>0</v>
      </c>
      <c r="G5969" s="12">
        <f t="shared" si="93"/>
        <v>0</v>
      </c>
    </row>
    <row r="5970" spans="1:7" x14ac:dyDescent="0.3">
      <c r="A5970" s="6">
        <v>43714.666666666664</v>
      </c>
      <c r="B5970">
        <v>14.3</v>
      </c>
      <c r="C5970">
        <v>0</v>
      </c>
      <c r="D5970">
        <f>HOUR(brenna[[#This Row],[data]])</f>
        <v>16</v>
      </c>
      <c r="E5970">
        <f>IF(AND(brenna[[#This Row],[temperatura]]&gt;0,brenna[[#This Row],[opad]]&gt;0),E5969+1,0)</f>
        <v>0</v>
      </c>
      <c r="F5970" s="12">
        <f>IF(AND(brenna[[#This Row],[temperatura]]&lt;=0,G5969=0),F5969+brenna[[#This Row],[opad]],IF(AND(G5969=1,brenna[[#This Row],[temperatura]]&lt;=0),brenna[[#This Row],[opad]],IF(G5969=1,0,IF(AND(brenna[[#This Row],[temperatura]]&gt;0,brenna[[#This Row],[opad]]&gt;0),0,F5969))))</f>
        <v>0</v>
      </c>
      <c r="G5970" s="12">
        <f t="shared" si="93"/>
        <v>0</v>
      </c>
    </row>
    <row r="5971" spans="1:7" x14ac:dyDescent="0.3">
      <c r="A5971" s="6">
        <v>43714.708333333336</v>
      </c>
      <c r="B5971">
        <v>13.1</v>
      </c>
      <c r="C5971">
        <v>0</v>
      </c>
      <c r="D5971">
        <f>HOUR(brenna[[#This Row],[data]])</f>
        <v>17</v>
      </c>
      <c r="E5971">
        <f>IF(AND(brenna[[#This Row],[temperatura]]&gt;0,brenna[[#This Row],[opad]]&gt;0),E5970+1,0)</f>
        <v>0</v>
      </c>
      <c r="F5971" s="12">
        <f>IF(AND(brenna[[#This Row],[temperatura]]&lt;=0,G5970=0),F5970+brenna[[#This Row],[opad]],IF(AND(G5970=1,brenna[[#This Row],[temperatura]]&lt;=0),brenna[[#This Row],[opad]],IF(G5970=1,0,IF(AND(brenna[[#This Row],[temperatura]]&gt;0,brenna[[#This Row],[opad]]&gt;0),0,F5970))))</f>
        <v>0</v>
      </c>
      <c r="G5971" s="12">
        <f t="shared" si="93"/>
        <v>0</v>
      </c>
    </row>
    <row r="5972" spans="1:7" x14ac:dyDescent="0.3">
      <c r="A5972" s="6">
        <v>43714.75</v>
      </c>
      <c r="B5972">
        <v>12.3</v>
      </c>
      <c r="C5972">
        <v>0</v>
      </c>
      <c r="D5972">
        <f>HOUR(brenna[[#This Row],[data]])</f>
        <v>18</v>
      </c>
      <c r="E5972">
        <f>IF(AND(brenna[[#This Row],[temperatura]]&gt;0,brenna[[#This Row],[opad]]&gt;0),E5971+1,0)</f>
        <v>0</v>
      </c>
      <c r="F5972" s="12">
        <f>IF(AND(brenna[[#This Row],[temperatura]]&lt;=0,G5971=0),F5971+brenna[[#This Row],[opad]],IF(AND(G5971=1,brenna[[#This Row],[temperatura]]&lt;=0),brenna[[#This Row],[opad]],IF(G5971=1,0,IF(AND(brenna[[#This Row],[temperatura]]&gt;0,brenna[[#This Row],[opad]]&gt;0),0,F5971))))</f>
        <v>0</v>
      </c>
      <c r="G5972" s="12">
        <f t="shared" si="93"/>
        <v>0</v>
      </c>
    </row>
    <row r="5973" spans="1:7" x14ac:dyDescent="0.3">
      <c r="A5973" s="6">
        <v>43714.791666666664</v>
      </c>
      <c r="B5973">
        <v>12.3</v>
      </c>
      <c r="C5973">
        <v>0</v>
      </c>
      <c r="D5973">
        <f>HOUR(brenna[[#This Row],[data]])</f>
        <v>19</v>
      </c>
      <c r="E5973">
        <f>IF(AND(brenna[[#This Row],[temperatura]]&gt;0,brenna[[#This Row],[opad]]&gt;0),E5972+1,0)</f>
        <v>0</v>
      </c>
      <c r="F5973" s="12">
        <f>IF(AND(brenna[[#This Row],[temperatura]]&lt;=0,G5972=0),F5972+brenna[[#This Row],[opad]],IF(AND(G5972=1,brenna[[#This Row],[temperatura]]&lt;=0),brenna[[#This Row],[opad]],IF(G5972=1,0,IF(AND(brenna[[#This Row],[temperatura]]&gt;0,brenna[[#This Row],[opad]]&gt;0),0,F5972))))</f>
        <v>0</v>
      </c>
      <c r="G5973" s="12">
        <f t="shared" si="93"/>
        <v>0</v>
      </c>
    </row>
    <row r="5974" spans="1:7" x14ac:dyDescent="0.3">
      <c r="A5974" s="6">
        <v>43714.833333333336</v>
      </c>
      <c r="B5974">
        <v>12.3</v>
      </c>
      <c r="C5974">
        <v>0</v>
      </c>
      <c r="D5974">
        <f>HOUR(brenna[[#This Row],[data]])</f>
        <v>20</v>
      </c>
      <c r="E5974">
        <f>IF(AND(brenna[[#This Row],[temperatura]]&gt;0,brenna[[#This Row],[opad]]&gt;0),E5973+1,0)</f>
        <v>0</v>
      </c>
      <c r="F5974" s="12">
        <f>IF(AND(brenna[[#This Row],[temperatura]]&lt;=0,G5973=0),F5973+brenna[[#This Row],[opad]],IF(AND(G5973=1,brenna[[#This Row],[temperatura]]&lt;=0),brenna[[#This Row],[opad]],IF(G5973=1,0,IF(AND(brenna[[#This Row],[temperatura]]&gt;0,brenna[[#This Row],[opad]]&gt;0),0,F5973))))</f>
        <v>0</v>
      </c>
      <c r="G5974" s="12">
        <f t="shared" si="93"/>
        <v>0</v>
      </c>
    </row>
    <row r="5975" spans="1:7" x14ac:dyDescent="0.3">
      <c r="A5975" s="6">
        <v>43714.875</v>
      </c>
      <c r="B5975">
        <v>12.2</v>
      </c>
      <c r="C5975">
        <v>0</v>
      </c>
      <c r="D5975">
        <f>HOUR(brenna[[#This Row],[data]])</f>
        <v>21</v>
      </c>
      <c r="E5975">
        <f>IF(AND(brenna[[#This Row],[temperatura]]&gt;0,brenna[[#This Row],[opad]]&gt;0),E5974+1,0)</f>
        <v>0</v>
      </c>
      <c r="F5975" s="12">
        <f>IF(AND(brenna[[#This Row],[temperatura]]&lt;=0,G5974=0),F5974+brenna[[#This Row],[opad]],IF(AND(G5974=1,brenna[[#This Row],[temperatura]]&lt;=0),brenna[[#This Row],[opad]],IF(G5974=1,0,IF(AND(brenna[[#This Row],[temperatura]]&gt;0,brenna[[#This Row],[opad]]&gt;0),0,F5974))))</f>
        <v>0</v>
      </c>
      <c r="G5975" s="12">
        <f t="shared" si="93"/>
        <v>0</v>
      </c>
    </row>
    <row r="5976" spans="1:7" x14ac:dyDescent="0.3">
      <c r="A5976" s="6">
        <v>43714.916666666664</v>
      </c>
      <c r="B5976">
        <v>12.3</v>
      </c>
      <c r="C5976">
        <v>0</v>
      </c>
      <c r="D5976">
        <f>HOUR(brenna[[#This Row],[data]])</f>
        <v>22</v>
      </c>
      <c r="E5976">
        <f>IF(AND(brenna[[#This Row],[temperatura]]&gt;0,brenna[[#This Row],[opad]]&gt;0),E5975+1,0)</f>
        <v>0</v>
      </c>
      <c r="F5976" s="12">
        <f>IF(AND(brenna[[#This Row],[temperatura]]&lt;=0,G5975=0),F5975+brenna[[#This Row],[opad]],IF(AND(G5975=1,brenna[[#This Row],[temperatura]]&lt;=0),brenna[[#This Row],[opad]],IF(G5975=1,0,IF(AND(brenna[[#This Row],[temperatura]]&gt;0,brenna[[#This Row],[opad]]&gt;0),0,F5975))))</f>
        <v>0</v>
      </c>
      <c r="G5976" s="12">
        <f t="shared" si="93"/>
        <v>0</v>
      </c>
    </row>
    <row r="5977" spans="1:7" x14ac:dyDescent="0.3">
      <c r="A5977" s="6">
        <v>43714.958333333336</v>
      </c>
      <c r="B5977">
        <v>11.9</v>
      </c>
      <c r="C5977">
        <v>0</v>
      </c>
      <c r="D5977">
        <f>HOUR(brenna[[#This Row],[data]])</f>
        <v>23</v>
      </c>
      <c r="E5977">
        <f>IF(AND(brenna[[#This Row],[temperatura]]&gt;0,brenna[[#This Row],[opad]]&gt;0),E5976+1,0)</f>
        <v>0</v>
      </c>
      <c r="F5977" s="12">
        <f>IF(AND(brenna[[#This Row],[temperatura]]&lt;=0,G5976=0),F5976+brenna[[#This Row],[opad]],IF(AND(G5976=1,brenna[[#This Row],[temperatura]]&lt;=0),brenna[[#This Row],[opad]],IF(G5976=1,0,IF(AND(brenna[[#This Row],[temperatura]]&gt;0,brenna[[#This Row],[opad]]&gt;0),0,F5976))))</f>
        <v>0</v>
      </c>
      <c r="G5977" s="12">
        <f t="shared" si="93"/>
        <v>0</v>
      </c>
    </row>
    <row r="5978" spans="1:7" x14ac:dyDescent="0.3">
      <c r="A5978" s="6">
        <v>43715</v>
      </c>
      <c r="B5978">
        <v>11.7</v>
      </c>
      <c r="C5978">
        <v>0</v>
      </c>
      <c r="D5978">
        <f>HOUR(brenna[[#This Row],[data]])</f>
        <v>0</v>
      </c>
      <c r="E5978">
        <f>IF(AND(brenna[[#This Row],[temperatura]]&gt;0,brenna[[#This Row],[opad]]&gt;0),E5977+1,0)</f>
        <v>0</v>
      </c>
      <c r="F5978" s="12">
        <f>IF(AND(brenna[[#This Row],[temperatura]]&lt;=0,G5977=0),F5977+brenna[[#This Row],[opad]],IF(AND(G5977=1,brenna[[#This Row],[temperatura]]&lt;=0),brenna[[#This Row],[opad]],IF(G5977=1,0,IF(AND(brenna[[#This Row],[temperatura]]&gt;0,brenna[[#This Row],[opad]]&gt;0),0,F5977))))</f>
        <v>0</v>
      </c>
      <c r="G5978" s="12">
        <f t="shared" si="93"/>
        <v>0</v>
      </c>
    </row>
    <row r="5979" spans="1:7" x14ac:dyDescent="0.3">
      <c r="A5979" s="6">
        <v>43715.041666666664</v>
      </c>
      <c r="B5979">
        <v>12.5</v>
      </c>
      <c r="C5979">
        <v>0</v>
      </c>
      <c r="D5979">
        <f>HOUR(brenna[[#This Row],[data]])</f>
        <v>1</v>
      </c>
      <c r="E5979">
        <f>IF(AND(brenna[[#This Row],[temperatura]]&gt;0,brenna[[#This Row],[opad]]&gt;0),E5978+1,0)</f>
        <v>0</v>
      </c>
      <c r="F5979" s="12">
        <f>IF(AND(brenna[[#This Row],[temperatura]]&lt;=0,G5978=0),F5978+brenna[[#This Row],[opad]],IF(AND(G5978=1,brenna[[#This Row],[temperatura]]&lt;=0),brenna[[#This Row],[opad]],IF(G5978=1,0,IF(AND(brenna[[#This Row],[temperatura]]&gt;0,brenna[[#This Row],[opad]]&gt;0),0,F5978))))</f>
        <v>0</v>
      </c>
      <c r="G5979" s="12">
        <f t="shared" si="93"/>
        <v>0</v>
      </c>
    </row>
    <row r="5980" spans="1:7" x14ac:dyDescent="0.3">
      <c r="A5980" s="6">
        <v>43715.083333333336</v>
      </c>
      <c r="B5980">
        <v>12.9</v>
      </c>
      <c r="C5980">
        <v>0</v>
      </c>
      <c r="D5980">
        <f>HOUR(brenna[[#This Row],[data]])</f>
        <v>2</v>
      </c>
      <c r="E5980">
        <f>IF(AND(brenna[[#This Row],[temperatura]]&gt;0,brenna[[#This Row],[opad]]&gt;0),E5979+1,0)</f>
        <v>0</v>
      </c>
      <c r="F5980" s="12">
        <f>IF(AND(brenna[[#This Row],[temperatura]]&lt;=0,G5979=0),F5979+brenna[[#This Row],[opad]],IF(AND(G5979=1,brenna[[#This Row],[temperatura]]&lt;=0),brenna[[#This Row],[opad]],IF(G5979=1,0,IF(AND(brenna[[#This Row],[temperatura]]&gt;0,brenna[[#This Row],[opad]]&gt;0),0,F5979))))</f>
        <v>0</v>
      </c>
      <c r="G5980" s="12">
        <f t="shared" si="93"/>
        <v>0</v>
      </c>
    </row>
    <row r="5981" spans="1:7" x14ac:dyDescent="0.3">
      <c r="A5981" s="6">
        <v>43715.125</v>
      </c>
      <c r="B5981">
        <v>12.4</v>
      </c>
      <c r="C5981">
        <v>0</v>
      </c>
      <c r="D5981">
        <f>HOUR(brenna[[#This Row],[data]])</f>
        <v>3</v>
      </c>
      <c r="E5981">
        <f>IF(AND(brenna[[#This Row],[temperatura]]&gt;0,brenna[[#This Row],[opad]]&gt;0),E5980+1,0)</f>
        <v>0</v>
      </c>
      <c r="F5981" s="12">
        <f>IF(AND(brenna[[#This Row],[temperatura]]&lt;=0,G5980=0),F5980+brenna[[#This Row],[opad]],IF(AND(G5980=1,brenna[[#This Row],[temperatura]]&lt;=0),brenna[[#This Row],[opad]],IF(G5980=1,0,IF(AND(brenna[[#This Row],[temperatura]]&gt;0,brenna[[#This Row],[opad]]&gt;0),0,F5980))))</f>
        <v>0</v>
      </c>
      <c r="G5981" s="12">
        <f t="shared" si="93"/>
        <v>0</v>
      </c>
    </row>
    <row r="5982" spans="1:7" x14ac:dyDescent="0.3">
      <c r="A5982" s="6">
        <v>43715.166666666664</v>
      </c>
      <c r="B5982">
        <v>11.7</v>
      </c>
      <c r="C5982">
        <v>0</v>
      </c>
      <c r="D5982">
        <f>HOUR(brenna[[#This Row],[data]])</f>
        <v>4</v>
      </c>
      <c r="E5982">
        <f>IF(AND(brenna[[#This Row],[temperatura]]&gt;0,brenna[[#This Row],[opad]]&gt;0),E5981+1,0)</f>
        <v>0</v>
      </c>
      <c r="F5982" s="12">
        <f>IF(AND(brenna[[#This Row],[temperatura]]&lt;=0,G5981=0),F5981+brenna[[#This Row],[opad]],IF(AND(G5981=1,brenna[[#This Row],[temperatura]]&lt;=0),brenna[[#This Row],[opad]],IF(G5981=1,0,IF(AND(brenna[[#This Row],[temperatura]]&gt;0,brenna[[#This Row],[opad]]&gt;0),0,F5981))))</f>
        <v>0</v>
      </c>
      <c r="G5982" s="12">
        <f t="shared" si="93"/>
        <v>0</v>
      </c>
    </row>
    <row r="5983" spans="1:7" x14ac:dyDescent="0.3">
      <c r="A5983" s="6">
        <v>43715.208333333336</v>
      </c>
      <c r="B5983">
        <v>12.9</v>
      </c>
      <c r="C5983">
        <v>0</v>
      </c>
      <c r="D5983">
        <f>HOUR(brenna[[#This Row],[data]])</f>
        <v>5</v>
      </c>
      <c r="E5983">
        <f>IF(AND(brenna[[#This Row],[temperatura]]&gt;0,brenna[[#This Row],[opad]]&gt;0),E5982+1,0)</f>
        <v>0</v>
      </c>
      <c r="F5983" s="12">
        <f>IF(AND(brenna[[#This Row],[temperatura]]&lt;=0,G5982=0),F5982+brenna[[#This Row],[opad]],IF(AND(G5982=1,brenna[[#This Row],[temperatura]]&lt;=0),brenna[[#This Row],[opad]],IF(G5982=1,0,IF(AND(brenna[[#This Row],[temperatura]]&gt;0,brenna[[#This Row],[opad]]&gt;0),0,F5982))))</f>
        <v>0</v>
      </c>
      <c r="G5983" s="12">
        <f t="shared" si="93"/>
        <v>0</v>
      </c>
    </row>
    <row r="5984" spans="1:7" x14ac:dyDescent="0.3">
      <c r="A5984" s="6">
        <v>43715.25</v>
      </c>
      <c r="B5984">
        <v>13.5</v>
      </c>
      <c r="C5984">
        <v>0</v>
      </c>
      <c r="D5984">
        <f>HOUR(brenna[[#This Row],[data]])</f>
        <v>6</v>
      </c>
      <c r="E5984">
        <f>IF(AND(brenna[[#This Row],[temperatura]]&gt;0,brenna[[#This Row],[opad]]&gt;0),E5983+1,0)</f>
        <v>0</v>
      </c>
      <c r="F5984" s="12">
        <f>IF(AND(brenna[[#This Row],[temperatura]]&lt;=0,G5983=0),F5983+brenna[[#This Row],[opad]],IF(AND(G5983=1,brenna[[#This Row],[temperatura]]&lt;=0),brenna[[#This Row],[opad]],IF(G5983=1,0,IF(AND(brenna[[#This Row],[temperatura]]&gt;0,brenna[[#This Row],[opad]]&gt;0),0,F5983))))</f>
        <v>0</v>
      </c>
      <c r="G5984" s="12">
        <f t="shared" si="93"/>
        <v>0</v>
      </c>
    </row>
    <row r="5985" spans="1:7" x14ac:dyDescent="0.3">
      <c r="A5985" s="6">
        <v>43715.291666666664</v>
      </c>
      <c r="B5985">
        <v>14.3</v>
      </c>
      <c r="C5985">
        <v>0</v>
      </c>
      <c r="D5985">
        <f>HOUR(brenna[[#This Row],[data]])</f>
        <v>7</v>
      </c>
      <c r="E5985">
        <f>IF(AND(brenna[[#This Row],[temperatura]]&gt;0,brenna[[#This Row],[opad]]&gt;0),E5984+1,0)</f>
        <v>0</v>
      </c>
      <c r="F5985" s="12">
        <f>IF(AND(brenna[[#This Row],[temperatura]]&lt;=0,G5984=0),F5984+brenna[[#This Row],[opad]],IF(AND(G5984=1,brenna[[#This Row],[temperatura]]&lt;=0),brenna[[#This Row],[opad]],IF(G5984=1,0,IF(AND(brenna[[#This Row],[temperatura]]&gt;0,brenna[[#This Row],[opad]]&gt;0),0,F5984))))</f>
        <v>0</v>
      </c>
      <c r="G5985" s="12">
        <f t="shared" si="93"/>
        <v>0</v>
      </c>
    </row>
    <row r="5986" spans="1:7" x14ac:dyDescent="0.3">
      <c r="A5986" s="6">
        <v>43715.333333333336</v>
      </c>
      <c r="B5986">
        <v>15.3</v>
      </c>
      <c r="C5986">
        <v>0</v>
      </c>
      <c r="D5986">
        <f>HOUR(brenna[[#This Row],[data]])</f>
        <v>8</v>
      </c>
      <c r="E5986">
        <f>IF(AND(brenna[[#This Row],[temperatura]]&gt;0,brenna[[#This Row],[opad]]&gt;0),E5985+1,0)</f>
        <v>0</v>
      </c>
      <c r="F5986" s="12">
        <f>IF(AND(brenna[[#This Row],[temperatura]]&lt;=0,G5985=0),F5985+brenna[[#This Row],[opad]],IF(AND(G5985=1,brenna[[#This Row],[temperatura]]&lt;=0),brenna[[#This Row],[opad]],IF(G5985=1,0,IF(AND(brenna[[#This Row],[temperatura]]&gt;0,brenna[[#This Row],[opad]]&gt;0),0,F5985))))</f>
        <v>0</v>
      </c>
      <c r="G5986" s="12">
        <f t="shared" si="93"/>
        <v>0</v>
      </c>
    </row>
    <row r="5987" spans="1:7" x14ac:dyDescent="0.3">
      <c r="A5987" s="6">
        <v>43715.375</v>
      </c>
      <c r="B5987">
        <v>16.2</v>
      </c>
      <c r="C5987">
        <v>0</v>
      </c>
      <c r="D5987">
        <f>HOUR(brenna[[#This Row],[data]])</f>
        <v>9</v>
      </c>
      <c r="E5987">
        <f>IF(AND(brenna[[#This Row],[temperatura]]&gt;0,brenna[[#This Row],[opad]]&gt;0),E5986+1,0)</f>
        <v>0</v>
      </c>
      <c r="F5987" s="12">
        <f>IF(AND(brenna[[#This Row],[temperatura]]&lt;=0,G5986=0),F5986+brenna[[#This Row],[opad]],IF(AND(G5986=1,brenna[[#This Row],[temperatura]]&lt;=0),brenna[[#This Row],[opad]],IF(G5986=1,0,IF(AND(brenna[[#This Row],[temperatura]]&gt;0,brenna[[#This Row],[opad]]&gt;0),0,F5986))))</f>
        <v>0</v>
      </c>
      <c r="G5987" s="12">
        <f t="shared" si="93"/>
        <v>0</v>
      </c>
    </row>
    <row r="5988" spans="1:7" x14ac:dyDescent="0.3">
      <c r="A5988" s="6">
        <v>43715.416666666664</v>
      </c>
      <c r="B5988">
        <v>16.600000000000001</v>
      </c>
      <c r="C5988">
        <v>0</v>
      </c>
      <c r="D5988">
        <f>HOUR(brenna[[#This Row],[data]])</f>
        <v>10</v>
      </c>
      <c r="E5988">
        <f>IF(AND(brenna[[#This Row],[temperatura]]&gt;0,brenna[[#This Row],[opad]]&gt;0),E5987+1,0)</f>
        <v>0</v>
      </c>
      <c r="F5988" s="12">
        <f>IF(AND(brenna[[#This Row],[temperatura]]&lt;=0,G5987=0),F5987+brenna[[#This Row],[opad]],IF(AND(G5987=1,brenna[[#This Row],[temperatura]]&lt;=0),brenna[[#This Row],[opad]],IF(G5987=1,0,IF(AND(brenna[[#This Row],[temperatura]]&gt;0,brenna[[#This Row],[opad]]&gt;0),0,F5987))))</f>
        <v>0</v>
      </c>
      <c r="G5988" s="12">
        <f t="shared" si="93"/>
        <v>0</v>
      </c>
    </row>
    <row r="5989" spans="1:7" x14ac:dyDescent="0.3">
      <c r="A5989" s="6">
        <v>43715.458333333336</v>
      </c>
      <c r="B5989">
        <v>17</v>
      </c>
      <c r="C5989">
        <v>0</v>
      </c>
      <c r="D5989">
        <f>HOUR(brenna[[#This Row],[data]])</f>
        <v>11</v>
      </c>
      <c r="E5989">
        <f>IF(AND(brenna[[#This Row],[temperatura]]&gt;0,brenna[[#This Row],[opad]]&gt;0),E5988+1,0)</f>
        <v>0</v>
      </c>
      <c r="F5989" s="12">
        <f>IF(AND(brenna[[#This Row],[temperatura]]&lt;=0,G5988=0),F5988+brenna[[#This Row],[opad]],IF(AND(G5988=1,brenna[[#This Row],[temperatura]]&lt;=0),brenna[[#This Row],[opad]],IF(G5988=1,0,IF(AND(brenna[[#This Row],[temperatura]]&gt;0,brenna[[#This Row],[opad]]&gt;0),0,F5988))))</f>
        <v>0</v>
      </c>
      <c r="G5989" s="12">
        <f t="shared" si="93"/>
        <v>0</v>
      </c>
    </row>
    <row r="5990" spans="1:7" x14ac:dyDescent="0.3">
      <c r="A5990" s="6">
        <v>43715.5</v>
      </c>
      <c r="B5990">
        <v>17.600000000000001</v>
      </c>
      <c r="C5990">
        <v>0</v>
      </c>
      <c r="D5990">
        <f>HOUR(brenna[[#This Row],[data]])</f>
        <v>12</v>
      </c>
      <c r="E5990">
        <f>IF(AND(brenna[[#This Row],[temperatura]]&gt;0,brenna[[#This Row],[opad]]&gt;0),E5989+1,0)</f>
        <v>0</v>
      </c>
      <c r="F5990" s="12">
        <f>IF(AND(brenna[[#This Row],[temperatura]]&lt;=0,G5989=0),F5989+brenna[[#This Row],[opad]],IF(AND(G5989=1,brenna[[#This Row],[temperatura]]&lt;=0),brenna[[#This Row],[opad]],IF(G5989=1,0,IF(AND(brenna[[#This Row],[temperatura]]&gt;0,brenna[[#This Row],[opad]]&gt;0),0,F5989))))</f>
        <v>0</v>
      </c>
      <c r="G5990" s="12">
        <f t="shared" si="93"/>
        <v>0</v>
      </c>
    </row>
    <row r="5991" spans="1:7" x14ac:dyDescent="0.3">
      <c r="A5991" s="6">
        <v>43715.541666666664</v>
      </c>
      <c r="B5991">
        <v>15.5</v>
      </c>
      <c r="C5991">
        <v>0</v>
      </c>
      <c r="D5991">
        <f>HOUR(brenna[[#This Row],[data]])</f>
        <v>13</v>
      </c>
      <c r="E5991">
        <f>IF(AND(brenna[[#This Row],[temperatura]]&gt;0,brenna[[#This Row],[opad]]&gt;0),E5990+1,0)</f>
        <v>0</v>
      </c>
      <c r="F5991" s="12">
        <f>IF(AND(brenna[[#This Row],[temperatura]]&lt;=0,G5990=0),F5990+brenna[[#This Row],[opad]],IF(AND(G5990=1,brenna[[#This Row],[temperatura]]&lt;=0),brenna[[#This Row],[opad]],IF(G5990=1,0,IF(AND(brenna[[#This Row],[temperatura]]&gt;0,brenna[[#This Row],[opad]]&gt;0),0,F5990))))</f>
        <v>0</v>
      </c>
      <c r="G5991" s="12">
        <f t="shared" si="93"/>
        <v>0</v>
      </c>
    </row>
    <row r="5992" spans="1:7" x14ac:dyDescent="0.3">
      <c r="A5992" s="6">
        <v>43715.583333333336</v>
      </c>
      <c r="B5992">
        <v>14.2</v>
      </c>
      <c r="C5992">
        <v>0.1</v>
      </c>
      <c r="D5992">
        <f>HOUR(brenna[[#This Row],[data]])</f>
        <v>14</v>
      </c>
      <c r="E5992">
        <f>IF(AND(brenna[[#This Row],[temperatura]]&gt;0,brenna[[#This Row],[opad]]&gt;0),E5991+1,0)</f>
        <v>1</v>
      </c>
      <c r="F5992" s="12">
        <f>IF(AND(brenna[[#This Row],[temperatura]]&lt;=0,G5991=0),F5991+brenna[[#This Row],[opad]],IF(AND(G5991=1,brenna[[#This Row],[temperatura]]&lt;=0),brenna[[#This Row],[opad]],IF(G5991=1,0,IF(AND(brenna[[#This Row],[temperatura]]&gt;0,brenna[[#This Row],[opad]]&gt;0),0,F5991))))</f>
        <v>0</v>
      </c>
      <c r="G5992" s="12">
        <f t="shared" si="93"/>
        <v>0</v>
      </c>
    </row>
    <row r="5993" spans="1:7" x14ac:dyDescent="0.3">
      <c r="A5993" s="6">
        <v>43715.625</v>
      </c>
      <c r="B5993">
        <v>13.4</v>
      </c>
      <c r="C5993">
        <v>0</v>
      </c>
      <c r="D5993">
        <f>HOUR(brenna[[#This Row],[data]])</f>
        <v>15</v>
      </c>
      <c r="E5993">
        <f>IF(AND(brenna[[#This Row],[temperatura]]&gt;0,brenna[[#This Row],[opad]]&gt;0),E5992+1,0)</f>
        <v>0</v>
      </c>
      <c r="F5993" s="12">
        <f>IF(AND(brenna[[#This Row],[temperatura]]&lt;=0,G5992=0),F5992+brenna[[#This Row],[opad]],IF(AND(G5992=1,brenna[[#This Row],[temperatura]]&lt;=0),brenna[[#This Row],[opad]],IF(G5992=1,0,IF(AND(brenna[[#This Row],[temperatura]]&gt;0,brenna[[#This Row],[opad]]&gt;0),0,F5992))))</f>
        <v>0</v>
      </c>
      <c r="G5993" s="12">
        <f t="shared" si="93"/>
        <v>0</v>
      </c>
    </row>
    <row r="5994" spans="1:7" x14ac:dyDescent="0.3">
      <c r="A5994" s="6">
        <v>43715.666666666664</v>
      </c>
      <c r="B5994">
        <v>13</v>
      </c>
      <c r="C5994">
        <v>0</v>
      </c>
      <c r="D5994">
        <f>HOUR(brenna[[#This Row],[data]])</f>
        <v>16</v>
      </c>
      <c r="E5994">
        <f>IF(AND(brenna[[#This Row],[temperatura]]&gt;0,brenna[[#This Row],[opad]]&gt;0),E5993+1,0)</f>
        <v>0</v>
      </c>
      <c r="F5994" s="12">
        <f>IF(AND(brenna[[#This Row],[temperatura]]&lt;=0,G5993=0),F5993+brenna[[#This Row],[opad]],IF(AND(G5993=1,brenna[[#This Row],[temperatura]]&lt;=0),brenna[[#This Row],[opad]],IF(G5993=1,0,IF(AND(brenna[[#This Row],[temperatura]]&gt;0,brenna[[#This Row],[opad]]&gt;0),0,F5993))))</f>
        <v>0</v>
      </c>
      <c r="G5994" s="12">
        <f t="shared" si="93"/>
        <v>0</v>
      </c>
    </row>
    <row r="5995" spans="1:7" x14ac:dyDescent="0.3">
      <c r="A5995" s="6">
        <v>43715.708333333336</v>
      </c>
      <c r="B5995">
        <v>12.3</v>
      </c>
      <c r="C5995">
        <v>0</v>
      </c>
      <c r="D5995">
        <f>HOUR(brenna[[#This Row],[data]])</f>
        <v>17</v>
      </c>
      <c r="E5995">
        <f>IF(AND(brenna[[#This Row],[temperatura]]&gt;0,brenna[[#This Row],[opad]]&gt;0),E5994+1,0)</f>
        <v>0</v>
      </c>
      <c r="F5995" s="12">
        <f>IF(AND(brenna[[#This Row],[temperatura]]&lt;=0,G5994=0),F5994+brenna[[#This Row],[opad]],IF(AND(G5994=1,brenna[[#This Row],[temperatura]]&lt;=0),brenna[[#This Row],[opad]],IF(G5994=1,0,IF(AND(brenna[[#This Row],[temperatura]]&gt;0,brenna[[#This Row],[opad]]&gt;0),0,F5994))))</f>
        <v>0</v>
      </c>
      <c r="G5995" s="12">
        <f t="shared" si="93"/>
        <v>0</v>
      </c>
    </row>
    <row r="5996" spans="1:7" x14ac:dyDescent="0.3">
      <c r="A5996" s="6">
        <v>43715.75</v>
      </c>
      <c r="B5996">
        <v>12</v>
      </c>
      <c r="C5996">
        <v>0</v>
      </c>
      <c r="D5996">
        <f>HOUR(brenna[[#This Row],[data]])</f>
        <v>18</v>
      </c>
      <c r="E5996">
        <f>IF(AND(brenna[[#This Row],[temperatura]]&gt;0,brenna[[#This Row],[opad]]&gt;0),E5995+1,0)</f>
        <v>0</v>
      </c>
      <c r="F5996" s="12">
        <f>IF(AND(brenna[[#This Row],[temperatura]]&lt;=0,G5995=0),F5995+brenna[[#This Row],[opad]],IF(AND(G5995=1,brenna[[#This Row],[temperatura]]&lt;=0),brenna[[#This Row],[opad]],IF(G5995=1,0,IF(AND(brenna[[#This Row],[temperatura]]&gt;0,brenna[[#This Row],[opad]]&gt;0),0,F5995))))</f>
        <v>0</v>
      </c>
      <c r="G5996" s="12">
        <f t="shared" si="93"/>
        <v>0</v>
      </c>
    </row>
    <row r="5997" spans="1:7" x14ac:dyDescent="0.3">
      <c r="A5997" s="6">
        <v>43715.791666666664</v>
      </c>
      <c r="B5997">
        <v>11.9</v>
      </c>
      <c r="C5997">
        <v>0</v>
      </c>
      <c r="D5997">
        <f>HOUR(brenna[[#This Row],[data]])</f>
        <v>19</v>
      </c>
      <c r="E5997">
        <f>IF(AND(brenna[[#This Row],[temperatura]]&gt;0,brenna[[#This Row],[opad]]&gt;0),E5996+1,0)</f>
        <v>0</v>
      </c>
      <c r="F5997" s="12">
        <f>IF(AND(brenna[[#This Row],[temperatura]]&lt;=0,G5996=0),F5996+brenna[[#This Row],[opad]],IF(AND(G5996=1,brenna[[#This Row],[temperatura]]&lt;=0),brenna[[#This Row],[opad]],IF(G5996=1,0,IF(AND(brenna[[#This Row],[temperatura]]&gt;0,brenna[[#This Row],[opad]]&gt;0),0,F5996))))</f>
        <v>0</v>
      </c>
      <c r="G5997" s="12">
        <f t="shared" si="93"/>
        <v>0</v>
      </c>
    </row>
    <row r="5998" spans="1:7" x14ac:dyDescent="0.3">
      <c r="A5998" s="6">
        <v>43715.833333333336</v>
      </c>
      <c r="B5998">
        <v>11.4</v>
      </c>
      <c r="C5998">
        <v>0</v>
      </c>
      <c r="D5998">
        <f>HOUR(brenna[[#This Row],[data]])</f>
        <v>20</v>
      </c>
      <c r="E5998">
        <f>IF(AND(brenna[[#This Row],[temperatura]]&gt;0,brenna[[#This Row],[opad]]&gt;0),E5997+1,0)</f>
        <v>0</v>
      </c>
      <c r="F5998" s="12">
        <f>IF(AND(brenna[[#This Row],[temperatura]]&lt;=0,G5997=0),F5997+brenna[[#This Row],[opad]],IF(AND(G5997=1,brenna[[#This Row],[temperatura]]&lt;=0),brenna[[#This Row],[opad]],IF(G5997=1,0,IF(AND(brenna[[#This Row],[temperatura]]&gt;0,brenna[[#This Row],[opad]]&gt;0),0,F5997))))</f>
        <v>0</v>
      </c>
      <c r="G5998" s="12">
        <f t="shared" si="93"/>
        <v>0</v>
      </c>
    </row>
    <row r="5999" spans="1:7" x14ac:dyDescent="0.3">
      <c r="A5999" s="6">
        <v>43715.875</v>
      </c>
      <c r="B5999">
        <v>11.7</v>
      </c>
      <c r="C5999">
        <v>0</v>
      </c>
      <c r="D5999">
        <f>HOUR(brenna[[#This Row],[data]])</f>
        <v>21</v>
      </c>
      <c r="E5999">
        <f>IF(AND(brenna[[#This Row],[temperatura]]&gt;0,brenna[[#This Row],[opad]]&gt;0),E5998+1,0)</f>
        <v>0</v>
      </c>
      <c r="F5999" s="12">
        <f>IF(AND(brenna[[#This Row],[temperatura]]&lt;=0,G5998=0),F5998+brenna[[#This Row],[opad]],IF(AND(G5998=1,brenna[[#This Row],[temperatura]]&lt;=0),brenna[[#This Row],[opad]],IF(G5998=1,0,IF(AND(brenna[[#This Row],[temperatura]]&gt;0,brenna[[#This Row],[opad]]&gt;0),0,F5998))))</f>
        <v>0</v>
      </c>
      <c r="G5999" s="12">
        <f t="shared" si="93"/>
        <v>0</v>
      </c>
    </row>
    <row r="6000" spans="1:7" x14ac:dyDescent="0.3">
      <c r="A6000" s="6">
        <v>43715.916666666664</v>
      </c>
      <c r="B6000">
        <v>11.5</v>
      </c>
      <c r="C6000">
        <v>0</v>
      </c>
      <c r="D6000">
        <f>HOUR(brenna[[#This Row],[data]])</f>
        <v>22</v>
      </c>
      <c r="E6000">
        <f>IF(AND(brenna[[#This Row],[temperatura]]&gt;0,brenna[[#This Row],[opad]]&gt;0),E5999+1,0)</f>
        <v>0</v>
      </c>
      <c r="F6000" s="12">
        <f>IF(AND(brenna[[#This Row],[temperatura]]&lt;=0,G5999=0),F5999+brenna[[#This Row],[opad]],IF(AND(G5999=1,brenna[[#This Row],[temperatura]]&lt;=0),brenna[[#This Row],[opad]],IF(G5999=1,0,IF(AND(brenna[[#This Row],[temperatura]]&gt;0,brenna[[#This Row],[opad]]&gt;0),0,F5999))))</f>
        <v>0</v>
      </c>
      <c r="G6000" s="12">
        <f t="shared" si="93"/>
        <v>0</v>
      </c>
    </row>
    <row r="6001" spans="1:7" x14ac:dyDescent="0.3">
      <c r="A6001" s="6">
        <v>43715.958333333336</v>
      </c>
      <c r="B6001">
        <v>11</v>
      </c>
      <c r="C6001">
        <v>0</v>
      </c>
      <c r="D6001">
        <f>HOUR(brenna[[#This Row],[data]])</f>
        <v>23</v>
      </c>
      <c r="E6001">
        <f>IF(AND(brenna[[#This Row],[temperatura]]&gt;0,brenna[[#This Row],[opad]]&gt;0),E6000+1,0)</f>
        <v>0</v>
      </c>
      <c r="F6001" s="12">
        <f>IF(AND(brenna[[#This Row],[temperatura]]&lt;=0,G6000=0),F6000+brenna[[#This Row],[opad]],IF(AND(G6000=1,brenna[[#This Row],[temperatura]]&lt;=0),brenna[[#This Row],[opad]],IF(G6000=1,0,IF(AND(brenna[[#This Row],[temperatura]]&gt;0,brenna[[#This Row],[opad]]&gt;0),0,F6000))))</f>
        <v>0</v>
      </c>
      <c r="G6001" s="12">
        <f t="shared" si="93"/>
        <v>0</v>
      </c>
    </row>
    <row r="6002" spans="1:7" x14ac:dyDescent="0.3">
      <c r="A6002" s="6">
        <v>43716</v>
      </c>
      <c r="B6002">
        <v>11.3</v>
      </c>
      <c r="C6002">
        <v>0.6</v>
      </c>
      <c r="D6002">
        <f>HOUR(brenna[[#This Row],[data]])</f>
        <v>0</v>
      </c>
      <c r="E6002">
        <f>IF(AND(brenna[[#This Row],[temperatura]]&gt;0,brenna[[#This Row],[opad]]&gt;0),E6001+1,0)</f>
        <v>1</v>
      </c>
      <c r="F6002" s="12">
        <f>IF(AND(brenna[[#This Row],[temperatura]]&lt;=0,G6001=0),F6001+brenna[[#This Row],[opad]],IF(AND(G6001=1,brenna[[#This Row],[temperatura]]&lt;=0),brenna[[#This Row],[opad]],IF(G6001=1,0,IF(AND(brenna[[#This Row],[temperatura]]&gt;0,brenna[[#This Row],[opad]]&gt;0),0,F6001))))</f>
        <v>0</v>
      </c>
      <c r="G6002" s="12">
        <f t="shared" si="93"/>
        <v>0</v>
      </c>
    </row>
    <row r="6003" spans="1:7" x14ac:dyDescent="0.3">
      <c r="A6003" s="6">
        <v>43716.041666666664</v>
      </c>
      <c r="B6003">
        <v>11.6</v>
      </c>
      <c r="C6003">
        <v>3.5</v>
      </c>
      <c r="D6003">
        <f>HOUR(brenna[[#This Row],[data]])</f>
        <v>1</v>
      </c>
      <c r="E6003">
        <f>IF(AND(brenna[[#This Row],[temperatura]]&gt;0,brenna[[#This Row],[opad]]&gt;0),E6002+1,0)</f>
        <v>2</v>
      </c>
      <c r="F6003" s="12">
        <f>IF(AND(brenna[[#This Row],[temperatura]]&lt;=0,G6002=0),F6002+brenna[[#This Row],[opad]],IF(AND(G6002=1,brenna[[#This Row],[temperatura]]&lt;=0),brenna[[#This Row],[opad]],IF(G6002=1,0,IF(AND(brenna[[#This Row],[temperatura]]&gt;0,brenna[[#This Row],[opad]]&gt;0),0,F6002))))</f>
        <v>0</v>
      </c>
      <c r="G6003" s="12">
        <f t="shared" si="93"/>
        <v>0</v>
      </c>
    </row>
    <row r="6004" spans="1:7" x14ac:dyDescent="0.3">
      <c r="A6004" s="6">
        <v>43716.083333333336</v>
      </c>
      <c r="B6004">
        <v>11.7</v>
      </c>
      <c r="C6004">
        <v>3.3</v>
      </c>
      <c r="D6004">
        <f>HOUR(brenna[[#This Row],[data]])</f>
        <v>2</v>
      </c>
      <c r="E6004">
        <f>IF(AND(brenna[[#This Row],[temperatura]]&gt;0,brenna[[#This Row],[opad]]&gt;0),E6003+1,0)</f>
        <v>3</v>
      </c>
      <c r="F6004" s="12">
        <f>IF(AND(brenna[[#This Row],[temperatura]]&lt;=0,G6003=0),F6003+brenna[[#This Row],[opad]],IF(AND(G6003=1,brenna[[#This Row],[temperatura]]&lt;=0),brenna[[#This Row],[opad]],IF(G6003=1,0,IF(AND(brenna[[#This Row],[temperatura]]&gt;0,brenna[[#This Row],[opad]]&gt;0),0,F6003))))</f>
        <v>0</v>
      </c>
      <c r="G6004" s="12">
        <f t="shared" si="93"/>
        <v>0</v>
      </c>
    </row>
    <row r="6005" spans="1:7" x14ac:dyDescent="0.3">
      <c r="A6005" s="6">
        <v>43716.125</v>
      </c>
      <c r="B6005">
        <v>11.5</v>
      </c>
      <c r="C6005">
        <v>2.6</v>
      </c>
      <c r="D6005">
        <f>HOUR(brenna[[#This Row],[data]])</f>
        <v>3</v>
      </c>
      <c r="E6005">
        <f>IF(AND(brenna[[#This Row],[temperatura]]&gt;0,brenna[[#This Row],[opad]]&gt;0),E6004+1,0)</f>
        <v>4</v>
      </c>
      <c r="F6005" s="12">
        <f>IF(AND(brenna[[#This Row],[temperatura]]&lt;=0,G6004=0),F6004+brenna[[#This Row],[opad]],IF(AND(G6004=1,brenna[[#This Row],[temperatura]]&lt;=0),brenna[[#This Row],[opad]],IF(G6004=1,0,IF(AND(brenna[[#This Row],[temperatura]]&gt;0,brenna[[#This Row],[opad]]&gt;0),0,F6004))))</f>
        <v>0</v>
      </c>
      <c r="G6005" s="12">
        <f t="shared" si="93"/>
        <v>0</v>
      </c>
    </row>
    <row r="6006" spans="1:7" x14ac:dyDescent="0.3">
      <c r="A6006" s="6">
        <v>43716.166666666664</v>
      </c>
      <c r="B6006">
        <v>11.4</v>
      </c>
      <c r="C6006">
        <v>8.8000000000000007</v>
      </c>
      <c r="D6006">
        <f>HOUR(brenna[[#This Row],[data]])</f>
        <v>4</v>
      </c>
      <c r="E6006">
        <f>IF(AND(brenna[[#This Row],[temperatura]]&gt;0,brenna[[#This Row],[opad]]&gt;0),E6005+1,0)</f>
        <v>5</v>
      </c>
      <c r="F6006" s="12">
        <f>IF(AND(brenna[[#This Row],[temperatura]]&lt;=0,G6005=0),F6005+brenna[[#This Row],[opad]],IF(AND(G6005=1,brenna[[#This Row],[temperatura]]&lt;=0),brenna[[#This Row],[opad]],IF(G6005=1,0,IF(AND(brenna[[#This Row],[temperatura]]&gt;0,brenna[[#This Row],[opad]]&gt;0),0,F6005))))</f>
        <v>0</v>
      </c>
      <c r="G6006" s="12">
        <f t="shared" si="93"/>
        <v>0</v>
      </c>
    </row>
    <row r="6007" spans="1:7" x14ac:dyDescent="0.3">
      <c r="A6007" s="6">
        <v>43716.208333333336</v>
      </c>
      <c r="B6007">
        <v>11.3</v>
      </c>
      <c r="C6007">
        <v>5.6</v>
      </c>
      <c r="D6007">
        <f>HOUR(brenna[[#This Row],[data]])</f>
        <v>5</v>
      </c>
      <c r="E6007">
        <f>IF(AND(brenna[[#This Row],[temperatura]]&gt;0,brenna[[#This Row],[opad]]&gt;0),E6006+1,0)</f>
        <v>6</v>
      </c>
      <c r="F6007" s="12">
        <f>IF(AND(brenna[[#This Row],[temperatura]]&lt;=0,G6006=0),F6006+brenna[[#This Row],[opad]],IF(AND(G6006=1,brenna[[#This Row],[temperatura]]&lt;=0),brenna[[#This Row],[opad]],IF(G6006=1,0,IF(AND(brenna[[#This Row],[temperatura]]&gt;0,brenna[[#This Row],[opad]]&gt;0),0,F6006))))</f>
        <v>0</v>
      </c>
      <c r="G6007" s="12">
        <f t="shared" si="93"/>
        <v>0</v>
      </c>
    </row>
    <row r="6008" spans="1:7" x14ac:dyDescent="0.3">
      <c r="A6008" s="6">
        <v>43716.25</v>
      </c>
      <c r="B6008">
        <v>11.1</v>
      </c>
      <c r="C6008">
        <v>1.2</v>
      </c>
      <c r="D6008">
        <f>HOUR(brenna[[#This Row],[data]])</f>
        <v>6</v>
      </c>
      <c r="E6008">
        <f>IF(AND(brenna[[#This Row],[temperatura]]&gt;0,brenna[[#This Row],[opad]]&gt;0),E6007+1,0)</f>
        <v>7</v>
      </c>
      <c r="F6008" s="12">
        <f>IF(AND(brenna[[#This Row],[temperatura]]&lt;=0,G6007=0),F6007+brenna[[#This Row],[opad]],IF(AND(G6007=1,brenna[[#This Row],[temperatura]]&lt;=0),brenna[[#This Row],[opad]],IF(G6007=1,0,IF(AND(brenna[[#This Row],[temperatura]]&gt;0,brenna[[#This Row],[opad]]&gt;0),0,F6007))))</f>
        <v>0</v>
      </c>
      <c r="G6008" s="12">
        <f t="shared" si="93"/>
        <v>0</v>
      </c>
    </row>
    <row r="6009" spans="1:7" x14ac:dyDescent="0.3">
      <c r="A6009" s="6">
        <v>43716.291666666664</v>
      </c>
      <c r="B6009">
        <v>11.1</v>
      </c>
      <c r="C6009">
        <v>0.7</v>
      </c>
      <c r="D6009">
        <f>HOUR(brenna[[#This Row],[data]])</f>
        <v>7</v>
      </c>
      <c r="E6009">
        <f>IF(AND(brenna[[#This Row],[temperatura]]&gt;0,brenna[[#This Row],[opad]]&gt;0),E6008+1,0)</f>
        <v>8</v>
      </c>
      <c r="F6009" s="12">
        <f>IF(AND(brenna[[#This Row],[temperatura]]&lt;=0,G6008=0),F6008+brenna[[#This Row],[opad]],IF(AND(G6008=1,brenna[[#This Row],[temperatura]]&lt;=0),brenna[[#This Row],[opad]],IF(G6008=1,0,IF(AND(brenna[[#This Row],[temperatura]]&gt;0,brenna[[#This Row],[opad]]&gt;0),0,F6008))))</f>
        <v>0</v>
      </c>
      <c r="G6009" s="12">
        <f t="shared" si="93"/>
        <v>0</v>
      </c>
    </row>
    <row r="6010" spans="1:7" x14ac:dyDescent="0.3">
      <c r="A6010" s="6">
        <v>43716.333333333336</v>
      </c>
      <c r="B6010">
        <v>12.5</v>
      </c>
      <c r="C6010">
        <v>0</v>
      </c>
      <c r="D6010">
        <f>HOUR(brenna[[#This Row],[data]])</f>
        <v>8</v>
      </c>
      <c r="E6010">
        <f>IF(AND(brenna[[#This Row],[temperatura]]&gt;0,brenna[[#This Row],[opad]]&gt;0),E6009+1,0)</f>
        <v>0</v>
      </c>
      <c r="F6010" s="12">
        <f>IF(AND(brenna[[#This Row],[temperatura]]&lt;=0,G6009=0),F6009+brenna[[#This Row],[opad]],IF(AND(G6009=1,brenna[[#This Row],[temperatura]]&lt;=0),brenna[[#This Row],[opad]],IF(G6009=1,0,IF(AND(brenna[[#This Row],[temperatura]]&gt;0,brenna[[#This Row],[opad]]&gt;0),0,F6009))))</f>
        <v>0</v>
      </c>
      <c r="G6010" s="12">
        <f t="shared" si="93"/>
        <v>0</v>
      </c>
    </row>
    <row r="6011" spans="1:7" x14ac:dyDescent="0.3">
      <c r="A6011" s="6">
        <v>43716.375</v>
      </c>
      <c r="B6011">
        <v>13.1</v>
      </c>
      <c r="C6011">
        <v>0</v>
      </c>
      <c r="D6011">
        <f>HOUR(brenna[[#This Row],[data]])</f>
        <v>9</v>
      </c>
      <c r="E6011">
        <f>IF(AND(brenna[[#This Row],[temperatura]]&gt;0,brenna[[#This Row],[opad]]&gt;0),E6010+1,0)</f>
        <v>0</v>
      </c>
      <c r="F6011" s="12">
        <f>IF(AND(brenna[[#This Row],[temperatura]]&lt;=0,G6010=0),F6010+brenna[[#This Row],[opad]],IF(AND(G6010=1,brenna[[#This Row],[temperatura]]&lt;=0),brenna[[#This Row],[opad]],IF(G6010=1,0,IF(AND(brenna[[#This Row],[temperatura]]&gt;0,brenna[[#This Row],[opad]]&gt;0),0,F6010))))</f>
        <v>0</v>
      </c>
      <c r="G6011" s="12">
        <f t="shared" si="93"/>
        <v>0</v>
      </c>
    </row>
    <row r="6012" spans="1:7" x14ac:dyDescent="0.3">
      <c r="A6012" s="6">
        <v>43716.416666666664</v>
      </c>
      <c r="B6012">
        <v>13.7</v>
      </c>
      <c r="C6012">
        <v>0</v>
      </c>
      <c r="D6012">
        <f>HOUR(brenna[[#This Row],[data]])</f>
        <v>10</v>
      </c>
      <c r="E6012">
        <f>IF(AND(brenna[[#This Row],[temperatura]]&gt;0,brenna[[#This Row],[opad]]&gt;0),E6011+1,0)</f>
        <v>0</v>
      </c>
      <c r="F6012" s="12">
        <f>IF(AND(brenna[[#This Row],[temperatura]]&lt;=0,G6011=0),F6011+brenna[[#This Row],[opad]],IF(AND(G6011=1,brenna[[#This Row],[temperatura]]&lt;=0),brenna[[#This Row],[opad]],IF(G6011=1,0,IF(AND(brenna[[#This Row],[temperatura]]&gt;0,brenna[[#This Row],[opad]]&gt;0),0,F6011))))</f>
        <v>0</v>
      </c>
      <c r="G6012" s="12">
        <f t="shared" si="93"/>
        <v>0</v>
      </c>
    </row>
    <row r="6013" spans="1:7" x14ac:dyDescent="0.3">
      <c r="A6013" s="6">
        <v>43716.458333333336</v>
      </c>
      <c r="B6013">
        <v>14.2</v>
      </c>
      <c r="C6013">
        <v>0</v>
      </c>
      <c r="D6013">
        <f>HOUR(brenna[[#This Row],[data]])</f>
        <v>11</v>
      </c>
      <c r="E6013">
        <f>IF(AND(brenna[[#This Row],[temperatura]]&gt;0,brenna[[#This Row],[opad]]&gt;0),E6012+1,0)</f>
        <v>0</v>
      </c>
      <c r="F6013" s="12">
        <f>IF(AND(brenna[[#This Row],[temperatura]]&lt;=0,G6012=0),F6012+brenna[[#This Row],[opad]],IF(AND(G6012=1,brenna[[#This Row],[temperatura]]&lt;=0),brenna[[#This Row],[opad]],IF(G6012=1,0,IF(AND(brenna[[#This Row],[temperatura]]&gt;0,brenna[[#This Row],[opad]]&gt;0),0,F6012))))</f>
        <v>0</v>
      </c>
      <c r="G6013" s="12">
        <f t="shared" si="93"/>
        <v>0</v>
      </c>
    </row>
    <row r="6014" spans="1:7" x14ac:dyDescent="0.3">
      <c r="A6014" s="6">
        <v>43716.5</v>
      </c>
      <c r="B6014">
        <v>14.9</v>
      </c>
      <c r="C6014">
        <v>4</v>
      </c>
      <c r="D6014">
        <f>HOUR(brenna[[#This Row],[data]])</f>
        <v>12</v>
      </c>
      <c r="E6014">
        <f>IF(AND(brenna[[#This Row],[temperatura]]&gt;0,brenna[[#This Row],[opad]]&gt;0),E6013+1,0)</f>
        <v>1</v>
      </c>
      <c r="F6014" s="12">
        <f>IF(AND(brenna[[#This Row],[temperatura]]&lt;=0,G6013=0),F6013+brenna[[#This Row],[opad]],IF(AND(G6013=1,brenna[[#This Row],[temperatura]]&lt;=0),brenna[[#This Row],[opad]],IF(G6013=1,0,IF(AND(brenna[[#This Row],[temperatura]]&gt;0,brenna[[#This Row],[opad]]&gt;0),0,F6013))))</f>
        <v>0</v>
      </c>
      <c r="G6014" s="12">
        <f t="shared" si="93"/>
        <v>0</v>
      </c>
    </row>
    <row r="6015" spans="1:7" x14ac:dyDescent="0.3">
      <c r="A6015" s="6">
        <v>43716.541666666664</v>
      </c>
      <c r="B6015">
        <v>13.3</v>
      </c>
      <c r="C6015">
        <v>5.9</v>
      </c>
      <c r="D6015">
        <f>HOUR(brenna[[#This Row],[data]])</f>
        <v>13</v>
      </c>
      <c r="E6015">
        <f>IF(AND(brenna[[#This Row],[temperatura]]&gt;0,brenna[[#This Row],[opad]]&gt;0),E6014+1,0)</f>
        <v>2</v>
      </c>
      <c r="F6015" s="12">
        <f>IF(AND(brenna[[#This Row],[temperatura]]&lt;=0,G6014=0),F6014+brenna[[#This Row],[opad]],IF(AND(G6014=1,brenna[[#This Row],[temperatura]]&lt;=0),brenna[[#This Row],[opad]],IF(G6014=1,0,IF(AND(brenna[[#This Row],[temperatura]]&gt;0,brenna[[#This Row],[opad]]&gt;0),0,F6014))))</f>
        <v>0</v>
      </c>
      <c r="G6015" s="12">
        <f t="shared" si="93"/>
        <v>0</v>
      </c>
    </row>
    <row r="6016" spans="1:7" x14ac:dyDescent="0.3">
      <c r="A6016" s="6">
        <v>43716.583333333336</v>
      </c>
      <c r="B6016">
        <v>13.7</v>
      </c>
      <c r="C6016">
        <v>0.6</v>
      </c>
      <c r="D6016">
        <f>HOUR(brenna[[#This Row],[data]])</f>
        <v>14</v>
      </c>
      <c r="E6016">
        <f>IF(AND(brenna[[#This Row],[temperatura]]&gt;0,brenna[[#This Row],[opad]]&gt;0),E6015+1,0)</f>
        <v>3</v>
      </c>
      <c r="F6016" s="12">
        <f>IF(AND(brenna[[#This Row],[temperatura]]&lt;=0,G6015=0),F6015+brenna[[#This Row],[opad]],IF(AND(G6015=1,brenna[[#This Row],[temperatura]]&lt;=0),brenna[[#This Row],[opad]],IF(G6015=1,0,IF(AND(brenna[[#This Row],[temperatura]]&gt;0,brenna[[#This Row],[opad]]&gt;0),0,F6015))))</f>
        <v>0</v>
      </c>
      <c r="G6016" s="12">
        <f t="shared" si="93"/>
        <v>0</v>
      </c>
    </row>
    <row r="6017" spans="1:7" x14ac:dyDescent="0.3">
      <c r="A6017" s="6">
        <v>43716.625</v>
      </c>
      <c r="B6017">
        <v>14.3</v>
      </c>
      <c r="C6017">
        <v>2.2000000000000002</v>
      </c>
      <c r="D6017">
        <f>HOUR(brenna[[#This Row],[data]])</f>
        <v>15</v>
      </c>
      <c r="E6017">
        <f>IF(AND(brenna[[#This Row],[temperatura]]&gt;0,brenna[[#This Row],[opad]]&gt;0),E6016+1,0)</f>
        <v>4</v>
      </c>
      <c r="F6017" s="12">
        <f>IF(AND(brenna[[#This Row],[temperatura]]&lt;=0,G6016=0),F6016+brenna[[#This Row],[opad]],IF(AND(G6016=1,brenna[[#This Row],[temperatura]]&lt;=0),brenna[[#This Row],[opad]],IF(G6016=1,0,IF(AND(brenna[[#This Row],[temperatura]]&gt;0,brenna[[#This Row],[opad]]&gt;0),0,F6016))))</f>
        <v>0</v>
      </c>
      <c r="G6017" s="12">
        <f t="shared" si="93"/>
        <v>0</v>
      </c>
    </row>
    <row r="6018" spans="1:7" x14ac:dyDescent="0.3">
      <c r="A6018" s="6">
        <v>43716.666666666664</v>
      </c>
      <c r="B6018">
        <v>14.9</v>
      </c>
      <c r="C6018">
        <v>0</v>
      </c>
      <c r="D6018">
        <f>HOUR(brenna[[#This Row],[data]])</f>
        <v>16</v>
      </c>
      <c r="E6018">
        <f>IF(AND(brenna[[#This Row],[temperatura]]&gt;0,brenna[[#This Row],[opad]]&gt;0),E6017+1,0)</f>
        <v>0</v>
      </c>
      <c r="F6018" s="12">
        <f>IF(AND(brenna[[#This Row],[temperatura]]&lt;=0,G6017=0),F6017+brenna[[#This Row],[opad]],IF(AND(G6017=1,brenna[[#This Row],[temperatura]]&lt;=0),brenna[[#This Row],[opad]],IF(G6017=1,0,IF(AND(brenna[[#This Row],[temperatura]]&gt;0,brenna[[#This Row],[opad]]&gt;0),0,F6017))))</f>
        <v>0</v>
      </c>
      <c r="G6018" s="12">
        <f t="shared" si="93"/>
        <v>0</v>
      </c>
    </row>
    <row r="6019" spans="1:7" x14ac:dyDescent="0.3">
      <c r="A6019" s="6">
        <v>43716.708333333336</v>
      </c>
      <c r="B6019">
        <v>14.1</v>
      </c>
      <c r="C6019">
        <v>0</v>
      </c>
      <c r="D6019">
        <f>HOUR(brenna[[#This Row],[data]])</f>
        <v>17</v>
      </c>
      <c r="E6019">
        <f>IF(AND(brenna[[#This Row],[temperatura]]&gt;0,brenna[[#This Row],[opad]]&gt;0),E6018+1,0)</f>
        <v>0</v>
      </c>
      <c r="F6019" s="12">
        <f>IF(AND(brenna[[#This Row],[temperatura]]&lt;=0,G6018=0),F6018+brenna[[#This Row],[opad]],IF(AND(G6018=1,brenna[[#This Row],[temperatura]]&lt;=0),brenna[[#This Row],[opad]],IF(G6018=1,0,IF(AND(brenna[[#This Row],[temperatura]]&gt;0,brenna[[#This Row],[opad]]&gt;0),0,F6018))))</f>
        <v>0</v>
      </c>
      <c r="G6019" s="12">
        <f t="shared" si="93"/>
        <v>0</v>
      </c>
    </row>
    <row r="6020" spans="1:7" x14ac:dyDescent="0.3">
      <c r="A6020" s="6">
        <v>43716.75</v>
      </c>
      <c r="B6020">
        <v>13.1</v>
      </c>
      <c r="C6020">
        <v>0</v>
      </c>
      <c r="D6020">
        <f>HOUR(brenna[[#This Row],[data]])</f>
        <v>18</v>
      </c>
      <c r="E6020">
        <f>IF(AND(brenna[[#This Row],[temperatura]]&gt;0,brenna[[#This Row],[opad]]&gt;0),E6019+1,0)</f>
        <v>0</v>
      </c>
      <c r="F6020" s="12">
        <f>IF(AND(brenna[[#This Row],[temperatura]]&lt;=0,G6019=0),F6019+brenna[[#This Row],[opad]],IF(AND(G6019=1,brenna[[#This Row],[temperatura]]&lt;=0),brenna[[#This Row],[opad]],IF(G6019=1,0,IF(AND(brenna[[#This Row],[temperatura]]&gt;0,brenna[[#This Row],[opad]]&gt;0),0,F6019))))</f>
        <v>0</v>
      </c>
      <c r="G6020" s="12">
        <f t="shared" ref="G6020:G6083" si="94">IF(AND(F6019&gt;4,G6019=0),1,0)</f>
        <v>0</v>
      </c>
    </row>
    <row r="6021" spans="1:7" x14ac:dyDescent="0.3">
      <c r="A6021" s="6">
        <v>43716.791666666664</v>
      </c>
      <c r="B6021">
        <v>13.6</v>
      </c>
      <c r="C6021">
        <v>0</v>
      </c>
      <c r="D6021">
        <f>HOUR(brenna[[#This Row],[data]])</f>
        <v>19</v>
      </c>
      <c r="E6021">
        <f>IF(AND(brenna[[#This Row],[temperatura]]&gt;0,brenna[[#This Row],[opad]]&gt;0),E6020+1,0)</f>
        <v>0</v>
      </c>
      <c r="F6021" s="12">
        <f>IF(AND(brenna[[#This Row],[temperatura]]&lt;=0,G6020=0),F6020+brenna[[#This Row],[opad]],IF(AND(G6020=1,brenna[[#This Row],[temperatura]]&lt;=0),brenna[[#This Row],[opad]],IF(G6020=1,0,IF(AND(brenna[[#This Row],[temperatura]]&gt;0,brenna[[#This Row],[opad]]&gt;0),0,F6020))))</f>
        <v>0</v>
      </c>
      <c r="G6021" s="12">
        <f t="shared" si="94"/>
        <v>0</v>
      </c>
    </row>
    <row r="6022" spans="1:7" x14ac:dyDescent="0.3">
      <c r="A6022" s="6">
        <v>43716.833333333336</v>
      </c>
      <c r="B6022">
        <v>13.5</v>
      </c>
      <c r="C6022">
        <v>0</v>
      </c>
      <c r="D6022">
        <f>HOUR(brenna[[#This Row],[data]])</f>
        <v>20</v>
      </c>
      <c r="E6022">
        <f>IF(AND(brenna[[#This Row],[temperatura]]&gt;0,brenna[[#This Row],[opad]]&gt;0),E6021+1,0)</f>
        <v>0</v>
      </c>
      <c r="F6022" s="12">
        <f>IF(AND(brenna[[#This Row],[temperatura]]&lt;=0,G6021=0),F6021+brenna[[#This Row],[opad]],IF(AND(G6021=1,brenna[[#This Row],[temperatura]]&lt;=0),brenna[[#This Row],[opad]],IF(G6021=1,0,IF(AND(brenna[[#This Row],[temperatura]]&gt;0,brenna[[#This Row],[opad]]&gt;0),0,F6021))))</f>
        <v>0</v>
      </c>
      <c r="G6022" s="12">
        <f t="shared" si="94"/>
        <v>0</v>
      </c>
    </row>
    <row r="6023" spans="1:7" x14ac:dyDescent="0.3">
      <c r="A6023" s="6">
        <v>43716.875</v>
      </c>
      <c r="B6023">
        <v>13.8</v>
      </c>
      <c r="C6023">
        <v>0.1</v>
      </c>
      <c r="D6023">
        <f>HOUR(brenna[[#This Row],[data]])</f>
        <v>21</v>
      </c>
      <c r="E6023">
        <f>IF(AND(brenna[[#This Row],[temperatura]]&gt;0,brenna[[#This Row],[opad]]&gt;0),E6022+1,0)</f>
        <v>1</v>
      </c>
      <c r="F6023" s="12">
        <f>IF(AND(brenna[[#This Row],[temperatura]]&lt;=0,G6022=0),F6022+brenna[[#This Row],[opad]],IF(AND(G6022=1,brenna[[#This Row],[temperatura]]&lt;=0),brenna[[#This Row],[opad]],IF(G6022=1,0,IF(AND(brenna[[#This Row],[temperatura]]&gt;0,brenna[[#This Row],[opad]]&gt;0),0,F6022))))</f>
        <v>0</v>
      </c>
      <c r="G6023" s="12">
        <f t="shared" si="94"/>
        <v>0</v>
      </c>
    </row>
    <row r="6024" spans="1:7" x14ac:dyDescent="0.3">
      <c r="A6024" s="6">
        <v>43716.916666666664</v>
      </c>
      <c r="B6024">
        <v>15</v>
      </c>
      <c r="C6024">
        <v>0</v>
      </c>
      <c r="D6024">
        <f>HOUR(brenna[[#This Row],[data]])</f>
        <v>22</v>
      </c>
      <c r="E6024">
        <f>IF(AND(brenna[[#This Row],[temperatura]]&gt;0,brenna[[#This Row],[opad]]&gt;0),E6023+1,0)</f>
        <v>0</v>
      </c>
      <c r="F6024" s="12">
        <f>IF(AND(brenna[[#This Row],[temperatura]]&lt;=0,G6023=0),F6023+brenna[[#This Row],[opad]],IF(AND(G6023=1,brenna[[#This Row],[temperatura]]&lt;=0),brenna[[#This Row],[opad]],IF(G6023=1,0,IF(AND(brenna[[#This Row],[temperatura]]&gt;0,brenna[[#This Row],[opad]]&gt;0),0,F6023))))</f>
        <v>0</v>
      </c>
      <c r="G6024" s="12">
        <f t="shared" si="94"/>
        <v>0</v>
      </c>
    </row>
    <row r="6025" spans="1:7" x14ac:dyDescent="0.3">
      <c r="A6025" s="6">
        <v>43716.958333333336</v>
      </c>
      <c r="B6025">
        <v>14.4</v>
      </c>
      <c r="C6025">
        <v>0</v>
      </c>
      <c r="D6025">
        <f>HOUR(brenna[[#This Row],[data]])</f>
        <v>23</v>
      </c>
      <c r="E6025">
        <f>IF(AND(brenna[[#This Row],[temperatura]]&gt;0,brenna[[#This Row],[opad]]&gt;0),E6024+1,0)</f>
        <v>0</v>
      </c>
      <c r="F6025" s="12">
        <f>IF(AND(brenna[[#This Row],[temperatura]]&lt;=0,G6024=0),F6024+brenna[[#This Row],[opad]],IF(AND(G6024=1,brenna[[#This Row],[temperatura]]&lt;=0),brenna[[#This Row],[opad]],IF(G6024=1,0,IF(AND(brenna[[#This Row],[temperatura]]&gt;0,brenna[[#This Row],[opad]]&gt;0),0,F6024))))</f>
        <v>0</v>
      </c>
      <c r="G6025" s="12">
        <f t="shared" si="94"/>
        <v>0</v>
      </c>
    </row>
    <row r="6026" spans="1:7" x14ac:dyDescent="0.3">
      <c r="A6026" s="6">
        <v>43717</v>
      </c>
      <c r="B6026">
        <v>14.4</v>
      </c>
      <c r="C6026">
        <v>0</v>
      </c>
      <c r="D6026">
        <f>HOUR(brenna[[#This Row],[data]])</f>
        <v>0</v>
      </c>
      <c r="E6026">
        <f>IF(AND(brenna[[#This Row],[temperatura]]&gt;0,brenna[[#This Row],[opad]]&gt;0),E6025+1,0)</f>
        <v>0</v>
      </c>
      <c r="F6026" s="12">
        <f>IF(AND(brenna[[#This Row],[temperatura]]&lt;=0,G6025=0),F6025+brenna[[#This Row],[opad]],IF(AND(G6025=1,brenna[[#This Row],[temperatura]]&lt;=0),brenna[[#This Row],[opad]],IF(G6025=1,0,IF(AND(brenna[[#This Row],[temperatura]]&gt;0,brenna[[#This Row],[opad]]&gt;0),0,F6025))))</f>
        <v>0</v>
      </c>
      <c r="G6026" s="12">
        <f t="shared" si="94"/>
        <v>0</v>
      </c>
    </row>
    <row r="6027" spans="1:7" x14ac:dyDescent="0.3">
      <c r="A6027" s="6">
        <v>43717.041666666664</v>
      </c>
      <c r="B6027">
        <v>15</v>
      </c>
      <c r="C6027">
        <v>0</v>
      </c>
      <c r="D6027">
        <f>HOUR(brenna[[#This Row],[data]])</f>
        <v>1</v>
      </c>
      <c r="E6027">
        <f>IF(AND(brenna[[#This Row],[temperatura]]&gt;0,brenna[[#This Row],[opad]]&gt;0),E6026+1,0)</f>
        <v>0</v>
      </c>
      <c r="F6027" s="12">
        <f>IF(AND(brenna[[#This Row],[temperatura]]&lt;=0,G6026=0),F6026+brenna[[#This Row],[opad]],IF(AND(G6026=1,brenna[[#This Row],[temperatura]]&lt;=0),brenna[[#This Row],[opad]],IF(G6026=1,0,IF(AND(brenna[[#This Row],[temperatura]]&gt;0,brenna[[#This Row],[opad]]&gt;0),0,F6026))))</f>
        <v>0</v>
      </c>
      <c r="G6027" s="12">
        <f t="shared" si="94"/>
        <v>0</v>
      </c>
    </row>
    <row r="6028" spans="1:7" x14ac:dyDescent="0.3">
      <c r="A6028" s="6">
        <v>43717.083333333336</v>
      </c>
      <c r="B6028">
        <v>13.4</v>
      </c>
      <c r="C6028">
        <v>8.3000000000000007</v>
      </c>
      <c r="D6028">
        <f>HOUR(brenna[[#This Row],[data]])</f>
        <v>2</v>
      </c>
      <c r="E6028">
        <f>IF(AND(brenna[[#This Row],[temperatura]]&gt;0,brenna[[#This Row],[opad]]&gt;0),E6027+1,0)</f>
        <v>1</v>
      </c>
      <c r="F6028" s="12">
        <f>IF(AND(brenna[[#This Row],[temperatura]]&lt;=0,G6027=0),F6027+brenna[[#This Row],[opad]],IF(AND(G6027=1,brenna[[#This Row],[temperatura]]&lt;=0),brenna[[#This Row],[opad]],IF(G6027=1,0,IF(AND(brenna[[#This Row],[temperatura]]&gt;0,brenna[[#This Row],[opad]]&gt;0),0,F6027))))</f>
        <v>0</v>
      </c>
      <c r="G6028" s="12">
        <f t="shared" si="94"/>
        <v>0</v>
      </c>
    </row>
    <row r="6029" spans="1:7" x14ac:dyDescent="0.3">
      <c r="A6029" s="6">
        <v>43717.125</v>
      </c>
      <c r="B6029">
        <v>12.7</v>
      </c>
      <c r="C6029">
        <v>0.7</v>
      </c>
      <c r="D6029">
        <f>HOUR(brenna[[#This Row],[data]])</f>
        <v>3</v>
      </c>
      <c r="E6029">
        <f>IF(AND(brenna[[#This Row],[temperatura]]&gt;0,brenna[[#This Row],[opad]]&gt;0),E6028+1,0)</f>
        <v>2</v>
      </c>
      <c r="F6029" s="12">
        <f>IF(AND(brenna[[#This Row],[temperatura]]&lt;=0,G6028=0),F6028+brenna[[#This Row],[opad]],IF(AND(G6028=1,brenna[[#This Row],[temperatura]]&lt;=0),brenna[[#This Row],[opad]],IF(G6028=1,0,IF(AND(brenna[[#This Row],[temperatura]]&gt;0,brenna[[#This Row],[opad]]&gt;0),0,F6028))))</f>
        <v>0</v>
      </c>
      <c r="G6029" s="12">
        <f t="shared" si="94"/>
        <v>0</v>
      </c>
    </row>
    <row r="6030" spans="1:7" x14ac:dyDescent="0.3">
      <c r="A6030" s="6">
        <v>43717.166666666664</v>
      </c>
      <c r="B6030">
        <v>12.6</v>
      </c>
      <c r="C6030">
        <v>0.7</v>
      </c>
      <c r="D6030">
        <f>HOUR(brenna[[#This Row],[data]])</f>
        <v>4</v>
      </c>
      <c r="E6030">
        <f>IF(AND(brenna[[#This Row],[temperatura]]&gt;0,brenna[[#This Row],[opad]]&gt;0),E6029+1,0)</f>
        <v>3</v>
      </c>
      <c r="F6030" s="12">
        <f>IF(AND(brenna[[#This Row],[temperatura]]&lt;=0,G6029=0),F6029+brenna[[#This Row],[opad]],IF(AND(G6029=1,brenna[[#This Row],[temperatura]]&lt;=0),brenna[[#This Row],[opad]],IF(G6029=1,0,IF(AND(brenna[[#This Row],[temperatura]]&gt;0,brenna[[#This Row],[opad]]&gt;0),0,F6029))))</f>
        <v>0</v>
      </c>
      <c r="G6030" s="12">
        <f t="shared" si="94"/>
        <v>0</v>
      </c>
    </row>
    <row r="6031" spans="1:7" x14ac:dyDescent="0.3">
      <c r="A6031" s="6">
        <v>43717.208333333336</v>
      </c>
      <c r="B6031">
        <v>13.8</v>
      </c>
      <c r="C6031">
        <v>0.3</v>
      </c>
      <c r="D6031">
        <f>HOUR(brenna[[#This Row],[data]])</f>
        <v>5</v>
      </c>
      <c r="E6031">
        <f>IF(AND(brenna[[#This Row],[temperatura]]&gt;0,brenna[[#This Row],[opad]]&gt;0),E6030+1,0)</f>
        <v>4</v>
      </c>
      <c r="F6031" s="12">
        <f>IF(AND(brenna[[#This Row],[temperatura]]&lt;=0,G6030=0),F6030+brenna[[#This Row],[opad]],IF(AND(G6030=1,brenna[[#This Row],[temperatura]]&lt;=0),brenna[[#This Row],[opad]],IF(G6030=1,0,IF(AND(brenna[[#This Row],[temperatura]]&gt;0,brenna[[#This Row],[opad]]&gt;0),0,F6030))))</f>
        <v>0</v>
      </c>
      <c r="G6031" s="12">
        <f t="shared" si="94"/>
        <v>0</v>
      </c>
    </row>
    <row r="6032" spans="1:7" x14ac:dyDescent="0.3">
      <c r="A6032" s="6">
        <v>43717.25</v>
      </c>
      <c r="B6032">
        <v>13.4</v>
      </c>
      <c r="C6032">
        <v>0.7</v>
      </c>
      <c r="D6032">
        <f>HOUR(brenna[[#This Row],[data]])</f>
        <v>6</v>
      </c>
      <c r="E6032">
        <f>IF(AND(brenna[[#This Row],[temperatura]]&gt;0,brenna[[#This Row],[opad]]&gt;0),E6031+1,0)</f>
        <v>5</v>
      </c>
      <c r="F6032" s="12">
        <f>IF(AND(brenna[[#This Row],[temperatura]]&lt;=0,G6031=0),F6031+brenna[[#This Row],[opad]],IF(AND(G6031=1,brenna[[#This Row],[temperatura]]&lt;=0),brenna[[#This Row],[opad]],IF(G6031=1,0,IF(AND(brenna[[#This Row],[temperatura]]&gt;0,brenna[[#This Row],[opad]]&gt;0),0,F6031))))</f>
        <v>0</v>
      </c>
      <c r="G6032" s="12">
        <f t="shared" si="94"/>
        <v>0</v>
      </c>
    </row>
    <row r="6033" spans="1:7" x14ac:dyDescent="0.3">
      <c r="A6033" s="6">
        <v>43717.291666666664</v>
      </c>
      <c r="B6033">
        <v>14.3</v>
      </c>
      <c r="C6033">
        <v>0</v>
      </c>
      <c r="D6033">
        <f>HOUR(brenna[[#This Row],[data]])</f>
        <v>7</v>
      </c>
      <c r="E6033">
        <f>IF(AND(brenna[[#This Row],[temperatura]]&gt;0,brenna[[#This Row],[opad]]&gt;0),E6032+1,0)</f>
        <v>0</v>
      </c>
      <c r="F6033" s="12">
        <f>IF(AND(brenna[[#This Row],[temperatura]]&lt;=0,G6032=0),F6032+brenna[[#This Row],[opad]],IF(AND(G6032=1,brenna[[#This Row],[temperatura]]&lt;=0),brenna[[#This Row],[opad]],IF(G6032=1,0,IF(AND(brenna[[#This Row],[temperatura]]&gt;0,brenna[[#This Row],[opad]]&gt;0),0,F6032))))</f>
        <v>0</v>
      </c>
      <c r="G6033" s="12">
        <f t="shared" si="94"/>
        <v>0</v>
      </c>
    </row>
    <row r="6034" spans="1:7" x14ac:dyDescent="0.3">
      <c r="A6034" s="6">
        <v>43717.333333333336</v>
      </c>
      <c r="B6034">
        <v>15.3</v>
      </c>
      <c r="C6034">
        <v>0</v>
      </c>
      <c r="D6034">
        <f>HOUR(brenna[[#This Row],[data]])</f>
        <v>8</v>
      </c>
      <c r="E6034">
        <f>IF(AND(brenna[[#This Row],[temperatura]]&gt;0,brenna[[#This Row],[opad]]&gt;0),E6033+1,0)</f>
        <v>0</v>
      </c>
      <c r="F6034" s="12">
        <f>IF(AND(brenna[[#This Row],[temperatura]]&lt;=0,G6033=0),F6033+brenna[[#This Row],[opad]],IF(AND(G6033=1,brenna[[#This Row],[temperatura]]&lt;=0),brenna[[#This Row],[opad]],IF(G6033=1,0,IF(AND(brenna[[#This Row],[temperatura]]&gt;0,brenna[[#This Row],[opad]]&gt;0),0,F6033))))</f>
        <v>0</v>
      </c>
      <c r="G6034" s="12">
        <f t="shared" si="94"/>
        <v>0</v>
      </c>
    </row>
    <row r="6035" spans="1:7" x14ac:dyDescent="0.3">
      <c r="A6035" s="6">
        <v>43717.375</v>
      </c>
      <c r="B6035">
        <v>16.3</v>
      </c>
      <c r="C6035">
        <v>0</v>
      </c>
      <c r="D6035">
        <f>HOUR(brenna[[#This Row],[data]])</f>
        <v>9</v>
      </c>
      <c r="E6035">
        <f>IF(AND(brenna[[#This Row],[temperatura]]&gt;0,brenna[[#This Row],[opad]]&gt;0),E6034+1,0)</f>
        <v>0</v>
      </c>
      <c r="F6035" s="12">
        <f>IF(AND(brenna[[#This Row],[temperatura]]&lt;=0,G6034=0),F6034+brenna[[#This Row],[opad]],IF(AND(G6034=1,brenna[[#This Row],[temperatura]]&lt;=0),brenna[[#This Row],[opad]],IF(G6034=1,0,IF(AND(brenna[[#This Row],[temperatura]]&gt;0,brenna[[#This Row],[opad]]&gt;0),0,F6034))))</f>
        <v>0</v>
      </c>
      <c r="G6035" s="12">
        <f t="shared" si="94"/>
        <v>0</v>
      </c>
    </row>
    <row r="6036" spans="1:7" x14ac:dyDescent="0.3">
      <c r="A6036" s="6">
        <v>43717.416666666664</v>
      </c>
      <c r="B6036">
        <v>14</v>
      </c>
      <c r="C6036">
        <v>2</v>
      </c>
      <c r="D6036">
        <f>HOUR(brenna[[#This Row],[data]])</f>
        <v>10</v>
      </c>
      <c r="E6036">
        <f>IF(AND(brenna[[#This Row],[temperatura]]&gt;0,brenna[[#This Row],[opad]]&gt;0),E6035+1,0)</f>
        <v>1</v>
      </c>
      <c r="F6036" s="12">
        <f>IF(AND(brenna[[#This Row],[temperatura]]&lt;=0,G6035=0),F6035+brenna[[#This Row],[opad]],IF(AND(G6035=1,brenna[[#This Row],[temperatura]]&lt;=0),brenna[[#This Row],[opad]],IF(G6035=1,0,IF(AND(brenna[[#This Row],[temperatura]]&gt;0,brenna[[#This Row],[opad]]&gt;0),0,F6035))))</f>
        <v>0</v>
      </c>
      <c r="G6036" s="12">
        <f t="shared" si="94"/>
        <v>0</v>
      </c>
    </row>
    <row r="6037" spans="1:7" x14ac:dyDescent="0.3">
      <c r="A6037" s="6">
        <v>43717.458333333336</v>
      </c>
      <c r="B6037">
        <v>12.3</v>
      </c>
      <c r="C6037">
        <v>1.3</v>
      </c>
      <c r="D6037">
        <f>HOUR(brenna[[#This Row],[data]])</f>
        <v>11</v>
      </c>
      <c r="E6037">
        <f>IF(AND(brenna[[#This Row],[temperatura]]&gt;0,brenna[[#This Row],[opad]]&gt;0),E6036+1,0)</f>
        <v>2</v>
      </c>
      <c r="F6037" s="12">
        <f>IF(AND(brenna[[#This Row],[temperatura]]&lt;=0,G6036=0),F6036+brenna[[#This Row],[opad]],IF(AND(G6036=1,brenna[[#This Row],[temperatura]]&lt;=0),brenna[[#This Row],[opad]],IF(G6036=1,0,IF(AND(brenna[[#This Row],[temperatura]]&gt;0,brenna[[#This Row],[opad]]&gt;0),0,F6036))))</f>
        <v>0</v>
      </c>
      <c r="G6037" s="12">
        <f t="shared" si="94"/>
        <v>0</v>
      </c>
    </row>
    <row r="6038" spans="1:7" x14ac:dyDescent="0.3">
      <c r="A6038" s="6">
        <v>43717.5</v>
      </c>
      <c r="B6038">
        <v>12.1</v>
      </c>
      <c r="C6038">
        <v>2.2000000000000002</v>
      </c>
      <c r="D6038">
        <f>HOUR(brenna[[#This Row],[data]])</f>
        <v>12</v>
      </c>
      <c r="E6038">
        <f>IF(AND(brenna[[#This Row],[temperatura]]&gt;0,brenna[[#This Row],[opad]]&gt;0),E6037+1,0)</f>
        <v>3</v>
      </c>
      <c r="F6038" s="12">
        <f>IF(AND(brenna[[#This Row],[temperatura]]&lt;=0,G6037=0),F6037+brenna[[#This Row],[opad]],IF(AND(G6037=1,brenna[[#This Row],[temperatura]]&lt;=0),brenna[[#This Row],[opad]],IF(G6037=1,0,IF(AND(brenna[[#This Row],[temperatura]]&gt;0,brenna[[#This Row],[opad]]&gt;0),0,F6037))))</f>
        <v>0</v>
      </c>
      <c r="G6038" s="12">
        <f t="shared" si="94"/>
        <v>0</v>
      </c>
    </row>
    <row r="6039" spans="1:7" x14ac:dyDescent="0.3">
      <c r="A6039" s="6">
        <v>43717.541666666664</v>
      </c>
      <c r="B6039">
        <v>12.2</v>
      </c>
      <c r="C6039">
        <v>0.3</v>
      </c>
      <c r="D6039">
        <f>HOUR(brenna[[#This Row],[data]])</f>
        <v>13</v>
      </c>
      <c r="E6039">
        <f>IF(AND(brenna[[#This Row],[temperatura]]&gt;0,brenna[[#This Row],[opad]]&gt;0),E6038+1,0)</f>
        <v>4</v>
      </c>
      <c r="F6039" s="12">
        <f>IF(AND(brenna[[#This Row],[temperatura]]&lt;=0,G6038=0),F6038+brenna[[#This Row],[opad]],IF(AND(G6038=1,brenna[[#This Row],[temperatura]]&lt;=0),brenna[[#This Row],[opad]],IF(G6038=1,0,IF(AND(brenna[[#This Row],[temperatura]]&gt;0,brenna[[#This Row],[opad]]&gt;0),0,F6038))))</f>
        <v>0</v>
      </c>
      <c r="G6039" s="12">
        <f t="shared" si="94"/>
        <v>0</v>
      </c>
    </row>
    <row r="6040" spans="1:7" x14ac:dyDescent="0.3">
      <c r="A6040" s="6">
        <v>43717.583333333336</v>
      </c>
      <c r="B6040">
        <v>12.2</v>
      </c>
      <c r="C6040">
        <v>0.1</v>
      </c>
      <c r="D6040">
        <f>HOUR(brenna[[#This Row],[data]])</f>
        <v>14</v>
      </c>
      <c r="E6040">
        <f>IF(AND(brenna[[#This Row],[temperatura]]&gt;0,brenna[[#This Row],[opad]]&gt;0),E6039+1,0)</f>
        <v>5</v>
      </c>
      <c r="F6040" s="12">
        <f>IF(AND(brenna[[#This Row],[temperatura]]&lt;=0,G6039=0),F6039+brenna[[#This Row],[opad]],IF(AND(G6039=1,brenna[[#This Row],[temperatura]]&lt;=0),brenna[[#This Row],[opad]],IF(G6039=1,0,IF(AND(brenna[[#This Row],[temperatura]]&gt;0,brenna[[#This Row],[opad]]&gt;0),0,F6039))))</f>
        <v>0</v>
      </c>
      <c r="G6040" s="12">
        <f t="shared" si="94"/>
        <v>0</v>
      </c>
    </row>
    <row r="6041" spans="1:7" x14ac:dyDescent="0.3">
      <c r="A6041" s="6">
        <v>43717.625</v>
      </c>
      <c r="B6041">
        <v>12</v>
      </c>
      <c r="C6041">
        <v>0.2</v>
      </c>
      <c r="D6041">
        <f>HOUR(brenna[[#This Row],[data]])</f>
        <v>15</v>
      </c>
      <c r="E6041">
        <f>IF(AND(brenna[[#This Row],[temperatura]]&gt;0,brenna[[#This Row],[opad]]&gt;0),E6040+1,0)</f>
        <v>6</v>
      </c>
      <c r="F6041" s="12">
        <f>IF(AND(brenna[[#This Row],[temperatura]]&lt;=0,G6040=0),F6040+brenna[[#This Row],[opad]],IF(AND(G6040=1,brenna[[#This Row],[temperatura]]&lt;=0),brenna[[#This Row],[opad]],IF(G6040=1,0,IF(AND(brenna[[#This Row],[temperatura]]&gt;0,brenna[[#This Row],[opad]]&gt;0),0,F6040))))</f>
        <v>0</v>
      </c>
      <c r="G6041" s="12">
        <f t="shared" si="94"/>
        <v>0</v>
      </c>
    </row>
    <row r="6042" spans="1:7" x14ac:dyDescent="0.3">
      <c r="A6042" s="6">
        <v>43717.666666666664</v>
      </c>
      <c r="B6042">
        <v>11.9</v>
      </c>
      <c r="C6042">
        <v>1.7</v>
      </c>
      <c r="D6042">
        <f>HOUR(brenna[[#This Row],[data]])</f>
        <v>16</v>
      </c>
      <c r="E6042">
        <f>IF(AND(brenna[[#This Row],[temperatura]]&gt;0,brenna[[#This Row],[opad]]&gt;0),E6041+1,0)</f>
        <v>7</v>
      </c>
      <c r="F6042" s="12">
        <f>IF(AND(brenna[[#This Row],[temperatura]]&lt;=0,G6041=0),F6041+brenna[[#This Row],[opad]],IF(AND(G6041=1,brenna[[#This Row],[temperatura]]&lt;=0),brenna[[#This Row],[opad]],IF(G6041=1,0,IF(AND(brenna[[#This Row],[temperatura]]&gt;0,brenna[[#This Row],[opad]]&gt;0),0,F6041))))</f>
        <v>0</v>
      </c>
      <c r="G6042" s="12">
        <f t="shared" si="94"/>
        <v>0</v>
      </c>
    </row>
    <row r="6043" spans="1:7" x14ac:dyDescent="0.3">
      <c r="A6043" s="6">
        <v>43717.708333333336</v>
      </c>
      <c r="B6043">
        <v>11</v>
      </c>
      <c r="C6043">
        <v>2.6</v>
      </c>
      <c r="D6043">
        <f>HOUR(brenna[[#This Row],[data]])</f>
        <v>17</v>
      </c>
      <c r="E6043">
        <f>IF(AND(brenna[[#This Row],[temperatura]]&gt;0,brenna[[#This Row],[opad]]&gt;0),E6042+1,0)</f>
        <v>8</v>
      </c>
      <c r="F6043" s="12">
        <f>IF(AND(brenna[[#This Row],[temperatura]]&lt;=0,G6042=0),F6042+brenna[[#This Row],[opad]],IF(AND(G6042=1,brenna[[#This Row],[temperatura]]&lt;=0),brenna[[#This Row],[opad]],IF(G6042=1,0,IF(AND(brenna[[#This Row],[temperatura]]&gt;0,brenna[[#This Row],[opad]]&gt;0),0,F6042))))</f>
        <v>0</v>
      </c>
      <c r="G6043" s="12">
        <f t="shared" si="94"/>
        <v>0</v>
      </c>
    </row>
    <row r="6044" spans="1:7" x14ac:dyDescent="0.3">
      <c r="A6044" s="6">
        <v>43717.75</v>
      </c>
      <c r="B6044">
        <v>10.4</v>
      </c>
      <c r="C6044">
        <v>2.7</v>
      </c>
      <c r="D6044">
        <f>HOUR(brenna[[#This Row],[data]])</f>
        <v>18</v>
      </c>
      <c r="E6044">
        <f>IF(AND(brenna[[#This Row],[temperatura]]&gt;0,brenna[[#This Row],[opad]]&gt;0),E6043+1,0)</f>
        <v>9</v>
      </c>
      <c r="F6044" s="12">
        <f>IF(AND(brenna[[#This Row],[temperatura]]&lt;=0,G6043=0),F6043+brenna[[#This Row],[opad]],IF(AND(G6043=1,brenna[[#This Row],[temperatura]]&lt;=0),brenna[[#This Row],[opad]],IF(G6043=1,0,IF(AND(brenna[[#This Row],[temperatura]]&gt;0,brenna[[#This Row],[opad]]&gt;0),0,F6043))))</f>
        <v>0</v>
      </c>
      <c r="G6044" s="12">
        <f t="shared" si="94"/>
        <v>0</v>
      </c>
    </row>
    <row r="6045" spans="1:7" x14ac:dyDescent="0.3">
      <c r="A6045" s="6">
        <v>43717.791666666664</v>
      </c>
      <c r="B6045">
        <v>10</v>
      </c>
      <c r="C6045">
        <v>0.2</v>
      </c>
      <c r="D6045">
        <f>HOUR(brenna[[#This Row],[data]])</f>
        <v>19</v>
      </c>
      <c r="E6045">
        <f>IF(AND(brenna[[#This Row],[temperatura]]&gt;0,brenna[[#This Row],[opad]]&gt;0),E6044+1,0)</f>
        <v>10</v>
      </c>
      <c r="F6045" s="12">
        <f>IF(AND(brenna[[#This Row],[temperatura]]&lt;=0,G6044=0),F6044+brenna[[#This Row],[opad]],IF(AND(G6044=1,brenna[[#This Row],[temperatura]]&lt;=0),brenna[[#This Row],[opad]],IF(G6044=1,0,IF(AND(brenna[[#This Row],[temperatura]]&gt;0,brenna[[#This Row],[opad]]&gt;0),0,F6044))))</f>
        <v>0</v>
      </c>
      <c r="G6045" s="12">
        <f t="shared" si="94"/>
        <v>0</v>
      </c>
    </row>
    <row r="6046" spans="1:7" x14ac:dyDescent="0.3">
      <c r="A6046" s="6">
        <v>43717.833333333336</v>
      </c>
      <c r="B6046">
        <v>9.6999999999999993</v>
      </c>
      <c r="C6046">
        <v>0</v>
      </c>
      <c r="D6046">
        <f>HOUR(brenna[[#This Row],[data]])</f>
        <v>20</v>
      </c>
      <c r="E6046">
        <f>IF(AND(brenna[[#This Row],[temperatura]]&gt;0,brenna[[#This Row],[opad]]&gt;0),E6045+1,0)</f>
        <v>0</v>
      </c>
      <c r="F6046" s="12">
        <f>IF(AND(brenna[[#This Row],[temperatura]]&lt;=0,G6045=0),F6045+brenna[[#This Row],[opad]],IF(AND(G6045=1,brenna[[#This Row],[temperatura]]&lt;=0),brenna[[#This Row],[opad]],IF(G6045=1,0,IF(AND(brenna[[#This Row],[temperatura]]&gt;0,brenna[[#This Row],[opad]]&gt;0),0,F6045))))</f>
        <v>0</v>
      </c>
      <c r="G6046" s="12">
        <f t="shared" si="94"/>
        <v>0</v>
      </c>
    </row>
    <row r="6047" spans="1:7" x14ac:dyDescent="0.3">
      <c r="A6047" s="6">
        <v>43717.875</v>
      </c>
      <c r="B6047">
        <v>9.6</v>
      </c>
      <c r="C6047">
        <v>0.1</v>
      </c>
      <c r="D6047">
        <f>HOUR(brenna[[#This Row],[data]])</f>
        <v>21</v>
      </c>
      <c r="E6047">
        <f>IF(AND(brenna[[#This Row],[temperatura]]&gt;0,brenna[[#This Row],[opad]]&gt;0),E6046+1,0)</f>
        <v>1</v>
      </c>
      <c r="F6047" s="12">
        <f>IF(AND(brenna[[#This Row],[temperatura]]&lt;=0,G6046=0),F6046+brenna[[#This Row],[opad]],IF(AND(G6046=1,brenna[[#This Row],[temperatura]]&lt;=0),brenna[[#This Row],[opad]],IF(G6046=1,0,IF(AND(brenna[[#This Row],[temperatura]]&gt;0,brenna[[#This Row],[opad]]&gt;0),0,F6046))))</f>
        <v>0</v>
      </c>
      <c r="G6047" s="12">
        <f t="shared" si="94"/>
        <v>0</v>
      </c>
    </row>
    <row r="6048" spans="1:7" x14ac:dyDescent="0.3">
      <c r="A6048" s="6">
        <v>43717.916666666664</v>
      </c>
      <c r="B6048">
        <v>9.1</v>
      </c>
      <c r="C6048">
        <v>0</v>
      </c>
      <c r="D6048">
        <f>HOUR(brenna[[#This Row],[data]])</f>
        <v>22</v>
      </c>
      <c r="E6048">
        <f>IF(AND(brenna[[#This Row],[temperatura]]&gt;0,brenna[[#This Row],[opad]]&gt;0),E6047+1,0)</f>
        <v>0</v>
      </c>
      <c r="F6048" s="12">
        <f>IF(AND(brenna[[#This Row],[temperatura]]&lt;=0,G6047=0),F6047+brenna[[#This Row],[opad]],IF(AND(G6047=1,brenna[[#This Row],[temperatura]]&lt;=0),brenna[[#This Row],[opad]],IF(G6047=1,0,IF(AND(brenna[[#This Row],[temperatura]]&gt;0,brenna[[#This Row],[opad]]&gt;0),0,F6047))))</f>
        <v>0</v>
      </c>
      <c r="G6048" s="12">
        <f t="shared" si="94"/>
        <v>0</v>
      </c>
    </row>
    <row r="6049" spans="1:7" x14ac:dyDescent="0.3">
      <c r="A6049" s="6">
        <v>43717.958333333336</v>
      </c>
      <c r="B6049">
        <v>8.6999999999999993</v>
      </c>
      <c r="C6049">
        <v>0</v>
      </c>
      <c r="D6049">
        <f>HOUR(brenna[[#This Row],[data]])</f>
        <v>23</v>
      </c>
      <c r="E6049">
        <f>IF(AND(brenna[[#This Row],[temperatura]]&gt;0,brenna[[#This Row],[opad]]&gt;0),E6048+1,0)</f>
        <v>0</v>
      </c>
      <c r="F6049" s="12">
        <f>IF(AND(brenna[[#This Row],[temperatura]]&lt;=0,G6048=0),F6048+brenna[[#This Row],[opad]],IF(AND(G6048=1,brenna[[#This Row],[temperatura]]&lt;=0),brenna[[#This Row],[opad]],IF(G6048=1,0,IF(AND(brenna[[#This Row],[temperatura]]&gt;0,brenna[[#This Row],[opad]]&gt;0),0,F6048))))</f>
        <v>0</v>
      </c>
      <c r="G6049" s="12">
        <f t="shared" si="94"/>
        <v>0</v>
      </c>
    </row>
    <row r="6050" spans="1:7" x14ac:dyDescent="0.3">
      <c r="A6050" s="6">
        <v>43718</v>
      </c>
      <c r="B6050">
        <v>8.5</v>
      </c>
      <c r="C6050">
        <v>0</v>
      </c>
      <c r="D6050">
        <f>HOUR(brenna[[#This Row],[data]])</f>
        <v>0</v>
      </c>
      <c r="E6050">
        <f>IF(AND(brenna[[#This Row],[temperatura]]&gt;0,brenna[[#This Row],[opad]]&gt;0),E6049+1,0)</f>
        <v>0</v>
      </c>
      <c r="F6050" s="12">
        <f>IF(AND(brenna[[#This Row],[temperatura]]&lt;=0,G6049=0),F6049+brenna[[#This Row],[opad]],IF(AND(G6049=1,brenna[[#This Row],[temperatura]]&lt;=0),brenna[[#This Row],[opad]],IF(G6049=1,0,IF(AND(brenna[[#This Row],[temperatura]]&gt;0,brenna[[#This Row],[opad]]&gt;0),0,F6049))))</f>
        <v>0</v>
      </c>
      <c r="G6050" s="12">
        <f t="shared" si="94"/>
        <v>0</v>
      </c>
    </row>
    <row r="6051" spans="1:7" x14ac:dyDescent="0.3">
      <c r="A6051" s="6">
        <v>43718.041666666664</v>
      </c>
      <c r="B6051">
        <v>8.3000000000000007</v>
      </c>
      <c r="C6051">
        <v>0</v>
      </c>
      <c r="D6051">
        <f>HOUR(brenna[[#This Row],[data]])</f>
        <v>1</v>
      </c>
      <c r="E6051">
        <f>IF(AND(brenna[[#This Row],[temperatura]]&gt;0,brenna[[#This Row],[opad]]&gt;0),E6050+1,0)</f>
        <v>0</v>
      </c>
      <c r="F6051" s="12">
        <f>IF(AND(brenna[[#This Row],[temperatura]]&lt;=0,G6050=0),F6050+brenna[[#This Row],[opad]],IF(AND(G6050=1,brenna[[#This Row],[temperatura]]&lt;=0),brenna[[#This Row],[opad]],IF(G6050=1,0,IF(AND(brenna[[#This Row],[temperatura]]&gt;0,brenna[[#This Row],[opad]]&gt;0),0,F6050))))</f>
        <v>0</v>
      </c>
      <c r="G6051" s="12">
        <f t="shared" si="94"/>
        <v>0</v>
      </c>
    </row>
    <row r="6052" spans="1:7" x14ac:dyDescent="0.3">
      <c r="A6052" s="6">
        <v>43718.083333333336</v>
      </c>
      <c r="B6052">
        <v>8.5</v>
      </c>
      <c r="C6052">
        <v>0</v>
      </c>
      <c r="D6052">
        <f>HOUR(brenna[[#This Row],[data]])</f>
        <v>2</v>
      </c>
      <c r="E6052">
        <f>IF(AND(brenna[[#This Row],[temperatura]]&gt;0,brenna[[#This Row],[opad]]&gt;0),E6051+1,0)</f>
        <v>0</v>
      </c>
      <c r="F6052" s="12">
        <f>IF(AND(brenna[[#This Row],[temperatura]]&lt;=0,G6051=0),F6051+brenna[[#This Row],[opad]],IF(AND(G6051=1,brenna[[#This Row],[temperatura]]&lt;=0),brenna[[#This Row],[opad]],IF(G6051=1,0,IF(AND(brenna[[#This Row],[temperatura]]&gt;0,brenna[[#This Row],[opad]]&gt;0),0,F6051))))</f>
        <v>0</v>
      </c>
      <c r="G6052" s="12">
        <f t="shared" si="94"/>
        <v>0</v>
      </c>
    </row>
    <row r="6053" spans="1:7" x14ac:dyDescent="0.3">
      <c r="A6053" s="6">
        <v>43718.125</v>
      </c>
      <c r="B6053">
        <v>8.3000000000000007</v>
      </c>
      <c r="C6053">
        <v>0</v>
      </c>
      <c r="D6053">
        <f>HOUR(brenna[[#This Row],[data]])</f>
        <v>3</v>
      </c>
      <c r="E6053">
        <f>IF(AND(brenna[[#This Row],[temperatura]]&gt;0,brenna[[#This Row],[opad]]&gt;0),E6052+1,0)</f>
        <v>0</v>
      </c>
      <c r="F6053" s="12">
        <f>IF(AND(brenna[[#This Row],[temperatura]]&lt;=0,G6052=0),F6052+brenna[[#This Row],[opad]],IF(AND(G6052=1,brenna[[#This Row],[temperatura]]&lt;=0),brenna[[#This Row],[opad]],IF(G6052=1,0,IF(AND(brenna[[#This Row],[temperatura]]&gt;0,brenna[[#This Row],[opad]]&gt;0),0,F6052))))</f>
        <v>0</v>
      </c>
      <c r="G6053" s="12">
        <f t="shared" si="94"/>
        <v>0</v>
      </c>
    </row>
    <row r="6054" spans="1:7" x14ac:dyDescent="0.3">
      <c r="A6054" s="6">
        <v>43718.166666666664</v>
      </c>
      <c r="B6054">
        <v>8.1999999999999993</v>
      </c>
      <c r="C6054">
        <v>0</v>
      </c>
      <c r="D6054">
        <f>HOUR(brenna[[#This Row],[data]])</f>
        <v>4</v>
      </c>
      <c r="E6054">
        <f>IF(AND(brenna[[#This Row],[temperatura]]&gt;0,brenna[[#This Row],[opad]]&gt;0),E6053+1,0)</f>
        <v>0</v>
      </c>
      <c r="F6054" s="12">
        <f>IF(AND(brenna[[#This Row],[temperatura]]&lt;=0,G6053=0),F6053+brenna[[#This Row],[opad]],IF(AND(G6053=1,brenna[[#This Row],[temperatura]]&lt;=0),brenna[[#This Row],[opad]],IF(G6053=1,0,IF(AND(brenna[[#This Row],[temperatura]]&gt;0,brenna[[#This Row],[opad]]&gt;0),0,F6053))))</f>
        <v>0</v>
      </c>
      <c r="G6054" s="12">
        <f t="shared" si="94"/>
        <v>0</v>
      </c>
    </row>
    <row r="6055" spans="1:7" x14ac:dyDescent="0.3">
      <c r="A6055" s="6">
        <v>43718.208333333336</v>
      </c>
      <c r="B6055">
        <v>8.3000000000000007</v>
      </c>
      <c r="C6055">
        <v>0</v>
      </c>
      <c r="D6055">
        <f>HOUR(brenna[[#This Row],[data]])</f>
        <v>5</v>
      </c>
      <c r="E6055">
        <f>IF(AND(brenna[[#This Row],[temperatura]]&gt;0,brenna[[#This Row],[opad]]&gt;0),E6054+1,0)</f>
        <v>0</v>
      </c>
      <c r="F6055" s="12">
        <f>IF(AND(brenna[[#This Row],[temperatura]]&lt;=0,G6054=0),F6054+brenna[[#This Row],[opad]],IF(AND(G6054=1,brenna[[#This Row],[temperatura]]&lt;=0),brenna[[#This Row],[opad]],IF(G6054=1,0,IF(AND(brenna[[#This Row],[temperatura]]&gt;0,brenna[[#This Row],[opad]]&gt;0),0,F6054))))</f>
        <v>0</v>
      </c>
      <c r="G6055" s="12">
        <f t="shared" si="94"/>
        <v>0</v>
      </c>
    </row>
    <row r="6056" spans="1:7" x14ac:dyDescent="0.3">
      <c r="A6056" s="6">
        <v>43718.25</v>
      </c>
      <c r="B6056">
        <v>8.1999999999999993</v>
      </c>
      <c r="C6056">
        <v>0</v>
      </c>
      <c r="D6056">
        <f>HOUR(brenna[[#This Row],[data]])</f>
        <v>6</v>
      </c>
      <c r="E6056">
        <f>IF(AND(brenna[[#This Row],[temperatura]]&gt;0,brenna[[#This Row],[opad]]&gt;0),E6055+1,0)</f>
        <v>0</v>
      </c>
      <c r="F6056" s="12">
        <f>IF(AND(brenna[[#This Row],[temperatura]]&lt;=0,G6055=0),F6055+brenna[[#This Row],[opad]],IF(AND(G6055=1,brenna[[#This Row],[temperatura]]&lt;=0),brenna[[#This Row],[opad]],IF(G6055=1,0,IF(AND(brenna[[#This Row],[temperatura]]&gt;0,brenna[[#This Row],[opad]]&gt;0),0,F6055))))</f>
        <v>0</v>
      </c>
      <c r="G6056" s="12">
        <f t="shared" si="94"/>
        <v>0</v>
      </c>
    </row>
    <row r="6057" spans="1:7" x14ac:dyDescent="0.3">
      <c r="A6057" s="6">
        <v>43718.291666666664</v>
      </c>
      <c r="B6057">
        <v>8.4</v>
      </c>
      <c r="C6057">
        <v>0</v>
      </c>
      <c r="D6057">
        <f>HOUR(brenna[[#This Row],[data]])</f>
        <v>7</v>
      </c>
      <c r="E6057">
        <f>IF(AND(brenna[[#This Row],[temperatura]]&gt;0,brenna[[#This Row],[opad]]&gt;0),E6056+1,0)</f>
        <v>0</v>
      </c>
      <c r="F6057" s="12">
        <f>IF(AND(brenna[[#This Row],[temperatura]]&lt;=0,G6056=0),F6056+brenna[[#This Row],[opad]],IF(AND(G6056=1,brenna[[#This Row],[temperatura]]&lt;=0),brenna[[#This Row],[opad]],IF(G6056=1,0,IF(AND(brenna[[#This Row],[temperatura]]&gt;0,brenna[[#This Row],[opad]]&gt;0),0,F6056))))</f>
        <v>0</v>
      </c>
      <c r="G6057" s="12">
        <f t="shared" si="94"/>
        <v>0</v>
      </c>
    </row>
    <row r="6058" spans="1:7" x14ac:dyDescent="0.3">
      <c r="A6058" s="6">
        <v>43718.333333333336</v>
      </c>
      <c r="B6058">
        <v>9.3000000000000007</v>
      </c>
      <c r="C6058">
        <v>0</v>
      </c>
      <c r="D6058">
        <f>HOUR(brenna[[#This Row],[data]])</f>
        <v>8</v>
      </c>
      <c r="E6058">
        <f>IF(AND(brenna[[#This Row],[temperatura]]&gt;0,brenna[[#This Row],[opad]]&gt;0),E6057+1,0)</f>
        <v>0</v>
      </c>
      <c r="F6058" s="12">
        <f>IF(AND(brenna[[#This Row],[temperatura]]&lt;=0,G6057=0),F6057+brenna[[#This Row],[opad]],IF(AND(G6057=1,brenna[[#This Row],[temperatura]]&lt;=0),brenna[[#This Row],[opad]],IF(G6057=1,0,IF(AND(brenna[[#This Row],[temperatura]]&gt;0,brenna[[#This Row],[opad]]&gt;0),0,F6057))))</f>
        <v>0</v>
      </c>
      <c r="G6058" s="12">
        <f t="shared" si="94"/>
        <v>0</v>
      </c>
    </row>
    <row r="6059" spans="1:7" x14ac:dyDescent="0.3">
      <c r="A6059" s="6">
        <v>43718.375</v>
      </c>
      <c r="B6059">
        <v>11.1</v>
      </c>
      <c r="C6059">
        <v>0</v>
      </c>
      <c r="D6059">
        <f>HOUR(brenna[[#This Row],[data]])</f>
        <v>9</v>
      </c>
      <c r="E6059">
        <f>IF(AND(brenna[[#This Row],[temperatura]]&gt;0,brenna[[#This Row],[opad]]&gt;0),E6058+1,0)</f>
        <v>0</v>
      </c>
      <c r="F6059" s="12">
        <f>IF(AND(brenna[[#This Row],[temperatura]]&lt;=0,G6058=0),F6058+brenna[[#This Row],[opad]],IF(AND(G6058=1,brenna[[#This Row],[temperatura]]&lt;=0),brenna[[#This Row],[opad]],IF(G6058=1,0,IF(AND(brenna[[#This Row],[temperatura]]&gt;0,brenna[[#This Row],[opad]]&gt;0),0,F6058))))</f>
        <v>0</v>
      </c>
      <c r="G6059" s="12">
        <f t="shared" si="94"/>
        <v>0</v>
      </c>
    </row>
    <row r="6060" spans="1:7" x14ac:dyDescent="0.3">
      <c r="A6060" s="6">
        <v>43718.416666666664</v>
      </c>
      <c r="B6060">
        <v>12.3</v>
      </c>
      <c r="C6060">
        <v>0</v>
      </c>
      <c r="D6060">
        <f>HOUR(brenna[[#This Row],[data]])</f>
        <v>10</v>
      </c>
      <c r="E6060">
        <f>IF(AND(brenna[[#This Row],[temperatura]]&gt;0,brenna[[#This Row],[opad]]&gt;0),E6059+1,0)</f>
        <v>0</v>
      </c>
      <c r="F6060" s="12">
        <f>IF(AND(brenna[[#This Row],[temperatura]]&lt;=0,G6059=0),F6059+brenna[[#This Row],[opad]],IF(AND(G6059=1,brenna[[#This Row],[temperatura]]&lt;=0),brenna[[#This Row],[opad]],IF(G6059=1,0,IF(AND(brenna[[#This Row],[temperatura]]&gt;0,brenna[[#This Row],[opad]]&gt;0),0,F6059))))</f>
        <v>0</v>
      </c>
      <c r="G6060" s="12">
        <f t="shared" si="94"/>
        <v>0</v>
      </c>
    </row>
    <row r="6061" spans="1:7" x14ac:dyDescent="0.3">
      <c r="A6061" s="6">
        <v>43718.458333333336</v>
      </c>
      <c r="B6061">
        <v>13.7</v>
      </c>
      <c r="C6061">
        <v>0</v>
      </c>
      <c r="D6061">
        <f>HOUR(brenna[[#This Row],[data]])</f>
        <v>11</v>
      </c>
      <c r="E6061">
        <f>IF(AND(brenna[[#This Row],[temperatura]]&gt;0,brenna[[#This Row],[opad]]&gt;0),E6060+1,0)</f>
        <v>0</v>
      </c>
      <c r="F6061" s="12">
        <f>IF(AND(brenna[[#This Row],[temperatura]]&lt;=0,G6060=0),F6060+brenna[[#This Row],[opad]],IF(AND(G6060=1,brenna[[#This Row],[temperatura]]&lt;=0),brenna[[#This Row],[opad]],IF(G6060=1,0,IF(AND(brenna[[#This Row],[temperatura]]&gt;0,brenna[[#This Row],[opad]]&gt;0),0,F6060))))</f>
        <v>0</v>
      </c>
      <c r="G6061" s="12">
        <f t="shared" si="94"/>
        <v>0</v>
      </c>
    </row>
    <row r="6062" spans="1:7" x14ac:dyDescent="0.3">
      <c r="A6062" s="6">
        <v>43718.5</v>
      </c>
      <c r="B6062">
        <v>14.5</v>
      </c>
      <c r="C6062">
        <v>0</v>
      </c>
      <c r="D6062">
        <f>HOUR(brenna[[#This Row],[data]])</f>
        <v>12</v>
      </c>
      <c r="E6062">
        <f>IF(AND(brenna[[#This Row],[temperatura]]&gt;0,brenna[[#This Row],[opad]]&gt;0),E6061+1,0)</f>
        <v>0</v>
      </c>
      <c r="F6062" s="12">
        <f>IF(AND(brenna[[#This Row],[temperatura]]&lt;=0,G6061=0),F6061+brenna[[#This Row],[opad]],IF(AND(G6061=1,brenna[[#This Row],[temperatura]]&lt;=0),brenna[[#This Row],[opad]],IF(G6061=1,0,IF(AND(brenna[[#This Row],[temperatura]]&gt;0,brenna[[#This Row],[opad]]&gt;0),0,F6061))))</f>
        <v>0</v>
      </c>
      <c r="G6062" s="12">
        <f t="shared" si="94"/>
        <v>0</v>
      </c>
    </row>
    <row r="6063" spans="1:7" x14ac:dyDescent="0.3">
      <c r="A6063" s="6">
        <v>43718.541666666664</v>
      </c>
      <c r="B6063">
        <v>15.1</v>
      </c>
      <c r="C6063">
        <v>0</v>
      </c>
      <c r="D6063">
        <f>HOUR(brenna[[#This Row],[data]])</f>
        <v>13</v>
      </c>
      <c r="E6063">
        <f>IF(AND(brenna[[#This Row],[temperatura]]&gt;0,brenna[[#This Row],[opad]]&gt;0),E6062+1,0)</f>
        <v>0</v>
      </c>
      <c r="F6063" s="12">
        <f>IF(AND(brenna[[#This Row],[temperatura]]&lt;=0,G6062=0),F6062+brenna[[#This Row],[opad]],IF(AND(G6062=1,brenna[[#This Row],[temperatura]]&lt;=0),brenna[[#This Row],[opad]],IF(G6062=1,0,IF(AND(brenna[[#This Row],[temperatura]]&gt;0,brenna[[#This Row],[opad]]&gt;0),0,F6062))))</f>
        <v>0</v>
      </c>
      <c r="G6063" s="12">
        <f t="shared" si="94"/>
        <v>0</v>
      </c>
    </row>
    <row r="6064" spans="1:7" x14ac:dyDescent="0.3">
      <c r="A6064" s="6">
        <v>43718.583333333336</v>
      </c>
      <c r="B6064">
        <v>15.4</v>
      </c>
      <c r="C6064">
        <v>0</v>
      </c>
      <c r="D6064">
        <f>HOUR(brenna[[#This Row],[data]])</f>
        <v>14</v>
      </c>
      <c r="E6064">
        <f>IF(AND(brenna[[#This Row],[temperatura]]&gt;0,brenna[[#This Row],[opad]]&gt;0),E6063+1,0)</f>
        <v>0</v>
      </c>
      <c r="F6064" s="12">
        <f>IF(AND(brenna[[#This Row],[temperatura]]&lt;=0,G6063=0),F6063+brenna[[#This Row],[opad]],IF(AND(G6063=1,brenna[[#This Row],[temperatura]]&lt;=0),brenna[[#This Row],[opad]],IF(G6063=1,0,IF(AND(brenna[[#This Row],[temperatura]]&gt;0,brenna[[#This Row],[opad]]&gt;0),0,F6063))))</f>
        <v>0</v>
      </c>
      <c r="G6064" s="12">
        <f t="shared" si="94"/>
        <v>0</v>
      </c>
    </row>
    <row r="6065" spans="1:7" x14ac:dyDescent="0.3">
      <c r="A6065" s="6">
        <v>43718.625</v>
      </c>
      <c r="B6065">
        <v>15.8</v>
      </c>
      <c r="C6065">
        <v>0</v>
      </c>
      <c r="D6065">
        <f>HOUR(brenna[[#This Row],[data]])</f>
        <v>15</v>
      </c>
      <c r="E6065">
        <f>IF(AND(brenna[[#This Row],[temperatura]]&gt;0,brenna[[#This Row],[opad]]&gt;0),E6064+1,0)</f>
        <v>0</v>
      </c>
      <c r="F6065" s="12">
        <f>IF(AND(brenna[[#This Row],[temperatura]]&lt;=0,G6064=0),F6064+brenna[[#This Row],[opad]],IF(AND(G6064=1,brenna[[#This Row],[temperatura]]&lt;=0),brenna[[#This Row],[opad]],IF(G6064=1,0,IF(AND(brenna[[#This Row],[temperatura]]&gt;0,brenna[[#This Row],[opad]]&gt;0),0,F6064))))</f>
        <v>0</v>
      </c>
      <c r="G6065" s="12">
        <f t="shared" si="94"/>
        <v>0</v>
      </c>
    </row>
    <row r="6066" spans="1:7" x14ac:dyDescent="0.3">
      <c r="A6066" s="6">
        <v>43718.666666666664</v>
      </c>
      <c r="B6066">
        <v>15.5</v>
      </c>
      <c r="C6066">
        <v>0</v>
      </c>
      <c r="D6066">
        <f>HOUR(brenna[[#This Row],[data]])</f>
        <v>16</v>
      </c>
      <c r="E6066">
        <f>IF(AND(brenna[[#This Row],[temperatura]]&gt;0,brenna[[#This Row],[opad]]&gt;0),E6065+1,0)</f>
        <v>0</v>
      </c>
      <c r="F6066" s="12">
        <f>IF(AND(brenna[[#This Row],[temperatura]]&lt;=0,G6065=0),F6065+brenna[[#This Row],[opad]],IF(AND(G6065=1,brenna[[#This Row],[temperatura]]&lt;=0),brenna[[#This Row],[opad]],IF(G6065=1,0,IF(AND(brenna[[#This Row],[temperatura]]&gt;0,brenna[[#This Row],[opad]]&gt;0),0,F6065))))</f>
        <v>0</v>
      </c>
      <c r="G6066" s="12">
        <f t="shared" si="94"/>
        <v>0</v>
      </c>
    </row>
    <row r="6067" spans="1:7" x14ac:dyDescent="0.3">
      <c r="A6067" s="6">
        <v>43718.708333333336</v>
      </c>
      <c r="B6067">
        <v>14.1</v>
      </c>
      <c r="C6067">
        <v>0</v>
      </c>
      <c r="D6067">
        <f>HOUR(brenna[[#This Row],[data]])</f>
        <v>17</v>
      </c>
      <c r="E6067">
        <f>IF(AND(brenna[[#This Row],[temperatura]]&gt;0,brenna[[#This Row],[opad]]&gt;0),E6066+1,0)</f>
        <v>0</v>
      </c>
      <c r="F6067" s="12">
        <f>IF(AND(brenna[[#This Row],[temperatura]]&lt;=0,G6066=0),F6066+brenna[[#This Row],[opad]],IF(AND(G6066=1,brenna[[#This Row],[temperatura]]&lt;=0),brenna[[#This Row],[opad]],IF(G6066=1,0,IF(AND(brenna[[#This Row],[temperatura]]&gt;0,brenna[[#This Row],[opad]]&gt;0),0,F6066))))</f>
        <v>0</v>
      </c>
      <c r="G6067" s="12">
        <f t="shared" si="94"/>
        <v>0</v>
      </c>
    </row>
    <row r="6068" spans="1:7" x14ac:dyDescent="0.3">
      <c r="A6068" s="6">
        <v>43718.75</v>
      </c>
      <c r="B6068">
        <v>12.7</v>
      </c>
      <c r="C6068">
        <v>0</v>
      </c>
      <c r="D6068">
        <f>HOUR(brenna[[#This Row],[data]])</f>
        <v>18</v>
      </c>
      <c r="E6068">
        <f>IF(AND(brenna[[#This Row],[temperatura]]&gt;0,brenna[[#This Row],[opad]]&gt;0),E6067+1,0)</f>
        <v>0</v>
      </c>
      <c r="F6068" s="12">
        <f>IF(AND(brenna[[#This Row],[temperatura]]&lt;=0,G6067=0),F6067+brenna[[#This Row],[opad]],IF(AND(G6067=1,brenna[[#This Row],[temperatura]]&lt;=0),brenna[[#This Row],[opad]],IF(G6067=1,0,IF(AND(brenna[[#This Row],[temperatura]]&gt;0,brenna[[#This Row],[opad]]&gt;0),0,F6067))))</f>
        <v>0</v>
      </c>
      <c r="G6068" s="12">
        <f t="shared" si="94"/>
        <v>0</v>
      </c>
    </row>
    <row r="6069" spans="1:7" x14ac:dyDescent="0.3">
      <c r="A6069" s="6">
        <v>43718.791666666664</v>
      </c>
      <c r="B6069">
        <v>12.4</v>
      </c>
      <c r="C6069">
        <v>0</v>
      </c>
      <c r="D6069">
        <f>HOUR(brenna[[#This Row],[data]])</f>
        <v>19</v>
      </c>
      <c r="E6069">
        <f>IF(AND(brenna[[#This Row],[temperatura]]&gt;0,brenna[[#This Row],[opad]]&gt;0),E6068+1,0)</f>
        <v>0</v>
      </c>
      <c r="F6069" s="12">
        <f>IF(AND(brenna[[#This Row],[temperatura]]&lt;=0,G6068=0),F6068+brenna[[#This Row],[opad]],IF(AND(G6068=1,brenna[[#This Row],[temperatura]]&lt;=0),brenna[[#This Row],[opad]],IF(G6068=1,0,IF(AND(brenna[[#This Row],[temperatura]]&gt;0,brenna[[#This Row],[opad]]&gt;0),0,F6068))))</f>
        <v>0</v>
      </c>
      <c r="G6069" s="12">
        <f t="shared" si="94"/>
        <v>0</v>
      </c>
    </row>
    <row r="6070" spans="1:7" x14ac:dyDescent="0.3">
      <c r="A6070" s="6">
        <v>43718.833333333336</v>
      </c>
      <c r="B6070">
        <v>12.3</v>
      </c>
      <c r="C6070">
        <v>0</v>
      </c>
      <c r="D6070">
        <f>HOUR(brenna[[#This Row],[data]])</f>
        <v>20</v>
      </c>
      <c r="E6070">
        <f>IF(AND(brenna[[#This Row],[temperatura]]&gt;0,brenna[[#This Row],[opad]]&gt;0),E6069+1,0)</f>
        <v>0</v>
      </c>
      <c r="F6070" s="12">
        <f>IF(AND(brenna[[#This Row],[temperatura]]&lt;=0,G6069=0),F6069+brenna[[#This Row],[opad]],IF(AND(G6069=1,brenna[[#This Row],[temperatura]]&lt;=0),brenna[[#This Row],[opad]],IF(G6069=1,0,IF(AND(brenna[[#This Row],[temperatura]]&gt;0,brenna[[#This Row],[opad]]&gt;0),0,F6069))))</f>
        <v>0</v>
      </c>
      <c r="G6070" s="12">
        <f t="shared" si="94"/>
        <v>0</v>
      </c>
    </row>
    <row r="6071" spans="1:7" x14ac:dyDescent="0.3">
      <c r="A6071" s="6">
        <v>43718.875</v>
      </c>
      <c r="B6071">
        <v>12</v>
      </c>
      <c r="C6071">
        <v>0</v>
      </c>
      <c r="D6071">
        <f>HOUR(brenna[[#This Row],[data]])</f>
        <v>21</v>
      </c>
      <c r="E6071">
        <f>IF(AND(brenna[[#This Row],[temperatura]]&gt;0,brenna[[#This Row],[opad]]&gt;0),E6070+1,0)</f>
        <v>0</v>
      </c>
      <c r="F6071" s="12">
        <f>IF(AND(brenna[[#This Row],[temperatura]]&lt;=0,G6070=0),F6070+brenna[[#This Row],[opad]],IF(AND(G6070=1,brenna[[#This Row],[temperatura]]&lt;=0),brenna[[#This Row],[opad]],IF(G6070=1,0,IF(AND(brenna[[#This Row],[temperatura]]&gt;0,brenna[[#This Row],[opad]]&gt;0),0,F6070))))</f>
        <v>0</v>
      </c>
      <c r="G6071" s="12">
        <f t="shared" si="94"/>
        <v>0</v>
      </c>
    </row>
    <row r="6072" spans="1:7" x14ac:dyDescent="0.3">
      <c r="A6072" s="6">
        <v>43718.916666666664</v>
      </c>
      <c r="B6072">
        <v>11.8</v>
      </c>
      <c r="C6072">
        <v>0</v>
      </c>
      <c r="D6072">
        <f>HOUR(brenna[[#This Row],[data]])</f>
        <v>22</v>
      </c>
      <c r="E6072">
        <f>IF(AND(brenna[[#This Row],[temperatura]]&gt;0,brenna[[#This Row],[opad]]&gt;0),E6071+1,0)</f>
        <v>0</v>
      </c>
      <c r="F6072" s="12">
        <f>IF(AND(brenna[[#This Row],[temperatura]]&lt;=0,G6071=0),F6071+brenna[[#This Row],[opad]],IF(AND(G6071=1,brenna[[#This Row],[temperatura]]&lt;=0),brenna[[#This Row],[opad]],IF(G6071=1,0,IF(AND(brenna[[#This Row],[temperatura]]&gt;0,brenna[[#This Row],[opad]]&gt;0),0,F6071))))</f>
        <v>0</v>
      </c>
      <c r="G6072" s="12">
        <f t="shared" si="94"/>
        <v>0</v>
      </c>
    </row>
    <row r="6073" spans="1:7" x14ac:dyDescent="0.3">
      <c r="A6073" s="6">
        <v>43718.958333333336</v>
      </c>
      <c r="B6073">
        <v>11.9</v>
      </c>
      <c r="C6073">
        <v>0</v>
      </c>
      <c r="D6073">
        <f>HOUR(brenna[[#This Row],[data]])</f>
        <v>23</v>
      </c>
      <c r="E6073">
        <f>IF(AND(brenna[[#This Row],[temperatura]]&gt;0,brenna[[#This Row],[opad]]&gt;0),E6072+1,0)</f>
        <v>0</v>
      </c>
      <c r="F6073" s="12">
        <f>IF(AND(brenna[[#This Row],[temperatura]]&lt;=0,G6072=0),F6072+brenna[[#This Row],[opad]],IF(AND(G6072=1,brenna[[#This Row],[temperatura]]&lt;=0),brenna[[#This Row],[opad]],IF(G6072=1,0,IF(AND(brenna[[#This Row],[temperatura]]&gt;0,brenna[[#This Row],[opad]]&gt;0),0,F6072))))</f>
        <v>0</v>
      </c>
      <c r="G6073" s="12">
        <f t="shared" si="94"/>
        <v>0</v>
      </c>
    </row>
    <row r="6074" spans="1:7" x14ac:dyDescent="0.3">
      <c r="A6074" s="6">
        <v>43719</v>
      </c>
      <c r="B6074">
        <v>11.9</v>
      </c>
      <c r="C6074">
        <v>0</v>
      </c>
      <c r="D6074">
        <f>HOUR(brenna[[#This Row],[data]])</f>
        <v>0</v>
      </c>
      <c r="E6074">
        <f>IF(AND(brenna[[#This Row],[temperatura]]&gt;0,brenna[[#This Row],[opad]]&gt;0),E6073+1,0)</f>
        <v>0</v>
      </c>
      <c r="F6074" s="12">
        <f>IF(AND(brenna[[#This Row],[temperatura]]&lt;=0,G6073=0),F6073+brenna[[#This Row],[opad]],IF(AND(G6073=1,brenna[[#This Row],[temperatura]]&lt;=0),brenna[[#This Row],[opad]],IF(G6073=1,0,IF(AND(brenna[[#This Row],[temperatura]]&gt;0,brenna[[#This Row],[opad]]&gt;0),0,F6073))))</f>
        <v>0</v>
      </c>
      <c r="G6074" s="12">
        <f t="shared" si="94"/>
        <v>0</v>
      </c>
    </row>
    <row r="6075" spans="1:7" x14ac:dyDescent="0.3">
      <c r="A6075" s="6">
        <v>43719.041666666664</v>
      </c>
      <c r="B6075">
        <v>12.2</v>
      </c>
      <c r="C6075">
        <v>0</v>
      </c>
      <c r="D6075">
        <f>HOUR(brenna[[#This Row],[data]])</f>
        <v>1</v>
      </c>
      <c r="E6075">
        <f>IF(AND(brenna[[#This Row],[temperatura]]&gt;0,brenna[[#This Row],[opad]]&gt;0),E6074+1,0)</f>
        <v>0</v>
      </c>
      <c r="F6075" s="12">
        <f>IF(AND(brenna[[#This Row],[temperatura]]&lt;=0,G6074=0),F6074+brenna[[#This Row],[opad]],IF(AND(G6074=1,brenna[[#This Row],[temperatura]]&lt;=0),brenna[[#This Row],[opad]],IF(G6074=1,0,IF(AND(brenna[[#This Row],[temperatura]]&gt;0,brenna[[#This Row],[opad]]&gt;0),0,F6074))))</f>
        <v>0</v>
      </c>
      <c r="G6075" s="12">
        <f t="shared" si="94"/>
        <v>0</v>
      </c>
    </row>
    <row r="6076" spans="1:7" x14ac:dyDescent="0.3">
      <c r="A6076" s="6">
        <v>43719.083333333336</v>
      </c>
      <c r="B6076">
        <v>12.2</v>
      </c>
      <c r="C6076">
        <v>0</v>
      </c>
      <c r="D6076">
        <f>HOUR(brenna[[#This Row],[data]])</f>
        <v>2</v>
      </c>
      <c r="E6076">
        <f>IF(AND(brenna[[#This Row],[temperatura]]&gt;0,brenna[[#This Row],[opad]]&gt;0),E6075+1,0)</f>
        <v>0</v>
      </c>
      <c r="F6076" s="12">
        <f>IF(AND(brenna[[#This Row],[temperatura]]&lt;=0,G6075=0),F6075+brenna[[#This Row],[opad]],IF(AND(G6075=1,brenna[[#This Row],[temperatura]]&lt;=0),brenna[[#This Row],[opad]],IF(G6075=1,0,IF(AND(brenna[[#This Row],[temperatura]]&gt;0,brenna[[#This Row],[opad]]&gt;0),0,F6075))))</f>
        <v>0</v>
      </c>
      <c r="G6076" s="12">
        <f t="shared" si="94"/>
        <v>0</v>
      </c>
    </row>
    <row r="6077" spans="1:7" x14ac:dyDescent="0.3">
      <c r="A6077" s="6">
        <v>43719.125</v>
      </c>
      <c r="B6077">
        <v>11.8</v>
      </c>
      <c r="C6077">
        <v>0</v>
      </c>
      <c r="D6077">
        <f>HOUR(brenna[[#This Row],[data]])</f>
        <v>3</v>
      </c>
      <c r="E6077">
        <f>IF(AND(brenna[[#This Row],[temperatura]]&gt;0,brenna[[#This Row],[opad]]&gt;0),E6076+1,0)</f>
        <v>0</v>
      </c>
      <c r="F6077" s="12">
        <f>IF(AND(brenna[[#This Row],[temperatura]]&lt;=0,G6076=0),F6076+brenna[[#This Row],[opad]],IF(AND(G6076=1,brenna[[#This Row],[temperatura]]&lt;=0),brenna[[#This Row],[opad]],IF(G6076=1,0,IF(AND(brenna[[#This Row],[temperatura]]&gt;0,brenna[[#This Row],[opad]]&gt;0),0,F6076))))</f>
        <v>0</v>
      </c>
      <c r="G6077" s="12">
        <f t="shared" si="94"/>
        <v>0</v>
      </c>
    </row>
    <row r="6078" spans="1:7" x14ac:dyDescent="0.3">
      <c r="A6078" s="6">
        <v>43719.166666666664</v>
      </c>
      <c r="B6078">
        <v>11.8</v>
      </c>
      <c r="C6078">
        <v>0</v>
      </c>
      <c r="D6078">
        <f>HOUR(brenna[[#This Row],[data]])</f>
        <v>4</v>
      </c>
      <c r="E6078">
        <f>IF(AND(brenna[[#This Row],[temperatura]]&gt;0,brenna[[#This Row],[opad]]&gt;0),E6077+1,0)</f>
        <v>0</v>
      </c>
      <c r="F6078" s="12">
        <f>IF(AND(brenna[[#This Row],[temperatura]]&lt;=0,G6077=0),F6077+brenna[[#This Row],[opad]],IF(AND(G6077=1,brenna[[#This Row],[temperatura]]&lt;=0),brenna[[#This Row],[opad]],IF(G6077=1,0,IF(AND(brenna[[#This Row],[temperatura]]&gt;0,brenna[[#This Row],[opad]]&gt;0),0,F6077))))</f>
        <v>0</v>
      </c>
      <c r="G6078" s="12">
        <f t="shared" si="94"/>
        <v>0</v>
      </c>
    </row>
    <row r="6079" spans="1:7" x14ac:dyDescent="0.3">
      <c r="A6079" s="6">
        <v>43719.208333333336</v>
      </c>
      <c r="B6079">
        <v>11.9</v>
      </c>
      <c r="C6079">
        <v>0</v>
      </c>
      <c r="D6079">
        <f>HOUR(brenna[[#This Row],[data]])</f>
        <v>5</v>
      </c>
      <c r="E6079">
        <f>IF(AND(brenna[[#This Row],[temperatura]]&gt;0,brenna[[#This Row],[opad]]&gt;0),E6078+1,0)</f>
        <v>0</v>
      </c>
      <c r="F6079" s="12">
        <f>IF(AND(brenna[[#This Row],[temperatura]]&lt;=0,G6078=0),F6078+brenna[[#This Row],[opad]],IF(AND(G6078=1,brenna[[#This Row],[temperatura]]&lt;=0),brenna[[#This Row],[opad]],IF(G6078=1,0,IF(AND(brenna[[#This Row],[temperatura]]&gt;0,brenna[[#This Row],[opad]]&gt;0),0,F6078))))</f>
        <v>0</v>
      </c>
      <c r="G6079" s="12">
        <f t="shared" si="94"/>
        <v>0</v>
      </c>
    </row>
    <row r="6080" spans="1:7" x14ac:dyDescent="0.3">
      <c r="A6080" s="6">
        <v>43719.25</v>
      </c>
      <c r="B6080">
        <v>11.8</v>
      </c>
      <c r="C6080">
        <v>0</v>
      </c>
      <c r="D6080">
        <f>HOUR(brenna[[#This Row],[data]])</f>
        <v>6</v>
      </c>
      <c r="E6080">
        <f>IF(AND(brenna[[#This Row],[temperatura]]&gt;0,brenna[[#This Row],[opad]]&gt;0),E6079+1,0)</f>
        <v>0</v>
      </c>
      <c r="F6080" s="12">
        <f>IF(AND(brenna[[#This Row],[temperatura]]&lt;=0,G6079=0),F6079+brenna[[#This Row],[opad]],IF(AND(G6079=1,brenna[[#This Row],[temperatura]]&lt;=0),brenna[[#This Row],[opad]],IF(G6079=1,0,IF(AND(brenna[[#This Row],[temperatura]]&gt;0,brenna[[#This Row],[opad]]&gt;0),0,F6079))))</f>
        <v>0</v>
      </c>
      <c r="G6080" s="12">
        <f t="shared" si="94"/>
        <v>0</v>
      </c>
    </row>
    <row r="6081" spans="1:7" x14ac:dyDescent="0.3">
      <c r="A6081" s="6">
        <v>43719.291666666664</v>
      </c>
      <c r="B6081">
        <v>14</v>
      </c>
      <c r="C6081">
        <v>0</v>
      </c>
      <c r="D6081">
        <f>HOUR(brenna[[#This Row],[data]])</f>
        <v>7</v>
      </c>
      <c r="E6081">
        <f>IF(AND(brenna[[#This Row],[temperatura]]&gt;0,brenna[[#This Row],[opad]]&gt;0),E6080+1,0)</f>
        <v>0</v>
      </c>
      <c r="F6081" s="12">
        <f>IF(AND(brenna[[#This Row],[temperatura]]&lt;=0,G6080=0),F6080+brenna[[#This Row],[opad]],IF(AND(G6080=1,brenna[[#This Row],[temperatura]]&lt;=0),brenna[[#This Row],[opad]],IF(G6080=1,0,IF(AND(brenna[[#This Row],[temperatura]]&gt;0,brenna[[#This Row],[opad]]&gt;0),0,F6080))))</f>
        <v>0</v>
      </c>
      <c r="G6081" s="12">
        <f t="shared" si="94"/>
        <v>0</v>
      </c>
    </row>
    <row r="6082" spans="1:7" x14ac:dyDescent="0.3">
      <c r="A6082" s="6">
        <v>43719.333333333336</v>
      </c>
      <c r="B6082">
        <v>15.5</v>
      </c>
      <c r="C6082">
        <v>0</v>
      </c>
      <c r="D6082">
        <f>HOUR(brenna[[#This Row],[data]])</f>
        <v>8</v>
      </c>
      <c r="E6082">
        <f>IF(AND(brenna[[#This Row],[temperatura]]&gt;0,brenna[[#This Row],[opad]]&gt;0),E6081+1,0)</f>
        <v>0</v>
      </c>
      <c r="F6082" s="12">
        <f>IF(AND(brenna[[#This Row],[temperatura]]&lt;=0,G6081=0),F6081+brenna[[#This Row],[opad]],IF(AND(G6081=1,brenna[[#This Row],[temperatura]]&lt;=0),brenna[[#This Row],[opad]],IF(G6081=1,0,IF(AND(brenna[[#This Row],[temperatura]]&gt;0,brenna[[#This Row],[opad]]&gt;0),0,F6081))))</f>
        <v>0</v>
      </c>
      <c r="G6082" s="12">
        <f t="shared" si="94"/>
        <v>0</v>
      </c>
    </row>
    <row r="6083" spans="1:7" x14ac:dyDescent="0.3">
      <c r="A6083" s="6">
        <v>43719.375</v>
      </c>
      <c r="B6083">
        <v>15.7</v>
      </c>
      <c r="C6083">
        <v>0</v>
      </c>
      <c r="D6083">
        <f>HOUR(brenna[[#This Row],[data]])</f>
        <v>9</v>
      </c>
      <c r="E6083">
        <f>IF(AND(brenna[[#This Row],[temperatura]]&gt;0,brenna[[#This Row],[opad]]&gt;0),E6082+1,0)</f>
        <v>0</v>
      </c>
      <c r="F6083" s="12">
        <f>IF(AND(brenna[[#This Row],[temperatura]]&lt;=0,G6082=0),F6082+brenna[[#This Row],[opad]],IF(AND(G6082=1,brenna[[#This Row],[temperatura]]&lt;=0),brenna[[#This Row],[opad]],IF(G6082=1,0,IF(AND(brenna[[#This Row],[temperatura]]&gt;0,brenna[[#This Row],[opad]]&gt;0),0,F6082))))</f>
        <v>0</v>
      </c>
      <c r="G6083" s="12">
        <f t="shared" si="94"/>
        <v>0</v>
      </c>
    </row>
    <row r="6084" spans="1:7" x14ac:dyDescent="0.3">
      <c r="A6084" s="6">
        <v>43719.416666666664</v>
      </c>
      <c r="B6084">
        <v>16.600000000000001</v>
      </c>
      <c r="C6084">
        <v>0</v>
      </c>
      <c r="D6084">
        <f>HOUR(brenna[[#This Row],[data]])</f>
        <v>10</v>
      </c>
      <c r="E6084">
        <f>IF(AND(brenna[[#This Row],[temperatura]]&gt;0,brenna[[#This Row],[opad]]&gt;0),E6083+1,0)</f>
        <v>0</v>
      </c>
      <c r="F6084" s="12">
        <f>IF(AND(brenna[[#This Row],[temperatura]]&lt;=0,G6083=0),F6083+brenna[[#This Row],[opad]],IF(AND(G6083=1,brenna[[#This Row],[temperatura]]&lt;=0),brenna[[#This Row],[opad]],IF(G6083=1,0,IF(AND(brenna[[#This Row],[temperatura]]&gt;0,brenna[[#This Row],[opad]]&gt;0),0,F6083))))</f>
        <v>0</v>
      </c>
      <c r="G6084" s="12">
        <f t="shared" ref="G6084:G6147" si="95">IF(AND(F6083&gt;4,G6083=0),1,0)</f>
        <v>0</v>
      </c>
    </row>
    <row r="6085" spans="1:7" x14ac:dyDescent="0.3">
      <c r="A6085" s="6">
        <v>43719.458333333336</v>
      </c>
      <c r="B6085">
        <v>17.5</v>
      </c>
      <c r="C6085">
        <v>0</v>
      </c>
      <c r="D6085">
        <f>HOUR(brenna[[#This Row],[data]])</f>
        <v>11</v>
      </c>
      <c r="E6085">
        <f>IF(AND(brenna[[#This Row],[temperatura]]&gt;0,brenna[[#This Row],[opad]]&gt;0),E6084+1,0)</f>
        <v>0</v>
      </c>
      <c r="F6085" s="12">
        <f>IF(AND(brenna[[#This Row],[temperatura]]&lt;=0,G6084=0),F6084+brenna[[#This Row],[opad]],IF(AND(G6084=1,brenna[[#This Row],[temperatura]]&lt;=0),brenna[[#This Row],[opad]],IF(G6084=1,0,IF(AND(brenna[[#This Row],[temperatura]]&gt;0,brenna[[#This Row],[opad]]&gt;0),0,F6084))))</f>
        <v>0</v>
      </c>
      <c r="G6085" s="12">
        <f t="shared" si="95"/>
        <v>0</v>
      </c>
    </row>
    <row r="6086" spans="1:7" x14ac:dyDescent="0.3">
      <c r="A6086" s="6">
        <v>43719.5</v>
      </c>
      <c r="B6086">
        <v>17.7</v>
      </c>
      <c r="C6086">
        <v>0</v>
      </c>
      <c r="D6086">
        <f>HOUR(brenna[[#This Row],[data]])</f>
        <v>12</v>
      </c>
      <c r="E6086">
        <f>IF(AND(brenna[[#This Row],[temperatura]]&gt;0,brenna[[#This Row],[opad]]&gt;0),E6085+1,0)</f>
        <v>0</v>
      </c>
      <c r="F6086" s="12">
        <f>IF(AND(brenna[[#This Row],[temperatura]]&lt;=0,G6085=0),F6085+brenna[[#This Row],[opad]],IF(AND(G6085=1,brenna[[#This Row],[temperatura]]&lt;=0),brenna[[#This Row],[opad]],IF(G6085=1,0,IF(AND(brenna[[#This Row],[temperatura]]&gt;0,brenna[[#This Row],[opad]]&gt;0),0,F6085))))</f>
        <v>0</v>
      </c>
      <c r="G6086" s="12">
        <f t="shared" si="95"/>
        <v>0</v>
      </c>
    </row>
    <row r="6087" spans="1:7" x14ac:dyDescent="0.3">
      <c r="A6087" s="6">
        <v>43719.541666666664</v>
      </c>
      <c r="B6087">
        <v>17.7</v>
      </c>
      <c r="C6087">
        <v>0</v>
      </c>
      <c r="D6087">
        <f>HOUR(brenna[[#This Row],[data]])</f>
        <v>13</v>
      </c>
      <c r="E6087">
        <f>IF(AND(brenna[[#This Row],[temperatura]]&gt;0,brenna[[#This Row],[opad]]&gt;0),E6086+1,0)</f>
        <v>0</v>
      </c>
      <c r="F6087" s="12">
        <f>IF(AND(brenna[[#This Row],[temperatura]]&lt;=0,G6086=0),F6086+brenna[[#This Row],[opad]],IF(AND(G6086=1,brenna[[#This Row],[temperatura]]&lt;=0),brenna[[#This Row],[opad]],IF(G6086=1,0,IF(AND(brenna[[#This Row],[temperatura]]&gt;0,brenna[[#This Row],[opad]]&gt;0),0,F6086))))</f>
        <v>0</v>
      </c>
      <c r="G6087" s="12">
        <f t="shared" si="95"/>
        <v>0</v>
      </c>
    </row>
    <row r="6088" spans="1:7" x14ac:dyDescent="0.3">
      <c r="A6088" s="6">
        <v>43719.583333333336</v>
      </c>
      <c r="B6088">
        <v>18</v>
      </c>
      <c r="C6088">
        <v>0</v>
      </c>
      <c r="D6088">
        <f>HOUR(brenna[[#This Row],[data]])</f>
        <v>14</v>
      </c>
      <c r="E6088">
        <f>IF(AND(brenna[[#This Row],[temperatura]]&gt;0,brenna[[#This Row],[opad]]&gt;0),E6087+1,0)</f>
        <v>0</v>
      </c>
      <c r="F6088" s="12">
        <f>IF(AND(brenna[[#This Row],[temperatura]]&lt;=0,G6087=0),F6087+brenna[[#This Row],[opad]],IF(AND(G6087=1,brenna[[#This Row],[temperatura]]&lt;=0),brenna[[#This Row],[opad]],IF(G6087=1,0,IF(AND(brenna[[#This Row],[temperatura]]&gt;0,brenna[[#This Row],[opad]]&gt;0),0,F6087))))</f>
        <v>0</v>
      </c>
      <c r="G6088" s="12">
        <f t="shared" si="95"/>
        <v>0</v>
      </c>
    </row>
    <row r="6089" spans="1:7" x14ac:dyDescent="0.3">
      <c r="A6089" s="6">
        <v>43719.625</v>
      </c>
      <c r="B6089">
        <v>18.2</v>
      </c>
      <c r="C6089">
        <v>0</v>
      </c>
      <c r="D6089">
        <f>HOUR(brenna[[#This Row],[data]])</f>
        <v>15</v>
      </c>
      <c r="E6089">
        <f>IF(AND(brenna[[#This Row],[temperatura]]&gt;0,brenna[[#This Row],[opad]]&gt;0),E6088+1,0)</f>
        <v>0</v>
      </c>
      <c r="F6089" s="12">
        <f>IF(AND(brenna[[#This Row],[temperatura]]&lt;=0,G6088=0),F6088+brenna[[#This Row],[opad]],IF(AND(G6088=1,brenna[[#This Row],[temperatura]]&lt;=0),brenna[[#This Row],[opad]],IF(G6088=1,0,IF(AND(brenna[[#This Row],[temperatura]]&gt;0,brenna[[#This Row],[opad]]&gt;0),0,F6088))))</f>
        <v>0</v>
      </c>
      <c r="G6089" s="12">
        <f t="shared" si="95"/>
        <v>0</v>
      </c>
    </row>
    <row r="6090" spans="1:7" x14ac:dyDescent="0.3">
      <c r="A6090" s="6">
        <v>43719.666666666664</v>
      </c>
      <c r="B6090">
        <v>17.899999999999999</v>
      </c>
      <c r="C6090">
        <v>0</v>
      </c>
      <c r="D6090">
        <f>HOUR(brenna[[#This Row],[data]])</f>
        <v>16</v>
      </c>
      <c r="E6090">
        <f>IF(AND(brenna[[#This Row],[temperatura]]&gt;0,brenna[[#This Row],[opad]]&gt;0),E6089+1,0)</f>
        <v>0</v>
      </c>
      <c r="F6090" s="12">
        <f>IF(AND(brenna[[#This Row],[temperatura]]&lt;=0,G6089=0),F6089+brenna[[#This Row],[opad]],IF(AND(G6089=1,brenna[[#This Row],[temperatura]]&lt;=0),brenna[[#This Row],[opad]],IF(G6089=1,0,IF(AND(brenna[[#This Row],[temperatura]]&gt;0,brenna[[#This Row],[opad]]&gt;0),0,F6089))))</f>
        <v>0</v>
      </c>
      <c r="G6090" s="12">
        <f t="shared" si="95"/>
        <v>0</v>
      </c>
    </row>
    <row r="6091" spans="1:7" x14ac:dyDescent="0.3">
      <c r="A6091" s="6">
        <v>43719.708333333336</v>
      </c>
      <c r="B6091">
        <v>16.7</v>
      </c>
      <c r="C6091">
        <v>0</v>
      </c>
      <c r="D6091">
        <f>HOUR(brenna[[#This Row],[data]])</f>
        <v>17</v>
      </c>
      <c r="E6091">
        <f>IF(AND(brenna[[#This Row],[temperatura]]&gt;0,brenna[[#This Row],[opad]]&gt;0),E6090+1,0)</f>
        <v>0</v>
      </c>
      <c r="F6091" s="12">
        <f>IF(AND(brenna[[#This Row],[temperatura]]&lt;=0,G6090=0),F6090+brenna[[#This Row],[opad]],IF(AND(G6090=1,brenna[[#This Row],[temperatura]]&lt;=0),brenna[[#This Row],[opad]],IF(G6090=1,0,IF(AND(brenna[[#This Row],[temperatura]]&gt;0,brenna[[#This Row],[opad]]&gt;0),0,F6090))))</f>
        <v>0</v>
      </c>
      <c r="G6091" s="12">
        <f t="shared" si="95"/>
        <v>0</v>
      </c>
    </row>
    <row r="6092" spans="1:7" x14ac:dyDescent="0.3">
      <c r="A6092" s="6">
        <v>43719.75</v>
      </c>
      <c r="B6092">
        <v>14.7</v>
      </c>
      <c r="C6092">
        <v>0</v>
      </c>
      <c r="D6092">
        <f>HOUR(brenna[[#This Row],[data]])</f>
        <v>18</v>
      </c>
      <c r="E6092">
        <f>IF(AND(brenna[[#This Row],[temperatura]]&gt;0,brenna[[#This Row],[opad]]&gt;0),E6091+1,0)</f>
        <v>0</v>
      </c>
      <c r="F6092" s="12">
        <f>IF(AND(brenna[[#This Row],[temperatura]]&lt;=0,G6091=0),F6091+brenna[[#This Row],[opad]],IF(AND(G6091=1,brenna[[#This Row],[temperatura]]&lt;=0),brenna[[#This Row],[opad]],IF(G6091=1,0,IF(AND(brenna[[#This Row],[temperatura]]&gt;0,brenna[[#This Row],[opad]]&gt;0),0,F6091))))</f>
        <v>0</v>
      </c>
      <c r="G6092" s="12">
        <f t="shared" si="95"/>
        <v>0</v>
      </c>
    </row>
    <row r="6093" spans="1:7" x14ac:dyDescent="0.3">
      <c r="A6093" s="6">
        <v>43719.791666666664</v>
      </c>
      <c r="B6093">
        <v>14.1</v>
      </c>
      <c r="C6093">
        <v>0</v>
      </c>
      <c r="D6093">
        <f>HOUR(brenna[[#This Row],[data]])</f>
        <v>19</v>
      </c>
      <c r="E6093">
        <f>IF(AND(brenna[[#This Row],[temperatura]]&gt;0,brenna[[#This Row],[opad]]&gt;0),E6092+1,0)</f>
        <v>0</v>
      </c>
      <c r="F6093" s="12">
        <f>IF(AND(brenna[[#This Row],[temperatura]]&lt;=0,G6092=0),F6092+brenna[[#This Row],[opad]],IF(AND(G6092=1,brenna[[#This Row],[temperatura]]&lt;=0),brenna[[#This Row],[opad]],IF(G6092=1,0,IF(AND(brenna[[#This Row],[temperatura]]&gt;0,brenna[[#This Row],[opad]]&gt;0),0,F6092))))</f>
        <v>0</v>
      </c>
      <c r="G6093" s="12">
        <f t="shared" si="95"/>
        <v>0</v>
      </c>
    </row>
    <row r="6094" spans="1:7" x14ac:dyDescent="0.3">
      <c r="A6094" s="6">
        <v>43719.833333333336</v>
      </c>
      <c r="B6094">
        <v>14.2</v>
      </c>
      <c r="C6094">
        <v>0</v>
      </c>
      <c r="D6094">
        <f>HOUR(brenna[[#This Row],[data]])</f>
        <v>20</v>
      </c>
      <c r="E6094">
        <f>IF(AND(brenna[[#This Row],[temperatura]]&gt;0,brenna[[#This Row],[opad]]&gt;0),E6093+1,0)</f>
        <v>0</v>
      </c>
      <c r="F6094" s="12">
        <f>IF(AND(brenna[[#This Row],[temperatura]]&lt;=0,G6093=0),F6093+brenna[[#This Row],[opad]],IF(AND(G6093=1,brenna[[#This Row],[temperatura]]&lt;=0),brenna[[#This Row],[opad]],IF(G6093=1,0,IF(AND(brenna[[#This Row],[temperatura]]&gt;0,brenna[[#This Row],[opad]]&gt;0),0,F6093))))</f>
        <v>0</v>
      </c>
      <c r="G6094" s="12">
        <f t="shared" si="95"/>
        <v>0</v>
      </c>
    </row>
    <row r="6095" spans="1:7" x14ac:dyDescent="0.3">
      <c r="A6095" s="6">
        <v>43719.875</v>
      </c>
      <c r="B6095">
        <v>13.8</v>
      </c>
      <c r="C6095">
        <v>0</v>
      </c>
      <c r="D6095">
        <f>HOUR(brenna[[#This Row],[data]])</f>
        <v>21</v>
      </c>
      <c r="E6095">
        <f>IF(AND(brenna[[#This Row],[temperatura]]&gt;0,brenna[[#This Row],[opad]]&gt;0),E6094+1,0)</f>
        <v>0</v>
      </c>
      <c r="F6095" s="12">
        <f>IF(AND(brenna[[#This Row],[temperatura]]&lt;=0,G6094=0),F6094+brenna[[#This Row],[opad]],IF(AND(G6094=1,brenna[[#This Row],[temperatura]]&lt;=0),brenna[[#This Row],[opad]],IF(G6094=1,0,IF(AND(brenna[[#This Row],[temperatura]]&gt;0,brenna[[#This Row],[opad]]&gt;0),0,F6094))))</f>
        <v>0</v>
      </c>
      <c r="G6095" s="12">
        <f t="shared" si="95"/>
        <v>0</v>
      </c>
    </row>
    <row r="6096" spans="1:7" x14ac:dyDescent="0.3">
      <c r="A6096" s="6">
        <v>43719.916666666664</v>
      </c>
      <c r="B6096">
        <v>13.7</v>
      </c>
      <c r="C6096">
        <v>0</v>
      </c>
      <c r="D6096">
        <f>HOUR(brenna[[#This Row],[data]])</f>
        <v>22</v>
      </c>
      <c r="E6096">
        <f>IF(AND(brenna[[#This Row],[temperatura]]&gt;0,brenna[[#This Row],[opad]]&gt;0),E6095+1,0)</f>
        <v>0</v>
      </c>
      <c r="F6096" s="12">
        <f>IF(AND(brenna[[#This Row],[temperatura]]&lt;=0,G6095=0),F6095+brenna[[#This Row],[opad]],IF(AND(G6095=1,brenna[[#This Row],[temperatura]]&lt;=0),brenna[[#This Row],[opad]],IF(G6095=1,0,IF(AND(brenna[[#This Row],[temperatura]]&gt;0,brenna[[#This Row],[opad]]&gt;0),0,F6095))))</f>
        <v>0</v>
      </c>
      <c r="G6096" s="12">
        <f t="shared" si="95"/>
        <v>0</v>
      </c>
    </row>
    <row r="6097" spans="1:7" x14ac:dyDescent="0.3">
      <c r="A6097" s="6">
        <v>43719.958333333336</v>
      </c>
      <c r="B6097">
        <v>14</v>
      </c>
      <c r="C6097">
        <v>0</v>
      </c>
      <c r="D6097">
        <f>HOUR(brenna[[#This Row],[data]])</f>
        <v>23</v>
      </c>
      <c r="E6097">
        <f>IF(AND(brenna[[#This Row],[temperatura]]&gt;0,brenna[[#This Row],[opad]]&gt;0),E6096+1,0)</f>
        <v>0</v>
      </c>
      <c r="F6097" s="12">
        <f>IF(AND(brenna[[#This Row],[temperatura]]&lt;=0,G6096=0),F6096+brenna[[#This Row],[opad]],IF(AND(G6096=1,brenna[[#This Row],[temperatura]]&lt;=0),brenna[[#This Row],[opad]],IF(G6096=1,0,IF(AND(brenna[[#This Row],[temperatura]]&gt;0,brenna[[#This Row],[opad]]&gt;0),0,F6096))))</f>
        <v>0</v>
      </c>
      <c r="G6097" s="12">
        <f t="shared" si="95"/>
        <v>0</v>
      </c>
    </row>
    <row r="6098" spans="1:7" x14ac:dyDescent="0.3">
      <c r="A6098" s="6">
        <v>43720</v>
      </c>
      <c r="B6098">
        <v>14.1</v>
      </c>
      <c r="C6098">
        <v>0</v>
      </c>
      <c r="D6098">
        <f>HOUR(brenna[[#This Row],[data]])</f>
        <v>0</v>
      </c>
      <c r="E6098">
        <f>IF(AND(brenna[[#This Row],[temperatura]]&gt;0,brenna[[#This Row],[opad]]&gt;0),E6097+1,0)</f>
        <v>0</v>
      </c>
      <c r="F6098" s="12">
        <f>IF(AND(brenna[[#This Row],[temperatura]]&lt;=0,G6097=0),F6097+brenna[[#This Row],[opad]],IF(AND(G6097=1,brenna[[#This Row],[temperatura]]&lt;=0),brenna[[#This Row],[opad]],IF(G6097=1,0,IF(AND(brenna[[#This Row],[temperatura]]&gt;0,brenna[[#This Row],[opad]]&gt;0),0,F6097))))</f>
        <v>0</v>
      </c>
      <c r="G6098" s="12">
        <f t="shared" si="95"/>
        <v>0</v>
      </c>
    </row>
    <row r="6099" spans="1:7" x14ac:dyDescent="0.3">
      <c r="A6099" s="6">
        <v>43720.041666666664</v>
      </c>
      <c r="B6099">
        <v>13.9</v>
      </c>
      <c r="C6099">
        <v>0</v>
      </c>
      <c r="D6099">
        <f>HOUR(brenna[[#This Row],[data]])</f>
        <v>1</v>
      </c>
      <c r="E6099">
        <f>IF(AND(brenna[[#This Row],[temperatura]]&gt;0,brenna[[#This Row],[opad]]&gt;0),E6098+1,0)</f>
        <v>0</v>
      </c>
      <c r="F6099" s="12">
        <f>IF(AND(brenna[[#This Row],[temperatura]]&lt;=0,G6098=0),F6098+brenna[[#This Row],[opad]],IF(AND(G6098=1,brenna[[#This Row],[temperatura]]&lt;=0),brenna[[#This Row],[opad]],IF(G6098=1,0,IF(AND(brenna[[#This Row],[temperatura]]&gt;0,brenna[[#This Row],[opad]]&gt;0),0,F6098))))</f>
        <v>0</v>
      </c>
      <c r="G6099" s="12">
        <f t="shared" si="95"/>
        <v>0</v>
      </c>
    </row>
    <row r="6100" spans="1:7" x14ac:dyDescent="0.3">
      <c r="A6100" s="6">
        <v>43720.083333333336</v>
      </c>
      <c r="B6100">
        <v>14</v>
      </c>
      <c r="C6100">
        <v>0</v>
      </c>
      <c r="D6100">
        <f>HOUR(brenna[[#This Row],[data]])</f>
        <v>2</v>
      </c>
      <c r="E6100">
        <f>IF(AND(brenna[[#This Row],[temperatura]]&gt;0,brenna[[#This Row],[opad]]&gt;0),E6099+1,0)</f>
        <v>0</v>
      </c>
      <c r="F6100" s="12">
        <f>IF(AND(brenna[[#This Row],[temperatura]]&lt;=0,G6099=0),F6099+brenna[[#This Row],[opad]],IF(AND(G6099=1,brenna[[#This Row],[temperatura]]&lt;=0),brenna[[#This Row],[opad]],IF(G6099=1,0,IF(AND(brenna[[#This Row],[temperatura]]&gt;0,brenna[[#This Row],[opad]]&gt;0),0,F6099))))</f>
        <v>0</v>
      </c>
      <c r="G6100" s="12">
        <f t="shared" si="95"/>
        <v>0</v>
      </c>
    </row>
    <row r="6101" spans="1:7" x14ac:dyDescent="0.3">
      <c r="A6101" s="6">
        <v>43720.125</v>
      </c>
      <c r="B6101">
        <v>13.7</v>
      </c>
      <c r="C6101">
        <v>0</v>
      </c>
      <c r="D6101">
        <f>HOUR(brenna[[#This Row],[data]])</f>
        <v>3</v>
      </c>
      <c r="E6101">
        <f>IF(AND(brenna[[#This Row],[temperatura]]&gt;0,brenna[[#This Row],[opad]]&gt;0),E6100+1,0)</f>
        <v>0</v>
      </c>
      <c r="F6101" s="12">
        <f>IF(AND(brenna[[#This Row],[temperatura]]&lt;=0,G6100=0),F6100+brenna[[#This Row],[opad]],IF(AND(G6100=1,brenna[[#This Row],[temperatura]]&lt;=0),brenna[[#This Row],[opad]],IF(G6100=1,0,IF(AND(brenna[[#This Row],[temperatura]]&gt;0,brenna[[#This Row],[opad]]&gt;0),0,F6100))))</f>
        <v>0</v>
      </c>
      <c r="G6101" s="12">
        <f t="shared" si="95"/>
        <v>0</v>
      </c>
    </row>
    <row r="6102" spans="1:7" x14ac:dyDescent="0.3">
      <c r="A6102" s="6">
        <v>43720.166666666664</v>
      </c>
      <c r="B6102">
        <v>13.5</v>
      </c>
      <c r="C6102">
        <v>0</v>
      </c>
      <c r="D6102">
        <f>HOUR(brenna[[#This Row],[data]])</f>
        <v>4</v>
      </c>
      <c r="E6102">
        <f>IF(AND(brenna[[#This Row],[temperatura]]&gt;0,brenna[[#This Row],[opad]]&gt;0),E6101+1,0)</f>
        <v>0</v>
      </c>
      <c r="F6102" s="12">
        <f>IF(AND(brenna[[#This Row],[temperatura]]&lt;=0,G6101=0),F6101+brenna[[#This Row],[opad]],IF(AND(G6101=1,brenna[[#This Row],[temperatura]]&lt;=0),brenna[[#This Row],[opad]],IF(G6101=1,0,IF(AND(brenna[[#This Row],[temperatura]]&gt;0,brenna[[#This Row],[opad]]&gt;0),0,F6101))))</f>
        <v>0</v>
      </c>
      <c r="G6102" s="12">
        <f t="shared" si="95"/>
        <v>0</v>
      </c>
    </row>
    <row r="6103" spans="1:7" x14ac:dyDescent="0.3">
      <c r="A6103" s="6">
        <v>43720.208333333336</v>
      </c>
      <c r="B6103">
        <v>13.3</v>
      </c>
      <c r="C6103">
        <v>0</v>
      </c>
      <c r="D6103">
        <f>HOUR(brenna[[#This Row],[data]])</f>
        <v>5</v>
      </c>
      <c r="E6103">
        <f>IF(AND(brenna[[#This Row],[temperatura]]&gt;0,brenna[[#This Row],[opad]]&gt;0),E6102+1,0)</f>
        <v>0</v>
      </c>
      <c r="F6103" s="12">
        <f>IF(AND(brenna[[#This Row],[temperatura]]&lt;=0,G6102=0),F6102+brenna[[#This Row],[opad]],IF(AND(G6102=1,brenna[[#This Row],[temperatura]]&lt;=0),brenna[[#This Row],[opad]],IF(G6102=1,0,IF(AND(brenna[[#This Row],[temperatura]]&gt;0,brenna[[#This Row],[opad]]&gt;0),0,F6102))))</f>
        <v>0</v>
      </c>
      <c r="G6103" s="12">
        <f t="shared" si="95"/>
        <v>0</v>
      </c>
    </row>
    <row r="6104" spans="1:7" x14ac:dyDescent="0.3">
      <c r="A6104" s="6">
        <v>43720.25</v>
      </c>
      <c r="B6104">
        <v>13.5</v>
      </c>
      <c r="C6104">
        <v>0</v>
      </c>
      <c r="D6104">
        <f>HOUR(brenna[[#This Row],[data]])</f>
        <v>6</v>
      </c>
      <c r="E6104">
        <f>IF(AND(brenna[[#This Row],[temperatura]]&gt;0,brenna[[#This Row],[opad]]&gt;0),E6103+1,0)</f>
        <v>0</v>
      </c>
      <c r="F6104" s="12">
        <f>IF(AND(brenna[[#This Row],[temperatura]]&lt;=0,G6103=0),F6103+brenna[[#This Row],[opad]],IF(AND(G6103=1,brenna[[#This Row],[temperatura]]&lt;=0),brenna[[#This Row],[opad]],IF(G6103=1,0,IF(AND(brenna[[#This Row],[temperatura]]&gt;0,brenna[[#This Row],[opad]]&gt;0),0,F6103))))</f>
        <v>0</v>
      </c>
      <c r="G6104" s="12">
        <f t="shared" si="95"/>
        <v>0</v>
      </c>
    </row>
    <row r="6105" spans="1:7" x14ac:dyDescent="0.3">
      <c r="A6105" s="6">
        <v>43720.291666666664</v>
      </c>
      <c r="B6105">
        <v>15.2</v>
      </c>
      <c r="C6105">
        <v>0</v>
      </c>
      <c r="D6105">
        <f>HOUR(brenna[[#This Row],[data]])</f>
        <v>7</v>
      </c>
      <c r="E6105">
        <f>IF(AND(brenna[[#This Row],[temperatura]]&gt;0,brenna[[#This Row],[opad]]&gt;0),E6104+1,0)</f>
        <v>0</v>
      </c>
      <c r="F6105" s="12">
        <f>IF(AND(brenna[[#This Row],[temperatura]]&lt;=0,G6104=0),F6104+brenna[[#This Row],[opad]],IF(AND(G6104=1,brenna[[#This Row],[temperatura]]&lt;=0),brenna[[#This Row],[opad]],IF(G6104=1,0,IF(AND(brenna[[#This Row],[temperatura]]&gt;0,brenna[[#This Row],[opad]]&gt;0),0,F6104))))</f>
        <v>0</v>
      </c>
      <c r="G6105" s="12">
        <f t="shared" si="95"/>
        <v>0</v>
      </c>
    </row>
    <row r="6106" spans="1:7" x14ac:dyDescent="0.3">
      <c r="A6106" s="6">
        <v>43720.333333333336</v>
      </c>
      <c r="B6106">
        <v>16.5</v>
      </c>
      <c r="C6106">
        <v>0</v>
      </c>
      <c r="D6106">
        <f>HOUR(brenna[[#This Row],[data]])</f>
        <v>8</v>
      </c>
      <c r="E6106">
        <f>IF(AND(brenna[[#This Row],[temperatura]]&gt;0,brenna[[#This Row],[opad]]&gt;0),E6105+1,0)</f>
        <v>0</v>
      </c>
      <c r="F6106" s="12">
        <f>IF(AND(brenna[[#This Row],[temperatura]]&lt;=0,G6105=0),F6105+brenna[[#This Row],[opad]],IF(AND(G6105=1,brenna[[#This Row],[temperatura]]&lt;=0),brenna[[#This Row],[opad]],IF(G6105=1,0,IF(AND(brenna[[#This Row],[temperatura]]&gt;0,brenna[[#This Row],[opad]]&gt;0),0,F6105))))</f>
        <v>0</v>
      </c>
      <c r="G6106" s="12">
        <f t="shared" si="95"/>
        <v>0</v>
      </c>
    </row>
    <row r="6107" spans="1:7" x14ac:dyDescent="0.3">
      <c r="A6107" s="6">
        <v>43720.375</v>
      </c>
      <c r="B6107">
        <v>16.7</v>
      </c>
      <c r="C6107">
        <v>0</v>
      </c>
      <c r="D6107">
        <f>HOUR(brenna[[#This Row],[data]])</f>
        <v>9</v>
      </c>
      <c r="E6107">
        <f>IF(AND(brenna[[#This Row],[temperatura]]&gt;0,brenna[[#This Row],[opad]]&gt;0),E6106+1,0)</f>
        <v>0</v>
      </c>
      <c r="F6107" s="12">
        <f>IF(AND(brenna[[#This Row],[temperatura]]&lt;=0,G6106=0),F6106+brenna[[#This Row],[opad]],IF(AND(G6106=1,brenna[[#This Row],[temperatura]]&lt;=0),brenna[[#This Row],[opad]],IF(G6106=1,0,IF(AND(brenna[[#This Row],[temperatura]]&gt;0,brenna[[#This Row],[opad]]&gt;0),0,F6106))))</f>
        <v>0</v>
      </c>
      <c r="G6107" s="12">
        <f t="shared" si="95"/>
        <v>0</v>
      </c>
    </row>
    <row r="6108" spans="1:7" x14ac:dyDescent="0.3">
      <c r="A6108" s="6">
        <v>43720.416666666664</v>
      </c>
      <c r="B6108">
        <v>17.2</v>
      </c>
      <c r="C6108">
        <v>0</v>
      </c>
      <c r="D6108">
        <f>HOUR(brenna[[#This Row],[data]])</f>
        <v>10</v>
      </c>
      <c r="E6108">
        <f>IF(AND(brenna[[#This Row],[temperatura]]&gt;0,brenna[[#This Row],[opad]]&gt;0),E6107+1,0)</f>
        <v>0</v>
      </c>
      <c r="F6108" s="12">
        <f>IF(AND(brenna[[#This Row],[temperatura]]&lt;=0,G6107=0),F6107+brenna[[#This Row],[opad]],IF(AND(G6107=1,brenna[[#This Row],[temperatura]]&lt;=0),brenna[[#This Row],[opad]],IF(G6107=1,0,IF(AND(brenna[[#This Row],[temperatura]]&gt;0,brenna[[#This Row],[opad]]&gt;0),0,F6107))))</f>
        <v>0</v>
      </c>
      <c r="G6108" s="12">
        <f t="shared" si="95"/>
        <v>0</v>
      </c>
    </row>
    <row r="6109" spans="1:7" x14ac:dyDescent="0.3">
      <c r="A6109" s="6">
        <v>43720.458333333336</v>
      </c>
      <c r="B6109">
        <v>18.399999999999999</v>
      </c>
      <c r="C6109">
        <v>0</v>
      </c>
      <c r="D6109">
        <f>HOUR(brenna[[#This Row],[data]])</f>
        <v>11</v>
      </c>
      <c r="E6109">
        <f>IF(AND(brenna[[#This Row],[temperatura]]&gt;0,brenna[[#This Row],[opad]]&gt;0),E6108+1,0)</f>
        <v>0</v>
      </c>
      <c r="F6109" s="12">
        <f>IF(AND(brenna[[#This Row],[temperatura]]&lt;=0,G6108=0),F6108+brenna[[#This Row],[opad]],IF(AND(G6108=1,brenna[[#This Row],[temperatura]]&lt;=0),brenna[[#This Row],[opad]],IF(G6108=1,0,IF(AND(brenna[[#This Row],[temperatura]]&gt;0,brenna[[#This Row],[opad]]&gt;0),0,F6108))))</f>
        <v>0</v>
      </c>
      <c r="G6109" s="12">
        <f t="shared" si="95"/>
        <v>0</v>
      </c>
    </row>
    <row r="6110" spans="1:7" x14ac:dyDescent="0.3">
      <c r="A6110" s="6">
        <v>43720.5</v>
      </c>
      <c r="B6110">
        <v>19.100000000000001</v>
      </c>
      <c r="C6110">
        <v>0</v>
      </c>
      <c r="D6110">
        <f>HOUR(brenna[[#This Row],[data]])</f>
        <v>12</v>
      </c>
      <c r="E6110">
        <f>IF(AND(brenna[[#This Row],[temperatura]]&gt;0,brenna[[#This Row],[opad]]&gt;0),E6109+1,0)</f>
        <v>0</v>
      </c>
      <c r="F6110" s="12">
        <f>IF(AND(brenna[[#This Row],[temperatura]]&lt;=0,G6109=0),F6109+brenna[[#This Row],[opad]],IF(AND(G6109=1,brenna[[#This Row],[temperatura]]&lt;=0),brenna[[#This Row],[opad]],IF(G6109=1,0,IF(AND(brenna[[#This Row],[temperatura]]&gt;0,brenna[[#This Row],[opad]]&gt;0),0,F6109))))</f>
        <v>0</v>
      </c>
      <c r="G6110" s="12">
        <f t="shared" si="95"/>
        <v>0</v>
      </c>
    </row>
    <row r="6111" spans="1:7" x14ac:dyDescent="0.3">
      <c r="A6111" s="6">
        <v>43720.541666666664</v>
      </c>
      <c r="B6111">
        <v>19.399999999999999</v>
      </c>
      <c r="C6111">
        <v>0</v>
      </c>
      <c r="D6111">
        <f>HOUR(brenna[[#This Row],[data]])</f>
        <v>13</v>
      </c>
      <c r="E6111">
        <f>IF(AND(brenna[[#This Row],[temperatura]]&gt;0,brenna[[#This Row],[opad]]&gt;0),E6110+1,0)</f>
        <v>0</v>
      </c>
      <c r="F6111" s="12">
        <f>IF(AND(brenna[[#This Row],[temperatura]]&lt;=0,G6110=0),F6110+brenna[[#This Row],[opad]],IF(AND(G6110=1,brenna[[#This Row],[temperatura]]&lt;=0),brenna[[#This Row],[opad]],IF(G6110=1,0,IF(AND(brenna[[#This Row],[temperatura]]&gt;0,brenna[[#This Row],[opad]]&gt;0),0,F6110))))</f>
        <v>0</v>
      </c>
      <c r="G6111" s="12">
        <f t="shared" si="95"/>
        <v>0</v>
      </c>
    </row>
    <row r="6112" spans="1:7" x14ac:dyDescent="0.3">
      <c r="A6112" s="6">
        <v>43720.583333333336</v>
      </c>
      <c r="B6112">
        <v>19.2</v>
      </c>
      <c r="C6112">
        <v>0</v>
      </c>
      <c r="D6112">
        <f>HOUR(brenna[[#This Row],[data]])</f>
        <v>14</v>
      </c>
      <c r="E6112">
        <f>IF(AND(brenna[[#This Row],[temperatura]]&gt;0,brenna[[#This Row],[opad]]&gt;0),E6111+1,0)</f>
        <v>0</v>
      </c>
      <c r="F6112" s="12">
        <f>IF(AND(brenna[[#This Row],[temperatura]]&lt;=0,G6111=0),F6111+brenna[[#This Row],[opad]],IF(AND(G6111=1,brenna[[#This Row],[temperatura]]&lt;=0),brenna[[#This Row],[opad]],IF(G6111=1,0,IF(AND(brenna[[#This Row],[temperatura]]&gt;0,brenna[[#This Row],[opad]]&gt;0),0,F6111))))</f>
        <v>0</v>
      </c>
      <c r="G6112" s="12">
        <f t="shared" si="95"/>
        <v>0</v>
      </c>
    </row>
    <row r="6113" spans="1:7" x14ac:dyDescent="0.3">
      <c r="A6113" s="6">
        <v>43720.625</v>
      </c>
      <c r="B6113">
        <v>18.399999999999999</v>
      </c>
      <c r="C6113">
        <v>0</v>
      </c>
      <c r="D6113">
        <f>HOUR(brenna[[#This Row],[data]])</f>
        <v>15</v>
      </c>
      <c r="E6113">
        <f>IF(AND(brenna[[#This Row],[temperatura]]&gt;0,brenna[[#This Row],[opad]]&gt;0),E6112+1,0)</f>
        <v>0</v>
      </c>
      <c r="F6113" s="12">
        <f>IF(AND(brenna[[#This Row],[temperatura]]&lt;=0,G6112=0),F6112+brenna[[#This Row],[opad]],IF(AND(G6112=1,brenna[[#This Row],[temperatura]]&lt;=0),brenna[[#This Row],[opad]],IF(G6112=1,0,IF(AND(brenna[[#This Row],[temperatura]]&gt;0,brenna[[#This Row],[opad]]&gt;0),0,F6112))))</f>
        <v>0</v>
      </c>
      <c r="G6113" s="12">
        <f t="shared" si="95"/>
        <v>0</v>
      </c>
    </row>
    <row r="6114" spans="1:7" x14ac:dyDescent="0.3">
      <c r="A6114" s="6">
        <v>43720.666666666664</v>
      </c>
      <c r="B6114">
        <v>18</v>
      </c>
      <c r="C6114">
        <v>0</v>
      </c>
      <c r="D6114">
        <f>HOUR(brenna[[#This Row],[data]])</f>
        <v>16</v>
      </c>
      <c r="E6114">
        <f>IF(AND(brenna[[#This Row],[temperatura]]&gt;0,brenna[[#This Row],[opad]]&gt;0),E6113+1,0)</f>
        <v>0</v>
      </c>
      <c r="F6114" s="12">
        <f>IF(AND(brenna[[#This Row],[temperatura]]&lt;=0,G6113=0),F6113+brenna[[#This Row],[opad]],IF(AND(G6113=1,brenna[[#This Row],[temperatura]]&lt;=0),brenna[[#This Row],[opad]],IF(G6113=1,0,IF(AND(brenna[[#This Row],[temperatura]]&gt;0,brenna[[#This Row],[opad]]&gt;0),0,F6113))))</f>
        <v>0</v>
      </c>
      <c r="G6114" s="12">
        <f t="shared" si="95"/>
        <v>0</v>
      </c>
    </row>
    <row r="6115" spans="1:7" x14ac:dyDescent="0.3">
      <c r="A6115" s="6">
        <v>43720.708333333336</v>
      </c>
      <c r="B6115">
        <v>16.8</v>
      </c>
      <c r="C6115">
        <v>0</v>
      </c>
      <c r="D6115">
        <f>HOUR(brenna[[#This Row],[data]])</f>
        <v>17</v>
      </c>
      <c r="E6115">
        <f>IF(AND(brenna[[#This Row],[temperatura]]&gt;0,brenna[[#This Row],[opad]]&gt;0),E6114+1,0)</f>
        <v>0</v>
      </c>
      <c r="F6115" s="12">
        <f>IF(AND(brenna[[#This Row],[temperatura]]&lt;=0,G6114=0),F6114+brenna[[#This Row],[opad]],IF(AND(G6114=1,brenna[[#This Row],[temperatura]]&lt;=0),brenna[[#This Row],[opad]],IF(G6114=1,0,IF(AND(brenna[[#This Row],[temperatura]]&gt;0,brenna[[#This Row],[opad]]&gt;0),0,F6114))))</f>
        <v>0</v>
      </c>
      <c r="G6115" s="12">
        <f t="shared" si="95"/>
        <v>0</v>
      </c>
    </row>
    <row r="6116" spans="1:7" x14ac:dyDescent="0.3">
      <c r="A6116" s="6">
        <v>43720.75</v>
      </c>
      <c r="B6116">
        <v>14.7</v>
      </c>
      <c r="C6116">
        <v>0</v>
      </c>
      <c r="D6116">
        <f>HOUR(brenna[[#This Row],[data]])</f>
        <v>18</v>
      </c>
      <c r="E6116">
        <f>IF(AND(brenna[[#This Row],[temperatura]]&gt;0,brenna[[#This Row],[opad]]&gt;0),E6115+1,0)</f>
        <v>0</v>
      </c>
      <c r="F6116" s="12">
        <f>IF(AND(brenna[[#This Row],[temperatura]]&lt;=0,G6115=0),F6115+brenna[[#This Row],[opad]],IF(AND(G6115=1,brenna[[#This Row],[temperatura]]&lt;=0),brenna[[#This Row],[opad]],IF(G6115=1,0,IF(AND(brenna[[#This Row],[temperatura]]&gt;0,brenna[[#This Row],[opad]]&gt;0),0,F6115))))</f>
        <v>0</v>
      </c>
      <c r="G6116" s="12">
        <f t="shared" si="95"/>
        <v>0</v>
      </c>
    </row>
    <row r="6117" spans="1:7" x14ac:dyDescent="0.3">
      <c r="A6117" s="6">
        <v>43720.791666666664</v>
      </c>
      <c r="B6117">
        <v>14.6</v>
      </c>
      <c r="C6117">
        <v>0</v>
      </c>
      <c r="D6117">
        <f>HOUR(brenna[[#This Row],[data]])</f>
        <v>19</v>
      </c>
      <c r="E6117">
        <f>IF(AND(brenna[[#This Row],[temperatura]]&gt;0,brenna[[#This Row],[opad]]&gt;0),E6116+1,0)</f>
        <v>0</v>
      </c>
      <c r="F6117" s="12">
        <f>IF(AND(brenna[[#This Row],[temperatura]]&lt;=0,G6116=0),F6116+brenna[[#This Row],[opad]],IF(AND(G6116=1,brenna[[#This Row],[temperatura]]&lt;=0),brenna[[#This Row],[opad]],IF(G6116=1,0,IF(AND(brenna[[#This Row],[temperatura]]&gt;0,brenna[[#This Row],[opad]]&gt;0),0,F6116))))</f>
        <v>0</v>
      </c>
      <c r="G6117" s="12">
        <f t="shared" si="95"/>
        <v>0</v>
      </c>
    </row>
    <row r="6118" spans="1:7" x14ac:dyDescent="0.3">
      <c r="A6118" s="6">
        <v>43720.833333333336</v>
      </c>
      <c r="B6118">
        <v>14.6</v>
      </c>
      <c r="C6118">
        <v>0</v>
      </c>
      <c r="D6118">
        <f>HOUR(brenna[[#This Row],[data]])</f>
        <v>20</v>
      </c>
      <c r="E6118">
        <f>IF(AND(brenna[[#This Row],[temperatura]]&gt;0,brenna[[#This Row],[opad]]&gt;0),E6117+1,0)</f>
        <v>0</v>
      </c>
      <c r="F6118" s="12">
        <f>IF(AND(brenna[[#This Row],[temperatura]]&lt;=0,G6117=0),F6117+brenna[[#This Row],[opad]],IF(AND(G6117=1,brenna[[#This Row],[temperatura]]&lt;=0),brenna[[#This Row],[opad]],IF(G6117=1,0,IF(AND(brenna[[#This Row],[temperatura]]&gt;0,brenna[[#This Row],[opad]]&gt;0),0,F6117))))</f>
        <v>0</v>
      </c>
      <c r="G6118" s="12">
        <f t="shared" si="95"/>
        <v>0</v>
      </c>
    </row>
    <row r="6119" spans="1:7" x14ac:dyDescent="0.3">
      <c r="A6119" s="6">
        <v>43720.875</v>
      </c>
      <c r="B6119">
        <v>13.8</v>
      </c>
      <c r="C6119">
        <v>0</v>
      </c>
      <c r="D6119">
        <f>HOUR(brenna[[#This Row],[data]])</f>
        <v>21</v>
      </c>
      <c r="E6119">
        <f>IF(AND(brenna[[#This Row],[temperatura]]&gt;0,brenna[[#This Row],[opad]]&gt;0),E6118+1,0)</f>
        <v>0</v>
      </c>
      <c r="F6119" s="12">
        <f>IF(AND(brenna[[#This Row],[temperatura]]&lt;=0,G6118=0),F6118+brenna[[#This Row],[opad]],IF(AND(G6118=1,brenna[[#This Row],[temperatura]]&lt;=0),brenna[[#This Row],[opad]],IF(G6118=1,0,IF(AND(brenna[[#This Row],[temperatura]]&gt;0,brenna[[#This Row],[opad]]&gt;0),0,F6118))))</f>
        <v>0</v>
      </c>
      <c r="G6119" s="12">
        <f t="shared" si="95"/>
        <v>0</v>
      </c>
    </row>
    <row r="6120" spans="1:7" x14ac:dyDescent="0.3">
      <c r="A6120" s="6">
        <v>43720.916666666664</v>
      </c>
      <c r="B6120">
        <v>13.1</v>
      </c>
      <c r="C6120">
        <v>0</v>
      </c>
      <c r="D6120">
        <f>HOUR(brenna[[#This Row],[data]])</f>
        <v>22</v>
      </c>
      <c r="E6120">
        <f>IF(AND(brenna[[#This Row],[temperatura]]&gt;0,brenna[[#This Row],[opad]]&gt;0),E6119+1,0)</f>
        <v>0</v>
      </c>
      <c r="F6120" s="12">
        <f>IF(AND(brenna[[#This Row],[temperatura]]&lt;=0,G6119=0),F6119+brenna[[#This Row],[opad]],IF(AND(G6119=1,brenna[[#This Row],[temperatura]]&lt;=0),brenna[[#This Row],[opad]],IF(G6119=1,0,IF(AND(brenna[[#This Row],[temperatura]]&gt;0,brenna[[#This Row],[opad]]&gt;0),0,F6119))))</f>
        <v>0</v>
      </c>
      <c r="G6120" s="12">
        <f t="shared" si="95"/>
        <v>0</v>
      </c>
    </row>
    <row r="6121" spans="1:7" x14ac:dyDescent="0.3">
      <c r="A6121" s="6">
        <v>43720.958333333336</v>
      </c>
      <c r="B6121">
        <v>13.1</v>
      </c>
      <c r="C6121">
        <v>0</v>
      </c>
      <c r="D6121">
        <f>HOUR(brenna[[#This Row],[data]])</f>
        <v>23</v>
      </c>
      <c r="E6121">
        <f>IF(AND(brenna[[#This Row],[temperatura]]&gt;0,brenna[[#This Row],[opad]]&gt;0),E6120+1,0)</f>
        <v>0</v>
      </c>
      <c r="F6121" s="12">
        <f>IF(AND(brenna[[#This Row],[temperatura]]&lt;=0,G6120=0),F6120+brenna[[#This Row],[opad]],IF(AND(G6120=1,brenna[[#This Row],[temperatura]]&lt;=0),brenna[[#This Row],[opad]],IF(G6120=1,0,IF(AND(brenna[[#This Row],[temperatura]]&gt;0,brenna[[#This Row],[opad]]&gt;0),0,F6120))))</f>
        <v>0</v>
      </c>
      <c r="G6121" s="12">
        <f t="shared" si="95"/>
        <v>0</v>
      </c>
    </row>
    <row r="6122" spans="1:7" x14ac:dyDescent="0.3">
      <c r="A6122" s="6">
        <v>43721</v>
      </c>
      <c r="B6122">
        <v>12.8</v>
      </c>
      <c r="C6122">
        <v>0</v>
      </c>
      <c r="D6122">
        <f>HOUR(brenna[[#This Row],[data]])</f>
        <v>0</v>
      </c>
      <c r="E6122">
        <f>IF(AND(brenna[[#This Row],[temperatura]]&gt;0,brenna[[#This Row],[opad]]&gt;0),E6121+1,0)</f>
        <v>0</v>
      </c>
      <c r="F6122" s="12">
        <f>IF(AND(brenna[[#This Row],[temperatura]]&lt;=0,G6121=0),F6121+brenna[[#This Row],[opad]],IF(AND(G6121=1,brenna[[#This Row],[temperatura]]&lt;=0),brenna[[#This Row],[opad]],IF(G6121=1,0,IF(AND(brenna[[#This Row],[temperatura]]&gt;0,brenna[[#This Row],[opad]]&gt;0),0,F6121))))</f>
        <v>0</v>
      </c>
      <c r="G6122" s="12">
        <f t="shared" si="95"/>
        <v>0</v>
      </c>
    </row>
    <row r="6123" spans="1:7" x14ac:dyDescent="0.3">
      <c r="A6123" s="6">
        <v>43721.041666666664</v>
      </c>
      <c r="B6123">
        <v>12.8</v>
      </c>
      <c r="C6123">
        <v>0</v>
      </c>
      <c r="D6123">
        <f>HOUR(brenna[[#This Row],[data]])</f>
        <v>1</v>
      </c>
      <c r="E6123">
        <f>IF(AND(brenna[[#This Row],[temperatura]]&gt;0,brenna[[#This Row],[opad]]&gt;0),E6122+1,0)</f>
        <v>0</v>
      </c>
      <c r="F6123" s="12">
        <f>IF(AND(brenna[[#This Row],[temperatura]]&lt;=0,G6122=0),F6122+brenna[[#This Row],[opad]],IF(AND(G6122=1,brenna[[#This Row],[temperatura]]&lt;=0),brenna[[#This Row],[opad]],IF(G6122=1,0,IF(AND(brenna[[#This Row],[temperatura]]&gt;0,brenna[[#This Row],[opad]]&gt;0),0,F6122))))</f>
        <v>0</v>
      </c>
      <c r="G6123" s="12">
        <f t="shared" si="95"/>
        <v>0</v>
      </c>
    </row>
    <row r="6124" spans="1:7" x14ac:dyDescent="0.3">
      <c r="A6124" s="6">
        <v>43721.083333333336</v>
      </c>
      <c r="B6124">
        <v>12.9</v>
      </c>
      <c r="C6124">
        <v>0</v>
      </c>
      <c r="D6124">
        <f>HOUR(brenna[[#This Row],[data]])</f>
        <v>2</v>
      </c>
      <c r="E6124">
        <f>IF(AND(brenna[[#This Row],[temperatura]]&gt;0,brenna[[#This Row],[opad]]&gt;0),E6123+1,0)</f>
        <v>0</v>
      </c>
      <c r="F6124" s="12">
        <f>IF(AND(brenna[[#This Row],[temperatura]]&lt;=0,G6123=0),F6123+brenna[[#This Row],[opad]],IF(AND(G6123=1,brenna[[#This Row],[temperatura]]&lt;=0),brenna[[#This Row],[opad]],IF(G6123=1,0,IF(AND(brenna[[#This Row],[temperatura]]&gt;0,brenna[[#This Row],[opad]]&gt;0),0,F6123))))</f>
        <v>0</v>
      </c>
      <c r="G6124" s="12">
        <f t="shared" si="95"/>
        <v>0</v>
      </c>
    </row>
    <row r="6125" spans="1:7" x14ac:dyDescent="0.3">
      <c r="A6125" s="6">
        <v>43721.125</v>
      </c>
      <c r="B6125">
        <v>12.7</v>
      </c>
      <c r="C6125">
        <v>0</v>
      </c>
      <c r="D6125">
        <f>HOUR(brenna[[#This Row],[data]])</f>
        <v>3</v>
      </c>
      <c r="E6125">
        <f>IF(AND(brenna[[#This Row],[temperatura]]&gt;0,brenna[[#This Row],[opad]]&gt;0),E6124+1,0)</f>
        <v>0</v>
      </c>
      <c r="F6125" s="12">
        <f>IF(AND(brenna[[#This Row],[temperatura]]&lt;=0,G6124=0),F6124+brenna[[#This Row],[opad]],IF(AND(G6124=1,brenna[[#This Row],[temperatura]]&lt;=0),brenna[[#This Row],[opad]],IF(G6124=1,0,IF(AND(brenna[[#This Row],[temperatura]]&gt;0,brenna[[#This Row],[opad]]&gt;0),0,F6124))))</f>
        <v>0</v>
      </c>
      <c r="G6125" s="12">
        <f t="shared" si="95"/>
        <v>0</v>
      </c>
    </row>
    <row r="6126" spans="1:7" x14ac:dyDescent="0.3">
      <c r="A6126" s="6">
        <v>43721.166666666664</v>
      </c>
      <c r="B6126">
        <v>13.2</v>
      </c>
      <c r="C6126">
        <v>0</v>
      </c>
      <c r="D6126">
        <f>HOUR(brenna[[#This Row],[data]])</f>
        <v>4</v>
      </c>
      <c r="E6126">
        <f>IF(AND(brenna[[#This Row],[temperatura]]&gt;0,brenna[[#This Row],[opad]]&gt;0),E6125+1,0)</f>
        <v>0</v>
      </c>
      <c r="F6126" s="12">
        <f>IF(AND(brenna[[#This Row],[temperatura]]&lt;=0,G6125=0),F6125+brenna[[#This Row],[opad]],IF(AND(G6125=1,brenna[[#This Row],[temperatura]]&lt;=0),brenna[[#This Row],[opad]],IF(G6125=1,0,IF(AND(brenna[[#This Row],[temperatura]]&gt;0,brenna[[#This Row],[opad]]&gt;0),0,F6125))))</f>
        <v>0</v>
      </c>
      <c r="G6126" s="12">
        <f t="shared" si="95"/>
        <v>0</v>
      </c>
    </row>
    <row r="6127" spans="1:7" x14ac:dyDescent="0.3">
      <c r="A6127" s="6">
        <v>43721.208333333336</v>
      </c>
      <c r="B6127">
        <v>13.3</v>
      </c>
      <c r="C6127">
        <v>0</v>
      </c>
      <c r="D6127">
        <f>HOUR(brenna[[#This Row],[data]])</f>
        <v>5</v>
      </c>
      <c r="E6127">
        <f>IF(AND(brenna[[#This Row],[temperatura]]&gt;0,brenna[[#This Row],[opad]]&gt;0),E6126+1,0)</f>
        <v>0</v>
      </c>
      <c r="F6127" s="12">
        <f>IF(AND(brenna[[#This Row],[temperatura]]&lt;=0,G6126=0),F6126+brenna[[#This Row],[opad]],IF(AND(G6126=1,brenna[[#This Row],[temperatura]]&lt;=0),brenna[[#This Row],[opad]],IF(G6126=1,0,IF(AND(brenna[[#This Row],[temperatura]]&gt;0,brenna[[#This Row],[opad]]&gt;0),0,F6126))))</f>
        <v>0</v>
      </c>
      <c r="G6127" s="12">
        <f t="shared" si="95"/>
        <v>0</v>
      </c>
    </row>
    <row r="6128" spans="1:7" x14ac:dyDescent="0.3">
      <c r="A6128" s="6">
        <v>43721.25</v>
      </c>
      <c r="B6128">
        <v>13.3</v>
      </c>
      <c r="C6128">
        <v>0</v>
      </c>
      <c r="D6128">
        <f>HOUR(brenna[[#This Row],[data]])</f>
        <v>6</v>
      </c>
      <c r="E6128">
        <f>IF(AND(brenna[[#This Row],[temperatura]]&gt;0,brenna[[#This Row],[opad]]&gt;0),E6127+1,0)</f>
        <v>0</v>
      </c>
      <c r="F6128" s="12">
        <f>IF(AND(brenna[[#This Row],[temperatura]]&lt;=0,G6127=0),F6127+brenna[[#This Row],[opad]],IF(AND(G6127=1,brenna[[#This Row],[temperatura]]&lt;=0),brenna[[#This Row],[opad]],IF(G6127=1,0,IF(AND(brenna[[#This Row],[temperatura]]&gt;0,brenna[[#This Row],[opad]]&gt;0),0,F6127))))</f>
        <v>0</v>
      </c>
      <c r="G6128" s="12">
        <f t="shared" si="95"/>
        <v>0</v>
      </c>
    </row>
    <row r="6129" spans="1:7" x14ac:dyDescent="0.3">
      <c r="A6129" s="6">
        <v>43721.291666666664</v>
      </c>
      <c r="B6129">
        <v>14.5</v>
      </c>
      <c r="C6129">
        <v>0</v>
      </c>
      <c r="D6129">
        <f>HOUR(brenna[[#This Row],[data]])</f>
        <v>7</v>
      </c>
      <c r="E6129">
        <f>IF(AND(brenna[[#This Row],[temperatura]]&gt;0,brenna[[#This Row],[opad]]&gt;0),E6128+1,0)</f>
        <v>0</v>
      </c>
      <c r="F6129" s="12">
        <f>IF(AND(brenna[[#This Row],[temperatura]]&lt;=0,G6128=0),F6128+brenna[[#This Row],[opad]],IF(AND(G6128=1,brenna[[#This Row],[temperatura]]&lt;=0),brenna[[#This Row],[opad]],IF(G6128=1,0,IF(AND(brenna[[#This Row],[temperatura]]&gt;0,brenna[[#This Row],[opad]]&gt;0),0,F6128))))</f>
        <v>0</v>
      </c>
      <c r="G6129" s="12">
        <f t="shared" si="95"/>
        <v>0</v>
      </c>
    </row>
    <row r="6130" spans="1:7" x14ac:dyDescent="0.3">
      <c r="A6130" s="6">
        <v>43721.333333333336</v>
      </c>
      <c r="B6130">
        <v>15.9</v>
      </c>
      <c r="C6130">
        <v>0</v>
      </c>
      <c r="D6130">
        <f>HOUR(brenna[[#This Row],[data]])</f>
        <v>8</v>
      </c>
      <c r="E6130">
        <f>IF(AND(brenna[[#This Row],[temperatura]]&gt;0,brenna[[#This Row],[opad]]&gt;0),E6129+1,0)</f>
        <v>0</v>
      </c>
      <c r="F6130" s="12">
        <f>IF(AND(brenna[[#This Row],[temperatura]]&lt;=0,G6129=0),F6129+brenna[[#This Row],[opad]],IF(AND(G6129=1,brenna[[#This Row],[temperatura]]&lt;=0),brenna[[#This Row],[opad]],IF(G6129=1,0,IF(AND(brenna[[#This Row],[temperatura]]&gt;0,brenna[[#This Row],[opad]]&gt;0),0,F6129))))</f>
        <v>0</v>
      </c>
      <c r="G6130" s="12">
        <f t="shared" si="95"/>
        <v>0</v>
      </c>
    </row>
    <row r="6131" spans="1:7" x14ac:dyDescent="0.3">
      <c r="A6131" s="6">
        <v>43721.375</v>
      </c>
      <c r="B6131">
        <v>16.7</v>
      </c>
      <c r="C6131">
        <v>0</v>
      </c>
      <c r="D6131">
        <f>HOUR(brenna[[#This Row],[data]])</f>
        <v>9</v>
      </c>
      <c r="E6131">
        <f>IF(AND(brenna[[#This Row],[temperatura]]&gt;0,brenna[[#This Row],[opad]]&gt;0),E6130+1,0)</f>
        <v>0</v>
      </c>
      <c r="F6131" s="12">
        <f>IF(AND(brenna[[#This Row],[temperatura]]&lt;=0,G6130=0),F6130+brenna[[#This Row],[opad]],IF(AND(G6130=1,brenna[[#This Row],[temperatura]]&lt;=0),brenna[[#This Row],[opad]],IF(G6130=1,0,IF(AND(brenna[[#This Row],[temperatura]]&gt;0,brenna[[#This Row],[opad]]&gt;0),0,F6130))))</f>
        <v>0</v>
      </c>
      <c r="G6131" s="12">
        <f t="shared" si="95"/>
        <v>0</v>
      </c>
    </row>
    <row r="6132" spans="1:7" x14ac:dyDescent="0.3">
      <c r="A6132" s="6">
        <v>43721.416666666664</v>
      </c>
      <c r="B6132">
        <v>17.100000000000001</v>
      </c>
      <c r="C6132">
        <v>0</v>
      </c>
      <c r="D6132">
        <f>HOUR(brenna[[#This Row],[data]])</f>
        <v>10</v>
      </c>
      <c r="E6132">
        <f>IF(AND(brenna[[#This Row],[temperatura]]&gt;0,brenna[[#This Row],[opad]]&gt;0),E6131+1,0)</f>
        <v>0</v>
      </c>
      <c r="F6132" s="12">
        <f>IF(AND(brenna[[#This Row],[temperatura]]&lt;=0,G6131=0),F6131+brenna[[#This Row],[opad]],IF(AND(G6131=1,brenna[[#This Row],[temperatura]]&lt;=0),brenna[[#This Row],[opad]],IF(G6131=1,0,IF(AND(brenna[[#This Row],[temperatura]]&gt;0,brenna[[#This Row],[opad]]&gt;0),0,F6131))))</f>
        <v>0</v>
      </c>
      <c r="G6132" s="12">
        <f t="shared" si="95"/>
        <v>0</v>
      </c>
    </row>
    <row r="6133" spans="1:7" x14ac:dyDescent="0.3">
      <c r="A6133" s="6">
        <v>43721.458333333336</v>
      </c>
      <c r="B6133">
        <v>18.100000000000001</v>
      </c>
      <c r="C6133">
        <v>0</v>
      </c>
      <c r="D6133">
        <f>HOUR(brenna[[#This Row],[data]])</f>
        <v>11</v>
      </c>
      <c r="E6133">
        <f>IF(AND(brenna[[#This Row],[temperatura]]&gt;0,brenna[[#This Row],[opad]]&gt;0),E6132+1,0)</f>
        <v>0</v>
      </c>
      <c r="F6133" s="12">
        <f>IF(AND(brenna[[#This Row],[temperatura]]&lt;=0,G6132=0),F6132+brenna[[#This Row],[opad]],IF(AND(G6132=1,brenna[[#This Row],[temperatura]]&lt;=0),brenna[[#This Row],[opad]],IF(G6132=1,0,IF(AND(brenna[[#This Row],[temperatura]]&gt;0,brenna[[#This Row],[opad]]&gt;0),0,F6132))))</f>
        <v>0</v>
      </c>
      <c r="G6133" s="12">
        <f t="shared" si="95"/>
        <v>0</v>
      </c>
    </row>
    <row r="6134" spans="1:7" x14ac:dyDescent="0.3">
      <c r="A6134" s="6">
        <v>43721.5</v>
      </c>
      <c r="B6134">
        <v>18.399999999999999</v>
      </c>
      <c r="C6134">
        <v>0</v>
      </c>
      <c r="D6134">
        <f>HOUR(brenna[[#This Row],[data]])</f>
        <v>12</v>
      </c>
      <c r="E6134">
        <f>IF(AND(brenna[[#This Row],[temperatura]]&gt;0,brenna[[#This Row],[opad]]&gt;0),E6133+1,0)</f>
        <v>0</v>
      </c>
      <c r="F6134" s="12">
        <f>IF(AND(brenna[[#This Row],[temperatura]]&lt;=0,G6133=0),F6133+brenna[[#This Row],[opad]],IF(AND(G6133=1,brenna[[#This Row],[temperatura]]&lt;=0),brenna[[#This Row],[opad]],IF(G6133=1,0,IF(AND(brenna[[#This Row],[temperatura]]&gt;0,brenna[[#This Row],[opad]]&gt;0),0,F6133))))</f>
        <v>0</v>
      </c>
      <c r="G6134" s="12">
        <f t="shared" si="95"/>
        <v>0</v>
      </c>
    </row>
    <row r="6135" spans="1:7" x14ac:dyDescent="0.3">
      <c r="A6135" s="6">
        <v>43721.541666666664</v>
      </c>
      <c r="B6135">
        <v>18.5</v>
      </c>
      <c r="C6135">
        <v>0</v>
      </c>
      <c r="D6135">
        <f>HOUR(brenna[[#This Row],[data]])</f>
        <v>13</v>
      </c>
      <c r="E6135">
        <f>IF(AND(brenna[[#This Row],[temperatura]]&gt;0,brenna[[#This Row],[opad]]&gt;0),E6134+1,0)</f>
        <v>0</v>
      </c>
      <c r="F6135" s="12">
        <f>IF(AND(brenna[[#This Row],[temperatura]]&lt;=0,G6134=0),F6134+brenna[[#This Row],[opad]],IF(AND(G6134=1,brenna[[#This Row],[temperatura]]&lt;=0),brenna[[#This Row],[opad]],IF(G6134=1,0,IF(AND(brenna[[#This Row],[temperatura]]&gt;0,brenna[[#This Row],[opad]]&gt;0),0,F6134))))</f>
        <v>0</v>
      </c>
      <c r="G6135" s="12">
        <f t="shared" si="95"/>
        <v>0</v>
      </c>
    </row>
    <row r="6136" spans="1:7" x14ac:dyDescent="0.3">
      <c r="A6136" s="6">
        <v>43721.583333333336</v>
      </c>
      <c r="B6136">
        <v>18.2</v>
      </c>
      <c r="C6136">
        <v>0</v>
      </c>
      <c r="D6136">
        <f>HOUR(brenna[[#This Row],[data]])</f>
        <v>14</v>
      </c>
      <c r="E6136">
        <f>IF(AND(brenna[[#This Row],[temperatura]]&gt;0,brenna[[#This Row],[opad]]&gt;0),E6135+1,0)</f>
        <v>0</v>
      </c>
      <c r="F6136" s="12">
        <f>IF(AND(brenna[[#This Row],[temperatura]]&lt;=0,G6135=0),F6135+brenna[[#This Row],[opad]],IF(AND(G6135=1,brenna[[#This Row],[temperatura]]&lt;=0),brenna[[#This Row],[opad]],IF(G6135=1,0,IF(AND(brenna[[#This Row],[temperatura]]&gt;0,brenna[[#This Row],[opad]]&gt;0),0,F6135))))</f>
        <v>0</v>
      </c>
      <c r="G6136" s="12">
        <f t="shared" si="95"/>
        <v>0</v>
      </c>
    </row>
    <row r="6137" spans="1:7" x14ac:dyDescent="0.3">
      <c r="A6137" s="6">
        <v>43721.625</v>
      </c>
      <c r="B6137">
        <v>17.3</v>
      </c>
      <c r="C6137">
        <v>0</v>
      </c>
      <c r="D6137">
        <f>HOUR(brenna[[#This Row],[data]])</f>
        <v>15</v>
      </c>
      <c r="E6137">
        <f>IF(AND(brenna[[#This Row],[temperatura]]&gt;0,brenna[[#This Row],[opad]]&gt;0),E6136+1,0)</f>
        <v>0</v>
      </c>
      <c r="F6137" s="12">
        <f>IF(AND(brenna[[#This Row],[temperatura]]&lt;=0,G6136=0),F6136+brenna[[#This Row],[opad]],IF(AND(G6136=1,brenna[[#This Row],[temperatura]]&lt;=0),brenna[[#This Row],[opad]],IF(G6136=1,0,IF(AND(brenna[[#This Row],[temperatura]]&gt;0,brenna[[#This Row],[opad]]&gt;0),0,F6136))))</f>
        <v>0</v>
      </c>
      <c r="G6137" s="12">
        <f t="shared" si="95"/>
        <v>0</v>
      </c>
    </row>
    <row r="6138" spans="1:7" x14ac:dyDescent="0.3">
      <c r="A6138" s="6">
        <v>43721.666666666664</v>
      </c>
      <c r="B6138">
        <v>17</v>
      </c>
      <c r="C6138">
        <v>0</v>
      </c>
      <c r="D6138">
        <f>HOUR(brenna[[#This Row],[data]])</f>
        <v>16</v>
      </c>
      <c r="E6138">
        <f>IF(AND(brenna[[#This Row],[temperatura]]&gt;0,brenna[[#This Row],[opad]]&gt;0),E6137+1,0)</f>
        <v>0</v>
      </c>
      <c r="F6138" s="12">
        <f>IF(AND(brenna[[#This Row],[temperatura]]&lt;=0,G6137=0),F6137+brenna[[#This Row],[opad]],IF(AND(G6137=1,brenna[[#This Row],[temperatura]]&lt;=0),brenna[[#This Row],[opad]],IF(G6137=1,0,IF(AND(brenna[[#This Row],[temperatura]]&gt;0,brenna[[#This Row],[opad]]&gt;0),0,F6137))))</f>
        <v>0</v>
      </c>
      <c r="G6138" s="12">
        <f t="shared" si="95"/>
        <v>0</v>
      </c>
    </row>
    <row r="6139" spans="1:7" x14ac:dyDescent="0.3">
      <c r="A6139" s="6">
        <v>43721.708333333336</v>
      </c>
      <c r="B6139">
        <v>16.399999999999999</v>
      </c>
      <c r="C6139">
        <v>0</v>
      </c>
      <c r="D6139">
        <f>HOUR(brenna[[#This Row],[data]])</f>
        <v>17</v>
      </c>
      <c r="E6139">
        <f>IF(AND(brenna[[#This Row],[temperatura]]&gt;0,brenna[[#This Row],[opad]]&gt;0),E6138+1,0)</f>
        <v>0</v>
      </c>
      <c r="F6139" s="12">
        <f>IF(AND(brenna[[#This Row],[temperatura]]&lt;=0,G6138=0),F6138+brenna[[#This Row],[opad]],IF(AND(G6138=1,brenna[[#This Row],[temperatura]]&lt;=0),brenna[[#This Row],[opad]],IF(G6138=1,0,IF(AND(brenna[[#This Row],[temperatura]]&gt;0,brenna[[#This Row],[opad]]&gt;0),0,F6138))))</f>
        <v>0</v>
      </c>
      <c r="G6139" s="12">
        <f t="shared" si="95"/>
        <v>0</v>
      </c>
    </row>
    <row r="6140" spans="1:7" x14ac:dyDescent="0.3">
      <c r="A6140" s="6">
        <v>43721.75</v>
      </c>
      <c r="B6140">
        <v>15.4</v>
      </c>
      <c r="C6140">
        <v>0</v>
      </c>
      <c r="D6140">
        <f>HOUR(brenna[[#This Row],[data]])</f>
        <v>18</v>
      </c>
      <c r="E6140">
        <f>IF(AND(brenna[[#This Row],[temperatura]]&gt;0,brenna[[#This Row],[opad]]&gt;0),E6139+1,0)</f>
        <v>0</v>
      </c>
      <c r="F6140" s="12">
        <f>IF(AND(brenna[[#This Row],[temperatura]]&lt;=0,G6139=0),F6139+brenna[[#This Row],[opad]],IF(AND(G6139=1,brenna[[#This Row],[temperatura]]&lt;=0),brenna[[#This Row],[opad]],IF(G6139=1,0,IF(AND(brenna[[#This Row],[temperatura]]&gt;0,brenna[[#This Row],[opad]]&gt;0),0,F6139))))</f>
        <v>0</v>
      </c>
      <c r="G6140" s="12">
        <f t="shared" si="95"/>
        <v>0</v>
      </c>
    </row>
    <row r="6141" spans="1:7" x14ac:dyDescent="0.3">
      <c r="A6141" s="6">
        <v>43721.791666666664</v>
      </c>
      <c r="B6141">
        <v>14.9</v>
      </c>
      <c r="C6141">
        <v>0</v>
      </c>
      <c r="D6141">
        <f>HOUR(brenna[[#This Row],[data]])</f>
        <v>19</v>
      </c>
      <c r="E6141">
        <f>IF(AND(brenna[[#This Row],[temperatura]]&gt;0,brenna[[#This Row],[opad]]&gt;0),E6140+1,0)</f>
        <v>0</v>
      </c>
      <c r="F6141" s="12">
        <f>IF(AND(brenna[[#This Row],[temperatura]]&lt;=0,G6140=0),F6140+brenna[[#This Row],[opad]],IF(AND(G6140=1,brenna[[#This Row],[temperatura]]&lt;=0),brenna[[#This Row],[opad]],IF(G6140=1,0,IF(AND(brenna[[#This Row],[temperatura]]&gt;0,brenna[[#This Row],[opad]]&gt;0),0,F6140))))</f>
        <v>0</v>
      </c>
      <c r="G6141" s="12">
        <f t="shared" si="95"/>
        <v>0</v>
      </c>
    </row>
    <row r="6142" spans="1:7" x14ac:dyDescent="0.3">
      <c r="A6142" s="6">
        <v>43721.833333333336</v>
      </c>
      <c r="B6142">
        <v>14.8</v>
      </c>
      <c r="C6142">
        <v>0</v>
      </c>
      <c r="D6142">
        <f>HOUR(brenna[[#This Row],[data]])</f>
        <v>20</v>
      </c>
      <c r="E6142">
        <f>IF(AND(brenna[[#This Row],[temperatura]]&gt;0,brenna[[#This Row],[opad]]&gt;0),E6141+1,0)</f>
        <v>0</v>
      </c>
      <c r="F6142" s="12">
        <f>IF(AND(brenna[[#This Row],[temperatura]]&lt;=0,G6141=0),F6141+brenna[[#This Row],[opad]],IF(AND(G6141=1,brenna[[#This Row],[temperatura]]&lt;=0),brenna[[#This Row],[opad]],IF(G6141=1,0,IF(AND(brenna[[#This Row],[temperatura]]&gt;0,brenna[[#This Row],[opad]]&gt;0),0,F6141))))</f>
        <v>0</v>
      </c>
      <c r="G6142" s="12">
        <f t="shared" si="95"/>
        <v>0</v>
      </c>
    </row>
    <row r="6143" spans="1:7" x14ac:dyDescent="0.3">
      <c r="A6143" s="6">
        <v>43721.875</v>
      </c>
      <c r="B6143">
        <v>14.8</v>
      </c>
      <c r="C6143">
        <v>0</v>
      </c>
      <c r="D6143">
        <f>HOUR(brenna[[#This Row],[data]])</f>
        <v>21</v>
      </c>
      <c r="E6143">
        <f>IF(AND(brenna[[#This Row],[temperatura]]&gt;0,brenna[[#This Row],[opad]]&gt;0),E6142+1,0)</f>
        <v>0</v>
      </c>
      <c r="F6143" s="12">
        <f>IF(AND(brenna[[#This Row],[temperatura]]&lt;=0,G6142=0),F6142+brenna[[#This Row],[opad]],IF(AND(G6142=1,brenna[[#This Row],[temperatura]]&lt;=0),brenna[[#This Row],[opad]],IF(G6142=1,0,IF(AND(brenna[[#This Row],[temperatura]]&gt;0,brenna[[#This Row],[opad]]&gt;0),0,F6142))))</f>
        <v>0</v>
      </c>
      <c r="G6143" s="12">
        <f t="shared" si="95"/>
        <v>0</v>
      </c>
    </row>
    <row r="6144" spans="1:7" x14ac:dyDescent="0.3">
      <c r="A6144" s="6">
        <v>43721.916666666664</v>
      </c>
      <c r="B6144">
        <v>14.6</v>
      </c>
      <c r="C6144">
        <v>0</v>
      </c>
      <c r="D6144">
        <f>HOUR(brenna[[#This Row],[data]])</f>
        <v>22</v>
      </c>
      <c r="E6144">
        <f>IF(AND(brenna[[#This Row],[temperatura]]&gt;0,brenna[[#This Row],[opad]]&gt;0),E6143+1,0)</f>
        <v>0</v>
      </c>
      <c r="F6144" s="12">
        <f>IF(AND(brenna[[#This Row],[temperatura]]&lt;=0,G6143=0),F6143+brenna[[#This Row],[opad]],IF(AND(G6143=1,brenna[[#This Row],[temperatura]]&lt;=0),brenna[[#This Row],[opad]],IF(G6143=1,0,IF(AND(brenna[[#This Row],[temperatura]]&gt;0,brenna[[#This Row],[opad]]&gt;0),0,F6143))))</f>
        <v>0</v>
      </c>
      <c r="G6144" s="12">
        <f t="shared" si="95"/>
        <v>0</v>
      </c>
    </row>
    <row r="6145" spans="1:7" x14ac:dyDescent="0.3">
      <c r="A6145" s="6">
        <v>43721.958333333336</v>
      </c>
      <c r="B6145">
        <v>13.1</v>
      </c>
      <c r="C6145">
        <v>0</v>
      </c>
      <c r="D6145">
        <f>HOUR(brenna[[#This Row],[data]])</f>
        <v>23</v>
      </c>
      <c r="E6145">
        <f>IF(AND(brenna[[#This Row],[temperatura]]&gt;0,brenna[[#This Row],[opad]]&gt;0),E6144+1,0)</f>
        <v>0</v>
      </c>
      <c r="F6145" s="12">
        <f>IF(AND(brenna[[#This Row],[temperatura]]&lt;=0,G6144=0),F6144+brenna[[#This Row],[opad]],IF(AND(G6144=1,brenna[[#This Row],[temperatura]]&lt;=0),brenna[[#This Row],[opad]],IF(G6144=1,0,IF(AND(brenna[[#This Row],[temperatura]]&gt;0,brenna[[#This Row],[opad]]&gt;0),0,F6144))))</f>
        <v>0</v>
      </c>
      <c r="G6145" s="12">
        <f t="shared" si="95"/>
        <v>0</v>
      </c>
    </row>
    <row r="6146" spans="1:7" x14ac:dyDescent="0.3">
      <c r="A6146" s="6">
        <v>43722</v>
      </c>
      <c r="B6146">
        <v>12.1</v>
      </c>
      <c r="C6146">
        <v>0</v>
      </c>
      <c r="D6146">
        <f>HOUR(brenna[[#This Row],[data]])</f>
        <v>0</v>
      </c>
      <c r="E6146">
        <f>IF(AND(brenna[[#This Row],[temperatura]]&gt;0,brenna[[#This Row],[opad]]&gt;0),E6145+1,0)</f>
        <v>0</v>
      </c>
      <c r="F6146" s="12">
        <f>IF(AND(brenna[[#This Row],[temperatura]]&lt;=0,G6145=0),F6145+brenna[[#This Row],[opad]],IF(AND(G6145=1,brenna[[#This Row],[temperatura]]&lt;=0),brenna[[#This Row],[opad]],IF(G6145=1,0,IF(AND(brenna[[#This Row],[temperatura]]&gt;0,brenna[[#This Row],[opad]]&gt;0),0,F6145))))</f>
        <v>0</v>
      </c>
      <c r="G6146" s="12">
        <f t="shared" si="95"/>
        <v>0</v>
      </c>
    </row>
    <row r="6147" spans="1:7" x14ac:dyDescent="0.3">
      <c r="A6147" s="6">
        <v>43722.041666666664</v>
      </c>
      <c r="B6147">
        <v>10.8</v>
      </c>
      <c r="C6147">
        <v>0</v>
      </c>
      <c r="D6147">
        <f>HOUR(brenna[[#This Row],[data]])</f>
        <v>1</v>
      </c>
      <c r="E6147">
        <f>IF(AND(brenna[[#This Row],[temperatura]]&gt;0,brenna[[#This Row],[opad]]&gt;0),E6146+1,0)</f>
        <v>0</v>
      </c>
      <c r="F6147" s="12">
        <f>IF(AND(brenna[[#This Row],[temperatura]]&lt;=0,G6146=0),F6146+brenna[[#This Row],[opad]],IF(AND(G6146=1,brenna[[#This Row],[temperatura]]&lt;=0),brenna[[#This Row],[opad]],IF(G6146=1,0,IF(AND(brenna[[#This Row],[temperatura]]&gt;0,brenna[[#This Row],[opad]]&gt;0),0,F6146))))</f>
        <v>0</v>
      </c>
      <c r="G6147" s="12">
        <f t="shared" si="95"/>
        <v>0</v>
      </c>
    </row>
    <row r="6148" spans="1:7" x14ac:dyDescent="0.3">
      <c r="A6148" s="6">
        <v>43722.083333333336</v>
      </c>
      <c r="B6148">
        <v>10.4</v>
      </c>
      <c r="C6148">
        <v>0.1</v>
      </c>
      <c r="D6148">
        <f>HOUR(brenna[[#This Row],[data]])</f>
        <v>2</v>
      </c>
      <c r="E6148">
        <f>IF(AND(brenna[[#This Row],[temperatura]]&gt;0,brenna[[#This Row],[opad]]&gt;0),E6147+1,0)</f>
        <v>1</v>
      </c>
      <c r="F6148" s="12">
        <f>IF(AND(brenna[[#This Row],[temperatura]]&lt;=0,G6147=0),F6147+brenna[[#This Row],[opad]],IF(AND(G6147=1,brenna[[#This Row],[temperatura]]&lt;=0),brenna[[#This Row],[opad]],IF(G6147=1,0,IF(AND(brenna[[#This Row],[temperatura]]&gt;0,brenna[[#This Row],[opad]]&gt;0),0,F6147))))</f>
        <v>0</v>
      </c>
      <c r="G6148" s="12">
        <f t="shared" ref="G6148:G6211" si="96">IF(AND(F6147&gt;4,G6147=0),1,0)</f>
        <v>0</v>
      </c>
    </row>
    <row r="6149" spans="1:7" x14ac:dyDescent="0.3">
      <c r="A6149" s="6">
        <v>43722.125</v>
      </c>
      <c r="B6149">
        <v>9.8000000000000007</v>
      </c>
      <c r="C6149">
        <v>0</v>
      </c>
      <c r="D6149">
        <f>HOUR(brenna[[#This Row],[data]])</f>
        <v>3</v>
      </c>
      <c r="E6149">
        <f>IF(AND(brenna[[#This Row],[temperatura]]&gt;0,brenna[[#This Row],[opad]]&gt;0),E6148+1,0)</f>
        <v>0</v>
      </c>
      <c r="F6149" s="12">
        <f>IF(AND(brenna[[#This Row],[temperatura]]&lt;=0,G6148=0),F6148+brenna[[#This Row],[opad]],IF(AND(G6148=1,brenna[[#This Row],[temperatura]]&lt;=0),brenna[[#This Row],[opad]],IF(G6148=1,0,IF(AND(brenna[[#This Row],[temperatura]]&gt;0,brenna[[#This Row],[opad]]&gt;0),0,F6148))))</f>
        <v>0</v>
      </c>
      <c r="G6149" s="12">
        <f t="shared" si="96"/>
        <v>0</v>
      </c>
    </row>
    <row r="6150" spans="1:7" x14ac:dyDescent="0.3">
      <c r="A6150" s="6">
        <v>43722.166666666664</v>
      </c>
      <c r="B6150">
        <v>8.8000000000000007</v>
      </c>
      <c r="C6150">
        <v>0</v>
      </c>
      <c r="D6150">
        <f>HOUR(brenna[[#This Row],[data]])</f>
        <v>4</v>
      </c>
      <c r="E6150">
        <f>IF(AND(brenna[[#This Row],[temperatura]]&gt;0,brenna[[#This Row],[opad]]&gt;0),E6149+1,0)</f>
        <v>0</v>
      </c>
      <c r="F6150" s="12">
        <f>IF(AND(brenna[[#This Row],[temperatura]]&lt;=0,G6149=0),F6149+brenna[[#This Row],[opad]],IF(AND(G6149=1,brenna[[#This Row],[temperatura]]&lt;=0),brenna[[#This Row],[opad]],IF(G6149=1,0,IF(AND(brenna[[#This Row],[temperatura]]&gt;0,brenna[[#This Row],[opad]]&gt;0),0,F6149))))</f>
        <v>0</v>
      </c>
      <c r="G6150" s="12">
        <f t="shared" si="96"/>
        <v>0</v>
      </c>
    </row>
    <row r="6151" spans="1:7" x14ac:dyDescent="0.3">
      <c r="A6151" s="6">
        <v>43722.208333333336</v>
      </c>
      <c r="B6151">
        <v>7.6</v>
      </c>
      <c r="C6151">
        <v>0</v>
      </c>
      <c r="D6151">
        <f>HOUR(brenna[[#This Row],[data]])</f>
        <v>5</v>
      </c>
      <c r="E6151">
        <f>IF(AND(brenna[[#This Row],[temperatura]]&gt;0,brenna[[#This Row],[opad]]&gt;0),E6150+1,0)</f>
        <v>0</v>
      </c>
      <c r="F6151" s="12">
        <f>IF(AND(brenna[[#This Row],[temperatura]]&lt;=0,G6150=0),F6150+brenna[[#This Row],[opad]],IF(AND(G6150=1,brenna[[#This Row],[temperatura]]&lt;=0),brenna[[#This Row],[opad]],IF(G6150=1,0,IF(AND(brenna[[#This Row],[temperatura]]&gt;0,brenna[[#This Row],[opad]]&gt;0),0,F6150))))</f>
        <v>0</v>
      </c>
      <c r="G6151" s="12">
        <f t="shared" si="96"/>
        <v>0</v>
      </c>
    </row>
    <row r="6152" spans="1:7" x14ac:dyDescent="0.3">
      <c r="A6152" s="6">
        <v>43722.25</v>
      </c>
      <c r="B6152">
        <v>7.5</v>
      </c>
      <c r="C6152">
        <v>0</v>
      </c>
      <c r="D6152">
        <f>HOUR(brenna[[#This Row],[data]])</f>
        <v>6</v>
      </c>
      <c r="E6152">
        <f>IF(AND(brenna[[#This Row],[temperatura]]&gt;0,brenna[[#This Row],[opad]]&gt;0),E6151+1,0)</f>
        <v>0</v>
      </c>
      <c r="F6152" s="12">
        <f>IF(AND(brenna[[#This Row],[temperatura]]&lt;=0,G6151=0),F6151+brenna[[#This Row],[opad]],IF(AND(G6151=1,brenna[[#This Row],[temperatura]]&lt;=0),brenna[[#This Row],[opad]],IF(G6151=1,0,IF(AND(brenna[[#This Row],[temperatura]]&gt;0,brenna[[#This Row],[opad]]&gt;0),0,F6151))))</f>
        <v>0</v>
      </c>
      <c r="G6152" s="12">
        <f t="shared" si="96"/>
        <v>0</v>
      </c>
    </row>
    <row r="6153" spans="1:7" x14ac:dyDescent="0.3">
      <c r="A6153" s="6">
        <v>43722.291666666664</v>
      </c>
      <c r="B6153">
        <v>9</v>
      </c>
      <c r="C6153">
        <v>0</v>
      </c>
      <c r="D6153">
        <f>HOUR(brenna[[#This Row],[data]])</f>
        <v>7</v>
      </c>
      <c r="E6153">
        <f>IF(AND(brenna[[#This Row],[temperatura]]&gt;0,brenna[[#This Row],[opad]]&gt;0),E6152+1,0)</f>
        <v>0</v>
      </c>
      <c r="F6153" s="12">
        <f>IF(AND(brenna[[#This Row],[temperatura]]&lt;=0,G6152=0),F6152+brenna[[#This Row],[opad]],IF(AND(G6152=1,brenna[[#This Row],[temperatura]]&lt;=0),brenna[[#This Row],[opad]],IF(G6152=1,0,IF(AND(brenna[[#This Row],[temperatura]]&gt;0,brenna[[#This Row],[opad]]&gt;0),0,F6152))))</f>
        <v>0</v>
      </c>
      <c r="G6153" s="12">
        <f t="shared" si="96"/>
        <v>0</v>
      </c>
    </row>
    <row r="6154" spans="1:7" x14ac:dyDescent="0.3">
      <c r="A6154" s="6">
        <v>43722.333333333336</v>
      </c>
      <c r="B6154">
        <v>9.5</v>
      </c>
      <c r="C6154">
        <v>0</v>
      </c>
      <c r="D6154">
        <f>HOUR(brenna[[#This Row],[data]])</f>
        <v>8</v>
      </c>
      <c r="E6154">
        <f>IF(AND(brenna[[#This Row],[temperatura]]&gt;0,brenna[[#This Row],[opad]]&gt;0),E6153+1,0)</f>
        <v>0</v>
      </c>
      <c r="F6154" s="12">
        <f>IF(AND(brenna[[#This Row],[temperatura]]&lt;=0,G6153=0),F6153+brenna[[#This Row],[opad]],IF(AND(G6153=1,brenna[[#This Row],[temperatura]]&lt;=0),brenna[[#This Row],[opad]],IF(G6153=1,0,IF(AND(brenna[[#This Row],[temperatura]]&gt;0,brenna[[#This Row],[opad]]&gt;0),0,F6153))))</f>
        <v>0</v>
      </c>
      <c r="G6154" s="12">
        <f t="shared" si="96"/>
        <v>0</v>
      </c>
    </row>
    <row r="6155" spans="1:7" x14ac:dyDescent="0.3">
      <c r="A6155" s="6">
        <v>43722.375</v>
      </c>
      <c r="B6155">
        <v>11.2</v>
      </c>
      <c r="C6155">
        <v>0</v>
      </c>
      <c r="D6155">
        <f>HOUR(brenna[[#This Row],[data]])</f>
        <v>9</v>
      </c>
      <c r="E6155">
        <f>IF(AND(brenna[[#This Row],[temperatura]]&gt;0,brenna[[#This Row],[opad]]&gt;0),E6154+1,0)</f>
        <v>0</v>
      </c>
      <c r="F6155" s="12">
        <f>IF(AND(brenna[[#This Row],[temperatura]]&lt;=0,G6154=0),F6154+brenna[[#This Row],[opad]],IF(AND(G6154=1,brenna[[#This Row],[temperatura]]&lt;=0),brenna[[#This Row],[opad]],IF(G6154=1,0,IF(AND(brenna[[#This Row],[temperatura]]&gt;0,brenna[[#This Row],[opad]]&gt;0),0,F6154))))</f>
        <v>0</v>
      </c>
      <c r="G6155" s="12">
        <f t="shared" si="96"/>
        <v>0</v>
      </c>
    </row>
    <row r="6156" spans="1:7" x14ac:dyDescent="0.3">
      <c r="A6156" s="6">
        <v>43722.416666666664</v>
      </c>
      <c r="B6156">
        <v>11.9</v>
      </c>
      <c r="C6156">
        <v>0</v>
      </c>
      <c r="D6156">
        <f>HOUR(brenna[[#This Row],[data]])</f>
        <v>10</v>
      </c>
      <c r="E6156">
        <f>IF(AND(brenna[[#This Row],[temperatura]]&gt;0,brenna[[#This Row],[opad]]&gt;0),E6155+1,0)</f>
        <v>0</v>
      </c>
      <c r="F6156" s="12">
        <f>IF(AND(brenna[[#This Row],[temperatura]]&lt;=0,G6155=0),F6155+brenna[[#This Row],[opad]],IF(AND(G6155=1,brenna[[#This Row],[temperatura]]&lt;=0),brenna[[#This Row],[opad]],IF(G6155=1,0,IF(AND(brenna[[#This Row],[temperatura]]&gt;0,brenna[[#This Row],[opad]]&gt;0),0,F6155))))</f>
        <v>0</v>
      </c>
      <c r="G6156" s="12">
        <f t="shared" si="96"/>
        <v>0</v>
      </c>
    </row>
    <row r="6157" spans="1:7" x14ac:dyDescent="0.3">
      <c r="A6157" s="6">
        <v>43722.458333333336</v>
      </c>
      <c r="B6157">
        <v>12.4</v>
      </c>
      <c r="C6157">
        <v>0</v>
      </c>
      <c r="D6157">
        <f>HOUR(brenna[[#This Row],[data]])</f>
        <v>11</v>
      </c>
      <c r="E6157">
        <f>IF(AND(brenna[[#This Row],[temperatura]]&gt;0,brenna[[#This Row],[opad]]&gt;0),E6156+1,0)</f>
        <v>0</v>
      </c>
      <c r="F6157" s="12">
        <f>IF(AND(brenna[[#This Row],[temperatura]]&lt;=0,G6156=0),F6156+brenna[[#This Row],[opad]],IF(AND(G6156=1,brenna[[#This Row],[temperatura]]&lt;=0),brenna[[#This Row],[opad]],IF(G6156=1,0,IF(AND(brenna[[#This Row],[temperatura]]&gt;0,brenna[[#This Row],[opad]]&gt;0),0,F6156))))</f>
        <v>0</v>
      </c>
      <c r="G6157" s="12">
        <f t="shared" si="96"/>
        <v>0</v>
      </c>
    </row>
    <row r="6158" spans="1:7" x14ac:dyDescent="0.3">
      <c r="A6158" s="6">
        <v>43722.5</v>
      </c>
      <c r="B6158">
        <v>12.9</v>
      </c>
      <c r="C6158">
        <v>0</v>
      </c>
      <c r="D6158">
        <f>HOUR(brenna[[#This Row],[data]])</f>
        <v>12</v>
      </c>
      <c r="E6158">
        <f>IF(AND(brenna[[#This Row],[temperatura]]&gt;0,brenna[[#This Row],[opad]]&gt;0),E6157+1,0)</f>
        <v>0</v>
      </c>
      <c r="F6158" s="12">
        <f>IF(AND(brenna[[#This Row],[temperatura]]&lt;=0,G6157=0),F6157+brenna[[#This Row],[opad]],IF(AND(G6157=1,brenna[[#This Row],[temperatura]]&lt;=0),brenna[[#This Row],[opad]],IF(G6157=1,0,IF(AND(brenna[[#This Row],[temperatura]]&gt;0,brenna[[#This Row],[opad]]&gt;0),0,F6157))))</f>
        <v>0</v>
      </c>
      <c r="G6158" s="12">
        <f t="shared" si="96"/>
        <v>0</v>
      </c>
    </row>
    <row r="6159" spans="1:7" x14ac:dyDescent="0.3">
      <c r="A6159" s="6">
        <v>43722.541666666664</v>
      </c>
      <c r="B6159">
        <v>13.3</v>
      </c>
      <c r="C6159">
        <v>0</v>
      </c>
      <c r="D6159">
        <f>HOUR(brenna[[#This Row],[data]])</f>
        <v>13</v>
      </c>
      <c r="E6159">
        <f>IF(AND(brenna[[#This Row],[temperatura]]&gt;0,brenna[[#This Row],[opad]]&gt;0),E6158+1,0)</f>
        <v>0</v>
      </c>
      <c r="F6159" s="12">
        <f>IF(AND(brenna[[#This Row],[temperatura]]&lt;=0,G6158=0),F6158+brenna[[#This Row],[opad]],IF(AND(G6158=1,brenna[[#This Row],[temperatura]]&lt;=0),brenna[[#This Row],[opad]],IF(G6158=1,0,IF(AND(brenna[[#This Row],[temperatura]]&gt;0,brenna[[#This Row],[opad]]&gt;0),0,F6158))))</f>
        <v>0</v>
      </c>
      <c r="G6159" s="12">
        <f t="shared" si="96"/>
        <v>0</v>
      </c>
    </row>
    <row r="6160" spans="1:7" x14ac:dyDescent="0.3">
      <c r="A6160" s="6">
        <v>43722.583333333336</v>
      </c>
      <c r="B6160">
        <v>13.5</v>
      </c>
      <c r="C6160">
        <v>0</v>
      </c>
      <c r="D6160">
        <f>HOUR(brenna[[#This Row],[data]])</f>
        <v>14</v>
      </c>
      <c r="E6160">
        <f>IF(AND(brenna[[#This Row],[temperatura]]&gt;0,brenna[[#This Row],[opad]]&gt;0),E6159+1,0)</f>
        <v>0</v>
      </c>
      <c r="F6160" s="12">
        <f>IF(AND(brenna[[#This Row],[temperatura]]&lt;=0,G6159=0),F6159+brenna[[#This Row],[opad]],IF(AND(G6159=1,brenna[[#This Row],[temperatura]]&lt;=0),brenna[[#This Row],[opad]],IF(G6159=1,0,IF(AND(brenna[[#This Row],[temperatura]]&gt;0,brenna[[#This Row],[opad]]&gt;0),0,F6159))))</f>
        <v>0</v>
      </c>
      <c r="G6160" s="12">
        <f t="shared" si="96"/>
        <v>0</v>
      </c>
    </row>
    <row r="6161" spans="1:7" x14ac:dyDescent="0.3">
      <c r="A6161" s="6">
        <v>43722.625</v>
      </c>
      <c r="B6161">
        <v>12.9</v>
      </c>
      <c r="C6161">
        <v>0</v>
      </c>
      <c r="D6161">
        <f>HOUR(brenna[[#This Row],[data]])</f>
        <v>15</v>
      </c>
      <c r="E6161">
        <f>IF(AND(brenna[[#This Row],[temperatura]]&gt;0,brenna[[#This Row],[opad]]&gt;0),E6160+1,0)</f>
        <v>0</v>
      </c>
      <c r="F6161" s="12">
        <f>IF(AND(brenna[[#This Row],[temperatura]]&lt;=0,G6160=0),F6160+brenna[[#This Row],[opad]],IF(AND(G6160=1,brenna[[#This Row],[temperatura]]&lt;=0),brenna[[#This Row],[opad]],IF(G6160=1,0,IF(AND(brenna[[#This Row],[temperatura]]&gt;0,brenna[[#This Row],[opad]]&gt;0),0,F6160))))</f>
        <v>0</v>
      </c>
      <c r="G6161" s="12">
        <f t="shared" si="96"/>
        <v>0</v>
      </c>
    </row>
    <row r="6162" spans="1:7" x14ac:dyDescent="0.3">
      <c r="A6162" s="6">
        <v>43722.666666666664</v>
      </c>
      <c r="B6162">
        <v>13</v>
      </c>
      <c r="C6162">
        <v>0</v>
      </c>
      <c r="D6162">
        <f>HOUR(brenna[[#This Row],[data]])</f>
        <v>16</v>
      </c>
      <c r="E6162">
        <f>IF(AND(brenna[[#This Row],[temperatura]]&gt;0,brenna[[#This Row],[opad]]&gt;0),E6161+1,0)</f>
        <v>0</v>
      </c>
      <c r="F6162" s="12">
        <f>IF(AND(brenna[[#This Row],[temperatura]]&lt;=0,G6161=0),F6161+brenna[[#This Row],[opad]],IF(AND(G6161=1,brenna[[#This Row],[temperatura]]&lt;=0),brenna[[#This Row],[opad]],IF(G6161=1,0,IF(AND(brenna[[#This Row],[temperatura]]&gt;0,brenna[[#This Row],[opad]]&gt;0),0,F6161))))</f>
        <v>0</v>
      </c>
      <c r="G6162" s="12">
        <f t="shared" si="96"/>
        <v>0</v>
      </c>
    </row>
    <row r="6163" spans="1:7" x14ac:dyDescent="0.3">
      <c r="A6163" s="6">
        <v>43722.708333333336</v>
      </c>
      <c r="B6163">
        <v>10.7</v>
      </c>
      <c r="C6163">
        <v>0</v>
      </c>
      <c r="D6163">
        <f>HOUR(brenna[[#This Row],[data]])</f>
        <v>17</v>
      </c>
      <c r="E6163">
        <f>IF(AND(brenna[[#This Row],[temperatura]]&gt;0,brenna[[#This Row],[opad]]&gt;0),E6162+1,0)</f>
        <v>0</v>
      </c>
      <c r="F6163" s="12">
        <f>IF(AND(brenna[[#This Row],[temperatura]]&lt;=0,G6162=0),F6162+brenna[[#This Row],[opad]],IF(AND(G6162=1,brenna[[#This Row],[temperatura]]&lt;=0),brenna[[#This Row],[opad]],IF(G6162=1,0,IF(AND(brenna[[#This Row],[temperatura]]&gt;0,brenna[[#This Row],[opad]]&gt;0),0,F6162))))</f>
        <v>0</v>
      </c>
      <c r="G6163" s="12">
        <f t="shared" si="96"/>
        <v>0</v>
      </c>
    </row>
    <row r="6164" spans="1:7" x14ac:dyDescent="0.3">
      <c r="A6164" s="6">
        <v>43722.75</v>
      </c>
      <c r="B6164">
        <v>9.5</v>
      </c>
      <c r="C6164">
        <v>0</v>
      </c>
      <c r="D6164">
        <f>HOUR(brenna[[#This Row],[data]])</f>
        <v>18</v>
      </c>
      <c r="E6164">
        <f>IF(AND(brenna[[#This Row],[temperatura]]&gt;0,brenna[[#This Row],[opad]]&gt;0),E6163+1,0)</f>
        <v>0</v>
      </c>
      <c r="F6164" s="12">
        <f>IF(AND(brenna[[#This Row],[temperatura]]&lt;=0,G6163=0),F6163+brenna[[#This Row],[opad]],IF(AND(G6163=1,brenna[[#This Row],[temperatura]]&lt;=0),brenna[[#This Row],[opad]],IF(G6163=1,0,IF(AND(brenna[[#This Row],[temperatura]]&gt;0,brenna[[#This Row],[opad]]&gt;0),0,F6163))))</f>
        <v>0</v>
      </c>
      <c r="G6164" s="12">
        <f t="shared" si="96"/>
        <v>0</v>
      </c>
    </row>
    <row r="6165" spans="1:7" x14ac:dyDescent="0.3">
      <c r="A6165" s="6">
        <v>43722.791666666664</v>
      </c>
      <c r="B6165">
        <v>9</v>
      </c>
      <c r="C6165">
        <v>0</v>
      </c>
      <c r="D6165">
        <f>HOUR(brenna[[#This Row],[data]])</f>
        <v>19</v>
      </c>
      <c r="E6165">
        <f>IF(AND(brenna[[#This Row],[temperatura]]&gt;0,brenna[[#This Row],[opad]]&gt;0),E6164+1,0)</f>
        <v>0</v>
      </c>
      <c r="F6165" s="12">
        <f>IF(AND(brenna[[#This Row],[temperatura]]&lt;=0,G6164=0),F6164+brenna[[#This Row],[opad]],IF(AND(G6164=1,brenna[[#This Row],[temperatura]]&lt;=0),brenna[[#This Row],[opad]],IF(G6164=1,0,IF(AND(brenna[[#This Row],[temperatura]]&gt;0,brenna[[#This Row],[opad]]&gt;0),0,F6164))))</f>
        <v>0</v>
      </c>
      <c r="G6165" s="12">
        <f t="shared" si="96"/>
        <v>0</v>
      </c>
    </row>
    <row r="6166" spans="1:7" x14ac:dyDescent="0.3">
      <c r="A6166" s="6">
        <v>43722.833333333336</v>
      </c>
      <c r="B6166">
        <v>8.9</v>
      </c>
      <c r="C6166">
        <v>0</v>
      </c>
      <c r="D6166">
        <f>HOUR(brenna[[#This Row],[data]])</f>
        <v>20</v>
      </c>
      <c r="E6166">
        <f>IF(AND(brenna[[#This Row],[temperatura]]&gt;0,brenna[[#This Row],[opad]]&gt;0),E6165+1,0)</f>
        <v>0</v>
      </c>
      <c r="F6166" s="12">
        <f>IF(AND(brenna[[#This Row],[temperatura]]&lt;=0,G6165=0),F6165+brenna[[#This Row],[opad]],IF(AND(G6165=1,brenna[[#This Row],[temperatura]]&lt;=0),brenna[[#This Row],[opad]],IF(G6165=1,0,IF(AND(brenna[[#This Row],[temperatura]]&gt;0,brenna[[#This Row],[opad]]&gt;0),0,F6165))))</f>
        <v>0</v>
      </c>
      <c r="G6166" s="12">
        <f t="shared" si="96"/>
        <v>0</v>
      </c>
    </row>
    <row r="6167" spans="1:7" x14ac:dyDescent="0.3">
      <c r="A6167" s="6">
        <v>43722.875</v>
      </c>
      <c r="B6167">
        <v>8.6999999999999993</v>
      </c>
      <c r="C6167">
        <v>0</v>
      </c>
      <c r="D6167">
        <f>HOUR(brenna[[#This Row],[data]])</f>
        <v>21</v>
      </c>
      <c r="E6167">
        <f>IF(AND(brenna[[#This Row],[temperatura]]&gt;0,brenna[[#This Row],[opad]]&gt;0),E6166+1,0)</f>
        <v>0</v>
      </c>
      <c r="F6167" s="12">
        <f>IF(AND(brenna[[#This Row],[temperatura]]&lt;=0,G6166=0),F6166+brenna[[#This Row],[opad]],IF(AND(G6166=1,brenna[[#This Row],[temperatura]]&lt;=0),brenna[[#This Row],[opad]],IF(G6166=1,0,IF(AND(brenna[[#This Row],[temperatura]]&gt;0,brenna[[#This Row],[opad]]&gt;0),0,F6166))))</f>
        <v>0</v>
      </c>
      <c r="G6167" s="12">
        <f t="shared" si="96"/>
        <v>0</v>
      </c>
    </row>
    <row r="6168" spans="1:7" x14ac:dyDescent="0.3">
      <c r="A6168" s="6">
        <v>43722.916666666664</v>
      </c>
      <c r="B6168">
        <v>8.4</v>
      </c>
      <c r="C6168">
        <v>0</v>
      </c>
      <c r="D6168">
        <f>HOUR(brenna[[#This Row],[data]])</f>
        <v>22</v>
      </c>
      <c r="E6168">
        <f>IF(AND(brenna[[#This Row],[temperatura]]&gt;0,brenna[[#This Row],[opad]]&gt;0),E6167+1,0)</f>
        <v>0</v>
      </c>
      <c r="F6168" s="12">
        <f>IF(AND(brenna[[#This Row],[temperatura]]&lt;=0,G6167=0),F6167+brenna[[#This Row],[opad]],IF(AND(G6167=1,brenna[[#This Row],[temperatura]]&lt;=0),brenna[[#This Row],[opad]],IF(G6167=1,0,IF(AND(brenna[[#This Row],[temperatura]]&gt;0,brenna[[#This Row],[opad]]&gt;0),0,F6167))))</f>
        <v>0</v>
      </c>
      <c r="G6168" s="12">
        <f t="shared" si="96"/>
        <v>0</v>
      </c>
    </row>
    <row r="6169" spans="1:7" x14ac:dyDescent="0.3">
      <c r="A6169" s="6">
        <v>43722.958333333336</v>
      </c>
      <c r="B6169">
        <v>8.1999999999999993</v>
      </c>
      <c r="C6169">
        <v>0</v>
      </c>
      <c r="D6169">
        <f>HOUR(brenna[[#This Row],[data]])</f>
        <v>23</v>
      </c>
      <c r="E6169">
        <f>IF(AND(brenna[[#This Row],[temperatura]]&gt;0,brenna[[#This Row],[opad]]&gt;0),E6168+1,0)</f>
        <v>0</v>
      </c>
      <c r="F6169" s="12">
        <f>IF(AND(brenna[[#This Row],[temperatura]]&lt;=0,G6168=0),F6168+brenna[[#This Row],[opad]],IF(AND(G6168=1,brenna[[#This Row],[temperatura]]&lt;=0),brenna[[#This Row],[opad]],IF(G6168=1,0,IF(AND(brenna[[#This Row],[temperatura]]&gt;0,brenna[[#This Row],[opad]]&gt;0),0,F6168))))</f>
        <v>0</v>
      </c>
      <c r="G6169" s="12">
        <f t="shared" si="96"/>
        <v>0</v>
      </c>
    </row>
    <row r="6170" spans="1:7" x14ac:dyDescent="0.3">
      <c r="A6170" s="6">
        <v>43723</v>
      </c>
      <c r="B6170">
        <v>8.6</v>
      </c>
      <c r="C6170">
        <v>0</v>
      </c>
      <c r="D6170">
        <f>HOUR(brenna[[#This Row],[data]])</f>
        <v>0</v>
      </c>
      <c r="E6170">
        <f>IF(AND(brenna[[#This Row],[temperatura]]&gt;0,brenna[[#This Row],[opad]]&gt;0),E6169+1,0)</f>
        <v>0</v>
      </c>
      <c r="F6170" s="12">
        <f>IF(AND(brenna[[#This Row],[temperatura]]&lt;=0,G6169=0),F6169+brenna[[#This Row],[opad]],IF(AND(G6169=1,brenna[[#This Row],[temperatura]]&lt;=0),brenna[[#This Row],[opad]],IF(G6169=1,0,IF(AND(brenna[[#This Row],[temperatura]]&gt;0,brenna[[#This Row],[opad]]&gt;0),0,F6169))))</f>
        <v>0</v>
      </c>
      <c r="G6170" s="12">
        <f t="shared" si="96"/>
        <v>0</v>
      </c>
    </row>
    <row r="6171" spans="1:7" x14ac:dyDescent="0.3">
      <c r="A6171" s="6">
        <v>43723.041666666664</v>
      </c>
      <c r="B6171">
        <v>8.8000000000000007</v>
      </c>
      <c r="C6171">
        <v>0</v>
      </c>
      <c r="D6171">
        <f>HOUR(brenna[[#This Row],[data]])</f>
        <v>1</v>
      </c>
      <c r="E6171">
        <f>IF(AND(brenna[[#This Row],[temperatura]]&gt;0,brenna[[#This Row],[opad]]&gt;0),E6170+1,0)</f>
        <v>0</v>
      </c>
      <c r="F6171" s="12">
        <f>IF(AND(brenna[[#This Row],[temperatura]]&lt;=0,G6170=0),F6170+brenna[[#This Row],[opad]],IF(AND(G6170=1,brenna[[#This Row],[temperatura]]&lt;=0),brenna[[#This Row],[opad]],IF(G6170=1,0,IF(AND(brenna[[#This Row],[temperatura]]&gt;0,brenna[[#This Row],[opad]]&gt;0),0,F6170))))</f>
        <v>0</v>
      </c>
      <c r="G6171" s="12">
        <f t="shared" si="96"/>
        <v>0</v>
      </c>
    </row>
    <row r="6172" spans="1:7" x14ac:dyDescent="0.3">
      <c r="A6172" s="6">
        <v>43723.083333333336</v>
      </c>
      <c r="B6172">
        <v>8.6</v>
      </c>
      <c r="C6172">
        <v>0</v>
      </c>
      <c r="D6172">
        <f>HOUR(brenna[[#This Row],[data]])</f>
        <v>2</v>
      </c>
      <c r="E6172">
        <f>IF(AND(brenna[[#This Row],[temperatura]]&gt;0,brenna[[#This Row],[opad]]&gt;0),E6171+1,0)</f>
        <v>0</v>
      </c>
      <c r="F6172" s="12">
        <f>IF(AND(brenna[[#This Row],[temperatura]]&lt;=0,G6171=0),F6171+brenna[[#This Row],[opad]],IF(AND(G6171=1,brenna[[#This Row],[temperatura]]&lt;=0),brenna[[#This Row],[opad]],IF(G6171=1,0,IF(AND(brenna[[#This Row],[temperatura]]&gt;0,brenna[[#This Row],[opad]]&gt;0),0,F6171))))</f>
        <v>0</v>
      </c>
      <c r="G6172" s="12">
        <f t="shared" si="96"/>
        <v>0</v>
      </c>
    </row>
    <row r="6173" spans="1:7" x14ac:dyDescent="0.3">
      <c r="A6173" s="6">
        <v>43723.125</v>
      </c>
      <c r="B6173">
        <v>9</v>
      </c>
      <c r="C6173">
        <v>0</v>
      </c>
      <c r="D6173">
        <f>HOUR(brenna[[#This Row],[data]])</f>
        <v>3</v>
      </c>
      <c r="E6173">
        <f>IF(AND(brenna[[#This Row],[temperatura]]&gt;0,brenna[[#This Row],[opad]]&gt;0),E6172+1,0)</f>
        <v>0</v>
      </c>
      <c r="F6173" s="12">
        <f>IF(AND(brenna[[#This Row],[temperatura]]&lt;=0,G6172=0),F6172+brenna[[#This Row],[opad]],IF(AND(G6172=1,brenna[[#This Row],[temperatura]]&lt;=0),brenna[[#This Row],[opad]],IF(G6172=1,0,IF(AND(brenna[[#This Row],[temperatura]]&gt;0,brenna[[#This Row],[opad]]&gt;0),0,F6172))))</f>
        <v>0</v>
      </c>
      <c r="G6173" s="12">
        <f t="shared" si="96"/>
        <v>0</v>
      </c>
    </row>
    <row r="6174" spans="1:7" x14ac:dyDescent="0.3">
      <c r="A6174" s="6">
        <v>43723.166666666664</v>
      </c>
      <c r="B6174">
        <v>9</v>
      </c>
      <c r="C6174">
        <v>0</v>
      </c>
      <c r="D6174">
        <f>HOUR(brenna[[#This Row],[data]])</f>
        <v>4</v>
      </c>
      <c r="E6174">
        <f>IF(AND(brenna[[#This Row],[temperatura]]&gt;0,brenna[[#This Row],[opad]]&gt;0),E6173+1,0)</f>
        <v>0</v>
      </c>
      <c r="F6174" s="12">
        <f>IF(AND(brenna[[#This Row],[temperatura]]&lt;=0,G6173=0),F6173+brenna[[#This Row],[opad]],IF(AND(G6173=1,brenna[[#This Row],[temperatura]]&lt;=0),brenna[[#This Row],[opad]],IF(G6173=1,0,IF(AND(brenna[[#This Row],[temperatura]]&gt;0,brenna[[#This Row],[opad]]&gt;0),0,F6173))))</f>
        <v>0</v>
      </c>
      <c r="G6174" s="12">
        <f t="shared" si="96"/>
        <v>0</v>
      </c>
    </row>
    <row r="6175" spans="1:7" x14ac:dyDescent="0.3">
      <c r="A6175" s="6">
        <v>43723.208333333336</v>
      </c>
      <c r="B6175">
        <v>8.4</v>
      </c>
      <c r="C6175">
        <v>0</v>
      </c>
      <c r="D6175">
        <f>HOUR(brenna[[#This Row],[data]])</f>
        <v>5</v>
      </c>
      <c r="E6175">
        <f>IF(AND(brenna[[#This Row],[temperatura]]&gt;0,brenna[[#This Row],[opad]]&gt;0),E6174+1,0)</f>
        <v>0</v>
      </c>
      <c r="F6175" s="12">
        <f>IF(AND(brenna[[#This Row],[temperatura]]&lt;=0,G6174=0),F6174+brenna[[#This Row],[opad]],IF(AND(G6174=1,brenna[[#This Row],[temperatura]]&lt;=0),brenna[[#This Row],[opad]],IF(G6174=1,0,IF(AND(brenna[[#This Row],[temperatura]]&gt;0,brenna[[#This Row],[opad]]&gt;0),0,F6174))))</f>
        <v>0</v>
      </c>
      <c r="G6175" s="12">
        <f t="shared" si="96"/>
        <v>0</v>
      </c>
    </row>
    <row r="6176" spans="1:7" x14ac:dyDescent="0.3">
      <c r="A6176" s="6">
        <v>43723.25</v>
      </c>
      <c r="B6176">
        <v>8.5</v>
      </c>
      <c r="C6176">
        <v>0</v>
      </c>
      <c r="D6176">
        <f>HOUR(brenna[[#This Row],[data]])</f>
        <v>6</v>
      </c>
      <c r="E6176">
        <f>IF(AND(brenna[[#This Row],[temperatura]]&gt;0,brenna[[#This Row],[opad]]&gt;0),E6175+1,0)</f>
        <v>0</v>
      </c>
      <c r="F6176" s="12">
        <f>IF(AND(brenna[[#This Row],[temperatura]]&lt;=0,G6175=0),F6175+brenna[[#This Row],[opad]],IF(AND(G6175=1,brenna[[#This Row],[temperatura]]&lt;=0),brenna[[#This Row],[opad]],IF(G6175=1,0,IF(AND(brenna[[#This Row],[temperatura]]&gt;0,brenna[[#This Row],[opad]]&gt;0),0,F6175))))</f>
        <v>0</v>
      </c>
      <c r="G6176" s="12">
        <f t="shared" si="96"/>
        <v>0</v>
      </c>
    </row>
    <row r="6177" spans="1:7" x14ac:dyDescent="0.3">
      <c r="A6177" s="6">
        <v>43723.291666666664</v>
      </c>
      <c r="B6177">
        <v>9.3000000000000007</v>
      </c>
      <c r="C6177">
        <v>0</v>
      </c>
      <c r="D6177">
        <f>HOUR(brenna[[#This Row],[data]])</f>
        <v>7</v>
      </c>
      <c r="E6177">
        <f>IF(AND(brenna[[#This Row],[temperatura]]&gt;0,brenna[[#This Row],[opad]]&gt;0),E6176+1,0)</f>
        <v>0</v>
      </c>
      <c r="F6177" s="12">
        <f>IF(AND(brenna[[#This Row],[temperatura]]&lt;=0,G6176=0),F6176+brenna[[#This Row],[opad]],IF(AND(G6176=1,brenna[[#This Row],[temperatura]]&lt;=0),brenna[[#This Row],[opad]],IF(G6176=1,0,IF(AND(brenna[[#This Row],[temperatura]]&gt;0,brenna[[#This Row],[opad]]&gt;0),0,F6176))))</f>
        <v>0</v>
      </c>
      <c r="G6177" s="12">
        <f t="shared" si="96"/>
        <v>0</v>
      </c>
    </row>
    <row r="6178" spans="1:7" x14ac:dyDescent="0.3">
      <c r="A6178" s="6">
        <v>43723.333333333336</v>
      </c>
      <c r="B6178">
        <v>10.199999999999999</v>
      </c>
      <c r="C6178">
        <v>0</v>
      </c>
      <c r="D6178">
        <f>HOUR(brenna[[#This Row],[data]])</f>
        <v>8</v>
      </c>
      <c r="E6178">
        <f>IF(AND(brenna[[#This Row],[temperatura]]&gt;0,brenna[[#This Row],[opad]]&gt;0),E6177+1,0)</f>
        <v>0</v>
      </c>
      <c r="F6178" s="12">
        <f>IF(AND(brenna[[#This Row],[temperatura]]&lt;=0,G6177=0),F6177+brenna[[#This Row],[opad]],IF(AND(G6177=1,brenna[[#This Row],[temperatura]]&lt;=0),brenna[[#This Row],[opad]],IF(G6177=1,0,IF(AND(brenna[[#This Row],[temperatura]]&gt;0,brenna[[#This Row],[opad]]&gt;0),0,F6177))))</f>
        <v>0</v>
      </c>
      <c r="G6178" s="12">
        <f t="shared" si="96"/>
        <v>0</v>
      </c>
    </row>
    <row r="6179" spans="1:7" x14ac:dyDescent="0.3">
      <c r="A6179" s="6">
        <v>43723.375</v>
      </c>
      <c r="B6179">
        <v>11.7</v>
      </c>
      <c r="C6179">
        <v>0</v>
      </c>
      <c r="D6179">
        <f>HOUR(brenna[[#This Row],[data]])</f>
        <v>9</v>
      </c>
      <c r="E6179">
        <f>IF(AND(brenna[[#This Row],[temperatura]]&gt;0,brenna[[#This Row],[opad]]&gt;0),E6178+1,0)</f>
        <v>0</v>
      </c>
      <c r="F6179" s="12">
        <f>IF(AND(brenna[[#This Row],[temperatura]]&lt;=0,G6178=0),F6178+brenna[[#This Row],[opad]],IF(AND(G6178=1,brenna[[#This Row],[temperatura]]&lt;=0),brenna[[#This Row],[opad]],IF(G6178=1,0,IF(AND(brenna[[#This Row],[temperatura]]&gt;0,brenna[[#This Row],[opad]]&gt;0),0,F6178))))</f>
        <v>0</v>
      </c>
      <c r="G6179" s="12">
        <f t="shared" si="96"/>
        <v>0</v>
      </c>
    </row>
    <row r="6180" spans="1:7" x14ac:dyDescent="0.3">
      <c r="A6180" s="6">
        <v>43723.416666666664</v>
      </c>
      <c r="B6180">
        <v>13.4</v>
      </c>
      <c r="C6180">
        <v>0</v>
      </c>
      <c r="D6180">
        <f>HOUR(brenna[[#This Row],[data]])</f>
        <v>10</v>
      </c>
      <c r="E6180">
        <f>IF(AND(brenna[[#This Row],[temperatura]]&gt;0,brenna[[#This Row],[opad]]&gt;0),E6179+1,0)</f>
        <v>0</v>
      </c>
      <c r="F6180" s="12">
        <f>IF(AND(brenna[[#This Row],[temperatura]]&lt;=0,G6179=0),F6179+brenna[[#This Row],[opad]],IF(AND(G6179=1,brenna[[#This Row],[temperatura]]&lt;=0),brenna[[#This Row],[opad]],IF(G6179=1,0,IF(AND(brenna[[#This Row],[temperatura]]&gt;0,brenna[[#This Row],[opad]]&gt;0),0,F6179))))</f>
        <v>0</v>
      </c>
      <c r="G6180" s="12">
        <f t="shared" si="96"/>
        <v>0</v>
      </c>
    </row>
    <row r="6181" spans="1:7" x14ac:dyDescent="0.3">
      <c r="A6181" s="6">
        <v>43723.458333333336</v>
      </c>
      <c r="B6181">
        <v>15.3</v>
      </c>
      <c r="C6181">
        <v>0</v>
      </c>
      <c r="D6181">
        <f>HOUR(brenna[[#This Row],[data]])</f>
        <v>11</v>
      </c>
      <c r="E6181">
        <f>IF(AND(brenna[[#This Row],[temperatura]]&gt;0,brenna[[#This Row],[opad]]&gt;0),E6180+1,0)</f>
        <v>0</v>
      </c>
      <c r="F6181" s="12">
        <f>IF(AND(brenna[[#This Row],[temperatura]]&lt;=0,G6180=0),F6180+brenna[[#This Row],[opad]],IF(AND(G6180=1,brenna[[#This Row],[temperatura]]&lt;=0),brenna[[#This Row],[opad]],IF(G6180=1,0,IF(AND(brenna[[#This Row],[temperatura]]&gt;0,brenna[[#This Row],[opad]]&gt;0),0,F6180))))</f>
        <v>0</v>
      </c>
      <c r="G6181" s="12">
        <f t="shared" si="96"/>
        <v>0</v>
      </c>
    </row>
    <row r="6182" spans="1:7" x14ac:dyDescent="0.3">
      <c r="A6182" s="6">
        <v>43723.5</v>
      </c>
      <c r="B6182">
        <v>16.5</v>
      </c>
      <c r="C6182">
        <v>0</v>
      </c>
      <c r="D6182">
        <f>HOUR(brenna[[#This Row],[data]])</f>
        <v>12</v>
      </c>
      <c r="E6182">
        <f>IF(AND(brenna[[#This Row],[temperatura]]&gt;0,brenna[[#This Row],[opad]]&gt;0),E6181+1,0)</f>
        <v>0</v>
      </c>
      <c r="F6182" s="12">
        <f>IF(AND(brenna[[#This Row],[temperatura]]&lt;=0,G6181=0),F6181+brenna[[#This Row],[opad]],IF(AND(G6181=1,brenna[[#This Row],[temperatura]]&lt;=0),brenna[[#This Row],[opad]],IF(G6181=1,0,IF(AND(brenna[[#This Row],[temperatura]]&gt;0,brenna[[#This Row],[opad]]&gt;0),0,F6181))))</f>
        <v>0</v>
      </c>
      <c r="G6182" s="12">
        <f t="shared" si="96"/>
        <v>0</v>
      </c>
    </row>
    <row r="6183" spans="1:7" x14ac:dyDescent="0.3">
      <c r="A6183" s="6">
        <v>43723.541666666664</v>
      </c>
      <c r="B6183">
        <v>17.3</v>
      </c>
      <c r="C6183">
        <v>0</v>
      </c>
      <c r="D6183">
        <f>HOUR(brenna[[#This Row],[data]])</f>
        <v>13</v>
      </c>
      <c r="E6183">
        <f>IF(AND(brenna[[#This Row],[temperatura]]&gt;0,brenna[[#This Row],[opad]]&gt;0),E6182+1,0)</f>
        <v>0</v>
      </c>
      <c r="F6183" s="12">
        <f>IF(AND(brenna[[#This Row],[temperatura]]&lt;=0,G6182=0),F6182+brenna[[#This Row],[opad]],IF(AND(G6182=1,brenna[[#This Row],[temperatura]]&lt;=0),brenna[[#This Row],[opad]],IF(G6182=1,0,IF(AND(brenna[[#This Row],[temperatura]]&gt;0,brenna[[#This Row],[opad]]&gt;0),0,F6182))))</f>
        <v>0</v>
      </c>
      <c r="G6183" s="12">
        <f t="shared" si="96"/>
        <v>0</v>
      </c>
    </row>
    <row r="6184" spans="1:7" x14ac:dyDescent="0.3">
      <c r="A6184" s="6">
        <v>43723.583333333336</v>
      </c>
      <c r="B6184">
        <v>17.600000000000001</v>
      </c>
      <c r="C6184">
        <v>0</v>
      </c>
      <c r="D6184">
        <f>HOUR(brenna[[#This Row],[data]])</f>
        <v>14</v>
      </c>
      <c r="E6184">
        <f>IF(AND(brenna[[#This Row],[temperatura]]&gt;0,brenna[[#This Row],[opad]]&gt;0),E6183+1,0)</f>
        <v>0</v>
      </c>
      <c r="F6184" s="12">
        <f>IF(AND(brenna[[#This Row],[temperatura]]&lt;=0,G6183=0),F6183+brenna[[#This Row],[opad]],IF(AND(G6183=1,brenna[[#This Row],[temperatura]]&lt;=0),brenna[[#This Row],[opad]],IF(G6183=1,0,IF(AND(brenna[[#This Row],[temperatura]]&gt;0,brenna[[#This Row],[opad]]&gt;0),0,F6183))))</f>
        <v>0</v>
      </c>
      <c r="G6184" s="12">
        <f t="shared" si="96"/>
        <v>0</v>
      </c>
    </row>
    <row r="6185" spans="1:7" x14ac:dyDescent="0.3">
      <c r="A6185" s="6">
        <v>43723.625</v>
      </c>
      <c r="B6185">
        <v>17.2</v>
      </c>
      <c r="C6185">
        <v>0</v>
      </c>
      <c r="D6185">
        <f>HOUR(brenna[[#This Row],[data]])</f>
        <v>15</v>
      </c>
      <c r="E6185">
        <f>IF(AND(brenna[[#This Row],[temperatura]]&gt;0,brenna[[#This Row],[opad]]&gt;0),E6184+1,0)</f>
        <v>0</v>
      </c>
      <c r="F6185" s="12">
        <f>IF(AND(brenna[[#This Row],[temperatura]]&lt;=0,G6184=0),F6184+brenna[[#This Row],[opad]],IF(AND(G6184=1,brenna[[#This Row],[temperatura]]&lt;=0),brenna[[#This Row],[opad]],IF(G6184=1,0,IF(AND(brenna[[#This Row],[temperatura]]&gt;0,brenna[[#This Row],[opad]]&gt;0),0,F6184))))</f>
        <v>0</v>
      </c>
      <c r="G6185" s="12">
        <f t="shared" si="96"/>
        <v>0</v>
      </c>
    </row>
    <row r="6186" spans="1:7" x14ac:dyDescent="0.3">
      <c r="A6186" s="6">
        <v>43723.666666666664</v>
      </c>
      <c r="B6186">
        <v>16.3</v>
      </c>
      <c r="C6186">
        <v>0</v>
      </c>
      <c r="D6186">
        <f>HOUR(brenna[[#This Row],[data]])</f>
        <v>16</v>
      </c>
      <c r="E6186">
        <f>IF(AND(brenna[[#This Row],[temperatura]]&gt;0,brenna[[#This Row],[opad]]&gt;0),E6185+1,0)</f>
        <v>0</v>
      </c>
      <c r="F6186" s="12">
        <f>IF(AND(brenna[[#This Row],[temperatura]]&lt;=0,G6185=0),F6185+brenna[[#This Row],[opad]],IF(AND(G6185=1,brenna[[#This Row],[temperatura]]&lt;=0),brenna[[#This Row],[opad]],IF(G6185=1,0,IF(AND(brenna[[#This Row],[temperatura]]&gt;0,brenna[[#This Row],[opad]]&gt;0),0,F6185))))</f>
        <v>0</v>
      </c>
      <c r="G6186" s="12">
        <f t="shared" si="96"/>
        <v>0</v>
      </c>
    </row>
    <row r="6187" spans="1:7" x14ac:dyDescent="0.3">
      <c r="A6187" s="6">
        <v>43723.708333333336</v>
      </c>
      <c r="B6187">
        <v>14.5</v>
      </c>
      <c r="C6187">
        <v>0</v>
      </c>
      <c r="D6187">
        <f>HOUR(brenna[[#This Row],[data]])</f>
        <v>17</v>
      </c>
      <c r="E6187">
        <f>IF(AND(brenna[[#This Row],[temperatura]]&gt;0,brenna[[#This Row],[opad]]&gt;0),E6186+1,0)</f>
        <v>0</v>
      </c>
      <c r="F6187" s="12">
        <f>IF(AND(brenna[[#This Row],[temperatura]]&lt;=0,G6186=0),F6186+brenna[[#This Row],[opad]],IF(AND(G6186=1,brenna[[#This Row],[temperatura]]&lt;=0),brenna[[#This Row],[opad]],IF(G6186=1,0,IF(AND(brenna[[#This Row],[temperatura]]&gt;0,brenna[[#This Row],[opad]]&gt;0),0,F6186))))</f>
        <v>0</v>
      </c>
      <c r="G6187" s="12">
        <f t="shared" si="96"/>
        <v>0</v>
      </c>
    </row>
    <row r="6188" spans="1:7" x14ac:dyDescent="0.3">
      <c r="A6188" s="6">
        <v>43723.75</v>
      </c>
      <c r="B6188">
        <v>13.3</v>
      </c>
      <c r="C6188">
        <v>0</v>
      </c>
      <c r="D6188">
        <f>HOUR(brenna[[#This Row],[data]])</f>
        <v>18</v>
      </c>
      <c r="E6188">
        <f>IF(AND(brenna[[#This Row],[temperatura]]&gt;0,brenna[[#This Row],[opad]]&gt;0),E6187+1,0)</f>
        <v>0</v>
      </c>
      <c r="F6188" s="12">
        <f>IF(AND(brenna[[#This Row],[temperatura]]&lt;=0,G6187=0),F6187+brenna[[#This Row],[opad]],IF(AND(G6187=1,brenna[[#This Row],[temperatura]]&lt;=0),brenna[[#This Row],[opad]],IF(G6187=1,0,IF(AND(brenna[[#This Row],[temperatura]]&gt;0,brenna[[#This Row],[opad]]&gt;0),0,F6187))))</f>
        <v>0</v>
      </c>
      <c r="G6188" s="12">
        <f t="shared" si="96"/>
        <v>0</v>
      </c>
    </row>
    <row r="6189" spans="1:7" x14ac:dyDescent="0.3">
      <c r="A6189" s="6">
        <v>43723.791666666664</v>
      </c>
      <c r="B6189">
        <v>12.8</v>
      </c>
      <c r="C6189">
        <v>0</v>
      </c>
      <c r="D6189">
        <f>HOUR(brenna[[#This Row],[data]])</f>
        <v>19</v>
      </c>
      <c r="E6189">
        <f>IF(AND(brenna[[#This Row],[temperatura]]&gt;0,brenna[[#This Row],[opad]]&gt;0),E6188+1,0)</f>
        <v>0</v>
      </c>
      <c r="F6189" s="12">
        <f>IF(AND(brenna[[#This Row],[temperatura]]&lt;=0,G6188=0),F6188+brenna[[#This Row],[opad]],IF(AND(G6188=1,brenna[[#This Row],[temperatura]]&lt;=0),brenna[[#This Row],[opad]],IF(G6188=1,0,IF(AND(brenna[[#This Row],[temperatura]]&gt;0,brenna[[#This Row],[opad]]&gt;0),0,F6188))))</f>
        <v>0</v>
      </c>
      <c r="G6189" s="12">
        <f t="shared" si="96"/>
        <v>0</v>
      </c>
    </row>
    <row r="6190" spans="1:7" x14ac:dyDescent="0.3">
      <c r="A6190" s="6">
        <v>43723.833333333336</v>
      </c>
      <c r="B6190">
        <v>12.5</v>
      </c>
      <c r="C6190">
        <v>0</v>
      </c>
      <c r="D6190">
        <f>HOUR(brenna[[#This Row],[data]])</f>
        <v>20</v>
      </c>
      <c r="E6190">
        <f>IF(AND(brenna[[#This Row],[temperatura]]&gt;0,brenna[[#This Row],[opad]]&gt;0),E6189+1,0)</f>
        <v>0</v>
      </c>
      <c r="F6190" s="12">
        <f>IF(AND(brenna[[#This Row],[temperatura]]&lt;=0,G6189=0),F6189+brenna[[#This Row],[opad]],IF(AND(G6189=1,brenna[[#This Row],[temperatura]]&lt;=0),brenna[[#This Row],[opad]],IF(G6189=1,0,IF(AND(brenna[[#This Row],[temperatura]]&gt;0,brenna[[#This Row],[opad]]&gt;0),0,F6189))))</f>
        <v>0</v>
      </c>
      <c r="G6190" s="12">
        <f t="shared" si="96"/>
        <v>0</v>
      </c>
    </row>
    <row r="6191" spans="1:7" x14ac:dyDescent="0.3">
      <c r="A6191" s="6">
        <v>43723.875</v>
      </c>
      <c r="B6191">
        <v>12.4</v>
      </c>
      <c r="C6191">
        <v>0</v>
      </c>
      <c r="D6191">
        <f>HOUR(brenna[[#This Row],[data]])</f>
        <v>21</v>
      </c>
      <c r="E6191">
        <f>IF(AND(brenna[[#This Row],[temperatura]]&gt;0,brenna[[#This Row],[opad]]&gt;0),E6190+1,0)</f>
        <v>0</v>
      </c>
      <c r="F6191" s="12">
        <f>IF(AND(brenna[[#This Row],[temperatura]]&lt;=0,G6190=0),F6190+brenna[[#This Row],[opad]],IF(AND(G6190=1,brenna[[#This Row],[temperatura]]&lt;=0),brenna[[#This Row],[opad]],IF(G6190=1,0,IF(AND(brenna[[#This Row],[temperatura]]&gt;0,brenna[[#This Row],[opad]]&gt;0),0,F6190))))</f>
        <v>0</v>
      </c>
      <c r="G6191" s="12">
        <f t="shared" si="96"/>
        <v>0</v>
      </c>
    </row>
    <row r="6192" spans="1:7" x14ac:dyDescent="0.3">
      <c r="A6192" s="6">
        <v>43723.916666666664</v>
      </c>
      <c r="B6192">
        <v>12.5</v>
      </c>
      <c r="C6192">
        <v>0</v>
      </c>
      <c r="D6192">
        <f>HOUR(brenna[[#This Row],[data]])</f>
        <v>22</v>
      </c>
      <c r="E6192">
        <f>IF(AND(brenna[[#This Row],[temperatura]]&gt;0,brenna[[#This Row],[opad]]&gt;0),E6191+1,0)</f>
        <v>0</v>
      </c>
      <c r="F6192" s="12">
        <f>IF(AND(brenna[[#This Row],[temperatura]]&lt;=0,G6191=0),F6191+brenna[[#This Row],[opad]],IF(AND(G6191=1,brenna[[#This Row],[temperatura]]&lt;=0),brenna[[#This Row],[opad]],IF(G6191=1,0,IF(AND(brenna[[#This Row],[temperatura]]&gt;0,brenna[[#This Row],[opad]]&gt;0),0,F6191))))</f>
        <v>0</v>
      </c>
      <c r="G6192" s="12">
        <f t="shared" si="96"/>
        <v>0</v>
      </c>
    </row>
    <row r="6193" spans="1:7" x14ac:dyDescent="0.3">
      <c r="A6193" s="6">
        <v>43723.958333333336</v>
      </c>
      <c r="B6193">
        <v>12.9</v>
      </c>
      <c r="C6193">
        <v>0</v>
      </c>
      <c r="D6193">
        <f>HOUR(brenna[[#This Row],[data]])</f>
        <v>23</v>
      </c>
      <c r="E6193">
        <f>IF(AND(brenna[[#This Row],[temperatura]]&gt;0,brenna[[#This Row],[opad]]&gt;0),E6192+1,0)</f>
        <v>0</v>
      </c>
      <c r="F6193" s="12">
        <f>IF(AND(brenna[[#This Row],[temperatura]]&lt;=0,G6192=0),F6192+brenna[[#This Row],[opad]],IF(AND(G6192=1,brenna[[#This Row],[temperatura]]&lt;=0),brenna[[#This Row],[opad]],IF(G6192=1,0,IF(AND(brenna[[#This Row],[temperatura]]&gt;0,brenna[[#This Row],[opad]]&gt;0),0,F6192))))</f>
        <v>0</v>
      </c>
      <c r="G6193" s="12">
        <f t="shared" si="96"/>
        <v>0</v>
      </c>
    </row>
    <row r="6194" spans="1:7" x14ac:dyDescent="0.3">
      <c r="A6194" s="6">
        <v>43724</v>
      </c>
      <c r="B6194">
        <v>12.7</v>
      </c>
      <c r="C6194">
        <v>0</v>
      </c>
      <c r="D6194">
        <f>HOUR(brenna[[#This Row],[data]])</f>
        <v>0</v>
      </c>
      <c r="E6194">
        <f>IF(AND(brenna[[#This Row],[temperatura]]&gt;0,brenna[[#This Row],[opad]]&gt;0),E6193+1,0)</f>
        <v>0</v>
      </c>
      <c r="F6194" s="12">
        <f>IF(AND(brenna[[#This Row],[temperatura]]&lt;=0,G6193=0),F6193+brenna[[#This Row],[opad]],IF(AND(G6193=1,brenna[[#This Row],[temperatura]]&lt;=0),brenna[[#This Row],[opad]],IF(G6193=1,0,IF(AND(brenna[[#This Row],[temperatura]]&gt;0,brenna[[#This Row],[opad]]&gt;0),0,F6193))))</f>
        <v>0</v>
      </c>
      <c r="G6194" s="12">
        <f t="shared" si="96"/>
        <v>0</v>
      </c>
    </row>
    <row r="6195" spans="1:7" x14ac:dyDescent="0.3">
      <c r="A6195" s="6">
        <v>43724.041666666664</v>
      </c>
      <c r="B6195">
        <v>12.8</v>
      </c>
      <c r="C6195">
        <v>0</v>
      </c>
      <c r="D6195">
        <f>HOUR(brenna[[#This Row],[data]])</f>
        <v>1</v>
      </c>
      <c r="E6195">
        <f>IF(AND(brenna[[#This Row],[temperatura]]&gt;0,brenna[[#This Row],[opad]]&gt;0),E6194+1,0)</f>
        <v>0</v>
      </c>
      <c r="F6195" s="12">
        <f>IF(AND(brenna[[#This Row],[temperatura]]&lt;=0,G6194=0),F6194+brenna[[#This Row],[opad]],IF(AND(G6194=1,brenna[[#This Row],[temperatura]]&lt;=0),brenna[[#This Row],[opad]],IF(G6194=1,0,IF(AND(brenna[[#This Row],[temperatura]]&gt;0,brenna[[#This Row],[opad]]&gt;0),0,F6194))))</f>
        <v>0</v>
      </c>
      <c r="G6195" s="12">
        <f t="shared" si="96"/>
        <v>0</v>
      </c>
    </row>
    <row r="6196" spans="1:7" x14ac:dyDescent="0.3">
      <c r="A6196" s="6">
        <v>43724.083333333336</v>
      </c>
      <c r="B6196">
        <v>13.2</v>
      </c>
      <c r="C6196">
        <v>0</v>
      </c>
      <c r="D6196">
        <f>HOUR(brenna[[#This Row],[data]])</f>
        <v>2</v>
      </c>
      <c r="E6196">
        <f>IF(AND(brenna[[#This Row],[temperatura]]&gt;0,brenna[[#This Row],[opad]]&gt;0),E6195+1,0)</f>
        <v>0</v>
      </c>
      <c r="F6196" s="12">
        <f>IF(AND(brenna[[#This Row],[temperatura]]&lt;=0,G6195=0),F6195+brenna[[#This Row],[opad]],IF(AND(G6195=1,brenna[[#This Row],[temperatura]]&lt;=0),brenna[[#This Row],[opad]],IF(G6195=1,0,IF(AND(brenna[[#This Row],[temperatura]]&gt;0,brenna[[#This Row],[opad]]&gt;0),0,F6195))))</f>
        <v>0</v>
      </c>
      <c r="G6196" s="12">
        <f t="shared" si="96"/>
        <v>0</v>
      </c>
    </row>
    <row r="6197" spans="1:7" x14ac:dyDescent="0.3">
      <c r="A6197" s="6">
        <v>43724.125</v>
      </c>
      <c r="B6197">
        <v>13.2</v>
      </c>
      <c r="C6197">
        <v>0</v>
      </c>
      <c r="D6197">
        <f>HOUR(brenna[[#This Row],[data]])</f>
        <v>3</v>
      </c>
      <c r="E6197">
        <f>IF(AND(brenna[[#This Row],[temperatura]]&gt;0,brenna[[#This Row],[opad]]&gt;0),E6196+1,0)</f>
        <v>0</v>
      </c>
      <c r="F6197" s="12">
        <f>IF(AND(brenna[[#This Row],[temperatura]]&lt;=0,G6196=0),F6196+brenna[[#This Row],[opad]],IF(AND(G6196=1,brenna[[#This Row],[temperatura]]&lt;=0),brenna[[#This Row],[opad]],IF(G6196=1,0,IF(AND(brenna[[#This Row],[temperatura]]&gt;0,brenna[[#This Row],[opad]]&gt;0),0,F6196))))</f>
        <v>0</v>
      </c>
      <c r="G6197" s="12">
        <f t="shared" si="96"/>
        <v>0</v>
      </c>
    </row>
    <row r="6198" spans="1:7" x14ac:dyDescent="0.3">
      <c r="A6198" s="6">
        <v>43724.166666666664</v>
      </c>
      <c r="B6198">
        <v>13.8</v>
      </c>
      <c r="C6198">
        <v>0</v>
      </c>
      <c r="D6198">
        <f>HOUR(brenna[[#This Row],[data]])</f>
        <v>4</v>
      </c>
      <c r="E6198">
        <f>IF(AND(brenna[[#This Row],[temperatura]]&gt;0,brenna[[#This Row],[opad]]&gt;0),E6197+1,0)</f>
        <v>0</v>
      </c>
      <c r="F6198" s="12">
        <f>IF(AND(brenna[[#This Row],[temperatura]]&lt;=0,G6197=0),F6197+brenna[[#This Row],[opad]],IF(AND(G6197=1,brenna[[#This Row],[temperatura]]&lt;=0),brenna[[#This Row],[opad]],IF(G6197=1,0,IF(AND(brenna[[#This Row],[temperatura]]&gt;0,brenna[[#This Row],[opad]]&gt;0),0,F6197))))</f>
        <v>0</v>
      </c>
      <c r="G6198" s="12">
        <f t="shared" si="96"/>
        <v>0</v>
      </c>
    </row>
    <row r="6199" spans="1:7" x14ac:dyDescent="0.3">
      <c r="A6199" s="6">
        <v>43724.208333333336</v>
      </c>
      <c r="B6199">
        <v>14</v>
      </c>
      <c r="C6199">
        <v>0</v>
      </c>
      <c r="D6199">
        <f>HOUR(brenna[[#This Row],[data]])</f>
        <v>5</v>
      </c>
      <c r="E6199">
        <f>IF(AND(brenna[[#This Row],[temperatura]]&gt;0,brenna[[#This Row],[opad]]&gt;0),E6198+1,0)</f>
        <v>0</v>
      </c>
      <c r="F6199" s="12">
        <f>IF(AND(brenna[[#This Row],[temperatura]]&lt;=0,G6198=0),F6198+brenna[[#This Row],[opad]],IF(AND(G6198=1,brenna[[#This Row],[temperatura]]&lt;=0),brenna[[#This Row],[opad]],IF(G6198=1,0,IF(AND(brenna[[#This Row],[temperatura]]&gt;0,brenna[[#This Row],[opad]]&gt;0),0,F6198))))</f>
        <v>0</v>
      </c>
      <c r="G6199" s="12">
        <f t="shared" si="96"/>
        <v>0</v>
      </c>
    </row>
    <row r="6200" spans="1:7" x14ac:dyDescent="0.3">
      <c r="A6200" s="6">
        <v>43724.25</v>
      </c>
      <c r="B6200">
        <v>13.7</v>
      </c>
      <c r="C6200">
        <v>0</v>
      </c>
      <c r="D6200">
        <f>HOUR(brenna[[#This Row],[data]])</f>
        <v>6</v>
      </c>
      <c r="E6200">
        <f>IF(AND(brenna[[#This Row],[temperatura]]&gt;0,brenna[[#This Row],[opad]]&gt;0),E6199+1,0)</f>
        <v>0</v>
      </c>
      <c r="F6200" s="12">
        <f>IF(AND(brenna[[#This Row],[temperatura]]&lt;=0,G6199=0),F6199+brenna[[#This Row],[opad]],IF(AND(G6199=1,brenna[[#This Row],[temperatura]]&lt;=0),brenna[[#This Row],[opad]],IF(G6199=1,0,IF(AND(brenna[[#This Row],[temperatura]]&gt;0,brenna[[#This Row],[opad]]&gt;0),0,F6199))))</f>
        <v>0</v>
      </c>
      <c r="G6200" s="12">
        <f t="shared" si="96"/>
        <v>0</v>
      </c>
    </row>
    <row r="6201" spans="1:7" x14ac:dyDescent="0.3">
      <c r="A6201" s="6">
        <v>43724.291666666664</v>
      </c>
      <c r="B6201">
        <v>14</v>
      </c>
      <c r="C6201">
        <v>0</v>
      </c>
      <c r="D6201">
        <f>HOUR(brenna[[#This Row],[data]])</f>
        <v>7</v>
      </c>
      <c r="E6201">
        <f>IF(AND(brenna[[#This Row],[temperatura]]&gt;0,brenna[[#This Row],[opad]]&gt;0),E6200+1,0)</f>
        <v>0</v>
      </c>
      <c r="F6201" s="12">
        <f>IF(AND(brenna[[#This Row],[temperatura]]&lt;=0,G6200=0),F6200+brenna[[#This Row],[opad]],IF(AND(G6200=1,brenna[[#This Row],[temperatura]]&lt;=0),brenna[[#This Row],[opad]],IF(G6200=1,0,IF(AND(brenna[[#This Row],[temperatura]]&gt;0,brenna[[#This Row],[opad]]&gt;0),0,F6200))))</f>
        <v>0</v>
      </c>
      <c r="G6201" s="12">
        <f t="shared" si="96"/>
        <v>0</v>
      </c>
    </row>
    <row r="6202" spans="1:7" x14ac:dyDescent="0.3">
      <c r="A6202" s="6">
        <v>43724.333333333336</v>
      </c>
      <c r="B6202">
        <v>14.6</v>
      </c>
      <c r="C6202">
        <v>0</v>
      </c>
      <c r="D6202">
        <f>HOUR(brenna[[#This Row],[data]])</f>
        <v>8</v>
      </c>
      <c r="E6202">
        <f>IF(AND(brenna[[#This Row],[temperatura]]&gt;0,brenna[[#This Row],[opad]]&gt;0),E6201+1,0)</f>
        <v>0</v>
      </c>
      <c r="F6202" s="12">
        <f>IF(AND(brenna[[#This Row],[temperatura]]&lt;=0,G6201=0),F6201+brenna[[#This Row],[opad]],IF(AND(G6201=1,brenna[[#This Row],[temperatura]]&lt;=0),brenna[[#This Row],[opad]],IF(G6201=1,0,IF(AND(brenna[[#This Row],[temperatura]]&gt;0,brenna[[#This Row],[opad]]&gt;0),0,F6201))))</f>
        <v>0</v>
      </c>
      <c r="G6202" s="12">
        <f t="shared" si="96"/>
        <v>0</v>
      </c>
    </row>
    <row r="6203" spans="1:7" x14ac:dyDescent="0.3">
      <c r="A6203" s="6">
        <v>43724.375</v>
      </c>
      <c r="B6203">
        <v>14.2</v>
      </c>
      <c r="C6203">
        <v>0</v>
      </c>
      <c r="D6203">
        <f>HOUR(brenna[[#This Row],[data]])</f>
        <v>9</v>
      </c>
      <c r="E6203">
        <f>IF(AND(brenna[[#This Row],[temperatura]]&gt;0,brenna[[#This Row],[opad]]&gt;0),E6202+1,0)</f>
        <v>0</v>
      </c>
      <c r="F6203" s="12">
        <f>IF(AND(brenna[[#This Row],[temperatura]]&lt;=0,G6202=0),F6202+brenna[[#This Row],[opad]],IF(AND(G6202=1,brenna[[#This Row],[temperatura]]&lt;=0),brenna[[#This Row],[opad]],IF(G6202=1,0,IF(AND(brenna[[#This Row],[temperatura]]&gt;0,brenna[[#This Row],[opad]]&gt;0),0,F6202))))</f>
        <v>0</v>
      </c>
      <c r="G6203" s="12">
        <f t="shared" si="96"/>
        <v>0</v>
      </c>
    </row>
    <row r="6204" spans="1:7" x14ac:dyDescent="0.3">
      <c r="A6204" s="6">
        <v>43724.416666666664</v>
      </c>
      <c r="B6204">
        <v>15.8</v>
      </c>
      <c r="C6204">
        <v>0</v>
      </c>
      <c r="D6204">
        <f>HOUR(brenna[[#This Row],[data]])</f>
        <v>10</v>
      </c>
      <c r="E6204">
        <f>IF(AND(brenna[[#This Row],[temperatura]]&gt;0,brenna[[#This Row],[opad]]&gt;0),E6203+1,0)</f>
        <v>0</v>
      </c>
      <c r="F6204" s="12">
        <f>IF(AND(brenna[[#This Row],[temperatura]]&lt;=0,G6203=0),F6203+brenna[[#This Row],[opad]],IF(AND(G6203=1,brenna[[#This Row],[temperatura]]&lt;=0),brenna[[#This Row],[opad]],IF(G6203=1,0,IF(AND(brenna[[#This Row],[temperatura]]&gt;0,brenna[[#This Row],[opad]]&gt;0),0,F6203))))</f>
        <v>0</v>
      </c>
      <c r="G6204" s="12">
        <f t="shared" si="96"/>
        <v>0</v>
      </c>
    </row>
    <row r="6205" spans="1:7" x14ac:dyDescent="0.3">
      <c r="A6205" s="6">
        <v>43724.458333333336</v>
      </c>
      <c r="B6205">
        <v>16.899999999999999</v>
      </c>
      <c r="C6205">
        <v>0</v>
      </c>
      <c r="D6205">
        <f>HOUR(brenna[[#This Row],[data]])</f>
        <v>11</v>
      </c>
      <c r="E6205">
        <f>IF(AND(brenna[[#This Row],[temperatura]]&gt;0,brenna[[#This Row],[opad]]&gt;0),E6204+1,0)</f>
        <v>0</v>
      </c>
      <c r="F6205" s="12">
        <f>IF(AND(brenna[[#This Row],[temperatura]]&lt;=0,G6204=0),F6204+brenna[[#This Row],[opad]],IF(AND(G6204=1,brenna[[#This Row],[temperatura]]&lt;=0),brenna[[#This Row],[opad]],IF(G6204=1,0,IF(AND(brenna[[#This Row],[temperatura]]&gt;0,brenna[[#This Row],[opad]]&gt;0),0,F6204))))</f>
        <v>0</v>
      </c>
      <c r="G6205" s="12">
        <f t="shared" si="96"/>
        <v>0</v>
      </c>
    </row>
    <row r="6206" spans="1:7" x14ac:dyDescent="0.3">
      <c r="A6206" s="6">
        <v>43724.5</v>
      </c>
      <c r="B6206">
        <v>16.5</v>
      </c>
      <c r="C6206">
        <v>0</v>
      </c>
      <c r="D6206">
        <f>HOUR(brenna[[#This Row],[data]])</f>
        <v>12</v>
      </c>
      <c r="E6206">
        <f>IF(AND(brenna[[#This Row],[temperatura]]&gt;0,brenna[[#This Row],[opad]]&gt;0),E6205+1,0)</f>
        <v>0</v>
      </c>
      <c r="F6206" s="12">
        <f>IF(AND(brenna[[#This Row],[temperatura]]&lt;=0,G6205=0),F6205+brenna[[#This Row],[opad]],IF(AND(G6205=1,brenna[[#This Row],[temperatura]]&lt;=0),brenna[[#This Row],[opad]],IF(G6205=1,0,IF(AND(brenna[[#This Row],[temperatura]]&gt;0,brenna[[#This Row],[opad]]&gt;0),0,F6205))))</f>
        <v>0</v>
      </c>
      <c r="G6206" s="12">
        <f t="shared" si="96"/>
        <v>0</v>
      </c>
    </row>
    <row r="6207" spans="1:7" x14ac:dyDescent="0.3">
      <c r="A6207" s="6">
        <v>43724.541666666664</v>
      </c>
      <c r="B6207">
        <v>16.3</v>
      </c>
      <c r="C6207">
        <v>0</v>
      </c>
      <c r="D6207">
        <f>HOUR(brenna[[#This Row],[data]])</f>
        <v>13</v>
      </c>
      <c r="E6207">
        <f>IF(AND(brenna[[#This Row],[temperatura]]&gt;0,brenna[[#This Row],[opad]]&gt;0),E6206+1,0)</f>
        <v>0</v>
      </c>
      <c r="F6207" s="12">
        <f>IF(AND(brenna[[#This Row],[temperatura]]&lt;=0,G6206=0),F6206+brenna[[#This Row],[opad]],IF(AND(G6206=1,brenna[[#This Row],[temperatura]]&lt;=0),brenna[[#This Row],[opad]],IF(G6206=1,0,IF(AND(brenna[[#This Row],[temperatura]]&gt;0,brenna[[#This Row],[opad]]&gt;0),0,F6206))))</f>
        <v>0</v>
      </c>
      <c r="G6207" s="12">
        <f t="shared" si="96"/>
        <v>0</v>
      </c>
    </row>
    <row r="6208" spans="1:7" x14ac:dyDescent="0.3">
      <c r="A6208" s="6">
        <v>43724.583333333336</v>
      </c>
      <c r="B6208">
        <v>15.9</v>
      </c>
      <c r="C6208">
        <v>0</v>
      </c>
      <c r="D6208">
        <f>HOUR(brenna[[#This Row],[data]])</f>
        <v>14</v>
      </c>
      <c r="E6208">
        <f>IF(AND(brenna[[#This Row],[temperatura]]&gt;0,brenna[[#This Row],[opad]]&gt;0),E6207+1,0)</f>
        <v>0</v>
      </c>
      <c r="F6208" s="12">
        <f>IF(AND(brenna[[#This Row],[temperatura]]&lt;=0,G6207=0),F6207+brenna[[#This Row],[opad]],IF(AND(G6207=1,brenna[[#This Row],[temperatura]]&lt;=0),brenna[[#This Row],[opad]],IF(G6207=1,0,IF(AND(brenna[[#This Row],[temperatura]]&gt;0,brenna[[#This Row],[opad]]&gt;0),0,F6207))))</f>
        <v>0</v>
      </c>
      <c r="G6208" s="12">
        <f t="shared" si="96"/>
        <v>0</v>
      </c>
    </row>
    <row r="6209" spans="1:7" x14ac:dyDescent="0.3">
      <c r="A6209" s="6">
        <v>43724.625</v>
      </c>
      <c r="B6209">
        <v>15.3</v>
      </c>
      <c r="C6209">
        <v>0</v>
      </c>
      <c r="D6209">
        <f>HOUR(brenna[[#This Row],[data]])</f>
        <v>15</v>
      </c>
      <c r="E6209">
        <f>IF(AND(brenna[[#This Row],[temperatura]]&gt;0,brenna[[#This Row],[opad]]&gt;0),E6208+1,0)</f>
        <v>0</v>
      </c>
      <c r="F6209" s="12">
        <f>IF(AND(brenna[[#This Row],[temperatura]]&lt;=0,G6208=0),F6208+brenna[[#This Row],[opad]],IF(AND(G6208=1,brenna[[#This Row],[temperatura]]&lt;=0),brenna[[#This Row],[opad]],IF(G6208=1,0,IF(AND(brenna[[#This Row],[temperatura]]&gt;0,brenna[[#This Row],[opad]]&gt;0),0,F6208))))</f>
        <v>0</v>
      </c>
      <c r="G6209" s="12">
        <f t="shared" si="96"/>
        <v>0</v>
      </c>
    </row>
    <row r="6210" spans="1:7" x14ac:dyDescent="0.3">
      <c r="A6210" s="6">
        <v>43724.666666666664</v>
      </c>
      <c r="B6210">
        <v>14.4</v>
      </c>
      <c r="C6210">
        <v>0</v>
      </c>
      <c r="D6210">
        <f>HOUR(brenna[[#This Row],[data]])</f>
        <v>16</v>
      </c>
      <c r="E6210">
        <f>IF(AND(brenna[[#This Row],[temperatura]]&gt;0,brenna[[#This Row],[opad]]&gt;0),E6209+1,0)</f>
        <v>0</v>
      </c>
      <c r="F6210" s="12">
        <f>IF(AND(brenna[[#This Row],[temperatura]]&lt;=0,G6209=0),F6209+brenna[[#This Row],[opad]],IF(AND(G6209=1,brenna[[#This Row],[temperatura]]&lt;=0),brenna[[#This Row],[opad]],IF(G6209=1,0,IF(AND(brenna[[#This Row],[temperatura]]&gt;0,brenna[[#This Row],[opad]]&gt;0),0,F6209))))</f>
        <v>0</v>
      </c>
      <c r="G6210" s="12">
        <f t="shared" si="96"/>
        <v>0</v>
      </c>
    </row>
    <row r="6211" spans="1:7" x14ac:dyDescent="0.3">
      <c r="A6211" s="6">
        <v>43724.708333333336</v>
      </c>
      <c r="B6211">
        <v>13.7</v>
      </c>
      <c r="C6211">
        <v>0</v>
      </c>
      <c r="D6211">
        <f>HOUR(brenna[[#This Row],[data]])</f>
        <v>17</v>
      </c>
      <c r="E6211">
        <f>IF(AND(brenna[[#This Row],[temperatura]]&gt;0,brenna[[#This Row],[opad]]&gt;0),E6210+1,0)</f>
        <v>0</v>
      </c>
      <c r="F6211" s="12">
        <f>IF(AND(brenna[[#This Row],[temperatura]]&lt;=0,G6210=0),F6210+brenna[[#This Row],[opad]],IF(AND(G6210=1,brenna[[#This Row],[temperatura]]&lt;=0),brenna[[#This Row],[opad]],IF(G6210=1,0,IF(AND(brenna[[#This Row],[temperatura]]&gt;0,brenna[[#This Row],[opad]]&gt;0),0,F6210))))</f>
        <v>0</v>
      </c>
      <c r="G6211" s="12">
        <f t="shared" si="96"/>
        <v>0</v>
      </c>
    </row>
    <row r="6212" spans="1:7" x14ac:dyDescent="0.3">
      <c r="A6212" s="6">
        <v>43724.75</v>
      </c>
      <c r="B6212">
        <v>12.7</v>
      </c>
      <c r="C6212">
        <v>0.4</v>
      </c>
      <c r="D6212">
        <f>HOUR(brenna[[#This Row],[data]])</f>
        <v>18</v>
      </c>
      <c r="E6212">
        <f>IF(AND(brenna[[#This Row],[temperatura]]&gt;0,brenna[[#This Row],[opad]]&gt;0),E6211+1,0)</f>
        <v>1</v>
      </c>
      <c r="F6212" s="12">
        <f>IF(AND(brenna[[#This Row],[temperatura]]&lt;=0,G6211=0),F6211+brenna[[#This Row],[opad]],IF(AND(G6211=1,brenna[[#This Row],[temperatura]]&lt;=0),brenna[[#This Row],[opad]],IF(G6211=1,0,IF(AND(brenna[[#This Row],[temperatura]]&gt;0,brenna[[#This Row],[opad]]&gt;0),0,F6211))))</f>
        <v>0</v>
      </c>
      <c r="G6212" s="12">
        <f t="shared" ref="G6212:G6275" si="97">IF(AND(F6211&gt;4,G6211=0),1,0)</f>
        <v>0</v>
      </c>
    </row>
    <row r="6213" spans="1:7" x14ac:dyDescent="0.3">
      <c r="A6213" s="6">
        <v>43724.791666666664</v>
      </c>
      <c r="B6213">
        <v>12.1</v>
      </c>
      <c r="C6213">
        <v>0.2</v>
      </c>
      <c r="D6213">
        <f>HOUR(brenna[[#This Row],[data]])</f>
        <v>19</v>
      </c>
      <c r="E6213">
        <f>IF(AND(brenna[[#This Row],[temperatura]]&gt;0,brenna[[#This Row],[opad]]&gt;0),E6212+1,0)</f>
        <v>2</v>
      </c>
      <c r="F6213" s="12">
        <f>IF(AND(brenna[[#This Row],[temperatura]]&lt;=0,G6212=0),F6212+brenna[[#This Row],[opad]],IF(AND(G6212=1,brenna[[#This Row],[temperatura]]&lt;=0),brenna[[#This Row],[opad]],IF(G6212=1,0,IF(AND(brenna[[#This Row],[temperatura]]&gt;0,brenna[[#This Row],[opad]]&gt;0),0,F6212))))</f>
        <v>0</v>
      </c>
      <c r="G6213" s="12">
        <f t="shared" si="97"/>
        <v>0</v>
      </c>
    </row>
    <row r="6214" spans="1:7" x14ac:dyDescent="0.3">
      <c r="A6214" s="6">
        <v>43724.833333333336</v>
      </c>
      <c r="B6214">
        <v>11.6</v>
      </c>
      <c r="C6214">
        <v>0.5</v>
      </c>
      <c r="D6214">
        <f>HOUR(brenna[[#This Row],[data]])</f>
        <v>20</v>
      </c>
      <c r="E6214">
        <f>IF(AND(brenna[[#This Row],[temperatura]]&gt;0,brenna[[#This Row],[opad]]&gt;0),E6213+1,0)</f>
        <v>3</v>
      </c>
      <c r="F6214" s="12">
        <f>IF(AND(brenna[[#This Row],[temperatura]]&lt;=0,G6213=0),F6213+brenna[[#This Row],[opad]],IF(AND(G6213=1,brenna[[#This Row],[temperatura]]&lt;=0),brenna[[#This Row],[opad]],IF(G6213=1,0,IF(AND(brenna[[#This Row],[temperatura]]&gt;0,brenna[[#This Row],[opad]]&gt;0),0,F6213))))</f>
        <v>0</v>
      </c>
      <c r="G6214" s="12">
        <f t="shared" si="97"/>
        <v>0</v>
      </c>
    </row>
    <row r="6215" spans="1:7" x14ac:dyDescent="0.3">
      <c r="A6215" s="6">
        <v>43724.875</v>
      </c>
      <c r="B6215">
        <v>11.2</v>
      </c>
      <c r="C6215">
        <v>0.7</v>
      </c>
      <c r="D6215">
        <f>HOUR(brenna[[#This Row],[data]])</f>
        <v>21</v>
      </c>
      <c r="E6215">
        <f>IF(AND(brenna[[#This Row],[temperatura]]&gt;0,brenna[[#This Row],[opad]]&gt;0),E6214+1,0)</f>
        <v>4</v>
      </c>
      <c r="F6215" s="12">
        <f>IF(AND(brenna[[#This Row],[temperatura]]&lt;=0,G6214=0),F6214+brenna[[#This Row],[opad]],IF(AND(G6214=1,brenna[[#This Row],[temperatura]]&lt;=0),brenna[[#This Row],[opad]],IF(G6214=1,0,IF(AND(brenna[[#This Row],[temperatura]]&gt;0,brenna[[#This Row],[opad]]&gt;0),0,F6214))))</f>
        <v>0</v>
      </c>
      <c r="G6215" s="12">
        <f t="shared" si="97"/>
        <v>0</v>
      </c>
    </row>
    <row r="6216" spans="1:7" x14ac:dyDescent="0.3">
      <c r="A6216" s="6">
        <v>43724.916666666664</v>
      </c>
      <c r="B6216">
        <v>11.2</v>
      </c>
      <c r="C6216">
        <v>0.6</v>
      </c>
      <c r="D6216">
        <f>HOUR(brenna[[#This Row],[data]])</f>
        <v>22</v>
      </c>
      <c r="E6216">
        <f>IF(AND(brenna[[#This Row],[temperatura]]&gt;0,brenna[[#This Row],[opad]]&gt;0),E6215+1,0)</f>
        <v>5</v>
      </c>
      <c r="F6216" s="12">
        <f>IF(AND(brenna[[#This Row],[temperatura]]&lt;=0,G6215=0),F6215+brenna[[#This Row],[opad]],IF(AND(G6215=1,brenna[[#This Row],[temperatura]]&lt;=0),brenna[[#This Row],[opad]],IF(G6215=1,0,IF(AND(brenna[[#This Row],[temperatura]]&gt;0,brenna[[#This Row],[opad]]&gt;0),0,F6215))))</f>
        <v>0</v>
      </c>
      <c r="G6216" s="12">
        <f t="shared" si="97"/>
        <v>0</v>
      </c>
    </row>
    <row r="6217" spans="1:7" x14ac:dyDescent="0.3">
      <c r="A6217" s="6">
        <v>43724.958333333336</v>
      </c>
      <c r="B6217">
        <v>11.2</v>
      </c>
      <c r="C6217">
        <v>0.1</v>
      </c>
      <c r="D6217">
        <f>HOUR(brenna[[#This Row],[data]])</f>
        <v>23</v>
      </c>
      <c r="E6217">
        <f>IF(AND(brenna[[#This Row],[temperatura]]&gt;0,brenna[[#This Row],[opad]]&gt;0),E6216+1,0)</f>
        <v>6</v>
      </c>
      <c r="F6217" s="12">
        <f>IF(AND(brenna[[#This Row],[temperatura]]&lt;=0,G6216=0),F6216+brenna[[#This Row],[opad]],IF(AND(G6216=1,brenna[[#This Row],[temperatura]]&lt;=0),brenna[[#This Row],[opad]],IF(G6216=1,0,IF(AND(brenna[[#This Row],[temperatura]]&gt;0,brenna[[#This Row],[opad]]&gt;0),0,F6216))))</f>
        <v>0</v>
      </c>
      <c r="G6217" s="12">
        <f t="shared" si="97"/>
        <v>0</v>
      </c>
    </row>
    <row r="6218" spans="1:7" x14ac:dyDescent="0.3">
      <c r="A6218" s="6">
        <v>43725</v>
      </c>
      <c r="B6218">
        <v>11.1</v>
      </c>
      <c r="C6218">
        <v>0.1</v>
      </c>
      <c r="D6218">
        <f>HOUR(brenna[[#This Row],[data]])</f>
        <v>0</v>
      </c>
      <c r="E6218">
        <f>IF(AND(brenna[[#This Row],[temperatura]]&gt;0,brenna[[#This Row],[opad]]&gt;0),E6217+1,0)</f>
        <v>7</v>
      </c>
      <c r="F6218" s="12">
        <f>IF(AND(brenna[[#This Row],[temperatura]]&lt;=0,G6217=0),F6217+brenna[[#This Row],[opad]],IF(AND(G6217=1,brenna[[#This Row],[temperatura]]&lt;=0),brenna[[#This Row],[opad]],IF(G6217=1,0,IF(AND(brenna[[#This Row],[temperatura]]&gt;0,brenna[[#This Row],[opad]]&gt;0),0,F6217))))</f>
        <v>0</v>
      </c>
      <c r="G6218" s="12">
        <f t="shared" si="97"/>
        <v>0</v>
      </c>
    </row>
    <row r="6219" spans="1:7" x14ac:dyDescent="0.3">
      <c r="A6219" s="6">
        <v>43725.041666666664</v>
      </c>
      <c r="B6219">
        <v>9.8000000000000007</v>
      </c>
      <c r="C6219">
        <v>0.5</v>
      </c>
      <c r="D6219">
        <f>HOUR(brenna[[#This Row],[data]])</f>
        <v>1</v>
      </c>
      <c r="E6219">
        <f>IF(AND(brenna[[#This Row],[temperatura]]&gt;0,brenna[[#This Row],[opad]]&gt;0),E6218+1,0)</f>
        <v>8</v>
      </c>
      <c r="F6219" s="12">
        <f>IF(AND(brenna[[#This Row],[temperatura]]&lt;=0,G6218=0),F6218+brenna[[#This Row],[opad]],IF(AND(G6218=1,brenna[[#This Row],[temperatura]]&lt;=0),brenna[[#This Row],[opad]],IF(G6218=1,0,IF(AND(brenna[[#This Row],[temperatura]]&gt;0,brenna[[#This Row],[opad]]&gt;0),0,F6218))))</f>
        <v>0</v>
      </c>
      <c r="G6219" s="12">
        <f t="shared" si="97"/>
        <v>0</v>
      </c>
    </row>
    <row r="6220" spans="1:7" x14ac:dyDescent="0.3">
      <c r="A6220" s="6">
        <v>43725.083333333336</v>
      </c>
      <c r="B6220">
        <v>9</v>
      </c>
      <c r="C6220">
        <v>0.3</v>
      </c>
      <c r="D6220">
        <f>HOUR(brenna[[#This Row],[data]])</f>
        <v>2</v>
      </c>
      <c r="E6220">
        <f>IF(AND(brenna[[#This Row],[temperatura]]&gt;0,brenna[[#This Row],[opad]]&gt;0),E6219+1,0)</f>
        <v>9</v>
      </c>
      <c r="F6220" s="12">
        <f>IF(AND(brenna[[#This Row],[temperatura]]&lt;=0,G6219=0),F6219+brenna[[#This Row],[opad]],IF(AND(G6219=1,brenna[[#This Row],[temperatura]]&lt;=0),brenna[[#This Row],[opad]],IF(G6219=1,0,IF(AND(brenna[[#This Row],[temperatura]]&gt;0,brenna[[#This Row],[opad]]&gt;0),0,F6219))))</f>
        <v>0</v>
      </c>
      <c r="G6220" s="12">
        <f t="shared" si="97"/>
        <v>0</v>
      </c>
    </row>
    <row r="6221" spans="1:7" x14ac:dyDescent="0.3">
      <c r="A6221" s="6">
        <v>43725.125</v>
      </c>
      <c r="B6221">
        <v>8.9</v>
      </c>
      <c r="C6221">
        <v>0.4</v>
      </c>
      <c r="D6221">
        <f>HOUR(brenna[[#This Row],[data]])</f>
        <v>3</v>
      </c>
      <c r="E6221">
        <f>IF(AND(brenna[[#This Row],[temperatura]]&gt;0,brenna[[#This Row],[opad]]&gt;0),E6220+1,0)</f>
        <v>10</v>
      </c>
      <c r="F6221" s="12">
        <f>IF(AND(brenna[[#This Row],[temperatura]]&lt;=0,G6220=0),F6220+brenna[[#This Row],[opad]],IF(AND(G6220=1,brenna[[#This Row],[temperatura]]&lt;=0),brenna[[#This Row],[opad]],IF(G6220=1,0,IF(AND(brenna[[#This Row],[temperatura]]&gt;0,brenna[[#This Row],[opad]]&gt;0),0,F6220))))</f>
        <v>0</v>
      </c>
      <c r="G6221" s="12">
        <f t="shared" si="97"/>
        <v>0</v>
      </c>
    </row>
    <row r="6222" spans="1:7" x14ac:dyDescent="0.3">
      <c r="A6222" s="6">
        <v>43725.166666666664</v>
      </c>
      <c r="B6222">
        <v>8.3000000000000007</v>
      </c>
      <c r="C6222">
        <v>0.2</v>
      </c>
      <c r="D6222">
        <f>HOUR(brenna[[#This Row],[data]])</f>
        <v>4</v>
      </c>
      <c r="E6222">
        <f>IF(AND(brenna[[#This Row],[temperatura]]&gt;0,brenna[[#This Row],[opad]]&gt;0),E6221+1,0)</f>
        <v>11</v>
      </c>
      <c r="F6222" s="12">
        <f>IF(AND(brenna[[#This Row],[temperatura]]&lt;=0,G6221=0),F6221+brenna[[#This Row],[opad]],IF(AND(G6221=1,brenna[[#This Row],[temperatura]]&lt;=0),brenna[[#This Row],[opad]],IF(G6221=1,0,IF(AND(brenna[[#This Row],[temperatura]]&gt;0,brenna[[#This Row],[opad]]&gt;0),0,F6221))))</f>
        <v>0</v>
      </c>
      <c r="G6222" s="12">
        <f t="shared" si="97"/>
        <v>0</v>
      </c>
    </row>
    <row r="6223" spans="1:7" x14ac:dyDescent="0.3">
      <c r="A6223" s="6">
        <v>43725.208333333336</v>
      </c>
      <c r="B6223">
        <v>7.9</v>
      </c>
      <c r="C6223">
        <v>0.4</v>
      </c>
      <c r="D6223">
        <f>HOUR(brenna[[#This Row],[data]])</f>
        <v>5</v>
      </c>
      <c r="E6223">
        <f>IF(AND(brenna[[#This Row],[temperatura]]&gt;0,brenna[[#This Row],[opad]]&gt;0),E6222+1,0)</f>
        <v>12</v>
      </c>
      <c r="F6223" s="12">
        <f>IF(AND(brenna[[#This Row],[temperatura]]&lt;=0,G6222=0),F6222+brenna[[#This Row],[opad]],IF(AND(G6222=1,brenna[[#This Row],[temperatura]]&lt;=0),brenna[[#This Row],[opad]],IF(G6222=1,0,IF(AND(brenna[[#This Row],[temperatura]]&gt;0,brenna[[#This Row],[opad]]&gt;0),0,F6222))))</f>
        <v>0</v>
      </c>
      <c r="G6223" s="12">
        <f t="shared" si="97"/>
        <v>0</v>
      </c>
    </row>
    <row r="6224" spans="1:7" x14ac:dyDescent="0.3">
      <c r="A6224" s="6">
        <v>43725.25</v>
      </c>
      <c r="B6224">
        <v>7.4</v>
      </c>
      <c r="C6224">
        <v>0.1</v>
      </c>
      <c r="D6224">
        <f>HOUR(brenna[[#This Row],[data]])</f>
        <v>6</v>
      </c>
      <c r="E6224">
        <f>IF(AND(brenna[[#This Row],[temperatura]]&gt;0,brenna[[#This Row],[opad]]&gt;0),E6223+1,0)</f>
        <v>13</v>
      </c>
      <c r="F6224" s="12">
        <f>IF(AND(brenna[[#This Row],[temperatura]]&lt;=0,G6223=0),F6223+brenna[[#This Row],[opad]],IF(AND(G6223=1,brenna[[#This Row],[temperatura]]&lt;=0),brenna[[#This Row],[opad]],IF(G6223=1,0,IF(AND(brenna[[#This Row],[temperatura]]&gt;0,brenna[[#This Row],[opad]]&gt;0),0,F6223))))</f>
        <v>0</v>
      </c>
      <c r="G6224" s="12">
        <f t="shared" si="97"/>
        <v>0</v>
      </c>
    </row>
    <row r="6225" spans="1:7" x14ac:dyDescent="0.3">
      <c r="A6225" s="6">
        <v>43725.291666666664</v>
      </c>
      <c r="B6225">
        <v>7.4</v>
      </c>
      <c r="C6225">
        <v>0.1</v>
      </c>
      <c r="D6225">
        <f>HOUR(brenna[[#This Row],[data]])</f>
        <v>7</v>
      </c>
      <c r="E6225">
        <f>IF(AND(brenna[[#This Row],[temperatura]]&gt;0,brenna[[#This Row],[opad]]&gt;0),E6224+1,0)</f>
        <v>14</v>
      </c>
      <c r="F6225" s="12">
        <f>IF(AND(brenna[[#This Row],[temperatura]]&lt;=0,G6224=0),F6224+brenna[[#This Row],[opad]],IF(AND(G6224=1,brenna[[#This Row],[temperatura]]&lt;=0),brenna[[#This Row],[opad]],IF(G6224=1,0,IF(AND(brenna[[#This Row],[temperatura]]&gt;0,brenna[[#This Row],[opad]]&gt;0),0,F6224))))</f>
        <v>0</v>
      </c>
      <c r="G6225" s="12">
        <f t="shared" si="97"/>
        <v>0</v>
      </c>
    </row>
    <row r="6226" spans="1:7" x14ac:dyDescent="0.3">
      <c r="A6226" s="6">
        <v>43725.333333333336</v>
      </c>
      <c r="B6226">
        <v>7.4</v>
      </c>
      <c r="C6226">
        <v>0</v>
      </c>
      <c r="D6226">
        <f>HOUR(brenna[[#This Row],[data]])</f>
        <v>8</v>
      </c>
      <c r="E6226">
        <f>IF(AND(brenna[[#This Row],[temperatura]]&gt;0,brenna[[#This Row],[opad]]&gt;0),E6225+1,0)</f>
        <v>0</v>
      </c>
      <c r="F6226" s="12">
        <f>IF(AND(brenna[[#This Row],[temperatura]]&lt;=0,G6225=0),F6225+brenna[[#This Row],[opad]],IF(AND(G6225=1,brenna[[#This Row],[temperatura]]&lt;=0),brenna[[#This Row],[opad]],IF(G6225=1,0,IF(AND(brenna[[#This Row],[temperatura]]&gt;0,brenna[[#This Row],[opad]]&gt;0),0,F6225))))</f>
        <v>0</v>
      </c>
      <c r="G6226" s="12">
        <f t="shared" si="97"/>
        <v>0</v>
      </c>
    </row>
    <row r="6227" spans="1:7" x14ac:dyDescent="0.3">
      <c r="A6227" s="6">
        <v>43725.375</v>
      </c>
      <c r="B6227">
        <v>7.6</v>
      </c>
      <c r="C6227">
        <v>0</v>
      </c>
      <c r="D6227">
        <f>HOUR(brenna[[#This Row],[data]])</f>
        <v>9</v>
      </c>
      <c r="E6227">
        <f>IF(AND(brenna[[#This Row],[temperatura]]&gt;0,brenna[[#This Row],[opad]]&gt;0),E6226+1,0)</f>
        <v>0</v>
      </c>
      <c r="F6227" s="12">
        <f>IF(AND(brenna[[#This Row],[temperatura]]&lt;=0,G6226=0),F6226+brenna[[#This Row],[opad]],IF(AND(G6226=1,brenna[[#This Row],[temperatura]]&lt;=0),brenna[[#This Row],[opad]],IF(G6226=1,0,IF(AND(brenna[[#This Row],[temperatura]]&gt;0,brenna[[#This Row],[opad]]&gt;0),0,F6226))))</f>
        <v>0</v>
      </c>
      <c r="G6227" s="12">
        <f t="shared" si="97"/>
        <v>0</v>
      </c>
    </row>
    <row r="6228" spans="1:7" x14ac:dyDescent="0.3">
      <c r="A6228" s="6">
        <v>43725.416666666664</v>
      </c>
      <c r="B6228">
        <v>8.8000000000000007</v>
      </c>
      <c r="C6228">
        <v>0</v>
      </c>
      <c r="D6228">
        <f>HOUR(brenna[[#This Row],[data]])</f>
        <v>10</v>
      </c>
      <c r="E6228">
        <f>IF(AND(brenna[[#This Row],[temperatura]]&gt;0,brenna[[#This Row],[opad]]&gt;0),E6227+1,0)</f>
        <v>0</v>
      </c>
      <c r="F6228" s="12">
        <f>IF(AND(brenna[[#This Row],[temperatura]]&lt;=0,G6227=0),F6227+brenna[[#This Row],[opad]],IF(AND(G6227=1,brenna[[#This Row],[temperatura]]&lt;=0),brenna[[#This Row],[opad]],IF(G6227=1,0,IF(AND(brenna[[#This Row],[temperatura]]&gt;0,brenna[[#This Row],[opad]]&gt;0),0,F6227))))</f>
        <v>0</v>
      </c>
      <c r="G6228" s="12">
        <f t="shared" si="97"/>
        <v>0</v>
      </c>
    </row>
    <row r="6229" spans="1:7" x14ac:dyDescent="0.3">
      <c r="A6229" s="6">
        <v>43725.458333333336</v>
      </c>
      <c r="B6229">
        <v>9.6999999999999993</v>
      </c>
      <c r="C6229">
        <v>0</v>
      </c>
      <c r="D6229">
        <f>HOUR(brenna[[#This Row],[data]])</f>
        <v>11</v>
      </c>
      <c r="E6229">
        <f>IF(AND(brenna[[#This Row],[temperatura]]&gt;0,brenna[[#This Row],[opad]]&gt;0),E6228+1,0)</f>
        <v>0</v>
      </c>
      <c r="F6229" s="12">
        <f>IF(AND(brenna[[#This Row],[temperatura]]&lt;=0,G6228=0),F6228+brenna[[#This Row],[opad]],IF(AND(G6228=1,brenna[[#This Row],[temperatura]]&lt;=0),brenna[[#This Row],[opad]],IF(G6228=1,0,IF(AND(brenna[[#This Row],[temperatura]]&gt;0,brenna[[#This Row],[opad]]&gt;0),0,F6228))))</f>
        <v>0</v>
      </c>
      <c r="G6229" s="12">
        <f t="shared" si="97"/>
        <v>0</v>
      </c>
    </row>
    <row r="6230" spans="1:7" x14ac:dyDescent="0.3">
      <c r="A6230" s="6">
        <v>43725.5</v>
      </c>
      <c r="B6230">
        <v>10.8</v>
      </c>
      <c r="C6230">
        <v>0</v>
      </c>
      <c r="D6230">
        <f>HOUR(brenna[[#This Row],[data]])</f>
        <v>12</v>
      </c>
      <c r="E6230">
        <f>IF(AND(brenna[[#This Row],[temperatura]]&gt;0,brenna[[#This Row],[opad]]&gt;0),E6229+1,0)</f>
        <v>0</v>
      </c>
      <c r="F6230" s="12">
        <f>IF(AND(brenna[[#This Row],[temperatura]]&lt;=0,G6229=0),F6229+brenna[[#This Row],[opad]],IF(AND(G6229=1,brenna[[#This Row],[temperatura]]&lt;=0),brenna[[#This Row],[opad]],IF(G6229=1,0,IF(AND(brenna[[#This Row],[temperatura]]&gt;0,brenna[[#This Row],[opad]]&gt;0),0,F6229))))</f>
        <v>0</v>
      </c>
      <c r="G6230" s="12">
        <f t="shared" si="97"/>
        <v>0</v>
      </c>
    </row>
    <row r="6231" spans="1:7" x14ac:dyDescent="0.3">
      <c r="A6231" s="6">
        <v>43725.541666666664</v>
      </c>
      <c r="B6231">
        <v>12.2</v>
      </c>
      <c r="C6231">
        <v>0</v>
      </c>
      <c r="D6231">
        <f>HOUR(brenna[[#This Row],[data]])</f>
        <v>13</v>
      </c>
      <c r="E6231">
        <f>IF(AND(brenna[[#This Row],[temperatura]]&gt;0,brenna[[#This Row],[opad]]&gt;0),E6230+1,0)</f>
        <v>0</v>
      </c>
      <c r="F6231" s="12">
        <f>IF(AND(brenna[[#This Row],[temperatura]]&lt;=0,G6230=0),F6230+brenna[[#This Row],[opad]],IF(AND(G6230=1,brenna[[#This Row],[temperatura]]&lt;=0),brenna[[#This Row],[opad]],IF(G6230=1,0,IF(AND(brenna[[#This Row],[temperatura]]&gt;0,brenna[[#This Row],[opad]]&gt;0),0,F6230))))</f>
        <v>0</v>
      </c>
      <c r="G6231" s="12">
        <f t="shared" si="97"/>
        <v>0</v>
      </c>
    </row>
    <row r="6232" spans="1:7" x14ac:dyDescent="0.3">
      <c r="A6232" s="6">
        <v>43725.583333333336</v>
      </c>
      <c r="B6232">
        <v>12.5</v>
      </c>
      <c r="C6232">
        <v>0</v>
      </c>
      <c r="D6232">
        <f>HOUR(brenna[[#This Row],[data]])</f>
        <v>14</v>
      </c>
      <c r="E6232">
        <f>IF(AND(brenna[[#This Row],[temperatura]]&gt;0,brenna[[#This Row],[opad]]&gt;0),E6231+1,0)</f>
        <v>0</v>
      </c>
      <c r="F6232" s="12">
        <f>IF(AND(brenna[[#This Row],[temperatura]]&lt;=0,G6231=0),F6231+brenna[[#This Row],[opad]],IF(AND(G6231=1,brenna[[#This Row],[temperatura]]&lt;=0),brenna[[#This Row],[opad]],IF(G6231=1,0,IF(AND(brenna[[#This Row],[temperatura]]&gt;0,brenna[[#This Row],[opad]]&gt;0),0,F6231))))</f>
        <v>0</v>
      </c>
      <c r="G6232" s="12">
        <f t="shared" si="97"/>
        <v>0</v>
      </c>
    </row>
    <row r="6233" spans="1:7" x14ac:dyDescent="0.3">
      <c r="A6233" s="6">
        <v>43725.625</v>
      </c>
      <c r="B6233">
        <v>11.6</v>
      </c>
      <c r="C6233">
        <v>0</v>
      </c>
      <c r="D6233">
        <f>HOUR(brenna[[#This Row],[data]])</f>
        <v>15</v>
      </c>
      <c r="E6233">
        <f>IF(AND(brenna[[#This Row],[temperatura]]&gt;0,brenna[[#This Row],[opad]]&gt;0),E6232+1,0)</f>
        <v>0</v>
      </c>
      <c r="F6233" s="12">
        <f>IF(AND(brenna[[#This Row],[temperatura]]&lt;=0,G6232=0),F6232+brenna[[#This Row],[opad]],IF(AND(G6232=1,brenna[[#This Row],[temperatura]]&lt;=0),brenna[[#This Row],[opad]],IF(G6232=1,0,IF(AND(brenna[[#This Row],[temperatura]]&gt;0,brenna[[#This Row],[opad]]&gt;0),0,F6232))))</f>
        <v>0</v>
      </c>
      <c r="G6233" s="12">
        <f t="shared" si="97"/>
        <v>0</v>
      </c>
    </row>
    <row r="6234" spans="1:7" x14ac:dyDescent="0.3">
      <c r="A6234" s="6">
        <v>43725.666666666664</v>
      </c>
      <c r="B6234">
        <v>11.8</v>
      </c>
      <c r="C6234">
        <v>0</v>
      </c>
      <c r="D6234">
        <f>HOUR(brenna[[#This Row],[data]])</f>
        <v>16</v>
      </c>
      <c r="E6234">
        <f>IF(AND(brenna[[#This Row],[temperatura]]&gt;0,brenna[[#This Row],[opad]]&gt;0),E6233+1,0)</f>
        <v>0</v>
      </c>
      <c r="F6234" s="12">
        <f>IF(AND(brenna[[#This Row],[temperatura]]&lt;=0,G6233=0),F6233+brenna[[#This Row],[opad]],IF(AND(G6233=1,brenna[[#This Row],[temperatura]]&lt;=0),brenna[[#This Row],[opad]],IF(G6233=1,0,IF(AND(brenna[[#This Row],[temperatura]]&gt;0,brenna[[#This Row],[opad]]&gt;0),0,F6233))))</f>
        <v>0</v>
      </c>
      <c r="G6234" s="12">
        <f t="shared" si="97"/>
        <v>0</v>
      </c>
    </row>
    <row r="6235" spans="1:7" x14ac:dyDescent="0.3">
      <c r="A6235" s="6">
        <v>43725.708333333336</v>
      </c>
      <c r="B6235">
        <v>10.6</v>
      </c>
      <c r="C6235">
        <v>0</v>
      </c>
      <c r="D6235">
        <f>HOUR(brenna[[#This Row],[data]])</f>
        <v>17</v>
      </c>
      <c r="E6235">
        <f>IF(AND(brenna[[#This Row],[temperatura]]&gt;0,brenna[[#This Row],[opad]]&gt;0),E6234+1,0)</f>
        <v>0</v>
      </c>
      <c r="F6235" s="12">
        <f>IF(AND(brenna[[#This Row],[temperatura]]&lt;=0,G6234=0),F6234+brenna[[#This Row],[opad]],IF(AND(G6234=1,brenna[[#This Row],[temperatura]]&lt;=0),brenna[[#This Row],[opad]],IF(G6234=1,0,IF(AND(brenna[[#This Row],[temperatura]]&gt;0,brenna[[#This Row],[opad]]&gt;0),0,F6234))))</f>
        <v>0</v>
      </c>
      <c r="G6235" s="12">
        <f t="shared" si="97"/>
        <v>0</v>
      </c>
    </row>
    <row r="6236" spans="1:7" x14ac:dyDescent="0.3">
      <c r="A6236" s="6">
        <v>43725.75</v>
      </c>
      <c r="B6236">
        <v>10</v>
      </c>
      <c r="C6236">
        <v>0</v>
      </c>
      <c r="D6236">
        <f>HOUR(brenna[[#This Row],[data]])</f>
        <v>18</v>
      </c>
      <c r="E6236">
        <f>IF(AND(brenna[[#This Row],[temperatura]]&gt;0,brenna[[#This Row],[opad]]&gt;0),E6235+1,0)</f>
        <v>0</v>
      </c>
      <c r="F6236" s="12">
        <f>IF(AND(brenna[[#This Row],[temperatura]]&lt;=0,G6235=0),F6235+brenna[[#This Row],[opad]],IF(AND(G6235=1,brenna[[#This Row],[temperatura]]&lt;=0),brenna[[#This Row],[opad]],IF(G6235=1,0,IF(AND(brenna[[#This Row],[temperatura]]&gt;0,brenna[[#This Row],[opad]]&gt;0),0,F6235))))</f>
        <v>0</v>
      </c>
      <c r="G6236" s="12">
        <f t="shared" si="97"/>
        <v>0</v>
      </c>
    </row>
    <row r="6237" spans="1:7" x14ac:dyDescent="0.3">
      <c r="A6237" s="6">
        <v>43725.791666666664</v>
      </c>
      <c r="B6237">
        <v>9.6999999999999993</v>
      </c>
      <c r="C6237">
        <v>0</v>
      </c>
      <c r="D6237">
        <f>HOUR(brenna[[#This Row],[data]])</f>
        <v>19</v>
      </c>
      <c r="E6237">
        <f>IF(AND(brenna[[#This Row],[temperatura]]&gt;0,brenna[[#This Row],[opad]]&gt;0),E6236+1,0)</f>
        <v>0</v>
      </c>
      <c r="F6237" s="12">
        <f>IF(AND(brenna[[#This Row],[temperatura]]&lt;=0,G6236=0),F6236+brenna[[#This Row],[opad]],IF(AND(G6236=1,brenna[[#This Row],[temperatura]]&lt;=0),brenna[[#This Row],[opad]],IF(G6236=1,0,IF(AND(brenna[[#This Row],[temperatura]]&gt;0,brenna[[#This Row],[opad]]&gt;0),0,F6236))))</f>
        <v>0</v>
      </c>
      <c r="G6237" s="12">
        <f t="shared" si="97"/>
        <v>0</v>
      </c>
    </row>
    <row r="6238" spans="1:7" x14ac:dyDescent="0.3">
      <c r="A6238" s="6">
        <v>43725.833333333336</v>
      </c>
      <c r="B6238">
        <v>9.6999999999999993</v>
      </c>
      <c r="C6238">
        <v>0</v>
      </c>
      <c r="D6238">
        <f>HOUR(brenna[[#This Row],[data]])</f>
        <v>20</v>
      </c>
      <c r="E6238">
        <f>IF(AND(brenna[[#This Row],[temperatura]]&gt;0,brenna[[#This Row],[opad]]&gt;0),E6237+1,0)</f>
        <v>0</v>
      </c>
      <c r="F6238" s="12">
        <f>IF(AND(brenna[[#This Row],[temperatura]]&lt;=0,G6237=0),F6237+brenna[[#This Row],[opad]],IF(AND(G6237=1,brenna[[#This Row],[temperatura]]&lt;=0),brenna[[#This Row],[opad]],IF(G6237=1,0,IF(AND(brenna[[#This Row],[temperatura]]&gt;0,brenna[[#This Row],[opad]]&gt;0),0,F6237))))</f>
        <v>0</v>
      </c>
      <c r="G6238" s="12">
        <f t="shared" si="97"/>
        <v>0</v>
      </c>
    </row>
    <row r="6239" spans="1:7" x14ac:dyDescent="0.3">
      <c r="A6239" s="6">
        <v>43725.875</v>
      </c>
      <c r="B6239">
        <v>8.3000000000000007</v>
      </c>
      <c r="C6239">
        <v>0.3</v>
      </c>
      <c r="D6239">
        <f>HOUR(brenna[[#This Row],[data]])</f>
        <v>21</v>
      </c>
      <c r="E6239">
        <f>IF(AND(brenna[[#This Row],[temperatura]]&gt;0,brenna[[#This Row],[opad]]&gt;0),E6238+1,0)</f>
        <v>1</v>
      </c>
      <c r="F6239" s="12">
        <f>IF(AND(brenna[[#This Row],[temperatura]]&lt;=0,G6238=0),F6238+brenna[[#This Row],[opad]],IF(AND(G6238=1,brenna[[#This Row],[temperatura]]&lt;=0),brenna[[#This Row],[opad]],IF(G6238=1,0,IF(AND(brenna[[#This Row],[temperatura]]&gt;0,brenna[[#This Row],[opad]]&gt;0),0,F6238))))</f>
        <v>0</v>
      </c>
      <c r="G6239" s="12">
        <f t="shared" si="97"/>
        <v>0</v>
      </c>
    </row>
    <row r="6240" spans="1:7" x14ac:dyDescent="0.3">
      <c r="A6240" s="6">
        <v>43725.916666666664</v>
      </c>
      <c r="B6240">
        <v>5.4</v>
      </c>
      <c r="C6240">
        <v>0.9</v>
      </c>
      <c r="D6240">
        <f>HOUR(brenna[[#This Row],[data]])</f>
        <v>22</v>
      </c>
      <c r="E6240">
        <f>IF(AND(brenna[[#This Row],[temperatura]]&gt;0,brenna[[#This Row],[opad]]&gt;0),E6239+1,0)</f>
        <v>2</v>
      </c>
      <c r="F6240" s="12">
        <f>IF(AND(brenna[[#This Row],[temperatura]]&lt;=0,G6239=0),F6239+brenna[[#This Row],[opad]],IF(AND(G6239=1,brenna[[#This Row],[temperatura]]&lt;=0),brenna[[#This Row],[opad]],IF(G6239=1,0,IF(AND(brenna[[#This Row],[temperatura]]&gt;0,brenna[[#This Row],[opad]]&gt;0),0,F6239))))</f>
        <v>0</v>
      </c>
      <c r="G6240" s="12">
        <f t="shared" si="97"/>
        <v>0</v>
      </c>
    </row>
    <row r="6241" spans="1:7" x14ac:dyDescent="0.3">
      <c r="A6241" s="6">
        <v>43725.958333333336</v>
      </c>
      <c r="B6241">
        <v>4.9000000000000004</v>
      </c>
      <c r="C6241">
        <v>0</v>
      </c>
      <c r="D6241">
        <f>HOUR(brenna[[#This Row],[data]])</f>
        <v>23</v>
      </c>
      <c r="E6241">
        <f>IF(AND(brenna[[#This Row],[temperatura]]&gt;0,brenna[[#This Row],[opad]]&gt;0),E6240+1,0)</f>
        <v>0</v>
      </c>
      <c r="F6241" s="12">
        <f>IF(AND(brenna[[#This Row],[temperatura]]&lt;=0,G6240=0),F6240+brenna[[#This Row],[opad]],IF(AND(G6240=1,brenna[[#This Row],[temperatura]]&lt;=0),brenna[[#This Row],[opad]],IF(G6240=1,0,IF(AND(brenna[[#This Row],[temperatura]]&gt;0,brenna[[#This Row],[opad]]&gt;0),0,F6240))))</f>
        <v>0</v>
      </c>
      <c r="G6241" s="12">
        <f t="shared" si="97"/>
        <v>0</v>
      </c>
    </row>
    <row r="6242" spans="1:7" x14ac:dyDescent="0.3">
      <c r="A6242" s="6">
        <v>43726</v>
      </c>
      <c r="B6242">
        <v>4.9000000000000004</v>
      </c>
      <c r="C6242">
        <v>0</v>
      </c>
      <c r="D6242">
        <f>HOUR(brenna[[#This Row],[data]])</f>
        <v>0</v>
      </c>
      <c r="E6242">
        <f>IF(AND(brenna[[#This Row],[temperatura]]&gt;0,brenna[[#This Row],[opad]]&gt;0),E6241+1,0)</f>
        <v>0</v>
      </c>
      <c r="F6242" s="12">
        <f>IF(AND(brenna[[#This Row],[temperatura]]&lt;=0,G6241=0),F6241+brenna[[#This Row],[opad]],IF(AND(G6241=1,brenna[[#This Row],[temperatura]]&lt;=0),brenna[[#This Row],[opad]],IF(G6241=1,0,IF(AND(brenna[[#This Row],[temperatura]]&gt;0,brenna[[#This Row],[opad]]&gt;0),0,F6241))))</f>
        <v>0</v>
      </c>
      <c r="G6242" s="12">
        <f t="shared" si="97"/>
        <v>0</v>
      </c>
    </row>
    <row r="6243" spans="1:7" x14ac:dyDescent="0.3">
      <c r="A6243" s="6">
        <v>43726.041666666664</v>
      </c>
      <c r="B6243">
        <v>4.9000000000000004</v>
      </c>
      <c r="C6243">
        <v>0</v>
      </c>
      <c r="D6243">
        <f>HOUR(brenna[[#This Row],[data]])</f>
        <v>1</v>
      </c>
      <c r="E6243">
        <f>IF(AND(brenna[[#This Row],[temperatura]]&gt;0,brenna[[#This Row],[opad]]&gt;0),E6242+1,0)</f>
        <v>0</v>
      </c>
      <c r="F6243" s="12">
        <f>IF(AND(brenna[[#This Row],[temperatura]]&lt;=0,G6242=0),F6242+brenna[[#This Row],[opad]],IF(AND(G6242=1,brenna[[#This Row],[temperatura]]&lt;=0),brenna[[#This Row],[opad]],IF(G6242=1,0,IF(AND(brenna[[#This Row],[temperatura]]&gt;0,brenna[[#This Row],[opad]]&gt;0),0,F6242))))</f>
        <v>0</v>
      </c>
      <c r="G6243" s="12">
        <f t="shared" si="97"/>
        <v>0</v>
      </c>
    </row>
    <row r="6244" spans="1:7" x14ac:dyDescent="0.3">
      <c r="A6244" s="6">
        <v>43726.083333333336</v>
      </c>
      <c r="B6244">
        <v>4.5999999999999996</v>
      </c>
      <c r="C6244">
        <v>0</v>
      </c>
      <c r="D6244">
        <f>HOUR(brenna[[#This Row],[data]])</f>
        <v>2</v>
      </c>
      <c r="E6244">
        <f>IF(AND(brenna[[#This Row],[temperatura]]&gt;0,brenna[[#This Row],[opad]]&gt;0),E6243+1,0)</f>
        <v>0</v>
      </c>
      <c r="F6244" s="12">
        <f>IF(AND(brenna[[#This Row],[temperatura]]&lt;=0,G6243=0),F6243+brenna[[#This Row],[opad]],IF(AND(G6243=1,brenna[[#This Row],[temperatura]]&lt;=0),brenna[[#This Row],[opad]],IF(G6243=1,0,IF(AND(brenna[[#This Row],[temperatura]]&gt;0,brenna[[#This Row],[opad]]&gt;0),0,F6243))))</f>
        <v>0</v>
      </c>
      <c r="G6244" s="12">
        <f t="shared" si="97"/>
        <v>0</v>
      </c>
    </row>
    <row r="6245" spans="1:7" x14ac:dyDescent="0.3">
      <c r="A6245" s="6">
        <v>43726.125</v>
      </c>
      <c r="B6245">
        <v>4.4000000000000004</v>
      </c>
      <c r="C6245">
        <v>0</v>
      </c>
      <c r="D6245">
        <f>HOUR(brenna[[#This Row],[data]])</f>
        <v>3</v>
      </c>
      <c r="E6245">
        <f>IF(AND(brenna[[#This Row],[temperatura]]&gt;0,brenna[[#This Row],[opad]]&gt;0),E6244+1,0)</f>
        <v>0</v>
      </c>
      <c r="F6245" s="12">
        <f>IF(AND(brenna[[#This Row],[temperatura]]&lt;=0,G6244=0),F6244+brenna[[#This Row],[opad]],IF(AND(G6244=1,brenna[[#This Row],[temperatura]]&lt;=0),brenna[[#This Row],[opad]],IF(G6244=1,0,IF(AND(brenna[[#This Row],[temperatura]]&gt;0,brenna[[#This Row],[opad]]&gt;0),0,F6244))))</f>
        <v>0</v>
      </c>
      <c r="G6245" s="12">
        <f t="shared" si="97"/>
        <v>0</v>
      </c>
    </row>
    <row r="6246" spans="1:7" x14ac:dyDescent="0.3">
      <c r="A6246" s="6">
        <v>43726.166666666664</v>
      </c>
      <c r="B6246">
        <v>4.3</v>
      </c>
      <c r="C6246">
        <v>0</v>
      </c>
      <c r="D6246">
        <f>HOUR(brenna[[#This Row],[data]])</f>
        <v>4</v>
      </c>
      <c r="E6246">
        <f>IF(AND(brenna[[#This Row],[temperatura]]&gt;0,brenna[[#This Row],[opad]]&gt;0),E6245+1,0)</f>
        <v>0</v>
      </c>
      <c r="F6246" s="12">
        <f>IF(AND(brenna[[#This Row],[temperatura]]&lt;=0,G6245=0),F6245+brenna[[#This Row],[opad]],IF(AND(G6245=1,brenna[[#This Row],[temperatura]]&lt;=0),brenna[[#This Row],[opad]],IF(G6245=1,0,IF(AND(brenna[[#This Row],[temperatura]]&gt;0,brenna[[#This Row],[opad]]&gt;0),0,F6245))))</f>
        <v>0</v>
      </c>
      <c r="G6246" s="12">
        <f t="shared" si="97"/>
        <v>0</v>
      </c>
    </row>
    <row r="6247" spans="1:7" x14ac:dyDescent="0.3">
      <c r="A6247" s="6">
        <v>43726.208333333336</v>
      </c>
      <c r="B6247">
        <v>4.2</v>
      </c>
      <c r="C6247">
        <v>0</v>
      </c>
      <c r="D6247">
        <f>HOUR(brenna[[#This Row],[data]])</f>
        <v>5</v>
      </c>
      <c r="E6247">
        <f>IF(AND(brenna[[#This Row],[temperatura]]&gt;0,brenna[[#This Row],[opad]]&gt;0),E6246+1,0)</f>
        <v>0</v>
      </c>
      <c r="F6247" s="12">
        <f>IF(AND(brenna[[#This Row],[temperatura]]&lt;=0,G6246=0),F6246+brenna[[#This Row],[opad]],IF(AND(G6246=1,brenna[[#This Row],[temperatura]]&lt;=0),brenna[[#This Row],[opad]],IF(G6246=1,0,IF(AND(brenna[[#This Row],[temperatura]]&gt;0,brenna[[#This Row],[opad]]&gt;0),0,F6246))))</f>
        <v>0</v>
      </c>
      <c r="G6247" s="12">
        <f t="shared" si="97"/>
        <v>0</v>
      </c>
    </row>
    <row r="6248" spans="1:7" x14ac:dyDescent="0.3">
      <c r="A6248" s="6">
        <v>43726.25</v>
      </c>
      <c r="B6248">
        <v>4</v>
      </c>
      <c r="C6248">
        <v>0</v>
      </c>
      <c r="D6248">
        <f>HOUR(brenna[[#This Row],[data]])</f>
        <v>6</v>
      </c>
      <c r="E6248">
        <f>IF(AND(brenna[[#This Row],[temperatura]]&gt;0,brenna[[#This Row],[opad]]&gt;0),E6247+1,0)</f>
        <v>0</v>
      </c>
      <c r="F6248" s="12">
        <f>IF(AND(brenna[[#This Row],[temperatura]]&lt;=0,G6247=0),F6247+brenna[[#This Row],[opad]],IF(AND(G6247=1,brenna[[#This Row],[temperatura]]&lt;=0),brenna[[#This Row],[opad]],IF(G6247=1,0,IF(AND(brenna[[#This Row],[temperatura]]&gt;0,brenna[[#This Row],[opad]]&gt;0),0,F6247))))</f>
        <v>0</v>
      </c>
      <c r="G6248" s="12">
        <f t="shared" si="97"/>
        <v>0</v>
      </c>
    </row>
    <row r="6249" spans="1:7" x14ac:dyDescent="0.3">
      <c r="A6249" s="6">
        <v>43726.291666666664</v>
      </c>
      <c r="B6249">
        <v>4.0999999999999996</v>
      </c>
      <c r="C6249">
        <v>0</v>
      </c>
      <c r="D6249">
        <f>HOUR(brenna[[#This Row],[data]])</f>
        <v>7</v>
      </c>
      <c r="E6249">
        <f>IF(AND(brenna[[#This Row],[temperatura]]&gt;0,brenna[[#This Row],[opad]]&gt;0),E6248+1,0)</f>
        <v>0</v>
      </c>
      <c r="F6249" s="12">
        <f>IF(AND(brenna[[#This Row],[temperatura]]&lt;=0,G6248=0),F6248+brenna[[#This Row],[opad]],IF(AND(G6248=1,brenna[[#This Row],[temperatura]]&lt;=0),brenna[[#This Row],[opad]],IF(G6248=1,0,IF(AND(brenna[[#This Row],[temperatura]]&gt;0,brenna[[#This Row],[opad]]&gt;0),0,F6248))))</f>
        <v>0</v>
      </c>
      <c r="G6249" s="12">
        <f t="shared" si="97"/>
        <v>0</v>
      </c>
    </row>
    <row r="6250" spans="1:7" x14ac:dyDescent="0.3">
      <c r="A6250" s="6">
        <v>43726.333333333336</v>
      </c>
      <c r="B6250">
        <v>4.4000000000000004</v>
      </c>
      <c r="C6250">
        <v>0</v>
      </c>
      <c r="D6250">
        <f>HOUR(brenna[[#This Row],[data]])</f>
        <v>8</v>
      </c>
      <c r="E6250">
        <f>IF(AND(brenna[[#This Row],[temperatura]]&gt;0,brenna[[#This Row],[opad]]&gt;0),E6249+1,0)</f>
        <v>0</v>
      </c>
      <c r="F6250" s="12">
        <f>IF(AND(brenna[[#This Row],[temperatura]]&lt;=0,G6249=0),F6249+brenna[[#This Row],[opad]],IF(AND(G6249=1,brenna[[#This Row],[temperatura]]&lt;=0),brenna[[#This Row],[opad]],IF(G6249=1,0,IF(AND(brenna[[#This Row],[temperatura]]&gt;0,brenna[[#This Row],[opad]]&gt;0),0,F6249))))</f>
        <v>0</v>
      </c>
      <c r="G6250" s="12">
        <f t="shared" si="97"/>
        <v>0</v>
      </c>
    </row>
    <row r="6251" spans="1:7" x14ac:dyDescent="0.3">
      <c r="A6251" s="6">
        <v>43726.375</v>
      </c>
      <c r="B6251">
        <v>5.0999999999999996</v>
      </c>
      <c r="C6251">
        <v>0</v>
      </c>
      <c r="D6251">
        <f>HOUR(brenna[[#This Row],[data]])</f>
        <v>9</v>
      </c>
      <c r="E6251">
        <f>IF(AND(brenna[[#This Row],[temperatura]]&gt;0,brenna[[#This Row],[opad]]&gt;0),E6250+1,0)</f>
        <v>0</v>
      </c>
      <c r="F6251" s="12">
        <f>IF(AND(brenna[[#This Row],[temperatura]]&lt;=0,G6250=0),F6250+brenna[[#This Row],[opad]],IF(AND(G6250=1,brenna[[#This Row],[temperatura]]&lt;=0),brenna[[#This Row],[opad]],IF(G6250=1,0,IF(AND(brenna[[#This Row],[temperatura]]&gt;0,brenna[[#This Row],[opad]]&gt;0),0,F6250))))</f>
        <v>0</v>
      </c>
      <c r="G6251" s="12">
        <f t="shared" si="97"/>
        <v>0</v>
      </c>
    </row>
    <row r="6252" spans="1:7" x14ac:dyDescent="0.3">
      <c r="A6252" s="6">
        <v>43726.416666666664</v>
      </c>
      <c r="B6252">
        <v>5.8</v>
      </c>
      <c r="C6252">
        <v>0</v>
      </c>
      <c r="D6252">
        <f>HOUR(brenna[[#This Row],[data]])</f>
        <v>10</v>
      </c>
      <c r="E6252">
        <f>IF(AND(brenna[[#This Row],[temperatura]]&gt;0,brenna[[#This Row],[opad]]&gt;0),E6251+1,0)</f>
        <v>0</v>
      </c>
      <c r="F6252" s="12">
        <f>IF(AND(brenna[[#This Row],[temperatura]]&lt;=0,G6251=0),F6251+brenna[[#This Row],[opad]],IF(AND(G6251=1,brenna[[#This Row],[temperatura]]&lt;=0),brenna[[#This Row],[opad]],IF(G6251=1,0,IF(AND(brenna[[#This Row],[temperatura]]&gt;0,brenna[[#This Row],[opad]]&gt;0),0,F6251))))</f>
        <v>0</v>
      </c>
      <c r="G6252" s="12">
        <f t="shared" si="97"/>
        <v>0</v>
      </c>
    </row>
    <row r="6253" spans="1:7" x14ac:dyDescent="0.3">
      <c r="A6253" s="6">
        <v>43726.458333333336</v>
      </c>
      <c r="B6253">
        <v>6.9</v>
      </c>
      <c r="C6253">
        <v>0</v>
      </c>
      <c r="D6253">
        <f>HOUR(brenna[[#This Row],[data]])</f>
        <v>11</v>
      </c>
      <c r="E6253">
        <f>IF(AND(brenna[[#This Row],[temperatura]]&gt;0,brenna[[#This Row],[opad]]&gt;0),E6252+1,0)</f>
        <v>0</v>
      </c>
      <c r="F6253" s="12">
        <f>IF(AND(brenna[[#This Row],[temperatura]]&lt;=0,G6252=0),F6252+brenna[[#This Row],[opad]],IF(AND(G6252=1,brenna[[#This Row],[temperatura]]&lt;=0),brenna[[#This Row],[opad]],IF(G6252=1,0,IF(AND(brenna[[#This Row],[temperatura]]&gt;0,brenna[[#This Row],[opad]]&gt;0),0,F6252))))</f>
        <v>0</v>
      </c>
      <c r="G6253" s="12">
        <f t="shared" si="97"/>
        <v>0</v>
      </c>
    </row>
    <row r="6254" spans="1:7" x14ac:dyDescent="0.3">
      <c r="A6254" s="6">
        <v>43726.5</v>
      </c>
      <c r="B6254">
        <v>7.5</v>
      </c>
      <c r="C6254">
        <v>0</v>
      </c>
      <c r="D6254">
        <f>HOUR(brenna[[#This Row],[data]])</f>
        <v>12</v>
      </c>
      <c r="E6254">
        <f>IF(AND(brenna[[#This Row],[temperatura]]&gt;0,brenna[[#This Row],[opad]]&gt;0),E6253+1,0)</f>
        <v>0</v>
      </c>
      <c r="F6254" s="12">
        <f>IF(AND(brenna[[#This Row],[temperatura]]&lt;=0,G6253=0),F6253+brenna[[#This Row],[opad]],IF(AND(G6253=1,brenna[[#This Row],[temperatura]]&lt;=0),brenna[[#This Row],[opad]],IF(G6253=1,0,IF(AND(brenna[[#This Row],[temperatura]]&gt;0,brenna[[#This Row],[opad]]&gt;0),0,F6253))))</f>
        <v>0</v>
      </c>
      <c r="G6254" s="12">
        <f t="shared" si="97"/>
        <v>0</v>
      </c>
    </row>
    <row r="6255" spans="1:7" x14ac:dyDescent="0.3">
      <c r="A6255" s="6">
        <v>43726.541666666664</v>
      </c>
      <c r="B6255">
        <v>8.9</v>
      </c>
      <c r="C6255">
        <v>0</v>
      </c>
      <c r="D6255">
        <f>HOUR(brenna[[#This Row],[data]])</f>
        <v>13</v>
      </c>
      <c r="E6255">
        <f>IF(AND(brenna[[#This Row],[temperatura]]&gt;0,brenna[[#This Row],[opad]]&gt;0),E6254+1,0)</f>
        <v>0</v>
      </c>
      <c r="F6255" s="12">
        <f>IF(AND(brenna[[#This Row],[temperatura]]&lt;=0,G6254=0),F6254+brenna[[#This Row],[opad]],IF(AND(G6254=1,brenna[[#This Row],[temperatura]]&lt;=0),brenna[[#This Row],[opad]],IF(G6254=1,0,IF(AND(brenna[[#This Row],[temperatura]]&gt;0,brenna[[#This Row],[opad]]&gt;0),0,F6254))))</f>
        <v>0</v>
      </c>
      <c r="G6255" s="12">
        <f t="shared" si="97"/>
        <v>0</v>
      </c>
    </row>
    <row r="6256" spans="1:7" x14ac:dyDescent="0.3">
      <c r="A6256" s="6">
        <v>43726.583333333336</v>
      </c>
      <c r="B6256">
        <v>8.6999999999999993</v>
      </c>
      <c r="C6256">
        <v>0</v>
      </c>
      <c r="D6256">
        <f>HOUR(brenna[[#This Row],[data]])</f>
        <v>14</v>
      </c>
      <c r="E6256">
        <f>IF(AND(brenna[[#This Row],[temperatura]]&gt;0,brenna[[#This Row],[opad]]&gt;0),E6255+1,0)</f>
        <v>0</v>
      </c>
      <c r="F6256" s="12">
        <f>IF(AND(brenna[[#This Row],[temperatura]]&lt;=0,G6255=0),F6255+brenna[[#This Row],[opad]],IF(AND(G6255=1,brenna[[#This Row],[temperatura]]&lt;=0),brenna[[#This Row],[opad]],IF(G6255=1,0,IF(AND(brenna[[#This Row],[temperatura]]&gt;0,brenna[[#This Row],[opad]]&gt;0),0,F6255))))</f>
        <v>0</v>
      </c>
      <c r="G6256" s="12">
        <f t="shared" si="97"/>
        <v>0</v>
      </c>
    </row>
    <row r="6257" spans="1:7" x14ac:dyDescent="0.3">
      <c r="A6257" s="6">
        <v>43726.625</v>
      </c>
      <c r="B6257">
        <v>8.4</v>
      </c>
      <c r="C6257">
        <v>0</v>
      </c>
      <c r="D6257">
        <f>HOUR(brenna[[#This Row],[data]])</f>
        <v>15</v>
      </c>
      <c r="E6257">
        <f>IF(AND(brenna[[#This Row],[temperatura]]&gt;0,brenna[[#This Row],[opad]]&gt;0),E6256+1,0)</f>
        <v>0</v>
      </c>
      <c r="F6257" s="12">
        <f>IF(AND(brenna[[#This Row],[temperatura]]&lt;=0,G6256=0),F6256+brenna[[#This Row],[opad]],IF(AND(G6256=1,brenna[[#This Row],[temperatura]]&lt;=0),brenna[[#This Row],[opad]],IF(G6256=1,0,IF(AND(brenna[[#This Row],[temperatura]]&gt;0,brenna[[#This Row],[opad]]&gt;0),0,F6256))))</f>
        <v>0</v>
      </c>
      <c r="G6257" s="12">
        <f t="shared" si="97"/>
        <v>0</v>
      </c>
    </row>
    <row r="6258" spans="1:7" x14ac:dyDescent="0.3">
      <c r="A6258" s="6">
        <v>43726.666666666664</v>
      </c>
      <c r="B6258">
        <v>8.3000000000000007</v>
      </c>
      <c r="C6258">
        <v>0</v>
      </c>
      <c r="D6258">
        <f>HOUR(brenna[[#This Row],[data]])</f>
        <v>16</v>
      </c>
      <c r="E6258">
        <f>IF(AND(brenna[[#This Row],[temperatura]]&gt;0,brenna[[#This Row],[opad]]&gt;0),E6257+1,0)</f>
        <v>0</v>
      </c>
      <c r="F6258" s="12">
        <f>IF(AND(brenna[[#This Row],[temperatura]]&lt;=0,G6257=0),F6257+brenna[[#This Row],[opad]],IF(AND(G6257=1,brenna[[#This Row],[temperatura]]&lt;=0),brenna[[#This Row],[opad]],IF(G6257=1,0,IF(AND(brenna[[#This Row],[temperatura]]&gt;0,brenna[[#This Row],[opad]]&gt;0),0,F6257))))</f>
        <v>0</v>
      </c>
      <c r="G6258" s="12">
        <f t="shared" si="97"/>
        <v>0</v>
      </c>
    </row>
    <row r="6259" spans="1:7" x14ac:dyDescent="0.3">
      <c r="A6259" s="6">
        <v>43726.708333333336</v>
      </c>
      <c r="B6259">
        <v>7.7</v>
      </c>
      <c r="C6259">
        <v>0</v>
      </c>
      <c r="D6259">
        <f>HOUR(brenna[[#This Row],[data]])</f>
        <v>17</v>
      </c>
      <c r="E6259">
        <f>IF(AND(brenna[[#This Row],[temperatura]]&gt;0,brenna[[#This Row],[opad]]&gt;0),E6258+1,0)</f>
        <v>0</v>
      </c>
      <c r="F6259" s="12">
        <f>IF(AND(brenna[[#This Row],[temperatura]]&lt;=0,G6258=0),F6258+brenna[[#This Row],[opad]],IF(AND(G6258=1,brenna[[#This Row],[temperatura]]&lt;=0),brenna[[#This Row],[opad]],IF(G6258=1,0,IF(AND(brenna[[#This Row],[temperatura]]&gt;0,brenna[[#This Row],[opad]]&gt;0),0,F6258))))</f>
        <v>0</v>
      </c>
      <c r="G6259" s="12">
        <f t="shared" si="97"/>
        <v>0</v>
      </c>
    </row>
    <row r="6260" spans="1:7" x14ac:dyDescent="0.3">
      <c r="A6260" s="6">
        <v>43726.75</v>
      </c>
      <c r="B6260">
        <v>7.2</v>
      </c>
      <c r="C6260">
        <v>0</v>
      </c>
      <c r="D6260">
        <f>HOUR(brenna[[#This Row],[data]])</f>
        <v>18</v>
      </c>
      <c r="E6260">
        <f>IF(AND(brenna[[#This Row],[temperatura]]&gt;0,brenna[[#This Row],[opad]]&gt;0),E6259+1,0)</f>
        <v>0</v>
      </c>
      <c r="F6260" s="12">
        <f>IF(AND(brenna[[#This Row],[temperatura]]&lt;=0,G6259=0),F6259+brenna[[#This Row],[opad]],IF(AND(G6259=1,brenna[[#This Row],[temperatura]]&lt;=0),brenna[[#This Row],[opad]],IF(G6259=1,0,IF(AND(brenna[[#This Row],[temperatura]]&gt;0,brenna[[#This Row],[opad]]&gt;0),0,F6259))))</f>
        <v>0</v>
      </c>
      <c r="G6260" s="12">
        <f t="shared" si="97"/>
        <v>0</v>
      </c>
    </row>
    <row r="6261" spans="1:7" x14ac:dyDescent="0.3">
      <c r="A6261" s="6">
        <v>43726.791666666664</v>
      </c>
      <c r="B6261">
        <v>7.1</v>
      </c>
      <c r="C6261">
        <v>0</v>
      </c>
      <c r="D6261">
        <f>HOUR(brenna[[#This Row],[data]])</f>
        <v>19</v>
      </c>
      <c r="E6261">
        <f>IF(AND(brenna[[#This Row],[temperatura]]&gt;0,brenna[[#This Row],[opad]]&gt;0),E6260+1,0)</f>
        <v>0</v>
      </c>
      <c r="F6261" s="12">
        <f>IF(AND(brenna[[#This Row],[temperatura]]&lt;=0,G6260=0),F6260+brenna[[#This Row],[opad]],IF(AND(G6260=1,brenna[[#This Row],[temperatura]]&lt;=0),brenna[[#This Row],[opad]],IF(G6260=1,0,IF(AND(brenna[[#This Row],[temperatura]]&gt;0,brenna[[#This Row],[opad]]&gt;0),0,F6260))))</f>
        <v>0</v>
      </c>
      <c r="G6261" s="12">
        <f t="shared" si="97"/>
        <v>0</v>
      </c>
    </row>
    <row r="6262" spans="1:7" x14ac:dyDescent="0.3">
      <c r="A6262" s="6">
        <v>43726.833333333336</v>
      </c>
      <c r="B6262">
        <v>7.2</v>
      </c>
      <c r="C6262">
        <v>0</v>
      </c>
      <c r="D6262">
        <f>HOUR(brenna[[#This Row],[data]])</f>
        <v>20</v>
      </c>
      <c r="E6262">
        <f>IF(AND(brenna[[#This Row],[temperatura]]&gt;0,brenna[[#This Row],[opad]]&gt;0),E6261+1,0)</f>
        <v>0</v>
      </c>
      <c r="F6262" s="12">
        <f>IF(AND(brenna[[#This Row],[temperatura]]&lt;=0,G6261=0),F6261+brenna[[#This Row],[opad]],IF(AND(G6261=1,brenna[[#This Row],[temperatura]]&lt;=0),brenna[[#This Row],[opad]],IF(G6261=1,0,IF(AND(brenna[[#This Row],[temperatura]]&gt;0,brenna[[#This Row],[opad]]&gt;0),0,F6261))))</f>
        <v>0</v>
      </c>
      <c r="G6262" s="12">
        <f t="shared" si="97"/>
        <v>0</v>
      </c>
    </row>
    <row r="6263" spans="1:7" x14ac:dyDescent="0.3">
      <c r="A6263" s="6">
        <v>43726.875</v>
      </c>
      <c r="B6263">
        <v>6.9</v>
      </c>
      <c r="C6263">
        <v>0</v>
      </c>
      <c r="D6263">
        <f>HOUR(brenna[[#This Row],[data]])</f>
        <v>21</v>
      </c>
      <c r="E6263">
        <f>IF(AND(brenna[[#This Row],[temperatura]]&gt;0,brenna[[#This Row],[opad]]&gt;0),E6262+1,0)</f>
        <v>0</v>
      </c>
      <c r="F6263" s="12">
        <f>IF(AND(brenna[[#This Row],[temperatura]]&lt;=0,G6262=0),F6262+brenna[[#This Row],[opad]],IF(AND(G6262=1,brenna[[#This Row],[temperatura]]&lt;=0),brenna[[#This Row],[opad]],IF(G6262=1,0,IF(AND(brenna[[#This Row],[temperatura]]&gt;0,brenna[[#This Row],[opad]]&gt;0),0,F6262))))</f>
        <v>0</v>
      </c>
      <c r="G6263" s="12">
        <f t="shared" si="97"/>
        <v>0</v>
      </c>
    </row>
    <row r="6264" spans="1:7" x14ac:dyDescent="0.3">
      <c r="A6264" s="6">
        <v>43726.916666666664</v>
      </c>
      <c r="B6264">
        <v>6.6</v>
      </c>
      <c r="C6264">
        <v>0</v>
      </c>
      <c r="D6264">
        <f>HOUR(brenna[[#This Row],[data]])</f>
        <v>22</v>
      </c>
      <c r="E6264">
        <f>IF(AND(brenna[[#This Row],[temperatura]]&gt;0,brenna[[#This Row],[opad]]&gt;0),E6263+1,0)</f>
        <v>0</v>
      </c>
      <c r="F6264" s="12">
        <f>IF(AND(brenna[[#This Row],[temperatura]]&lt;=0,G6263=0),F6263+brenna[[#This Row],[opad]],IF(AND(G6263=1,brenna[[#This Row],[temperatura]]&lt;=0),brenna[[#This Row],[opad]],IF(G6263=1,0,IF(AND(brenna[[#This Row],[temperatura]]&gt;0,brenna[[#This Row],[opad]]&gt;0),0,F6263))))</f>
        <v>0</v>
      </c>
      <c r="G6264" s="12">
        <f t="shared" si="97"/>
        <v>0</v>
      </c>
    </row>
    <row r="6265" spans="1:7" x14ac:dyDescent="0.3">
      <c r="A6265" s="6">
        <v>43726.958333333336</v>
      </c>
      <c r="B6265">
        <v>6.4</v>
      </c>
      <c r="C6265">
        <v>0</v>
      </c>
      <c r="D6265">
        <f>HOUR(brenna[[#This Row],[data]])</f>
        <v>23</v>
      </c>
      <c r="E6265">
        <f>IF(AND(brenna[[#This Row],[temperatura]]&gt;0,brenna[[#This Row],[opad]]&gt;0),E6264+1,0)</f>
        <v>0</v>
      </c>
      <c r="F6265" s="12">
        <f>IF(AND(brenna[[#This Row],[temperatura]]&lt;=0,G6264=0),F6264+brenna[[#This Row],[opad]],IF(AND(G6264=1,brenna[[#This Row],[temperatura]]&lt;=0),brenna[[#This Row],[opad]],IF(G6264=1,0,IF(AND(brenna[[#This Row],[temperatura]]&gt;0,brenna[[#This Row],[opad]]&gt;0),0,F6264))))</f>
        <v>0</v>
      </c>
      <c r="G6265" s="12">
        <f t="shared" si="97"/>
        <v>0</v>
      </c>
    </row>
    <row r="6266" spans="1:7" x14ac:dyDescent="0.3">
      <c r="A6266" s="6">
        <v>43727</v>
      </c>
      <c r="B6266">
        <v>6.1</v>
      </c>
      <c r="C6266">
        <v>0.1</v>
      </c>
      <c r="D6266">
        <f>HOUR(brenna[[#This Row],[data]])</f>
        <v>0</v>
      </c>
      <c r="E6266">
        <f>IF(AND(brenna[[#This Row],[temperatura]]&gt;0,brenna[[#This Row],[opad]]&gt;0),E6265+1,0)</f>
        <v>1</v>
      </c>
      <c r="F6266" s="12">
        <f>IF(AND(brenna[[#This Row],[temperatura]]&lt;=0,G6265=0),F6265+brenna[[#This Row],[opad]],IF(AND(G6265=1,brenna[[#This Row],[temperatura]]&lt;=0),brenna[[#This Row],[opad]],IF(G6265=1,0,IF(AND(brenna[[#This Row],[temperatura]]&gt;0,brenna[[#This Row],[opad]]&gt;0),0,F6265))))</f>
        <v>0</v>
      </c>
      <c r="G6266" s="12">
        <f t="shared" si="97"/>
        <v>0</v>
      </c>
    </row>
    <row r="6267" spans="1:7" x14ac:dyDescent="0.3">
      <c r="A6267" s="6">
        <v>43727.041666666664</v>
      </c>
      <c r="B6267">
        <v>4.8</v>
      </c>
      <c r="C6267">
        <v>0.1</v>
      </c>
      <c r="D6267">
        <f>HOUR(brenna[[#This Row],[data]])</f>
        <v>1</v>
      </c>
      <c r="E6267">
        <f>IF(AND(brenna[[#This Row],[temperatura]]&gt;0,brenna[[#This Row],[opad]]&gt;0),E6266+1,0)</f>
        <v>2</v>
      </c>
      <c r="F6267" s="12">
        <f>IF(AND(brenna[[#This Row],[temperatura]]&lt;=0,G6266=0),F6266+brenna[[#This Row],[opad]],IF(AND(G6266=1,brenna[[#This Row],[temperatura]]&lt;=0),brenna[[#This Row],[opad]],IF(G6266=1,0,IF(AND(brenna[[#This Row],[temperatura]]&gt;0,brenna[[#This Row],[opad]]&gt;0),0,F6266))))</f>
        <v>0</v>
      </c>
      <c r="G6267" s="12">
        <f t="shared" si="97"/>
        <v>0</v>
      </c>
    </row>
    <row r="6268" spans="1:7" x14ac:dyDescent="0.3">
      <c r="A6268" s="6">
        <v>43727.083333333336</v>
      </c>
      <c r="B6268">
        <v>4.5</v>
      </c>
      <c r="C6268">
        <v>0</v>
      </c>
      <c r="D6268">
        <f>HOUR(brenna[[#This Row],[data]])</f>
        <v>2</v>
      </c>
      <c r="E6268">
        <f>IF(AND(brenna[[#This Row],[temperatura]]&gt;0,brenna[[#This Row],[opad]]&gt;0),E6267+1,0)</f>
        <v>0</v>
      </c>
      <c r="F6268" s="12">
        <f>IF(AND(brenna[[#This Row],[temperatura]]&lt;=0,G6267=0),F6267+brenna[[#This Row],[opad]],IF(AND(G6267=1,brenna[[#This Row],[temperatura]]&lt;=0),brenna[[#This Row],[opad]],IF(G6267=1,0,IF(AND(brenna[[#This Row],[temperatura]]&gt;0,brenna[[#This Row],[opad]]&gt;0),0,F6267))))</f>
        <v>0</v>
      </c>
      <c r="G6268" s="12">
        <f t="shared" si="97"/>
        <v>0</v>
      </c>
    </row>
    <row r="6269" spans="1:7" x14ac:dyDescent="0.3">
      <c r="A6269" s="6">
        <v>43727.125</v>
      </c>
      <c r="B6269">
        <v>4.5999999999999996</v>
      </c>
      <c r="C6269">
        <v>0</v>
      </c>
      <c r="D6269">
        <f>HOUR(brenna[[#This Row],[data]])</f>
        <v>3</v>
      </c>
      <c r="E6269">
        <f>IF(AND(brenna[[#This Row],[temperatura]]&gt;0,brenna[[#This Row],[opad]]&gt;0),E6268+1,0)</f>
        <v>0</v>
      </c>
      <c r="F6269" s="12">
        <f>IF(AND(brenna[[#This Row],[temperatura]]&lt;=0,G6268=0),F6268+brenna[[#This Row],[opad]],IF(AND(G6268=1,brenna[[#This Row],[temperatura]]&lt;=0),brenna[[#This Row],[opad]],IF(G6268=1,0,IF(AND(brenna[[#This Row],[temperatura]]&gt;0,brenna[[#This Row],[opad]]&gt;0),0,F6268))))</f>
        <v>0</v>
      </c>
      <c r="G6269" s="12">
        <f t="shared" si="97"/>
        <v>0</v>
      </c>
    </row>
    <row r="6270" spans="1:7" x14ac:dyDescent="0.3">
      <c r="A6270" s="6">
        <v>43727.166666666664</v>
      </c>
      <c r="B6270">
        <v>4</v>
      </c>
      <c r="C6270">
        <v>0.1</v>
      </c>
      <c r="D6270">
        <f>HOUR(brenna[[#This Row],[data]])</f>
        <v>4</v>
      </c>
      <c r="E6270">
        <f>IF(AND(brenna[[#This Row],[temperatura]]&gt;0,brenna[[#This Row],[opad]]&gt;0),E6269+1,0)</f>
        <v>1</v>
      </c>
      <c r="F6270" s="12">
        <f>IF(AND(brenna[[#This Row],[temperatura]]&lt;=0,G6269=0),F6269+brenna[[#This Row],[opad]],IF(AND(G6269=1,brenna[[#This Row],[temperatura]]&lt;=0),brenna[[#This Row],[opad]],IF(G6269=1,0,IF(AND(brenna[[#This Row],[temperatura]]&gt;0,brenna[[#This Row],[opad]]&gt;0),0,F6269))))</f>
        <v>0</v>
      </c>
      <c r="G6270" s="12">
        <f t="shared" si="97"/>
        <v>0</v>
      </c>
    </row>
    <row r="6271" spans="1:7" x14ac:dyDescent="0.3">
      <c r="A6271" s="6">
        <v>43727.208333333336</v>
      </c>
      <c r="B6271">
        <v>4.0999999999999996</v>
      </c>
      <c r="C6271">
        <v>0</v>
      </c>
      <c r="D6271">
        <f>HOUR(brenna[[#This Row],[data]])</f>
        <v>5</v>
      </c>
      <c r="E6271">
        <f>IF(AND(brenna[[#This Row],[temperatura]]&gt;0,brenna[[#This Row],[opad]]&gt;0),E6270+1,0)</f>
        <v>0</v>
      </c>
      <c r="F6271" s="12">
        <f>IF(AND(brenna[[#This Row],[temperatura]]&lt;=0,G6270=0),F6270+brenna[[#This Row],[opad]],IF(AND(G6270=1,brenna[[#This Row],[temperatura]]&lt;=0),brenna[[#This Row],[opad]],IF(G6270=1,0,IF(AND(brenna[[#This Row],[temperatura]]&gt;0,brenna[[#This Row],[opad]]&gt;0),0,F6270))))</f>
        <v>0</v>
      </c>
      <c r="G6271" s="12">
        <f t="shared" si="97"/>
        <v>0</v>
      </c>
    </row>
    <row r="6272" spans="1:7" x14ac:dyDescent="0.3">
      <c r="A6272" s="6">
        <v>43727.25</v>
      </c>
      <c r="B6272">
        <v>4.0999999999999996</v>
      </c>
      <c r="C6272">
        <v>0</v>
      </c>
      <c r="D6272">
        <f>HOUR(brenna[[#This Row],[data]])</f>
        <v>6</v>
      </c>
      <c r="E6272">
        <f>IF(AND(brenna[[#This Row],[temperatura]]&gt;0,brenna[[#This Row],[opad]]&gt;0),E6271+1,0)</f>
        <v>0</v>
      </c>
      <c r="F6272" s="12">
        <f>IF(AND(brenna[[#This Row],[temperatura]]&lt;=0,G6271=0),F6271+brenna[[#This Row],[opad]],IF(AND(G6271=1,brenna[[#This Row],[temperatura]]&lt;=0),brenna[[#This Row],[opad]],IF(G6271=1,0,IF(AND(brenna[[#This Row],[temperatura]]&gt;0,brenna[[#This Row],[opad]]&gt;0),0,F6271))))</f>
        <v>0</v>
      </c>
      <c r="G6272" s="12">
        <f t="shared" si="97"/>
        <v>0</v>
      </c>
    </row>
    <row r="6273" spans="1:7" x14ac:dyDescent="0.3">
      <c r="A6273" s="6">
        <v>43727.291666666664</v>
      </c>
      <c r="B6273">
        <v>4.2</v>
      </c>
      <c r="C6273">
        <v>0</v>
      </c>
      <c r="D6273">
        <f>HOUR(brenna[[#This Row],[data]])</f>
        <v>7</v>
      </c>
      <c r="E6273">
        <f>IF(AND(brenna[[#This Row],[temperatura]]&gt;0,brenna[[#This Row],[opad]]&gt;0),E6272+1,0)</f>
        <v>0</v>
      </c>
      <c r="F6273" s="12">
        <f>IF(AND(brenna[[#This Row],[temperatura]]&lt;=0,G6272=0),F6272+brenna[[#This Row],[opad]],IF(AND(G6272=1,brenna[[#This Row],[temperatura]]&lt;=0),brenna[[#This Row],[opad]],IF(G6272=1,0,IF(AND(brenna[[#This Row],[temperatura]]&gt;0,brenna[[#This Row],[opad]]&gt;0),0,F6272))))</f>
        <v>0</v>
      </c>
      <c r="G6273" s="12">
        <f t="shared" si="97"/>
        <v>0</v>
      </c>
    </row>
    <row r="6274" spans="1:7" x14ac:dyDescent="0.3">
      <c r="A6274" s="6">
        <v>43727.333333333336</v>
      </c>
      <c r="B6274">
        <v>4.4000000000000004</v>
      </c>
      <c r="C6274">
        <v>0</v>
      </c>
      <c r="D6274">
        <f>HOUR(brenna[[#This Row],[data]])</f>
        <v>8</v>
      </c>
      <c r="E6274">
        <f>IF(AND(brenna[[#This Row],[temperatura]]&gt;0,brenna[[#This Row],[opad]]&gt;0),E6273+1,0)</f>
        <v>0</v>
      </c>
      <c r="F6274" s="12">
        <f>IF(AND(brenna[[#This Row],[temperatura]]&lt;=0,G6273=0),F6273+brenna[[#This Row],[opad]],IF(AND(G6273=1,brenna[[#This Row],[temperatura]]&lt;=0),brenna[[#This Row],[opad]],IF(G6273=1,0,IF(AND(brenna[[#This Row],[temperatura]]&gt;0,brenna[[#This Row],[opad]]&gt;0),0,F6273))))</f>
        <v>0</v>
      </c>
      <c r="G6274" s="12">
        <f t="shared" si="97"/>
        <v>0</v>
      </c>
    </row>
    <row r="6275" spans="1:7" x14ac:dyDescent="0.3">
      <c r="A6275" s="6">
        <v>43727.375</v>
      </c>
      <c r="B6275">
        <v>5.2</v>
      </c>
      <c r="C6275">
        <v>0</v>
      </c>
      <c r="D6275">
        <f>HOUR(brenna[[#This Row],[data]])</f>
        <v>9</v>
      </c>
      <c r="E6275">
        <f>IF(AND(brenna[[#This Row],[temperatura]]&gt;0,brenna[[#This Row],[opad]]&gt;0),E6274+1,0)</f>
        <v>0</v>
      </c>
      <c r="F6275" s="12">
        <f>IF(AND(brenna[[#This Row],[temperatura]]&lt;=0,G6274=0),F6274+brenna[[#This Row],[opad]],IF(AND(G6274=1,brenna[[#This Row],[temperatura]]&lt;=0),brenna[[#This Row],[opad]],IF(G6274=1,0,IF(AND(brenna[[#This Row],[temperatura]]&gt;0,brenna[[#This Row],[opad]]&gt;0),0,F6274))))</f>
        <v>0</v>
      </c>
      <c r="G6275" s="12">
        <f t="shared" si="97"/>
        <v>0</v>
      </c>
    </row>
    <row r="6276" spans="1:7" x14ac:dyDescent="0.3">
      <c r="A6276" s="6">
        <v>43727.416666666664</v>
      </c>
      <c r="B6276">
        <v>5.2</v>
      </c>
      <c r="C6276">
        <v>0.1</v>
      </c>
      <c r="D6276">
        <f>HOUR(brenna[[#This Row],[data]])</f>
        <v>10</v>
      </c>
      <c r="E6276">
        <f>IF(AND(brenna[[#This Row],[temperatura]]&gt;0,brenna[[#This Row],[opad]]&gt;0),E6275+1,0)</f>
        <v>1</v>
      </c>
      <c r="F6276" s="12">
        <f>IF(AND(brenna[[#This Row],[temperatura]]&lt;=0,G6275=0),F6275+brenna[[#This Row],[opad]],IF(AND(G6275=1,brenna[[#This Row],[temperatura]]&lt;=0),brenna[[#This Row],[opad]],IF(G6275=1,0,IF(AND(brenna[[#This Row],[temperatura]]&gt;0,brenna[[#This Row],[opad]]&gt;0),0,F6275))))</f>
        <v>0</v>
      </c>
      <c r="G6276" s="12">
        <f t="shared" ref="G6276:G6339" si="98">IF(AND(F6275&gt;4,G6275=0),1,0)</f>
        <v>0</v>
      </c>
    </row>
    <row r="6277" spans="1:7" x14ac:dyDescent="0.3">
      <c r="A6277" s="6">
        <v>43727.458333333336</v>
      </c>
      <c r="B6277">
        <v>6.1</v>
      </c>
      <c r="C6277">
        <v>0</v>
      </c>
      <c r="D6277">
        <f>HOUR(brenna[[#This Row],[data]])</f>
        <v>11</v>
      </c>
      <c r="E6277">
        <f>IF(AND(brenna[[#This Row],[temperatura]]&gt;0,brenna[[#This Row],[opad]]&gt;0),E6276+1,0)</f>
        <v>0</v>
      </c>
      <c r="F6277" s="12">
        <f>IF(AND(brenna[[#This Row],[temperatura]]&lt;=0,G6276=0),F6276+brenna[[#This Row],[opad]],IF(AND(G6276=1,brenna[[#This Row],[temperatura]]&lt;=0),brenna[[#This Row],[opad]],IF(G6276=1,0,IF(AND(brenna[[#This Row],[temperatura]]&gt;0,brenna[[#This Row],[opad]]&gt;0),0,F6276))))</f>
        <v>0</v>
      </c>
      <c r="G6277" s="12">
        <f t="shared" si="98"/>
        <v>0</v>
      </c>
    </row>
    <row r="6278" spans="1:7" x14ac:dyDescent="0.3">
      <c r="A6278" s="6">
        <v>43727.5</v>
      </c>
      <c r="B6278">
        <v>6.2</v>
      </c>
      <c r="C6278">
        <v>0</v>
      </c>
      <c r="D6278">
        <f>HOUR(brenna[[#This Row],[data]])</f>
        <v>12</v>
      </c>
      <c r="E6278">
        <f>IF(AND(brenna[[#This Row],[temperatura]]&gt;0,brenna[[#This Row],[opad]]&gt;0),E6277+1,0)</f>
        <v>0</v>
      </c>
      <c r="F6278" s="12">
        <f>IF(AND(brenna[[#This Row],[temperatura]]&lt;=0,G6277=0),F6277+brenna[[#This Row],[opad]],IF(AND(G6277=1,brenna[[#This Row],[temperatura]]&lt;=0),brenna[[#This Row],[opad]],IF(G6277=1,0,IF(AND(brenna[[#This Row],[temperatura]]&gt;0,brenna[[#This Row],[opad]]&gt;0),0,F6277))))</f>
        <v>0</v>
      </c>
      <c r="G6278" s="12">
        <f t="shared" si="98"/>
        <v>0</v>
      </c>
    </row>
    <row r="6279" spans="1:7" x14ac:dyDescent="0.3">
      <c r="A6279" s="6">
        <v>43727.541666666664</v>
      </c>
      <c r="B6279">
        <v>6.5</v>
      </c>
      <c r="C6279">
        <v>0</v>
      </c>
      <c r="D6279">
        <f>HOUR(brenna[[#This Row],[data]])</f>
        <v>13</v>
      </c>
      <c r="E6279">
        <f>IF(AND(brenna[[#This Row],[temperatura]]&gt;0,brenna[[#This Row],[opad]]&gt;0),E6278+1,0)</f>
        <v>0</v>
      </c>
      <c r="F6279" s="12">
        <f>IF(AND(brenna[[#This Row],[temperatura]]&lt;=0,G6278=0),F6278+brenna[[#This Row],[opad]],IF(AND(G6278=1,brenna[[#This Row],[temperatura]]&lt;=0),brenna[[#This Row],[opad]],IF(G6278=1,0,IF(AND(brenna[[#This Row],[temperatura]]&gt;0,brenna[[#This Row],[opad]]&gt;0),0,F6278))))</f>
        <v>0</v>
      </c>
      <c r="G6279" s="12">
        <f t="shared" si="98"/>
        <v>0</v>
      </c>
    </row>
    <row r="6280" spans="1:7" x14ac:dyDescent="0.3">
      <c r="A6280" s="6">
        <v>43727.583333333336</v>
      </c>
      <c r="B6280">
        <v>7</v>
      </c>
      <c r="C6280">
        <v>0</v>
      </c>
      <c r="D6280">
        <f>HOUR(brenna[[#This Row],[data]])</f>
        <v>14</v>
      </c>
      <c r="E6280">
        <f>IF(AND(brenna[[#This Row],[temperatura]]&gt;0,brenna[[#This Row],[opad]]&gt;0),E6279+1,0)</f>
        <v>0</v>
      </c>
      <c r="F6280" s="12">
        <f>IF(AND(brenna[[#This Row],[temperatura]]&lt;=0,G6279=0),F6279+brenna[[#This Row],[opad]],IF(AND(G6279=1,brenna[[#This Row],[temperatura]]&lt;=0),brenna[[#This Row],[opad]],IF(G6279=1,0,IF(AND(brenna[[#This Row],[temperatura]]&gt;0,brenna[[#This Row],[opad]]&gt;0),0,F6279))))</f>
        <v>0</v>
      </c>
      <c r="G6280" s="12">
        <f t="shared" si="98"/>
        <v>0</v>
      </c>
    </row>
    <row r="6281" spans="1:7" x14ac:dyDescent="0.3">
      <c r="A6281" s="6">
        <v>43727.625</v>
      </c>
      <c r="B6281">
        <v>6.2</v>
      </c>
      <c r="C6281">
        <v>1.3</v>
      </c>
      <c r="D6281">
        <f>HOUR(brenna[[#This Row],[data]])</f>
        <v>15</v>
      </c>
      <c r="E6281">
        <f>IF(AND(brenna[[#This Row],[temperatura]]&gt;0,brenna[[#This Row],[opad]]&gt;0),E6280+1,0)</f>
        <v>1</v>
      </c>
      <c r="F6281" s="12">
        <f>IF(AND(brenna[[#This Row],[temperatura]]&lt;=0,G6280=0),F6280+brenna[[#This Row],[opad]],IF(AND(G6280=1,brenna[[#This Row],[temperatura]]&lt;=0),brenna[[#This Row],[opad]],IF(G6280=1,0,IF(AND(brenna[[#This Row],[temperatura]]&gt;0,brenna[[#This Row],[opad]]&gt;0),0,F6280))))</f>
        <v>0</v>
      </c>
      <c r="G6281" s="12">
        <f t="shared" si="98"/>
        <v>0</v>
      </c>
    </row>
    <row r="6282" spans="1:7" x14ac:dyDescent="0.3">
      <c r="A6282" s="6">
        <v>43727.666666666664</v>
      </c>
      <c r="B6282">
        <v>4.0999999999999996</v>
      </c>
      <c r="C6282">
        <v>0.1</v>
      </c>
      <c r="D6282">
        <f>HOUR(brenna[[#This Row],[data]])</f>
        <v>16</v>
      </c>
      <c r="E6282">
        <f>IF(AND(brenna[[#This Row],[temperatura]]&gt;0,brenna[[#This Row],[opad]]&gt;0),E6281+1,0)</f>
        <v>2</v>
      </c>
      <c r="F6282" s="12">
        <f>IF(AND(brenna[[#This Row],[temperatura]]&lt;=0,G6281=0),F6281+brenna[[#This Row],[opad]],IF(AND(G6281=1,brenna[[#This Row],[temperatura]]&lt;=0),brenna[[#This Row],[opad]],IF(G6281=1,0,IF(AND(brenna[[#This Row],[temperatura]]&gt;0,brenna[[#This Row],[opad]]&gt;0),0,F6281))))</f>
        <v>0</v>
      </c>
      <c r="G6282" s="12">
        <f t="shared" si="98"/>
        <v>0</v>
      </c>
    </row>
    <row r="6283" spans="1:7" x14ac:dyDescent="0.3">
      <c r="A6283" s="6">
        <v>43727.708333333336</v>
      </c>
      <c r="B6283">
        <v>4.4000000000000004</v>
      </c>
      <c r="C6283">
        <v>0</v>
      </c>
      <c r="D6283">
        <f>HOUR(brenna[[#This Row],[data]])</f>
        <v>17</v>
      </c>
      <c r="E6283">
        <f>IF(AND(brenna[[#This Row],[temperatura]]&gt;0,brenna[[#This Row],[opad]]&gt;0),E6282+1,0)</f>
        <v>0</v>
      </c>
      <c r="F6283" s="12">
        <f>IF(AND(brenna[[#This Row],[temperatura]]&lt;=0,G6282=0),F6282+brenna[[#This Row],[opad]],IF(AND(G6282=1,brenna[[#This Row],[temperatura]]&lt;=0),brenna[[#This Row],[opad]],IF(G6282=1,0,IF(AND(brenna[[#This Row],[temperatura]]&gt;0,brenna[[#This Row],[opad]]&gt;0),0,F6282))))</f>
        <v>0</v>
      </c>
      <c r="G6283" s="12">
        <f t="shared" si="98"/>
        <v>0</v>
      </c>
    </row>
    <row r="6284" spans="1:7" x14ac:dyDescent="0.3">
      <c r="A6284" s="6">
        <v>43727.75</v>
      </c>
      <c r="B6284">
        <v>4.4000000000000004</v>
      </c>
      <c r="C6284">
        <v>0</v>
      </c>
      <c r="D6284">
        <f>HOUR(brenna[[#This Row],[data]])</f>
        <v>18</v>
      </c>
      <c r="E6284">
        <f>IF(AND(brenna[[#This Row],[temperatura]]&gt;0,brenna[[#This Row],[opad]]&gt;0),E6283+1,0)</f>
        <v>0</v>
      </c>
      <c r="F6284" s="12">
        <f>IF(AND(brenna[[#This Row],[temperatura]]&lt;=0,G6283=0),F6283+brenna[[#This Row],[opad]],IF(AND(G6283=1,brenna[[#This Row],[temperatura]]&lt;=0),brenna[[#This Row],[opad]],IF(G6283=1,0,IF(AND(brenna[[#This Row],[temperatura]]&gt;0,brenna[[#This Row],[opad]]&gt;0),0,F6283))))</f>
        <v>0</v>
      </c>
      <c r="G6284" s="12">
        <f t="shared" si="98"/>
        <v>0</v>
      </c>
    </row>
    <row r="6285" spans="1:7" x14ac:dyDescent="0.3">
      <c r="A6285" s="6">
        <v>43727.791666666664</v>
      </c>
      <c r="B6285">
        <v>4.5</v>
      </c>
      <c r="C6285">
        <v>0</v>
      </c>
      <c r="D6285">
        <f>HOUR(brenna[[#This Row],[data]])</f>
        <v>19</v>
      </c>
      <c r="E6285">
        <f>IF(AND(brenna[[#This Row],[temperatura]]&gt;0,brenna[[#This Row],[opad]]&gt;0),E6284+1,0)</f>
        <v>0</v>
      </c>
      <c r="F6285" s="12">
        <f>IF(AND(brenna[[#This Row],[temperatura]]&lt;=0,G6284=0),F6284+brenna[[#This Row],[opad]],IF(AND(G6284=1,brenna[[#This Row],[temperatura]]&lt;=0),brenna[[#This Row],[opad]],IF(G6284=1,0,IF(AND(brenna[[#This Row],[temperatura]]&gt;0,brenna[[#This Row],[opad]]&gt;0),0,F6284))))</f>
        <v>0</v>
      </c>
      <c r="G6285" s="12">
        <f t="shared" si="98"/>
        <v>0</v>
      </c>
    </row>
    <row r="6286" spans="1:7" x14ac:dyDescent="0.3">
      <c r="A6286" s="6">
        <v>43727.833333333336</v>
      </c>
      <c r="B6286">
        <v>4.4000000000000004</v>
      </c>
      <c r="C6286">
        <v>0</v>
      </c>
      <c r="D6286">
        <f>HOUR(brenna[[#This Row],[data]])</f>
        <v>20</v>
      </c>
      <c r="E6286">
        <f>IF(AND(brenna[[#This Row],[temperatura]]&gt;0,brenna[[#This Row],[opad]]&gt;0),E6285+1,0)</f>
        <v>0</v>
      </c>
      <c r="F6286" s="12">
        <f>IF(AND(brenna[[#This Row],[temperatura]]&lt;=0,G6285=0),F6285+brenna[[#This Row],[opad]],IF(AND(G6285=1,brenna[[#This Row],[temperatura]]&lt;=0),brenna[[#This Row],[opad]],IF(G6285=1,0,IF(AND(brenna[[#This Row],[temperatura]]&gt;0,brenna[[#This Row],[opad]]&gt;0),0,F6285))))</f>
        <v>0</v>
      </c>
      <c r="G6286" s="12">
        <f t="shared" si="98"/>
        <v>0</v>
      </c>
    </row>
    <row r="6287" spans="1:7" x14ac:dyDescent="0.3">
      <c r="A6287" s="6">
        <v>43727.875</v>
      </c>
      <c r="B6287">
        <v>4.5</v>
      </c>
      <c r="C6287">
        <v>0</v>
      </c>
      <c r="D6287">
        <f>HOUR(brenna[[#This Row],[data]])</f>
        <v>21</v>
      </c>
      <c r="E6287">
        <f>IF(AND(brenna[[#This Row],[temperatura]]&gt;0,brenna[[#This Row],[opad]]&gt;0),E6286+1,0)</f>
        <v>0</v>
      </c>
      <c r="F6287" s="12">
        <f>IF(AND(brenna[[#This Row],[temperatura]]&lt;=0,G6286=0),F6286+brenna[[#This Row],[opad]],IF(AND(G6286=1,brenna[[#This Row],[temperatura]]&lt;=0),brenna[[#This Row],[opad]],IF(G6286=1,0,IF(AND(brenna[[#This Row],[temperatura]]&gt;0,brenna[[#This Row],[opad]]&gt;0),0,F6286))))</f>
        <v>0</v>
      </c>
      <c r="G6287" s="12">
        <f t="shared" si="98"/>
        <v>0</v>
      </c>
    </row>
    <row r="6288" spans="1:7" x14ac:dyDescent="0.3">
      <c r="A6288" s="6">
        <v>43727.916666666664</v>
      </c>
      <c r="B6288">
        <v>4</v>
      </c>
      <c r="C6288">
        <v>0</v>
      </c>
      <c r="D6288">
        <f>HOUR(brenna[[#This Row],[data]])</f>
        <v>22</v>
      </c>
      <c r="E6288">
        <f>IF(AND(brenna[[#This Row],[temperatura]]&gt;0,brenna[[#This Row],[opad]]&gt;0),E6287+1,0)</f>
        <v>0</v>
      </c>
      <c r="F6288" s="12">
        <f>IF(AND(brenna[[#This Row],[temperatura]]&lt;=0,G6287=0),F6287+brenna[[#This Row],[opad]],IF(AND(G6287=1,brenna[[#This Row],[temperatura]]&lt;=0),brenna[[#This Row],[opad]],IF(G6287=1,0,IF(AND(brenna[[#This Row],[temperatura]]&gt;0,brenna[[#This Row],[opad]]&gt;0),0,F6287))))</f>
        <v>0</v>
      </c>
      <c r="G6288" s="12">
        <f t="shared" si="98"/>
        <v>0</v>
      </c>
    </row>
    <row r="6289" spans="1:7" x14ac:dyDescent="0.3">
      <c r="A6289" s="6">
        <v>43727.958333333336</v>
      </c>
      <c r="B6289">
        <v>3.5</v>
      </c>
      <c r="C6289">
        <v>0</v>
      </c>
      <c r="D6289">
        <f>HOUR(brenna[[#This Row],[data]])</f>
        <v>23</v>
      </c>
      <c r="E6289">
        <f>IF(AND(brenna[[#This Row],[temperatura]]&gt;0,brenna[[#This Row],[opad]]&gt;0),E6288+1,0)</f>
        <v>0</v>
      </c>
      <c r="F6289" s="12">
        <f>IF(AND(brenna[[#This Row],[temperatura]]&lt;=0,G6288=0),F6288+brenna[[#This Row],[opad]],IF(AND(G6288=1,brenna[[#This Row],[temperatura]]&lt;=0),brenna[[#This Row],[opad]],IF(G6288=1,0,IF(AND(brenna[[#This Row],[temperatura]]&gt;0,brenna[[#This Row],[opad]]&gt;0),0,F6288))))</f>
        <v>0</v>
      </c>
      <c r="G6289" s="12">
        <f t="shared" si="98"/>
        <v>0</v>
      </c>
    </row>
    <row r="6290" spans="1:7" x14ac:dyDescent="0.3">
      <c r="A6290" s="6">
        <v>43728</v>
      </c>
      <c r="B6290">
        <v>3.6</v>
      </c>
      <c r="C6290">
        <v>0</v>
      </c>
      <c r="D6290">
        <f>HOUR(brenna[[#This Row],[data]])</f>
        <v>0</v>
      </c>
      <c r="E6290">
        <f>IF(AND(brenna[[#This Row],[temperatura]]&gt;0,brenna[[#This Row],[opad]]&gt;0),E6289+1,0)</f>
        <v>0</v>
      </c>
      <c r="F6290" s="12">
        <f>IF(AND(brenna[[#This Row],[temperatura]]&lt;=0,G6289=0),F6289+brenna[[#This Row],[opad]],IF(AND(G6289=1,brenna[[#This Row],[temperatura]]&lt;=0),brenna[[#This Row],[opad]],IF(G6289=1,0,IF(AND(brenna[[#This Row],[temperatura]]&gt;0,brenna[[#This Row],[opad]]&gt;0),0,F6289))))</f>
        <v>0</v>
      </c>
      <c r="G6290" s="12">
        <f t="shared" si="98"/>
        <v>0</v>
      </c>
    </row>
    <row r="6291" spans="1:7" x14ac:dyDescent="0.3">
      <c r="A6291" s="6">
        <v>43728.041666666664</v>
      </c>
      <c r="B6291">
        <v>3.6</v>
      </c>
      <c r="C6291">
        <v>0</v>
      </c>
      <c r="D6291">
        <f>HOUR(brenna[[#This Row],[data]])</f>
        <v>1</v>
      </c>
      <c r="E6291">
        <f>IF(AND(brenna[[#This Row],[temperatura]]&gt;0,brenna[[#This Row],[opad]]&gt;0),E6290+1,0)</f>
        <v>0</v>
      </c>
      <c r="F6291" s="12">
        <f>IF(AND(brenna[[#This Row],[temperatura]]&lt;=0,G6290=0),F6290+brenna[[#This Row],[opad]],IF(AND(G6290=1,brenna[[#This Row],[temperatura]]&lt;=0),brenna[[#This Row],[opad]],IF(G6290=1,0,IF(AND(brenna[[#This Row],[temperatura]]&gt;0,brenna[[#This Row],[opad]]&gt;0),0,F6290))))</f>
        <v>0</v>
      </c>
      <c r="G6291" s="12">
        <f t="shared" si="98"/>
        <v>0</v>
      </c>
    </row>
    <row r="6292" spans="1:7" x14ac:dyDescent="0.3">
      <c r="A6292" s="6">
        <v>43728.083333333336</v>
      </c>
      <c r="B6292">
        <v>3.7</v>
      </c>
      <c r="C6292">
        <v>0</v>
      </c>
      <c r="D6292">
        <f>HOUR(brenna[[#This Row],[data]])</f>
        <v>2</v>
      </c>
      <c r="E6292">
        <f>IF(AND(brenna[[#This Row],[temperatura]]&gt;0,brenna[[#This Row],[opad]]&gt;0),E6291+1,0)</f>
        <v>0</v>
      </c>
      <c r="F6292" s="12">
        <f>IF(AND(brenna[[#This Row],[temperatura]]&lt;=0,G6291=0),F6291+brenna[[#This Row],[opad]],IF(AND(G6291=1,brenna[[#This Row],[temperatura]]&lt;=0),brenna[[#This Row],[opad]],IF(G6291=1,0,IF(AND(brenna[[#This Row],[temperatura]]&gt;0,brenna[[#This Row],[opad]]&gt;0),0,F6291))))</f>
        <v>0</v>
      </c>
      <c r="G6292" s="12">
        <f t="shared" si="98"/>
        <v>0</v>
      </c>
    </row>
    <row r="6293" spans="1:7" x14ac:dyDescent="0.3">
      <c r="A6293" s="6">
        <v>43728.125</v>
      </c>
      <c r="B6293">
        <v>3.9</v>
      </c>
      <c r="C6293">
        <v>0</v>
      </c>
      <c r="D6293">
        <f>HOUR(brenna[[#This Row],[data]])</f>
        <v>3</v>
      </c>
      <c r="E6293">
        <f>IF(AND(brenna[[#This Row],[temperatura]]&gt;0,brenna[[#This Row],[opad]]&gt;0),E6292+1,0)</f>
        <v>0</v>
      </c>
      <c r="F6293" s="12">
        <f>IF(AND(brenna[[#This Row],[temperatura]]&lt;=0,G6292=0),F6292+brenna[[#This Row],[opad]],IF(AND(G6292=1,brenna[[#This Row],[temperatura]]&lt;=0),brenna[[#This Row],[opad]],IF(G6292=1,0,IF(AND(brenna[[#This Row],[temperatura]]&gt;0,brenna[[#This Row],[opad]]&gt;0),0,F6292))))</f>
        <v>0</v>
      </c>
      <c r="G6293" s="12">
        <f t="shared" si="98"/>
        <v>0</v>
      </c>
    </row>
    <row r="6294" spans="1:7" x14ac:dyDescent="0.3">
      <c r="A6294" s="6">
        <v>43728.166666666664</v>
      </c>
      <c r="B6294">
        <v>3.8</v>
      </c>
      <c r="C6294">
        <v>0</v>
      </c>
      <c r="D6294">
        <f>HOUR(brenna[[#This Row],[data]])</f>
        <v>4</v>
      </c>
      <c r="E6294">
        <f>IF(AND(brenna[[#This Row],[temperatura]]&gt;0,brenna[[#This Row],[opad]]&gt;0),E6293+1,0)</f>
        <v>0</v>
      </c>
      <c r="F6294" s="12">
        <f>IF(AND(brenna[[#This Row],[temperatura]]&lt;=0,G6293=0),F6293+brenna[[#This Row],[opad]],IF(AND(G6293=1,brenna[[#This Row],[temperatura]]&lt;=0),brenna[[#This Row],[opad]],IF(G6293=1,0,IF(AND(brenna[[#This Row],[temperatura]]&gt;0,brenna[[#This Row],[opad]]&gt;0),0,F6293))))</f>
        <v>0</v>
      </c>
      <c r="G6294" s="12">
        <f t="shared" si="98"/>
        <v>0</v>
      </c>
    </row>
    <row r="6295" spans="1:7" x14ac:dyDescent="0.3">
      <c r="A6295" s="6">
        <v>43728.208333333336</v>
      </c>
      <c r="B6295">
        <v>3.2</v>
      </c>
      <c r="C6295">
        <v>0</v>
      </c>
      <c r="D6295">
        <f>HOUR(brenna[[#This Row],[data]])</f>
        <v>5</v>
      </c>
      <c r="E6295">
        <f>IF(AND(brenna[[#This Row],[temperatura]]&gt;0,brenna[[#This Row],[opad]]&gt;0),E6294+1,0)</f>
        <v>0</v>
      </c>
      <c r="F6295" s="12">
        <f>IF(AND(brenna[[#This Row],[temperatura]]&lt;=0,G6294=0),F6294+brenna[[#This Row],[opad]],IF(AND(G6294=1,brenna[[#This Row],[temperatura]]&lt;=0),brenna[[#This Row],[opad]],IF(G6294=1,0,IF(AND(brenna[[#This Row],[temperatura]]&gt;0,brenna[[#This Row],[opad]]&gt;0),0,F6294))))</f>
        <v>0</v>
      </c>
      <c r="G6295" s="12">
        <f t="shared" si="98"/>
        <v>0</v>
      </c>
    </row>
    <row r="6296" spans="1:7" x14ac:dyDescent="0.3">
      <c r="A6296" s="6">
        <v>43728.25</v>
      </c>
      <c r="B6296">
        <v>3.9</v>
      </c>
      <c r="C6296">
        <v>0</v>
      </c>
      <c r="D6296">
        <f>HOUR(brenna[[#This Row],[data]])</f>
        <v>6</v>
      </c>
      <c r="E6296">
        <f>IF(AND(brenna[[#This Row],[temperatura]]&gt;0,brenna[[#This Row],[opad]]&gt;0),E6295+1,0)</f>
        <v>0</v>
      </c>
      <c r="F6296" s="12">
        <f>IF(AND(brenna[[#This Row],[temperatura]]&lt;=0,G6295=0),F6295+brenna[[#This Row],[opad]],IF(AND(G6295=1,brenna[[#This Row],[temperatura]]&lt;=0),brenna[[#This Row],[opad]],IF(G6295=1,0,IF(AND(brenna[[#This Row],[temperatura]]&gt;0,brenna[[#This Row],[opad]]&gt;0),0,F6295))))</f>
        <v>0</v>
      </c>
      <c r="G6296" s="12">
        <f t="shared" si="98"/>
        <v>0</v>
      </c>
    </row>
    <row r="6297" spans="1:7" x14ac:dyDescent="0.3">
      <c r="A6297" s="6">
        <v>43728.291666666664</v>
      </c>
      <c r="B6297">
        <v>4.9000000000000004</v>
      </c>
      <c r="C6297">
        <v>0</v>
      </c>
      <c r="D6297">
        <f>HOUR(brenna[[#This Row],[data]])</f>
        <v>7</v>
      </c>
      <c r="E6297">
        <f>IF(AND(brenna[[#This Row],[temperatura]]&gt;0,brenna[[#This Row],[opad]]&gt;0),E6296+1,0)</f>
        <v>0</v>
      </c>
      <c r="F6297" s="12">
        <f>IF(AND(brenna[[#This Row],[temperatura]]&lt;=0,G6296=0),F6296+brenna[[#This Row],[opad]],IF(AND(G6296=1,brenna[[#This Row],[temperatura]]&lt;=0),brenna[[#This Row],[opad]],IF(G6296=1,0,IF(AND(brenna[[#This Row],[temperatura]]&gt;0,brenna[[#This Row],[opad]]&gt;0),0,F6296))))</f>
        <v>0</v>
      </c>
      <c r="G6297" s="12">
        <f t="shared" si="98"/>
        <v>0</v>
      </c>
    </row>
    <row r="6298" spans="1:7" x14ac:dyDescent="0.3">
      <c r="A6298" s="6">
        <v>43728.333333333336</v>
      </c>
      <c r="B6298">
        <v>5.7</v>
      </c>
      <c r="C6298">
        <v>0</v>
      </c>
      <c r="D6298">
        <f>HOUR(brenna[[#This Row],[data]])</f>
        <v>8</v>
      </c>
      <c r="E6298">
        <f>IF(AND(brenna[[#This Row],[temperatura]]&gt;0,brenna[[#This Row],[opad]]&gt;0),E6297+1,0)</f>
        <v>0</v>
      </c>
      <c r="F6298" s="12">
        <f>IF(AND(brenna[[#This Row],[temperatura]]&lt;=0,G6297=0),F6297+brenna[[#This Row],[opad]],IF(AND(G6297=1,brenna[[#This Row],[temperatura]]&lt;=0),brenna[[#This Row],[opad]],IF(G6297=1,0,IF(AND(brenna[[#This Row],[temperatura]]&gt;0,brenna[[#This Row],[opad]]&gt;0),0,F6297))))</f>
        <v>0</v>
      </c>
      <c r="G6298" s="12">
        <f t="shared" si="98"/>
        <v>0</v>
      </c>
    </row>
    <row r="6299" spans="1:7" x14ac:dyDescent="0.3">
      <c r="A6299" s="6">
        <v>43728.375</v>
      </c>
      <c r="B6299">
        <v>6.3</v>
      </c>
      <c r="C6299">
        <v>0</v>
      </c>
      <c r="D6299">
        <f>HOUR(brenna[[#This Row],[data]])</f>
        <v>9</v>
      </c>
      <c r="E6299">
        <f>IF(AND(brenna[[#This Row],[temperatura]]&gt;0,brenna[[#This Row],[opad]]&gt;0),E6298+1,0)</f>
        <v>0</v>
      </c>
      <c r="F6299" s="12">
        <f>IF(AND(brenna[[#This Row],[temperatura]]&lt;=0,G6298=0),F6298+brenna[[#This Row],[opad]],IF(AND(G6298=1,brenna[[#This Row],[temperatura]]&lt;=0),brenna[[#This Row],[opad]],IF(G6298=1,0,IF(AND(brenna[[#This Row],[temperatura]]&gt;0,brenna[[#This Row],[opad]]&gt;0),0,F6298))))</f>
        <v>0</v>
      </c>
      <c r="G6299" s="12">
        <f t="shared" si="98"/>
        <v>0</v>
      </c>
    </row>
    <row r="6300" spans="1:7" x14ac:dyDescent="0.3">
      <c r="A6300" s="6">
        <v>43728.416666666664</v>
      </c>
      <c r="B6300">
        <v>7.4</v>
      </c>
      <c r="C6300">
        <v>0</v>
      </c>
      <c r="D6300">
        <f>HOUR(brenna[[#This Row],[data]])</f>
        <v>10</v>
      </c>
      <c r="E6300">
        <f>IF(AND(brenna[[#This Row],[temperatura]]&gt;0,brenna[[#This Row],[opad]]&gt;0),E6299+1,0)</f>
        <v>0</v>
      </c>
      <c r="F6300" s="12">
        <f>IF(AND(brenna[[#This Row],[temperatura]]&lt;=0,G6299=0),F6299+brenna[[#This Row],[opad]],IF(AND(G6299=1,brenna[[#This Row],[temperatura]]&lt;=0),brenna[[#This Row],[opad]],IF(G6299=1,0,IF(AND(brenna[[#This Row],[temperatura]]&gt;0,brenna[[#This Row],[opad]]&gt;0),0,F6299))))</f>
        <v>0</v>
      </c>
      <c r="G6300" s="12">
        <f t="shared" si="98"/>
        <v>0</v>
      </c>
    </row>
    <row r="6301" spans="1:7" x14ac:dyDescent="0.3">
      <c r="A6301" s="6">
        <v>43728.458333333336</v>
      </c>
      <c r="B6301">
        <v>7.8</v>
      </c>
      <c r="C6301">
        <v>0</v>
      </c>
      <c r="D6301">
        <f>HOUR(brenna[[#This Row],[data]])</f>
        <v>11</v>
      </c>
      <c r="E6301">
        <f>IF(AND(brenna[[#This Row],[temperatura]]&gt;0,brenna[[#This Row],[opad]]&gt;0),E6300+1,0)</f>
        <v>0</v>
      </c>
      <c r="F6301" s="12">
        <f>IF(AND(brenna[[#This Row],[temperatura]]&lt;=0,G6300=0),F6300+brenna[[#This Row],[opad]],IF(AND(G6300=1,brenna[[#This Row],[temperatura]]&lt;=0),brenna[[#This Row],[opad]],IF(G6300=1,0,IF(AND(brenna[[#This Row],[temperatura]]&gt;0,brenna[[#This Row],[opad]]&gt;0),0,F6300))))</f>
        <v>0</v>
      </c>
      <c r="G6301" s="12">
        <f t="shared" si="98"/>
        <v>0</v>
      </c>
    </row>
    <row r="6302" spans="1:7" x14ac:dyDescent="0.3">
      <c r="A6302" s="6">
        <v>43728.5</v>
      </c>
      <c r="B6302">
        <v>8.9</v>
      </c>
      <c r="C6302">
        <v>0</v>
      </c>
      <c r="D6302">
        <f>HOUR(brenna[[#This Row],[data]])</f>
        <v>12</v>
      </c>
      <c r="E6302">
        <f>IF(AND(brenna[[#This Row],[temperatura]]&gt;0,brenna[[#This Row],[opad]]&gt;0),E6301+1,0)</f>
        <v>0</v>
      </c>
      <c r="F6302" s="12">
        <f>IF(AND(brenna[[#This Row],[temperatura]]&lt;=0,G6301=0),F6301+brenna[[#This Row],[opad]],IF(AND(G6301=1,brenna[[#This Row],[temperatura]]&lt;=0),brenna[[#This Row],[opad]],IF(G6301=1,0,IF(AND(brenna[[#This Row],[temperatura]]&gt;0,brenna[[#This Row],[opad]]&gt;0),0,F6301))))</f>
        <v>0</v>
      </c>
      <c r="G6302" s="12">
        <f t="shared" si="98"/>
        <v>0</v>
      </c>
    </row>
    <row r="6303" spans="1:7" x14ac:dyDescent="0.3">
      <c r="A6303" s="6">
        <v>43728.541666666664</v>
      </c>
      <c r="B6303">
        <v>8.6999999999999993</v>
      </c>
      <c r="C6303">
        <v>0</v>
      </c>
      <c r="D6303">
        <f>HOUR(brenna[[#This Row],[data]])</f>
        <v>13</v>
      </c>
      <c r="E6303">
        <f>IF(AND(brenna[[#This Row],[temperatura]]&gt;0,brenna[[#This Row],[opad]]&gt;0),E6302+1,0)</f>
        <v>0</v>
      </c>
      <c r="F6303" s="12">
        <f>IF(AND(brenna[[#This Row],[temperatura]]&lt;=0,G6302=0),F6302+brenna[[#This Row],[opad]],IF(AND(G6302=1,brenna[[#This Row],[temperatura]]&lt;=0),brenna[[#This Row],[opad]],IF(G6302=1,0,IF(AND(brenna[[#This Row],[temperatura]]&gt;0,brenna[[#This Row],[opad]]&gt;0),0,F6302))))</f>
        <v>0</v>
      </c>
      <c r="G6303" s="12">
        <f t="shared" si="98"/>
        <v>0</v>
      </c>
    </row>
    <row r="6304" spans="1:7" x14ac:dyDescent="0.3">
      <c r="A6304" s="6">
        <v>43728.583333333336</v>
      </c>
      <c r="B6304">
        <v>7.9</v>
      </c>
      <c r="C6304">
        <v>0</v>
      </c>
      <c r="D6304">
        <f>HOUR(brenna[[#This Row],[data]])</f>
        <v>14</v>
      </c>
      <c r="E6304">
        <f>IF(AND(brenna[[#This Row],[temperatura]]&gt;0,brenna[[#This Row],[opad]]&gt;0),E6303+1,0)</f>
        <v>0</v>
      </c>
      <c r="F6304" s="12">
        <f>IF(AND(brenna[[#This Row],[temperatura]]&lt;=0,G6303=0),F6303+brenna[[#This Row],[opad]],IF(AND(G6303=1,brenna[[#This Row],[temperatura]]&lt;=0),brenna[[#This Row],[opad]],IF(G6303=1,0,IF(AND(brenna[[#This Row],[temperatura]]&gt;0,brenna[[#This Row],[opad]]&gt;0),0,F6303))))</f>
        <v>0</v>
      </c>
      <c r="G6304" s="12">
        <f t="shared" si="98"/>
        <v>0</v>
      </c>
    </row>
    <row r="6305" spans="1:7" x14ac:dyDescent="0.3">
      <c r="A6305" s="6">
        <v>43728.625</v>
      </c>
      <c r="B6305">
        <v>7.4</v>
      </c>
      <c r="C6305">
        <v>0</v>
      </c>
      <c r="D6305">
        <f>HOUR(brenna[[#This Row],[data]])</f>
        <v>15</v>
      </c>
      <c r="E6305">
        <f>IF(AND(brenna[[#This Row],[temperatura]]&gt;0,brenna[[#This Row],[opad]]&gt;0),E6304+1,0)</f>
        <v>0</v>
      </c>
      <c r="F6305" s="12">
        <f>IF(AND(brenna[[#This Row],[temperatura]]&lt;=0,G6304=0),F6304+brenna[[#This Row],[opad]],IF(AND(G6304=1,brenna[[#This Row],[temperatura]]&lt;=0),brenna[[#This Row],[opad]],IF(G6304=1,0,IF(AND(brenna[[#This Row],[temperatura]]&gt;0,brenna[[#This Row],[opad]]&gt;0),0,F6304))))</f>
        <v>0</v>
      </c>
      <c r="G6305" s="12">
        <f t="shared" si="98"/>
        <v>0</v>
      </c>
    </row>
    <row r="6306" spans="1:7" x14ac:dyDescent="0.3">
      <c r="A6306" s="6">
        <v>43728.666666666664</v>
      </c>
      <c r="B6306">
        <v>7.4</v>
      </c>
      <c r="C6306">
        <v>0</v>
      </c>
      <c r="D6306">
        <f>HOUR(brenna[[#This Row],[data]])</f>
        <v>16</v>
      </c>
      <c r="E6306">
        <f>IF(AND(brenna[[#This Row],[temperatura]]&gt;0,brenna[[#This Row],[opad]]&gt;0),E6305+1,0)</f>
        <v>0</v>
      </c>
      <c r="F6306" s="12">
        <f>IF(AND(brenna[[#This Row],[temperatura]]&lt;=0,G6305=0),F6305+brenna[[#This Row],[opad]],IF(AND(G6305=1,brenna[[#This Row],[temperatura]]&lt;=0),brenna[[#This Row],[opad]],IF(G6305=1,0,IF(AND(brenna[[#This Row],[temperatura]]&gt;0,brenna[[#This Row],[opad]]&gt;0),0,F6305))))</f>
        <v>0</v>
      </c>
      <c r="G6306" s="12">
        <f t="shared" si="98"/>
        <v>0</v>
      </c>
    </row>
    <row r="6307" spans="1:7" x14ac:dyDescent="0.3">
      <c r="A6307" s="6">
        <v>43728.708333333336</v>
      </c>
      <c r="B6307">
        <v>7.2</v>
      </c>
      <c r="C6307">
        <v>0</v>
      </c>
      <c r="D6307">
        <f>HOUR(brenna[[#This Row],[data]])</f>
        <v>17</v>
      </c>
      <c r="E6307">
        <f>IF(AND(brenna[[#This Row],[temperatura]]&gt;0,brenna[[#This Row],[opad]]&gt;0),E6306+1,0)</f>
        <v>0</v>
      </c>
      <c r="F6307" s="12">
        <f>IF(AND(brenna[[#This Row],[temperatura]]&lt;=0,G6306=0),F6306+brenna[[#This Row],[opad]],IF(AND(G6306=1,brenna[[#This Row],[temperatura]]&lt;=0),brenna[[#This Row],[opad]],IF(G6306=1,0,IF(AND(brenna[[#This Row],[temperatura]]&gt;0,brenna[[#This Row],[opad]]&gt;0),0,F6306))))</f>
        <v>0</v>
      </c>
      <c r="G6307" s="12">
        <f t="shared" si="98"/>
        <v>0</v>
      </c>
    </row>
    <row r="6308" spans="1:7" x14ac:dyDescent="0.3">
      <c r="A6308" s="6">
        <v>43728.75</v>
      </c>
      <c r="B6308">
        <v>6.3</v>
      </c>
      <c r="C6308">
        <v>0</v>
      </c>
      <c r="D6308">
        <f>HOUR(brenna[[#This Row],[data]])</f>
        <v>18</v>
      </c>
      <c r="E6308">
        <f>IF(AND(brenna[[#This Row],[temperatura]]&gt;0,brenna[[#This Row],[opad]]&gt;0),E6307+1,0)</f>
        <v>0</v>
      </c>
      <c r="F6308" s="12">
        <f>IF(AND(brenna[[#This Row],[temperatura]]&lt;=0,G6307=0),F6307+brenna[[#This Row],[opad]],IF(AND(G6307=1,brenna[[#This Row],[temperatura]]&lt;=0),brenna[[#This Row],[opad]],IF(G6307=1,0,IF(AND(brenna[[#This Row],[temperatura]]&gt;0,brenna[[#This Row],[opad]]&gt;0),0,F6307))))</f>
        <v>0</v>
      </c>
      <c r="G6308" s="12">
        <f t="shared" si="98"/>
        <v>0</v>
      </c>
    </row>
    <row r="6309" spans="1:7" x14ac:dyDescent="0.3">
      <c r="A6309" s="6">
        <v>43728.791666666664</v>
      </c>
      <c r="B6309">
        <v>6.2</v>
      </c>
      <c r="C6309">
        <v>0</v>
      </c>
      <c r="D6309">
        <f>HOUR(brenna[[#This Row],[data]])</f>
        <v>19</v>
      </c>
      <c r="E6309">
        <f>IF(AND(brenna[[#This Row],[temperatura]]&gt;0,brenna[[#This Row],[opad]]&gt;0),E6308+1,0)</f>
        <v>0</v>
      </c>
      <c r="F6309" s="12">
        <f>IF(AND(brenna[[#This Row],[temperatura]]&lt;=0,G6308=0),F6308+brenna[[#This Row],[opad]],IF(AND(G6308=1,brenna[[#This Row],[temperatura]]&lt;=0),brenna[[#This Row],[opad]],IF(G6308=1,0,IF(AND(brenna[[#This Row],[temperatura]]&gt;0,brenna[[#This Row],[opad]]&gt;0),0,F6308))))</f>
        <v>0</v>
      </c>
      <c r="G6309" s="12">
        <f t="shared" si="98"/>
        <v>0</v>
      </c>
    </row>
    <row r="6310" spans="1:7" x14ac:dyDescent="0.3">
      <c r="A6310" s="6">
        <v>43728.833333333336</v>
      </c>
      <c r="B6310">
        <v>6.5</v>
      </c>
      <c r="C6310">
        <v>0</v>
      </c>
      <c r="D6310">
        <f>HOUR(brenna[[#This Row],[data]])</f>
        <v>20</v>
      </c>
      <c r="E6310">
        <f>IF(AND(brenna[[#This Row],[temperatura]]&gt;0,brenna[[#This Row],[opad]]&gt;0),E6309+1,0)</f>
        <v>0</v>
      </c>
      <c r="F6310" s="12">
        <f>IF(AND(brenna[[#This Row],[temperatura]]&lt;=0,G6309=0),F6309+brenna[[#This Row],[opad]],IF(AND(G6309=1,brenna[[#This Row],[temperatura]]&lt;=0),brenna[[#This Row],[opad]],IF(G6309=1,0,IF(AND(brenna[[#This Row],[temperatura]]&gt;0,brenna[[#This Row],[opad]]&gt;0),0,F6309))))</f>
        <v>0</v>
      </c>
      <c r="G6310" s="12">
        <f t="shared" si="98"/>
        <v>0</v>
      </c>
    </row>
    <row r="6311" spans="1:7" x14ac:dyDescent="0.3">
      <c r="A6311" s="6">
        <v>43728.875</v>
      </c>
      <c r="B6311">
        <v>6.7</v>
      </c>
      <c r="C6311">
        <v>0</v>
      </c>
      <c r="D6311">
        <f>HOUR(brenna[[#This Row],[data]])</f>
        <v>21</v>
      </c>
      <c r="E6311">
        <f>IF(AND(brenna[[#This Row],[temperatura]]&gt;0,brenna[[#This Row],[opad]]&gt;0),E6310+1,0)</f>
        <v>0</v>
      </c>
      <c r="F6311" s="12">
        <f>IF(AND(brenna[[#This Row],[temperatura]]&lt;=0,G6310=0),F6310+brenna[[#This Row],[opad]],IF(AND(G6310=1,brenna[[#This Row],[temperatura]]&lt;=0),brenna[[#This Row],[opad]],IF(G6310=1,0,IF(AND(brenna[[#This Row],[temperatura]]&gt;0,brenna[[#This Row],[opad]]&gt;0),0,F6310))))</f>
        <v>0</v>
      </c>
      <c r="G6311" s="12">
        <f t="shared" si="98"/>
        <v>0</v>
      </c>
    </row>
    <row r="6312" spans="1:7" x14ac:dyDescent="0.3">
      <c r="A6312" s="6">
        <v>43728.916666666664</v>
      </c>
      <c r="B6312">
        <v>6.7</v>
      </c>
      <c r="C6312">
        <v>0</v>
      </c>
      <c r="D6312">
        <f>HOUR(brenna[[#This Row],[data]])</f>
        <v>22</v>
      </c>
      <c r="E6312">
        <f>IF(AND(brenna[[#This Row],[temperatura]]&gt;0,brenna[[#This Row],[opad]]&gt;0),E6311+1,0)</f>
        <v>0</v>
      </c>
      <c r="F6312" s="12">
        <f>IF(AND(brenna[[#This Row],[temperatura]]&lt;=0,G6311=0),F6311+brenna[[#This Row],[opad]],IF(AND(G6311=1,brenna[[#This Row],[temperatura]]&lt;=0),brenna[[#This Row],[opad]],IF(G6311=1,0,IF(AND(brenna[[#This Row],[temperatura]]&gt;0,brenna[[#This Row],[opad]]&gt;0),0,F6311))))</f>
        <v>0</v>
      </c>
      <c r="G6312" s="12">
        <f t="shared" si="98"/>
        <v>0</v>
      </c>
    </row>
    <row r="6313" spans="1:7" x14ac:dyDescent="0.3">
      <c r="A6313" s="6">
        <v>43728.958333333336</v>
      </c>
      <c r="B6313">
        <v>6.1</v>
      </c>
      <c r="C6313">
        <v>0</v>
      </c>
      <c r="D6313">
        <f>HOUR(brenna[[#This Row],[data]])</f>
        <v>23</v>
      </c>
      <c r="E6313">
        <f>IF(AND(brenna[[#This Row],[temperatura]]&gt;0,brenna[[#This Row],[opad]]&gt;0),E6312+1,0)</f>
        <v>0</v>
      </c>
      <c r="F6313" s="12">
        <f>IF(AND(brenna[[#This Row],[temperatura]]&lt;=0,G6312=0),F6312+brenna[[#This Row],[opad]],IF(AND(G6312=1,brenna[[#This Row],[temperatura]]&lt;=0),brenna[[#This Row],[opad]],IF(G6312=1,0,IF(AND(brenna[[#This Row],[temperatura]]&gt;0,brenna[[#This Row],[opad]]&gt;0),0,F6312))))</f>
        <v>0</v>
      </c>
      <c r="G6313" s="12">
        <f t="shared" si="98"/>
        <v>0</v>
      </c>
    </row>
    <row r="6314" spans="1:7" x14ac:dyDescent="0.3">
      <c r="A6314" s="6">
        <v>43729</v>
      </c>
      <c r="B6314">
        <v>5.8</v>
      </c>
      <c r="C6314">
        <v>0</v>
      </c>
      <c r="D6314">
        <f>HOUR(brenna[[#This Row],[data]])</f>
        <v>0</v>
      </c>
      <c r="E6314">
        <f>IF(AND(brenna[[#This Row],[temperatura]]&gt;0,brenna[[#This Row],[opad]]&gt;0),E6313+1,0)</f>
        <v>0</v>
      </c>
      <c r="F6314" s="12">
        <f>IF(AND(brenna[[#This Row],[temperatura]]&lt;=0,G6313=0),F6313+brenna[[#This Row],[opad]],IF(AND(G6313=1,brenna[[#This Row],[temperatura]]&lt;=0),brenna[[#This Row],[opad]],IF(G6313=1,0,IF(AND(brenna[[#This Row],[temperatura]]&gt;0,brenna[[#This Row],[opad]]&gt;0),0,F6313))))</f>
        <v>0</v>
      </c>
      <c r="G6314" s="12">
        <f t="shared" si="98"/>
        <v>0</v>
      </c>
    </row>
    <row r="6315" spans="1:7" x14ac:dyDescent="0.3">
      <c r="A6315" s="6">
        <v>43729.041666666664</v>
      </c>
      <c r="B6315">
        <v>5.7</v>
      </c>
      <c r="C6315">
        <v>0</v>
      </c>
      <c r="D6315">
        <f>HOUR(brenna[[#This Row],[data]])</f>
        <v>1</v>
      </c>
      <c r="E6315">
        <f>IF(AND(brenna[[#This Row],[temperatura]]&gt;0,brenna[[#This Row],[opad]]&gt;0),E6314+1,0)</f>
        <v>0</v>
      </c>
      <c r="F6315" s="12">
        <f>IF(AND(brenna[[#This Row],[temperatura]]&lt;=0,G6314=0),F6314+brenna[[#This Row],[opad]],IF(AND(G6314=1,brenna[[#This Row],[temperatura]]&lt;=0),brenna[[#This Row],[opad]],IF(G6314=1,0,IF(AND(brenna[[#This Row],[temperatura]]&gt;0,brenna[[#This Row],[opad]]&gt;0),0,F6314))))</f>
        <v>0</v>
      </c>
      <c r="G6315" s="12">
        <f t="shared" si="98"/>
        <v>0</v>
      </c>
    </row>
    <row r="6316" spans="1:7" x14ac:dyDescent="0.3">
      <c r="A6316" s="6">
        <v>43729.083333333336</v>
      </c>
      <c r="B6316">
        <v>5.8</v>
      </c>
      <c r="C6316">
        <v>0</v>
      </c>
      <c r="D6316">
        <f>HOUR(brenna[[#This Row],[data]])</f>
        <v>2</v>
      </c>
      <c r="E6316">
        <f>IF(AND(brenna[[#This Row],[temperatura]]&gt;0,brenna[[#This Row],[opad]]&gt;0),E6315+1,0)</f>
        <v>0</v>
      </c>
      <c r="F6316" s="12">
        <f>IF(AND(brenna[[#This Row],[temperatura]]&lt;=0,G6315=0),F6315+brenna[[#This Row],[opad]],IF(AND(G6315=1,brenna[[#This Row],[temperatura]]&lt;=0),brenna[[#This Row],[opad]],IF(G6315=1,0,IF(AND(brenna[[#This Row],[temperatura]]&gt;0,brenna[[#This Row],[opad]]&gt;0),0,F6315))))</f>
        <v>0</v>
      </c>
      <c r="G6316" s="12">
        <f t="shared" si="98"/>
        <v>0</v>
      </c>
    </row>
    <row r="6317" spans="1:7" x14ac:dyDescent="0.3">
      <c r="A6317" s="6">
        <v>43729.125</v>
      </c>
      <c r="B6317">
        <v>5.9</v>
      </c>
      <c r="C6317">
        <v>0</v>
      </c>
      <c r="D6317">
        <f>HOUR(brenna[[#This Row],[data]])</f>
        <v>3</v>
      </c>
      <c r="E6317">
        <f>IF(AND(brenna[[#This Row],[temperatura]]&gt;0,brenna[[#This Row],[opad]]&gt;0),E6316+1,0)</f>
        <v>0</v>
      </c>
      <c r="F6317" s="12">
        <f>IF(AND(brenna[[#This Row],[temperatura]]&lt;=0,G6316=0),F6316+brenna[[#This Row],[opad]],IF(AND(G6316=1,brenna[[#This Row],[temperatura]]&lt;=0),brenna[[#This Row],[opad]],IF(G6316=1,0,IF(AND(brenna[[#This Row],[temperatura]]&gt;0,brenna[[#This Row],[opad]]&gt;0),0,F6316))))</f>
        <v>0</v>
      </c>
      <c r="G6317" s="12">
        <f t="shared" si="98"/>
        <v>0</v>
      </c>
    </row>
    <row r="6318" spans="1:7" x14ac:dyDescent="0.3">
      <c r="A6318" s="6">
        <v>43729.166666666664</v>
      </c>
      <c r="B6318">
        <v>5.4</v>
      </c>
      <c r="C6318">
        <v>0</v>
      </c>
      <c r="D6318">
        <f>HOUR(brenna[[#This Row],[data]])</f>
        <v>4</v>
      </c>
      <c r="E6318">
        <f>IF(AND(brenna[[#This Row],[temperatura]]&gt;0,brenna[[#This Row],[opad]]&gt;0),E6317+1,0)</f>
        <v>0</v>
      </c>
      <c r="F6318" s="12">
        <f>IF(AND(brenna[[#This Row],[temperatura]]&lt;=0,G6317=0),F6317+brenna[[#This Row],[opad]],IF(AND(G6317=1,brenna[[#This Row],[temperatura]]&lt;=0),brenna[[#This Row],[opad]],IF(G6317=1,0,IF(AND(brenna[[#This Row],[temperatura]]&gt;0,brenna[[#This Row],[opad]]&gt;0),0,F6317))))</f>
        <v>0</v>
      </c>
      <c r="G6318" s="12">
        <f t="shared" si="98"/>
        <v>0</v>
      </c>
    </row>
    <row r="6319" spans="1:7" x14ac:dyDescent="0.3">
      <c r="A6319" s="6">
        <v>43729.208333333336</v>
      </c>
      <c r="B6319">
        <v>5.8</v>
      </c>
      <c r="C6319">
        <v>0</v>
      </c>
      <c r="D6319">
        <f>HOUR(brenna[[#This Row],[data]])</f>
        <v>5</v>
      </c>
      <c r="E6319">
        <f>IF(AND(brenna[[#This Row],[temperatura]]&gt;0,brenna[[#This Row],[opad]]&gt;0),E6318+1,0)</f>
        <v>0</v>
      </c>
      <c r="F6319" s="12">
        <f>IF(AND(brenna[[#This Row],[temperatura]]&lt;=0,G6318=0),F6318+brenna[[#This Row],[opad]],IF(AND(G6318=1,brenna[[#This Row],[temperatura]]&lt;=0),brenna[[#This Row],[opad]],IF(G6318=1,0,IF(AND(brenna[[#This Row],[temperatura]]&gt;0,brenna[[#This Row],[opad]]&gt;0),0,F6318))))</f>
        <v>0</v>
      </c>
      <c r="G6319" s="12">
        <f t="shared" si="98"/>
        <v>0</v>
      </c>
    </row>
    <row r="6320" spans="1:7" x14ac:dyDescent="0.3">
      <c r="A6320" s="6">
        <v>43729.25</v>
      </c>
      <c r="B6320">
        <v>5.7</v>
      </c>
      <c r="C6320">
        <v>0</v>
      </c>
      <c r="D6320">
        <f>HOUR(brenna[[#This Row],[data]])</f>
        <v>6</v>
      </c>
      <c r="E6320">
        <f>IF(AND(brenna[[#This Row],[temperatura]]&gt;0,brenna[[#This Row],[opad]]&gt;0),E6319+1,0)</f>
        <v>0</v>
      </c>
      <c r="F6320" s="12">
        <f>IF(AND(brenna[[#This Row],[temperatura]]&lt;=0,G6319=0),F6319+brenna[[#This Row],[opad]],IF(AND(G6319=1,brenna[[#This Row],[temperatura]]&lt;=0),brenna[[#This Row],[opad]],IF(G6319=1,0,IF(AND(brenna[[#This Row],[temperatura]]&gt;0,brenna[[#This Row],[opad]]&gt;0),0,F6319))))</f>
        <v>0</v>
      </c>
      <c r="G6320" s="12">
        <f t="shared" si="98"/>
        <v>0</v>
      </c>
    </row>
    <row r="6321" spans="1:7" x14ac:dyDescent="0.3">
      <c r="A6321" s="6">
        <v>43729.291666666664</v>
      </c>
      <c r="B6321">
        <v>7.1</v>
      </c>
      <c r="C6321">
        <v>0</v>
      </c>
      <c r="D6321">
        <f>HOUR(brenna[[#This Row],[data]])</f>
        <v>7</v>
      </c>
      <c r="E6321">
        <f>IF(AND(brenna[[#This Row],[temperatura]]&gt;0,brenna[[#This Row],[opad]]&gt;0),E6320+1,0)</f>
        <v>0</v>
      </c>
      <c r="F6321" s="12">
        <f>IF(AND(brenna[[#This Row],[temperatura]]&lt;=0,G6320=0),F6320+brenna[[#This Row],[opad]],IF(AND(G6320=1,brenna[[#This Row],[temperatura]]&lt;=0),brenna[[#This Row],[opad]],IF(G6320=1,0,IF(AND(brenna[[#This Row],[temperatura]]&gt;0,brenna[[#This Row],[opad]]&gt;0),0,F6320))))</f>
        <v>0</v>
      </c>
      <c r="G6321" s="12">
        <f t="shared" si="98"/>
        <v>0</v>
      </c>
    </row>
    <row r="6322" spans="1:7" x14ac:dyDescent="0.3">
      <c r="A6322" s="6">
        <v>43729.333333333336</v>
      </c>
      <c r="B6322">
        <v>8.6999999999999993</v>
      </c>
      <c r="C6322">
        <v>0</v>
      </c>
      <c r="D6322">
        <f>HOUR(brenna[[#This Row],[data]])</f>
        <v>8</v>
      </c>
      <c r="E6322">
        <f>IF(AND(brenna[[#This Row],[temperatura]]&gt;0,brenna[[#This Row],[opad]]&gt;0),E6321+1,0)</f>
        <v>0</v>
      </c>
      <c r="F6322" s="12">
        <f>IF(AND(brenna[[#This Row],[temperatura]]&lt;=0,G6321=0),F6321+brenna[[#This Row],[opad]],IF(AND(G6321=1,brenna[[#This Row],[temperatura]]&lt;=0),brenna[[#This Row],[opad]],IF(G6321=1,0,IF(AND(brenna[[#This Row],[temperatura]]&gt;0,brenna[[#This Row],[opad]]&gt;0),0,F6321))))</f>
        <v>0</v>
      </c>
      <c r="G6322" s="12">
        <f t="shared" si="98"/>
        <v>0</v>
      </c>
    </row>
    <row r="6323" spans="1:7" x14ac:dyDescent="0.3">
      <c r="A6323" s="6">
        <v>43729.375</v>
      </c>
      <c r="B6323">
        <v>10</v>
      </c>
      <c r="C6323">
        <v>0</v>
      </c>
      <c r="D6323">
        <f>HOUR(brenna[[#This Row],[data]])</f>
        <v>9</v>
      </c>
      <c r="E6323">
        <f>IF(AND(brenna[[#This Row],[temperatura]]&gt;0,brenna[[#This Row],[opad]]&gt;0),E6322+1,0)</f>
        <v>0</v>
      </c>
      <c r="F6323" s="12">
        <f>IF(AND(brenna[[#This Row],[temperatura]]&lt;=0,G6322=0),F6322+brenna[[#This Row],[opad]],IF(AND(G6322=1,brenna[[#This Row],[temperatura]]&lt;=0),brenna[[#This Row],[opad]],IF(G6322=1,0,IF(AND(brenna[[#This Row],[temperatura]]&gt;0,brenna[[#This Row],[opad]]&gt;0),0,F6322))))</f>
        <v>0</v>
      </c>
      <c r="G6323" s="12">
        <f t="shared" si="98"/>
        <v>0</v>
      </c>
    </row>
    <row r="6324" spans="1:7" x14ac:dyDescent="0.3">
      <c r="A6324" s="6">
        <v>43729.416666666664</v>
      </c>
      <c r="B6324">
        <v>10.9</v>
      </c>
      <c r="C6324">
        <v>0</v>
      </c>
      <c r="D6324">
        <f>HOUR(brenna[[#This Row],[data]])</f>
        <v>10</v>
      </c>
      <c r="E6324">
        <f>IF(AND(brenna[[#This Row],[temperatura]]&gt;0,brenna[[#This Row],[opad]]&gt;0),E6323+1,0)</f>
        <v>0</v>
      </c>
      <c r="F6324" s="12">
        <f>IF(AND(brenna[[#This Row],[temperatura]]&lt;=0,G6323=0),F6323+brenna[[#This Row],[opad]],IF(AND(G6323=1,brenna[[#This Row],[temperatura]]&lt;=0),brenna[[#This Row],[opad]],IF(G6323=1,0,IF(AND(brenna[[#This Row],[temperatura]]&gt;0,brenna[[#This Row],[opad]]&gt;0),0,F6323))))</f>
        <v>0</v>
      </c>
      <c r="G6324" s="12">
        <f t="shared" si="98"/>
        <v>0</v>
      </c>
    </row>
    <row r="6325" spans="1:7" x14ac:dyDescent="0.3">
      <c r="A6325" s="6">
        <v>43729.458333333336</v>
      </c>
      <c r="B6325">
        <v>12</v>
      </c>
      <c r="C6325">
        <v>0</v>
      </c>
      <c r="D6325">
        <f>HOUR(brenna[[#This Row],[data]])</f>
        <v>11</v>
      </c>
      <c r="E6325">
        <f>IF(AND(brenna[[#This Row],[temperatura]]&gt;0,brenna[[#This Row],[opad]]&gt;0),E6324+1,0)</f>
        <v>0</v>
      </c>
      <c r="F6325" s="12">
        <f>IF(AND(brenna[[#This Row],[temperatura]]&lt;=0,G6324=0),F6324+brenna[[#This Row],[opad]],IF(AND(G6324=1,brenna[[#This Row],[temperatura]]&lt;=0),brenna[[#This Row],[opad]],IF(G6324=1,0,IF(AND(brenna[[#This Row],[temperatura]]&gt;0,brenna[[#This Row],[opad]]&gt;0),0,F6324))))</f>
        <v>0</v>
      </c>
      <c r="G6325" s="12">
        <f t="shared" si="98"/>
        <v>0</v>
      </c>
    </row>
    <row r="6326" spans="1:7" x14ac:dyDescent="0.3">
      <c r="A6326" s="6">
        <v>43729.5</v>
      </c>
      <c r="B6326">
        <v>13</v>
      </c>
      <c r="C6326">
        <v>0</v>
      </c>
      <c r="D6326">
        <f>HOUR(brenna[[#This Row],[data]])</f>
        <v>12</v>
      </c>
      <c r="E6326">
        <f>IF(AND(brenna[[#This Row],[temperatura]]&gt;0,brenna[[#This Row],[opad]]&gt;0),E6325+1,0)</f>
        <v>0</v>
      </c>
      <c r="F6326" s="12">
        <f>IF(AND(brenna[[#This Row],[temperatura]]&lt;=0,G6325=0),F6325+brenna[[#This Row],[opad]],IF(AND(G6325=1,brenna[[#This Row],[temperatura]]&lt;=0),brenna[[#This Row],[opad]],IF(G6325=1,0,IF(AND(brenna[[#This Row],[temperatura]]&gt;0,brenna[[#This Row],[opad]]&gt;0),0,F6325))))</f>
        <v>0</v>
      </c>
      <c r="G6326" s="12">
        <f t="shared" si="98"/>
        <v>0</v>
      </c>
    </row>
    <row r="6327" spans="1:7" x14ac:dyDescent="0.3">
      <c r="A6327" s="6">
        <v>43729.541666666664</v>
      </c>
      <c r="B6327">
        <v>13.8</v>
      </c>
      <c r="C6327">
        <v>0</v>
      </c>
      <c r="D6327">
        <f>HOUR(brenna[[#This Row],[data]])</f>
        <v>13</v>
      </c>
      <c r="E6327">
        <f>IF(AND(brenna[[#This Row],[temperatura]]&gt;0,brenna[[#This Row],[opad]]&gt;0),E6326+1,0)</f>
        <v>0</v>
      </c>
      <c r="F6327" s="12">
        <f>IF(AND(brenna[[#This Row],[temperatura]]&lt;=0,G6326=0),F6326+brenna[[#This Row],[opad]],IF(AND(G6326=1,brenna[[#This Row],[temperatura]]&lt;=0),brenna[[#This Row],[opad]],IF(G6326=1,0,IF(AND(brenna[[#This Row],[temperatura]]&gt;0,brenna[[#This Row],[opad]]&gt;0),0,F6326))))</f>
        <v>0</v>
      </c>
      <c r="G6327" s="12">
        <f t="shared" si="98"/>
        <v>0</v>
      </c>
    </row>
    <row r="6328" spans="1:7" x14ac:dyDescent="0.3">
      <c r="A6328" s="6">
        <v>43729.583333333336</v>
      </c>
      <c r="B6328">
        <v>14.1</v>
      </c>
      <c r="C6328">
        <v>0</v>
      </c>
      <c r="D6328">
        <f>HOUR(brenna[[#This Row],[data]])</f>
        <v>14</v>
      </c>
      <c r="E6328">
        <f>IF(AND(brenna[[#This Row],[temperatura]]&gt;0,brenna[[#This Row],[opad]]&gt;0),E6327+1,0)</f>
        <v>0</v>
      </c>
      <c r="F6328" s="12">
        <f>IF(AND(brenna[[#This Row],[temperatura]]&lt;=0,G6327=0),F6327+brenna[[#This Row],[opad]],IF(AND(G6327=1,brenna[[#This Row],[temperatura]]&lt;=0),brenna[[#This Row],[opad]],IF(G6327=1,0,IF(AND(brenna[[#This Row],[temperatura]]&gt;0,brenna[[#This Row],[opad]]&gt;0),0,F6327))))</f>
        <v>0</v>
      </c>
      <c r="G6328" s="12">
        <f t="shared" si="98"/>
        <v>0</v>
      </c>
    </row>
    <row r="6329" spans="1:7" x14ac:dyDescent="0.3">
      <c r="A6329" s="6">
        <v>43729.625</v>
      </c>
      <c r="B6329">
        <v>14.2</v>
      </c>
      <c r="C6329">
        <v>0</v>
      </c>
      <c r="D6329">
        <f>HOUR(brenna[[#This Row],[data]])</f>
        <v>15</v>
      </c>
      <c r="E6329">
        <f>IF(AND(brenna[[#This Row],[temperatura]]&gt;0,brenna[[#This Row],[opad]]&gt;0),E6328+1,0)</f>
        <v>0</v>
      </c>
      <c r="F6329" s="12">
        <f>IF(AND(brenna[[#This Row],[temperatura]]&lt;=0,G6328=0),F6328+brenna[[#This Row],[opad]],IF(AND(G6328=1,brenna[[#This Row],[temperatura]]&lt;=0),brenna[[#This Row],[opad]],IF(G6328=1,0,IF(AND(brenna[[#This Row],[temperatura]]&gt;0,brenna[[#This Row],[opad]]&gt;0),0,F6328))))</f>
        <v>0</v>
      </c>
      <c r="G6329" s="12">
        <f t="shared" si="98"/>
        <v>0</v>
      </c>
    </row>
    <row r="6330" spans="1:7" x14ac:dyDescent="0.3">
      <c r="A6330" s="6">
        <v>43729.666666666664</v>
      </c>
      <c r="B6330">
        <v>13.3</v>
      </c>
      <c r="C6330">
        <v>0</v>
      </c>
      <c r="D6330">
        <f>HOUR(brenna[[#This Row],[data]])</f>
        <v>16</v>
      </c>
      <c r="E6330">
        <f>IF(AND(brenna[[#This Row],[temperatura]]&gt;0,brenna[[#This Row],[opad]]&gt;0),E6329+1,0)</f>
        <v>0</v>
      </c>
      <c r="F6330" s="12">
        <f>IF(AND(brenna[[#This Row],[temperatura]]&lt;=0,G6329=0),F6329+brenna[[#This Row],[opad]],IF(AND(G6329=1,brenna[[#This Row],[temperatura]]&lt;=0),brenna[[#This Row],[opad]],IF(G6329=1,0,IF(AND(brenna[[#This Row],[temperatura]]&gt;0,brenna[[#This Row],[opad]]&gt;0),0,F6329))))</f>
        <v>0</v>
      </c>
      <c r="G6330" s="12">
        <f t="shared" si="98"/>
        <v>0</v>
      </c>
    </row>
    <row r="6331" spans="1:7" x14ac:dyDescent="0.3">
      <c r="A6331" s="6">
        <v>43729.708333333336</v>
      </c>
      <c r="B6331">
        <v>11.5</v>
      </c>
      <c r="C6331">
        <v>0</v>
      </c>
      <c r="D6331">
        <f>HOUR(brenna[[#This Row],[data]])</f>
        <v>17</v>
      </c>
      <c r="E6331">
        <f>IF(AND(brenna[[#This Row],[temperatura]]&gt;0,brenna[[#This Row],[opad]]&gt;0),E6330+1,0)</f>
        <v>0</v>
      </c>
      <c r="F6331" s="12">
        <f>IF(AND(brenna[[#This Row],[temperatura]]&lt;=0,G6330=0),F6330+brenna[[#This Row],[opad]],IF(AND(G6330=1,brenna[[#This Row],[temperatura]]&lt;=0),brenna[[#This Row],[opad]],IF(G6330=1,0,IF(AND(brenna[[#This Row],[temperatura]]&gt;0,brenna[[#This Row],[opad]]&gt;0),0,F6330))))</f>
        <v>0</v>
      </c>
      <c r="G6331" s="12">
        <f t="shared" si="98"/>
        <v>0</v>
      </c>
    </row>
    <row r="6332" spans="1:7" x14ac:dyDescent="0.3">
      <c r="A6332" s="6">
        <v>43729.75</v>
      </c>
      <c r="B6332">
        <v>10.3</v>
      </c>
      <c r="C6332">
        <v>0</v>
      </c>
      <c r="D6332">
        <f>HOUR(brenna[[#This Row],[data]])</f>
        <v>18</v>
      </c>
      <c r="E6332">
        <f>IF(AND(brenna[[#This Row],[temperatura]]&gt;0,brenna[[#This Row],[opad]]&gt;0),E6331+1,0)</f>
        <v>0</v>
      </c>
      <c r="F6332" s="12">
        <f>IF(AND(brenna[[#This Row],[temperatura]]&lt;=0,G6331=0),F6331+brenna[[#This Row],[opad]],IF(AND(G6331=1,brenna[[#This Row],[temperatura]]&lt;=0),brenna[[#This Row],[opad]],IF(G6331=1,0,IF(AND(brenna[[#This Row],[temperatura]]&gt;0,brenna[[#This Row],[opad]]&gt;0),0,F6331))))</f>
        <v>0</v>
      </c>
      <c r="G6332" s="12">
        <f t="shared" si="98"/>
        <v>0</v>
      </c>
    </row>
    <row r="6333" spans="1:7" x14ac:dyDescent="0.3">
      <c r="A6333" s="6">
        <v>43729.791666666664</v>
      </c>
      <c r="B6333">
        <v>9.9</v>
      </c>
      <c r="C6333">
        <v>0</v>
      </c>
      <c r="D6333">
        <f>HOUR(brenna[[#This Row],[data]])</f>
        <v>19</v>
      </c>
      <c r="E6333">
        <f>IF(AND(brenna[[#This Row],[temperatura]]&gt;0,brenna[[#This Row],[opad]]&gt;0),E6332+1,0)</f>
        <v>0</v>
      </c>
      <c r="F6333" s="12">
        <f>IF(AND(brenna[[#This Row],[temperatura]]&lt;=0,G6332=0),F6332+brenna[[#This Row],[opad]],IF(AND(G6332=1,brenna[[#This Row],[temperatura]]&lt;=0),brenna[[#This Row],[opad]],IF(G6332=1,0,IF(AND(brenna[[#This Row],[temperatura]]&gt;0,brenna[[#This Row],[opad]]&gt;0),0,F6332))))</f>
        <v>0</v>
      </c>
      <c r="G6333" s="12">
        <f t="shared" si="98"/>
        <v>0</v>
      </c>
    </row>
    <row r="6334" spans="1:7" x14ac:dyDescent="0.3">
      <c r="A6334" s="6">
        <v>43729.833333333336</v>
      </c>
      <c r="B6334">
        <v>9.6999999999999993</v>
      </c>
      <c r="C6334">
        <v>0</v>
      </c>
      <c r="D6334">
        <f>HOUR(brenna[[#This Row],[data]])</f>
        <v>20</v>
      </c>
      <c r="E6334">
        <f>IF(AND(brenna[[#This Row],[temperatura]]&gt;0,brenna[[#This Row],[opad]]&gt;0),E6333+1,0)</f>
        <v>0</v>
      </c>
      <c r="F6334" s="12">
        <f>IF(AND(brenna[[#This Row],[temperatura]]&lt;=0,G6333=0),F6333+brenna[[#This Row],[opad]],IF(AND(G6333=1,brenna[[#This Row],[temperatura]]&lt;=0),brenna[[#This Row],[opad]],IF(G6333=1,0,IF(AND(brenna[[#This Row],[temperatura]]&gt;0,brenna[[#This Row],[opad]]&gt;0),0,F6333))))</f>
        <v>0</v>
      </c>
      <c r="G6334" s="12">
        <f t="shared" si="98"/>
        <v>0</v>
      </c>
    </row>
    <row r="6335" spans="1:7" x14ac:dyDescent="0.3">
      <c r="A6335" s="6">
        <v>43729.875</v>
      </c>
      <c r="B6335">
        <v>9.8000000000000007</v>
      </c>
      <c r="C6335">
        <v>0</v>
      </c>
      <c r="D6335">
        <f>HOUR(brenna[[#This Row],[data]])</f>
        <v>21</v>
      </c>
      <c r="E6335">
        <f>IF(AND(brenna[[#This Row],[temperatura]]&gt;0,brenna[[#This Row],[opad]]&gt;0),E6334+1,0)</f>
        <v>0</v>
      </c>
      <c r="F6335" s="12">
        <f>IF(AND(brenna[[#This Row],[temperatura]]&lt;=0,G6334=0),F6334+brenna[[#This Row],[opad]],IF(AND(G6334=1,brenna[[#This Row],[temperatura]]&lt;=0),brenna[[#This Row],[opad]],IF(G6334=1,0,IF(AND(brenna[[#This Row],[temperatura]]&gt;0,brenna[[#This Row],[opad]]&gt;0),0,F6334))))</f>
        <v>0</v>
      </c>
      <c r="G6335" s="12">
        <f t="shared" si="98"/>
        <v>0</v>
      </c>
    </row>
    <row r="6336" spans="1:7" x14ac:dyDescent="0.3">
      <c r="A6336" s="6">
        <v>43729.916666666664</v>
      </c>
      <c r="B6336">
        <v>9.8000000000000007</v>
      </c>
      <c r="C6336">
        <v>0</v>
      </c>
      <c r="D6336">
        <f>HOUR(brenna[[#This Row],[data]])</f>
        <v>22</v>
      </c>
      <c r="E6336">
        <f>IF(AND(brenna[[#This Row],[temperatura]]&gt;0,brenna[[#This Row],[opad]]&gt;0),E6335+1,0)</f>
        <v>0</v>
      </c>
      <c r="F6336" s="12">
        <f>IF(AND(brenna[[#This Row],[temperatura]]&lt;=0,G6335=0),F6335+brenna[[#This Row],[opad]],IF(AND(G6335=1,brenna[[#This Row],[temperatura]]&lt;=0),brenna[[#This Row],[opad]],IF(G6335=1,0,IF(AND(brenna[[#This Row],[temperatura]]&gt;0,brenna[[#This Row],[opad]]&gt;0),0,F6335))))</f>
        <v>0</v>
      </c>
      <c r="G6336" s="12">
        <f t="shared" si="98"/>
        <v>0</v>
      </c>
    </row>
    <row r="6337" spans="1:7" x14ac:dyDescent="0.3">
      <c r="A6337" s="6">
        <v>43729.958333333336</v>
      </c>
      <c r="B6337">
        <v>9.9</v>
      </c>
      <c r="C6337">
        <v>0</v>
      </c>
      <c r="D6337">
        <f>HOUR(brenna[[#This Row],[data]])</f>
        <v>23</v>
      </c>
      <c r="E6337">
        <f>IF(AND(brenna[[#This Row],[temperatura]]&gt;0,brenna[[#This Row],[opad]]&gt;0),E6336+1,0)</f>
        <v>0</v>
      </c>
      <c r="F6337" s="12">
        <f>IF(AND(brenna[[#This Row],[temperatura]]&lt;=0,G6336=0),F6336+brenna[[#This Row],[opad]],IF(AND(G6336=1,brenna[[#This Row],[temperatura]]&lt;=0),brenna[[#This Row],[opad]],IF(G6336=1,0,IF(AND(brenna[[#This Row],[temperatura]]&gt;0,brenna[[#This Row],[opad]]&gt;0),0,F6336))))</f>
        <v>0</v>
      </c>
      <c r="G6337" s="12">
        <f t="shared" si="98"/>
        <v>0</v>
      </c>
    </row>
    <row r="6338" spans="1:7" x14ac:dyDescent="0.3">
      <c r="A6338" s="6">
        <v>43730</v>
      </c>
      <c r="B6338">
        <v>10</v>
      </c>
      <c r="C6338">
        <v>0</v>
      </c>
      <c r="D6338">
        <f>HOUR(brenna[[#This Row],[data]])</f>
        <v>0</v>
      </c>
      <c r="E6338">
        <f>IF(AND(brenna[[#This Row],[temperatura]]&gt;0,brenna[[#This Row],[opad]]&gt;0),E6337+1,0)</f>
        <v>0</v>
      </c>
      <c r="F6338" s="12">
        <f>IF(AND(brenna[[#This Row],[temperatura]]&lt;=0,G6337=0),F6337+brenna[[#This Row],[opad]],IF(AND(G6337=1,brenna[[#This Row],[temperatura]]&lt;=0),brenna[[#This Row],[opad]],IF(G6337=1,0,IF(AND(brenna[[#This Row],[temperatura]]&gt;0,brenna[[#This Row],[opad]]&gt;0),0,F6337))))</f>
        <v>0</v>
      </c>
      <c r="G6338" s="12">
        <f t="shared" si="98"/>
        <v>0</v>
      </c>
    </row>
    <row r="6339" spans="1:7" x14ac:dyDescent="0.3">
      <c r="A6339" s="6">
        <v>43730.041666666664</v>
      </c>
      <c r="B6339">
        <v>9.6</v>
      </c>
      <c r="C6339">
        <v>0</v>
      </c>
      <c r="D6339">
        <f>HOUR(brenna[[#This Row],[data]])</f>
        <v>1</v>
      </c>
      <c r="E6339">
        <f>IF(AND(brenna[[#This Row],[temperatura]]&gt;0,brenna[[#This Row],[opad]]&gt;0),E6338+1,0)</f>
        <v>0</v>
      </c>
      <c r="F6339" s="12">
        <f>IF(AND(brenna[[#This Row],[temperatura]]&lt;=0,G6338=0),F6338+brenna[[#This Row],[opad]],IF(AND(G6338=1,brenna[[#This Row],[temperatura]]&lt;=0),brenna[[#This Row],[opad]],IF(G6338=1,0,IF(AND(brenna[[#This Row],[temperatura]]&gt;0,brenna[[#This Row],[opad]]&gt;0),0,F6338))))</f>
        <v>0</v>
      </c>
      <c r="G6339" s="12">
        <f t="shared" si="98"/>
        <v>0</v>
      </c>
    </row>
    <row r="6340" spans="1:7" x14ac:dyDescent="0.3">
      <c r="A6340" s="6">
        <v>43730.083333333336</v>
      </c>
      <c r="B6340">
        <v>9.3000000000000007</v>
      </c>
      <c r="C6340">
        <v>0</v>
      </c>
      <c r="D6340">
        <f>HOUR(brenna[[#This Row],[data]])</f>
        <v>2</v>
      </c>
      <c r="E6340">
        <f>IF(AND(brenna[[#This Row],[temperatura]]&gt;0,brenna[[#This Row],[opad]]&gt;0),E6339+1,0)</f>
        <v>0</v>
      </c>
      <c r="F6340" s="12">
        <f>IF(AND(brenna[[#This Row],[temperatura]]&lt;=0,G6339=0),F6339+brenna[[#This Row],[opad]],IF(AND(G6339=1,brenna[[#This Row],[temperatura]]&lt;=0),brenna[[#This Row],[opad]],IF(G6339=1,0,IF(AND(brenna[[#This Row],[temperatura]]&gt;0,brenna[[#This Row],[opad]]&gt;0),0,F6339))))</f>
        <v>0</v>
      </c>
      <c r="G6340" s="12">
        <f t="shared" ref="G6340:G6403" si="99">IF(AND(F6339&gt;4,G6339=0),1,0)</f>
        <v>0</v>
      </c>
    </row>
    <row r="6341" spans="1:7" x14ac:dyDescent="0.3">
      <c r="A6341" s="6">
        <v>43730.125</v>
      </c>
      <c r="B6341">
        <v>9.3000000000000007</v>
      </c>
      <c r="C6341">
        <v>0</v>
      </c>
      <c r="D6341">
        <f>HOUR(brenna[[#This Row],[data]])</f>
        <v>3</v>
      </c>
      <c r="E6341">
        <f>IF(AND(brenna[[#This Row],[temperatura]]&gt;0,brenna[[#This Row],[opad]]&gt;0),E6340+1,0)</f>
        <v>0</v>
      </c>
      <c r="F6341" s="12">
        <f>IF(AND(brenna[[#This Row],[temperatura]]&lt;=0,G6340=0),F6340+brenna[[#This Row],[opad]],IF(AND(G6340=1,brenna[[#This Row],[temperatura]]&lt;=0),brenna[[#This Row],[opad]],IF(G6340=1,0,IF(AND(brenna[[#This Row],[temperatura]]&gt;0,brenna[[#This Row],[opad]]&gt;0),0,F6340))))</f>
        <v>0</v>
      </c>
      <c r="G6341" s="12">
        <f t="shared" si="99"/>
        <v>0</v>
      </c>
    </row>
    <row r="6342" spans="1:7" x14ac:dyDescent="0.3">
      <c r="A6342" s="6">
        <v>43730.166666666664</v>
      </c>
      <c r="B6342">
        <v>9.4</v>
      </c>
      <c r="C6342">
        <v>0</v>
      </c>
      <c r="D6342">
        <f>HOUR(brenna[[#This Row],[data]])</f>
        <v>4</v>
      </c>
      <c r="E6342">
        <f>IF(AND(brenna[[#This Row],[temperatura]]&gt;0,brenna[[#This Row],[opad]]&gt;0),E6341+1,0)</f>
        <v>0</v>
      </c>
      <c r="F6342" s="12">
        <f>IF(AND(brenna[[#This Row],[temperatura]]&lt;=0,G6341=0),F6341+brenna[[#This Row],[opad]],IF(AND(G6341=1,brenna[[#This Row],[temperatura]]&lt;=0),brenna[[#This Row],[opad]],IF(G6341=1,0,IF(AND(brenna[[#This Row],[temperatura]]&gt;0,brenna[[#This Row],[opad]]&gt;0),0,F6341))))</f>
        <v>0</v>
      </c>
      <c r="G6342" s="12">
        <f t="shared" si="99"/>
        <v>0</v>
      </c>
    </row>
    <row r="6343" spans="1:7" x14ac:dyDescent="0.3">
      <c r="A6343" s="6">
        <v>43730.208333333336</v>
      </c>
      <c r="B6343">
        <v>9</v>
      </c>
      <c r="C6343">
        <v>0</v>
      </c>
      <c r="D6343">
        <f>HOUR(brenna[[#This Row],[data]])</f>
        <v>5</v>
      </c>
      <c r="E6343">
        <f>IF(AND(brenna[[#This Row],[temperatura]]&gt;0,brenna[[#This Row],[opad]]&gt;0),E6342+1,0)</f>
        <v>0</v>
      </c>
      <c r="F6343" s="12">
        <f>IF(AND(brenna[[#This Row],[temperatura]]&lt;=0,G6342=0),F6342+brenna[[#This Row],[opad]],IF(AND(G6342=1,brenna[[#This Row],[temperatura]]&lt;=0),brenna[[#This Row],[opad]],IF(G6342=1,0,IF(AND(brenna[[#This Row],[temperatura]]&gt;0,brenna[[#This Row],[opad]]&gt;0),0,F6342))))</f>
        <v>0</v>
      </c>
      <c r="G6343" s="12">
        <f t="shared" si="99"/>
        <v>0</v>
      </c>
    </row>
    <row r="6344" spans="1:7" x14ac:dyDescent="0.3">
      <c r="A6344" s="6">
        <v>43730.25</v>
      </c>
      <c r="B6344">
        <v>9</v>
      </c>
      <c r="C6344">
        <v>0</v>
      </c>
      <c r="D6344">
        <f>HOUR(brenna[[#This Row],[data]])</f>
        <v>6</v>
      </c>
      <c r="E6344">
        <f>IF(AND(brenna[[#This Row],[temperatura]]&gt;0,brenna[[#This Row],[opad]]&gt;0),E6343+1,0)</f>
        <v>0</v>
      </c>
      <c r="F6344" s="12">
        <f>IF(AND(brenna[[#This Row],[temperatura]]&lt;=0,G6343=0),F6343+brenna[[#This Row],[opad]],IF(AND(G6343=1,brenna[[#This Row],[temperatura]]&lt;=0),brenna[[#This Row],[opad]],IF(G6343=1,0,IF(AND(brenna[[#This Row],[temperatura]]&gt;0,brenna[[#This Row],[opad]]&gt;0),0,F6343))))</f>
        <v>0</v>
      </c>
      <c r="G6344" s="12">
        <f t="shared" si="99"/>
        <v>0</v>
      </c>
    </row>
    <row r="6345" spans="1:7" x14ac:dyDescent="0.3">
      <c r="A6345" s="6">
        <v>43730.291666666664</v>
      </c>
      <c r="B6345">
        <v>10</v>
      </c>
      <c r="C6345">
        <v>0</v>
      </c>
      <c r="D6345">
        <f>HOUR(brenna[[#This Row],[data]])</f>
        <v>7</v>
      </c>
      <c r="E6345">
        <f>IF(AND(brenna[[#This Row],[temperatura]]&gt;0,brenna[[#This Row],[opad]]&gt;0),E6344+1,0)</f>
        <v>0</v>
      </c>
      <c r="F6345" s="12">
        <f>IF(AND(brenna[[#This Row],[temperatura]]&lt;=0,G6344=0),F6344+brenna[[#This Row],[opad]],IF(AND(G6344=1,brenna[[#This Row],[temperatura]]&lt;=0),brenna[[#This Row],[opad]],IF(G6344=1,0,IF(AND(brenna[[#This Row],[temperatura]]&gt;0,brenna[[#This Row],[opad]]&gt;0),0,F6344))))</f>
        <v>0</v>
      </c>
      <c r="G6345" s="12">
        <f t="shared" si="99"/>
        <v>0</v>
      </c>
    </row>
    <row r="6346" spans="1:7" x14ac:dyDescent="0.3">
      <c r="A6346" s="6">
        <v>43730.333333333336</v>
      </c>
      <c r="B6346">
        <v>11.1</v>
      </c>
      <c r="C6346">
        <v>0</v>
      </c>
      <c r="D6346">
        <f>HOUR(brenna[[#This Row],[data]])</f>
        <v>8</v>
      </c>
      <c r="E6346">
        <f>IF(AND(brenna[[#This Row],[temperatura]]&gt;0,brenna[[#This Row],[opad]]&gt;0),E6345+1,0)</f>
        <v>0</v>
      </c>
      <c r="F6346" s="12">
        <f>IF(AND(brenna[[#This Row],[temperatura]]&lt;=0,G6345=0),F6345+brenna[[#This Row],[opad]],IF(AND(G6345=1,brenna[[#This Row],[temperatura]]&lt;=0),brenna[[#This Row],[opad]],IF(G6345=1,0,IF(AND(brenna[[#This Row],[temperatura]]&gt;0,brenna[[#This Row],[opad]]&gt;0),0,F6345))))</f>
        <v>0</v>
      </c>
      <c r="G6346" s="12">
        <f t="shared" si="99"/>
        <v>0</v>
      </c>
    </row>
    <row r="6347" spans="1:7" x14ac:dyDescent="0.3">
      <c r="A6347" s="6">
        <v>43730.375</v>
      </c>
      <c r="B6347">
        <v>12.1</v>
      </c>
      <c r="C6347">
        <v>0</v>
      </c>
      <c r="D6347">
        <f>HOUR(brenna[[#This Row],[data]])</f>
        <v>9</v>
      </c>
      <c r="E6347">
        <f>IF(AND(brenna[[#This Row],[temperatura]]&gt;0,brenna[[#This Row],[opad]]&gt;0),E6346+1,0)</f>
        <v>0</v>
      </c>
      <c r="F6347" s="12">
        <f>IF(AND(brenna[[#This Row],[temperatura]]&lt;=0,G6346=0),F6346+brenna[[#This Row],[opad]],IF(AND(G6346=1,brenna[[#This Row],[temperatura]]&lt;=0),brenna[[#This Row],[opad]],IF(G6346=1,0,IF(AND(brenna[[#This Row],[temperatura]]&gt;0,brenna[[#This Row],[opad]]&gt;0),0,F6346))))</f>
        <v>0</v>
      </c>
      <c r="G6347" s="12">
        <f t="shared" si="99"/>
        <v>0</v>
      </c>
    </row>
    <row r="6348" spans="1:7" x14ac:dyDescent="0.3">
      <c r="A6348" s="6">
        <v>43730.416666666664</v>
      </c>
      <c r="B6348">
        <v>13.5</v>
      </c>
      <c r="C6348">
        <v>0</v>
      </c>
      <c r="D6348">
        <f>HOUR(brenna[[#This Row],[data]])</f>
        <v>10</v>
      </c>
      <c r="E6348">
        <f>IF(AND(brenna[[#This Row],[temperatura]]&gt;0,brenna[[#This Row],[opad]]&gt;0),E6347+1,0)</f>
        <v>0</v>
      </c>
      <c r="F6348" s="12">
        <f>IF(AND(brenna[[#This Row],[temperatura]]&lt;=0,G6347=0),F6347+brenna[[#This Row],[opad]],IF(AND(G6347=1,brenna[[#This Row],[temperatura]]&lt;=0),brenna[[#This Row],[opad]],IF(G6347=1,0,IF(AND(brenna[[#This Row],[temperatura]]&gt;0,brenna[[#This Row],[opad]]&gt;0),0,F6347))))</f>
        <v>0</v>
      </c>
      <c r="G6348" s="12">
        <f t="shared" si="99"/>
        <v>0</v>
      </c>
    </row>
    <row r="6349" spans="1:7" x14ac:dyDescent="0.3">
      <c r="A6349" s="6">
        <v>43730.458333333336</v>
      </c>
      <c r="B6349">
        <v>14.8</v>
      </c>
      <c r="C6349">
        <v>0</v>
      </c>
      <c r="D6349">
        <f>HOUR(brenna[[#This Row],[data]])</f>
        <v>11</v>
      </c>
      <c r="E6349">
        <f>IF(AND(brenna[[#This Row],[temperatura]]&gt;0,brenna[[#This Row],[opad]]&gt;0),E6348+1,0)</f>
        <v>0</v>
      </c>
      <c r="F6349" s="12">
        <f>IF(AND(brenna[[#This Row],[temperatura]]&lt;=0,G6348=0),F6348+brenna[[#This Row],[opad]],IF(AND(G6348=1,brenna[[#This Row],[temperatura]]&lt;=0),brenna[[#This Row],[opad]],IF(G6348=1,0,IF(AND(brenna[[#This Row],[temperatura]]&gt;0,brenna[[#This Row],[opad]]&gt;0),0,F6348))))</f>
        <v>0</v>
      </c>
      <c r="G6349" s="12">
        <f t="shared" si="99"/>
        <v>0</v>
      </c>
    </row>
    <row r="6350" spans="1:7" x14ac:dyDescent="0.3">
      <c r="A6350" s="6">
        <v>43730.5</v>
      </c>
      <c r="B6350">
        <v>16</v>
      </c>
      <c r="C6350">
        <v>0</v>
      </c>
      <c r="D6350">
        <f>HOUR(brenna[[#This Row],[data]])</f>
        <v>12</v>
      </c>
      <c r="E6350">
        <f>IF(AND(brenna[[#This Row],[temperatura]]&gt;0,brenna[[#This Row],[opad]]&gt;0),E6349+1,0)</f>
        <v>0</v>
      </c>
      <c r="F6350" s="12">
        <f>IF(AND(brenna[[#This Row],[temperatura]]&lt;=0,G6349=0),F6349+brenna[[#This Row],[opad]],IF(AND(G6349=1,brenna[[#This Row],[temperatura]]&lt;=0),brenna[[#This Row],[opad]],IF(G6349=1,0,IF(AND(brenna[[#This Row],[temperatura]]&gt;0,brenna[[#This Row],[opad]]&gt;0),0,F6349))))</f>
        <v>0</v>
      </c>
      <c r="G6350" s="12">
        <f t="shared" si="99"/>
        <v>0</v>
      </c>
    </row>
    <row r="6351" spans="1:7" x14ac:dyDescent="0.3">
      <c r="A6351" s="6">
        <v>43730.541666666664</v>
      </c>
      <c r="B6351">
        <v>16.7</v>
      </c>
      <c r="C6351">
        <v>0</v>
      </c>
      <c r="D6351">
        <f>HOUR(brenna[[#This Row],[data]])</f>
        <v>13</v>
      </c>
      <c r="E6351">
        <f>IF(AND(brenna[[#This Row],[temperatura]]&gt;0,brenna[[#This Row],[opad]]&gt;0),E6350+1,0)</f>
        <v>0</v>
      </c>
      <c r="F6351" s="12">
        <f>IF(AND(brenna[[#This Row],[temperatura]]&lt;=0,G6350=0),F6350+brenna[[#This Row],[opad]],IF(AND(G6350=1,brenna[[#This Row],[temperatura]]&lt;=0),brenna[[#This Row],[opad]],IF(G6350=1,0,IF(AND(brenna[[#This Row],[temperatura]]&gt;0,brenna[[#This Row],[opad]]&gt;0),0,F6350))))</f>
        <v>0</v>
      </c>
      <c r="G6351" s="12">
        <f t="shared" si="99"/>
        <v>0</v>
      </c>
    </row>
    <row r="6352" spans="1:7" x14ac:dyDescent="0.3">
      <c r="A6352" s="6">
        <v>43730.583333333336</v>
      </c>
      <c r="B6352">
        <v>17.100000000000001</v>
      </c>
      <c r="C6352">
        <v>0</v>
      </c>
      <c r="D6352">
        <f>HOUR(brenna[[#This Row],[data]])</f>
        <v>14</v>
      </c>
      <c r="E6352">
        <f>IF(AND(brenna[[#This Row],[temperatura]]&gt;0,brenna[[#This Row],[opad]]&gt;0),E6351+1,0)</f>
        <v>0</v>
      </c>
      <c r="F6352" s="12">
        <f>IF(AND(brenna[[#This Row],[temperatura]]&lt;=0,G6351=0),F6351+brenna[[#This Row],[opad]],IF(AND(G6351=1,brenna[[#This Row],[temperatura]]&lt;=0),brenna[[#This Row],[opad]],IF(G6351=1,0,IF(AND(brenna[[#This Row],[temperatura]]&gt;0,brenna[[#This Row],[opad]]&gt;0),0,F6351))))</f>
        <v>0</v>
      </c>
      <c r="G6352" s="12">
        <f t="shared" si="99"/>
        <v>0</v>
      </c>
    </row>
    <row r="6353" spans="1:7" x14ac:dyDescent="0.3">
      <c r="A6353" s="6">
        <v>43730.625</v>
      </c>
      <c r="B6353">
        <v>16.899999999999999</v>
      </c>
      <c r="C6353">
        <v>0</v>
      </c>
      <c r="D6353">
        <f>HOUR(brenna[[#This Row],[data]])</f>
        <v>15</v>
      </c>
      <c r="E6353">
        <f>IF(AND(brenna[[#This Row],[temperatura]]&gt;0,brenna[[#This Row],[opad]]&gt;0),E6352+1,0)</f>
        <v>0</v>
      </c>
      <c r="F6353" s="12">
        <f>IF(AND(brenna[[#This Row],[temperatura]]&lt;=0,G6352=0),F6352+brenna[[#This Row],[opad]],IF(AND(G6352=1,brenna[[#This Row],[temperatura]]&lt;=0),brenna[[#This Row],[opad]],IF(G6352=1,0,IF(AND(brenna[[#This Row],[temperatura]]&gt;0,brenna[[#This Row],[opad]]&gt;0),0,F6352))))</f>
        <v>0</v>
      </c>
      <c r="G6353" s="12">
        <f t="shared" si="99"/>
        <v>0</v>
      </c>
    </row>
    <row r="6354" spans="1:7" x14ac:dyDescent="0.3">
      <c r="A6354" s="6">
        <v>43730.666666666664</v>
      </c>
      <c r="B6354">
        <v>16.2</v>
      </c>
      <c r="C6354">
        <v>0</v>
      </c>
      <c r="D6354">
        <f>HOUR(brenna[[#This Row],[data]])</f>
        <v>16</v>
      </c>
      <c r="E6354">
        <f>IF(AND(brenna[[#This Row],[temperatura]]&gt;0,brenna[[#This Row],[opad]]&gt;0),E6353+1,0)</f>
        <v>0</v>
      </c>
      <c r="F6354" s="12">
        <f>IF(AND(brenna[[#This Row],[temperatura]]&lt;=0,G6353=0),F6353+brenna[[#This Row],[opad]],IF(AND(G6353=1,brenna[[#This Row],[temperatura]]&lt;=0),brenna[[#This Row],[opad]],IF(G6353=1,0,IF(AND(brenna[[#This Row],[temperatura]]&gt;0,brenna[[#This Row],[opad]]&gt;0),0,F6353))))</f>
        <v>0</v>
      </c>
      <c r="G6354" s="12">
        <f t="shared" si="99"/>
        <v>0</v>
      </c>
    </row>
    <row r="6355" spans="1:7" x14ac:dyDescent="0.3">
      <c r="A6355" s="6">
        <v>43730.708333333336</v>
      </c>
      <c r="B6355">
        <v>14.4</v>
      </c>
      <c r="C6355">
        <v>0</v>
      </c>
      <c r="D6355">
        <f>HOUR(brenna[[#This Row],[data]])</f>
        <v>17</v>
      </c>
      <c r="E6355">
        <f>IF(AND(brenna[[#This Row],[temperatura]]&gt;0,brenna[[#This Row],[opad]]&gt;0),E6354+1,0)</f>
        <v>0</v>
      </c>
      <c r="F6355" s="12">
        <f>IF(AND(brenna[[#This Row],[temperatura]]&lt;=0,G6354=0),F6354+brenna[[#This Row],[opad]],IF(AND(G6354=1,brenna[[#This Row],[temperatura]]&lt;=0),brenna[[#This Row],[opad]],IF(G6354=1,0,IF(AND(brenna[[#This Row],[temperatura]]&gt;0,brenna[[#This Row],[opad]]&gt;0),0,F6354))))</f>
        <v>0</v>
      </c>
      <c r="G6355" s="12">
        <f t="shared" si="99"/>
        <v>0</v>
      </c>
    </row>
    <row r="6356" spans="1:7" x14ac:dyDescent="0.3">
      <c r="A6356" s="6">
        <v>43730.75</v>
      </c>
      <c r="B6356">
        <v>13.1</v>
      </c>
      <c r="C6356">
        <v>0</v>
      </c>
      <c r="D6356">
        <f>HOUR(brenna[[#This Row],[data]])</f>
        <v>18</v>
      </c>
      <c r="E6356">
        <f>IF(AND(brenna[[#This Row],[temperatura]]&gt;0,brenna[[#This Row],[opad]]&gt;0),E6355+1,0)</f>
        <v>0</v>
      </c>
      <c r="F6356" s="12">
        <f>IF(AND(brenna[[#This Row],[temperatura]]&lt;=0,G6355=0),F6355+brenna[[#This Row],[opad]],IF(AND(G6355=1,brenna[[#This Row],[temperatura]]&lt;=0),brenna[[#This Row],[opad]],IF(G6355=1,0,IF(AND(brenna[[#This Row],[temperatura]]&gt;0,brenna[[#This Row],[opad]]&gt;0),0,F6355))))</f>
        <v>0</v>
      </c>
      <c r="G6356" s="12">
        <f t="shared" si="99"/>
        <v>0</v>
      </c>
    </row>
    <row r="6357" spans="1:7" x14ac:dyDescent="0.3">
      <c r="A6357" s="6">
        <v>43730.791666666664</v>
      </c>
      <c r="B6357">
        <v>12.3</v>
      </c>
      <c r="C6357">
        <v>0</v>
      </c>
      <c r="D6357">
        <f>HOUR(brenna[[#This Row],[data]])</f>
        <v>19</v>
      </c>
      <c r="E6357">
        <f>IF(AND(brenna[[#This Row],[temperatura]]&gt;0,brenna[[#This Row],[opad]]&gt;0),E6356+1,0)</f>
        <v>0</v>
      </c>
      <c r="F6357" s="12">
        <f>IF(AND(brenna[[#This Row],[temperatura]]&lt;=0,G6356=0),F6356+brenna[[#This Row],[opad]],IF(AND(G6356=1,brenna[[#This Row],[temperatura]]&lt;=0),brenna[[#This Row],[opad]],IF(G6356=1,0,IF(AND(brenna[[#This Row],[temperatura]]&gt;0,brenna[[#This Row],[opad]]&gt;0),0,F6356))))</f>
        <v>0</v>
      </c>
      <c r="G6357" s="12">
        <f t="shared" si="99"/>
        <v>0</v>
      </c>
    </row>
    <row r="6358" spans="1:7" x14ac:dyDescent="0.3">
      <c r="A6358" s="6">
        <v>43730.833333333336</v>
      </c>
      <c r="B6358">
        <v>11.8</v>
      </c>
      <c r="C6358">
        <v>0</v>
      </c>
      <c r="D6358">
        <f>HOUR(brenna[[#This Row],[data]])</f>
        <v>20</v>
      </c>
      <c r="E6358">
        <f>IF(AND(brenna[[#This Row],[temperatura]]&gt;0,brenna[[#This Row],[opad]]&gt;0),E6357+1,0)</f>
        <v>0</v>
      </c>
      <c r="F6358" s="12">
        <f>IF(AND(brenna[[#This Row],[temperatura]]&lt;=0,G6357=0),F6357+brenna[[#This Row],[opad]],IF(AND(G6357=1,brenna[[#This Row],[temperatura]]&lt;=0),brenna[[#This Row],[opad]],IF(G6357=1,0,IF(AND(brenna[[#This Row],[temperatura]]&gt;0,brenna[[#This Row],[opad]]&gt;0),0,F6357))))</f>
        <v>0</v>
      </c>
      <c r="G6358" s="12">
        <f t="shared" si="99"/>
        <v>0</v>
      </c>
    </row>
    <row r="6359" spans="1:7" x14ac:dyDescent="0.3">
      <c r="A6359" s="6">
        <v>43730.875</v>
      </c>
      <c r="B6359">
        <v>11.9</v>
      </c>
      <c r="C6359">
        <v>0</v>
      </c>
      <c r="D6359">
        <f>HOUR(brenna[[#This Row],[data]])</f>
        <v>21</v>
      </c>
      <c r="E6359">
        <f>IF(AND(brenna[[#This Row],[temperatura]]&gt;0,brenna[[#This Row],[opad]]&gt;0),E6358+1,0)</f>
        <v>0</v>
      </c>
      <c r="F6359" s="12">
        <f>IF(AND(brenna[[#This Row],[temperatura]]&lt;=0,G6358=0),F6358+brenna[[#This Row],[opad]],IF(AND(G6358=1,brenna[[#This Row],[temperatura]]&lt;=0),brenna[[#This Row],[opad]],IF(G6358=1,0,IF(AND(brenna[[#This Row],[temperatura]]&gt;0,brenna[[#This Row],[opad]]&gt;0),0,F6358))))</f>
        <v>0</v>
      </c>
      <c r="G6359" s="12">
        <f t="shared" si="99"/>
        <v>0</v>
      </c>
    </row>
    <row r="6360" spans="1:7" x14ac:dyDescent="0.3">
      <c r="A6360" s="6">
        <v>43730.916666666664</v>
      </c>
      <c r="B6360">
        <v>12.1</v>
      </c>
      <c r="C6360">
        <v>0</v>
      </c>
      <c r="D6360">
        <f>HOUR(brenna[[#This Row],[data]])</f>
        <v>22</v>
      </c>
      <c r="E6360">
        <f>IF(AND(brenna[[#This Row],[temperatura]]&gt;0,brenna[[#This Row],[opad]]&gt;0),E6359+1,0)</f>
        <v>0</v>
      </c>
      <c r="F6360" s="12">
        <f>IF(AND(brenna[[#This Row],[temperatura]]&lt;=0,G6359=0),F6359+brenna[[#This Row],[opad]],IF(AND(G6359=1,brenna[[#This Row],[temperatura]]&lt;=0),brenna[[#This Row],[opad]],IF(G6359=1,0,IF(AND(brenna[[#This Row],[temperatura]]&gt;0,brenna[[#This Row],[opad]]&gt;0),0,F6359))))</f>
        <v>0</v>
      </c>
      <c r="G6360" s="12">
        <f t="shared" si="99"/>
        <v>0</v>
      </c>
    </row>
    <row r="6361" spans="1:7" x14ac:dyDescent="0.3">
      <c r="A6361" s="6">
        <v>43730.958333333336</v>
      </c>
      <c r="B6361">
        <v>13.1</v>
      </c>
      <c r="C6361">
        <v>0</v>
      </c>
      <c r="D6361">
        <f>HOUR(brenna[[#This Row],[data]])</f>
        <v>23</v>
      </c>
      <c r="E6361">
        <f>IF(AND(brenna[[#This Row],[temperatura]]&gt;0,brenna[[#This Row],[opad]]&gt;0),E6360+1,0)</f>
        <v>0</v>
      </c>
      <c r="F6361" s="12">
        <f>IF(AND(brenna[[#This Row],[temperatura]]&lt;=0,G6360=0),F6360+brenna[[#This Row],[opad]],IF(AND(G6360=1,brenna[[#This Row],[temperatura]]&lt;=0),brenna[[#This Row],[opad]],IF(G6360=1,0,IF(AND(brenna[[#This Row],[temperatura]]&gt;0,brenna[[#This Row],[opad]]&gt;0),0,F6360))))</f>
        <v>0</v>
      </c>
      <c r="G6361" s="12">
        <f t="shared" si="99"/>
        <v>0</v>
      </c>
    </row>
    <row r="6362" spans="1:7" x14ac:dyDescent="0.3">
      <c r="A6362" s="6">
        <v>43731</v>
      </c>
      <c r="B6362">
        <v>12.4</v>
      </c>
      <c r="C6362">
        <v>0</v>
      </c>
      <c r="D6362">
        <f>HOUR(brenna[[#This Row],[data]])</f>
        <v>0</v>
      </c>
      <c r="E6362">
        <f>IF(AND(brenna[[#This Row],[temperatura]]&gt;0,brenna[[#This Row],[opad]]&gt;0),E6361+1,0)</f>
        <v>0</v>
      </c>
      <c r="F6362" s="12">
        <f>IF(AND(brenna[[#This Row],[temperatura]]&lt;=0,G6361=0),F6361+brenna[[#This Row],[opad]],IF(AND(G6361=1,brenna[[#This Row],[temperatura]]&lt;=0),brenna[[#This Row],[opad]],IF(G6361=1,0,IF(AND(brenna[[#This Row],[temperatura]]&gt;0,brenna[[#This Row],[opad]]&gt;0),0,F6361))))</f>
        <v>0</v>
      </c>
      <c r="G6362" s="12">
        <f t="shared" si="99"/>
        <v>0</v>
      </c>
    </row>
    <row r="6363" spans="1:7" x14ac:dyDescent="0.3">
      <c r="A6363" s="6">
        <v>43731.041666666664</v>
      </c>
      <c r="B6363">
        <v>12.1</v>
      </c>
      <c r="C6363">
        <v>0</v>
      </c>
      <c r="D6363">
        <f>HOUR(brenna[[#This Row],[data]])</f>
        <v>1</v>
      </c>
      <c r="E6363">
        <f>IF(AND(brenna[[#This Row],[temperatura]]&gt;0,brenna[[#This Row],[opad]]&gt;0),E6362+1,0)</f>
        <v>0</v>
      </c>
      <c r="F6363" s="12">
        <f>IF(AND(brenna[[#This Row],[temperatura]]&lt;=0,G6362=0),F6362+brenna[[#This Row],[opad]],IF(AND(G6362=1,brenna[[#This Row],[temperatura]]&lt;=0),brenna[[#This Row],[opad]],IF(G6362=1,0,IF(AND(brenna[[#This Row],[temperatura]]&gt;0,brenna[[#This Row],[opad]]&gt;0),0,F6362))))</f>
        <v>0</v>
      </c>
      <c r="G6363" s="12">
        <f t="shared" si="99"/>
        <v>0</v>
      </c>
    </row>
    <row r="6364" spans="1:7" x14ac:dyDescent="0.3">
      <c r="A6364" s="6">
        <v>43731.083333333336</v>
      </c>
      <c r="B6364">
        <v>12.4</v>
      </c>
      <c r="C6364">
        <v>0</v>
      </c>
      <c r="D6364">
        <f>HOUR(brenna[[#This Row],[data]])</f>
        <v>2</v>
      </c>
      <c r="E6364">
        <f>IF(AND(brenna[[#This Row],[temperatura]]&gt;0,brenna[[#This Row],[opad]]&gt;0),E6363+1,0)</f>
        <v>0</v>
      </c>
      <c r="F6364" s="12">
        <f>IF(AND(brenna[[#This Row],[temperatura]]&lt;=0,G6363=0),F6363+brenna[[#This Row],[opad]],IF(AND(G6363=1,brenna[[#This Row],[temperatura]]&lt;=0),brenna[[#This Row],[opad]],IF(G6363=1,0,IF(AND(brenna[[#This Row],[temperatura]]&gt;0,brenna[[#This Row],[opad]]&gt;0),0,F6363))))</f>
        <v>0</v>
      </c>
      <c r="G6364" s="12">
        <f t="shared" si="99"/>
        <v>0</v>
      </c>
    </row>
    <row r="6365" spans="1:7" x14ac:dyDescent="0.3">
      <c r="A6365" s="6">
        <v>43731.125</v>
      </c>
      <c r="B6365">
        <v>12.7</v>
      </c>
      <c r="C6365">
        <v>0</v>
      </c>
      <c r="D6365">
        <f>HOUR(brenna[[#This Row],[data]])</f>
        <v>3</v>
      </c>
      <c r="E6365">
        <f>IF(AND(brenna[[#This Row],[temperatura]]&gt;0,brenna[[#This Row],[opad]]&gt;0),E6364+1,0)</f>
        <v>0</v>
      </c>
      <c r="F6365" s="12">
        <f>IF(AND(brenna[[#This Row],[temperatura]]&lt;=0,G6364=0),F6364+brenna[[#This Row],[opad]],IF(AND(G6364=1,brenna[[#This Row],[temperatura]]&lt;=0),brenna[[#This Row],[opad]],IF(G6364=1,0,IF(AND(brenna[[#This Row],[temperatura]]&gt;0,brenna[[#This Row],[opad]]&gt;0),0,F6364))))</f>
        <v>0</v>
      </c>
      <c r="G6365" s="12">
        <f t="shared" si="99"/>
        <v>0</v>
      </c>
    </row>
    <row r="6366" spans="1:7" x14ac:dyDescent="0.3">
      <c r="A6366" s="6">
        <v>43731.166666666664</v>
      </c>
      <c r="B6366">
        <v>13.6</v>
      </c>
      <c r="C6366">
        <v>0</v>
      </c>
      <c r="D6366">
        <f>HOUR(brenna[[#This Row],[data]])</f>
        <v>4</v>
      </c>
      <c r="E6366">
        <f>IF(AND(brenna[[#This Row],[temperatura]]&gt;0,brenna[[#This Row],[opad]]&gt;0),E6365+1,0)</f>
        <v>0</v>
      </c>
      <c r="F6366" s="12">
        <f>IF(AND(brenna[[#This Row],[temperatura]]&lt;=0,G6365=0),F6365+brenna[[#This Row],[opad]],IF(AND(G6365=1,brenna[[#This Row],[temperatura]]&lt;=0),brenna[[#This Row],[opad]],IF(G6365=1,0,IF(AND(brenna[[#This Row],[temperatura]]&gt;0,brenna[[#This Row],[opad]]&gt;0),0,F6365))))</f>
        <v>0</v>
      </c>
      <c r="G6366" s="12">
        <f t="shared" si="99"/>
        <v>0</v>
      </c>
    </row>
    <row r="6367" spans="1:7" x14ac:dyDescent="0.3">
      <c r="A6367" s="6">
        <v>43731.208333333336</v>
      </c>
      <c r="B6367">
        <v>12.9</v>
      </c>
      <c r="C6367">
        <v>0</v>
      </c>
      <c r="D6367">
        <f>HOUR(brenna[[#This Row],[data]])</f>
        <v>5</v>
      </c>
      <c r="E6367">
        <f>IF(AND(brenna[[#This Row],[temperatura]]&gt;0,brenna[[#This Row],[opad]]&gt;0),E6366+1,0)</f>
        <v>0</v>
      </c>
      <c r="F6367" s="12">
        <f>IF(AND(brenna[[#This Row],[temperatura]]&lt;=0,G6366=0),F6366+brenna[[#This Row],[opad]],IF(AND(G6366=1,brenna[[#This Row],[temperatura]]&lt;=0),brenna[[#This Row],[opad]],IF(G6366=1,0,IF(AND(brenna[[#This Row],[temperatura]]&gt;0,brenna[[#This Row],[opad]]&gt;0),0,F6366))))</f>
        <v>0</v>
      </c>
      <c r="G6367" s="12">
        <f t="shared" si="99"/>
        <v>0</v>
      </c>
    </row>
    <row r="6368" spans="1:7" x14ac:dyDescent="0.3">
      <c r="A6368" s="6">
        <v>43731.25</v>
      </c>
      <c r="B6368">
        <v>13.2</v>
      </c>
      <c r="C6368">
        <v>0</v>
      </c>
      <c r="D6368">
        <f>HOUR(brenna[[#This Row],[data]])</f>
        <v>6</v>
      </c>
      <c r="E6368">
        <f>IF(AND(brenna[[#This Row],[temperatura]]&gt;0,brenna[[#This Row],[opad]]&gt;0),E6367+1,0)</f>
        <v>0</v>
      </c>
      <c r="F6368" s="12">
        <f>IF(AND(brenna[[#This Row],[temperatura]]&lt;=0,G6367=0),F6367+brenna[[#This Row],[opad]],IF(AND(G6367=1,brenna[[#This Row],[temperatura]]&lt;=0),brenna[[#This Row],[opad]],IF(G6367=1,0,IF(AND(brenna[[#This Row],[temperatura]]&gt;0,brenna[[#This Row],[opad]]&gt;0),0,F6367))))</f>
        <v>0</v>
      </c>
      <c r="G6368" s="12">
        <f t="shared" si="99"/>
        <v>0</v>
      </c>
    </row>
    <row r="6369" spans="1:7" x14ac:dyDescent="0.3">
      <c r="A6369" s="6">
        <v>43731.291666666664</v>
      </c>
      <c r="B6369">
        <v>13.4</v>
      </c>
      <c r="C6369">
        <v>0</v>
      </c>
      <c r="D6369">
        <f>HOUR(brenna[[#This Row],[data]])</f>
        <v>7</v>
      </c>
      <c r="E6369">
        <f>IF(AND(brenna[[#This Row],[temperatura]]&gt;0,brenna[[#This Row],[opad]]&gt;0),E6368+1,0)</f>
        <v>0</v>
      </c>
      <c r="F6369" s="12">
        <f>IF(AND(brenna[[#This Row],[temperatura]]&lt;=0,G6368=0),F6368+brenna[[#This Row],[opad]],IF(AND(G6368=1,brenna[[#This Row],[temperatura]]&lt;=0),brenna[[#This Row],[opad]],IF(G6368=1,0,IF(AND(brenna[[#This Row],[temperatura]]&gt;0,brenna[[#This Row],[opad]]&gt;0),0,F6368))))</f>
        <v>0</v>
      </c>
      <c r="G6369" s="12">
        <f t="shared" si="99"/>
        <v>0</v>
      </c>
    </row>
    <row r="6370" spans="1:7" x14ac:dyDescent="0.3">
      <c r="A6370" s="6">
        <v>43731.333333333336</v>
      </c>
      <c r="B6370">
        <v>13.3</v>
      </c>
      <c r="C6370">
        <v>0</v>
      </c>
      <c r="D6370">
        <f>HOUR(brenna[[#This Row],[data]])</f>
        <v>8</v>
      </c>
      <c r="E6370">
        <f>IF(AND(brenna[[#This Row],[temperatura]]&gt;0,brenna[[#This Row],[opad]]&gt;0),E6369+1,0)</f>
        <v>0</v>
      </c>
      <c r="F6370" s="12">
        <f>IF(AND(brenna[[#This Row],[temperatura]]&lt;=0,G6369=0),F6369+brenna[[#This Row],[opad]],IF(AND(G6369=1,brenna[[#This Row],[temperatura]]&lt;=0),brenna[[#This Row],[opad]],IF(G6369=1,0,IF(AND(brenna[[#This Row],[temperatura]]&gt;0,brenna[[#This Row],[opad]]&gt;0),0,F6369))))</f>
        <v>0</v>
      </c>
      <c r="G6370" s="12">
        <f t="shared" si="99"/>
        <v>0</v>
      </c>
    </row>
    <row r="6371" spans="1:7" x14ac:dyDescent="0.3">
      <c r="A6371" s="6">
        <v>43731.375</v>
      </c>
      <c r="B6371">
        <v>13.1</v>
      </c>
      <c r="C6371">
        <v>0</v>
      </c>
      <c r="D6371">
        <f>HOUR(brenna[[#This Row],[data]])</f>
        <v>9</v>
      </c>
      <c r="E6371">
        <f>IF(AND(brenna[[#This Row],[temperatura]]&gt;0,brenna[[#This Row],[opad]]&gt;0),E6370+1,0)</f>
        <v>0</v>
      </c>
      <c r="F6371" s="12">
        <f>IF(AND(brenna[[#This Row],[temperatura]]&lt;=0,G6370=0),F6370+brenna[[#This Row],[opad]],IF(AND(G6370=1,brenna[[#This Row],[temperatura]]&lt;=0),brenna[[#This Row],[opad]],IF(G6370=1,0,IF(AND(brenna[[#This Row],[temperatura]]&gt;0,brenna[[#This Row],[opad]]&gt;0),0,F6370))))</f>
        <v>0</v>
      </c>
      <c r="G6371" s="12">
        <f t="shared" si="99"/>
        <v>0</v>
      </c>
    </row>
    <row r="6372" spans="1:7" x14ac:dyDescent="0.3">
      <c r="A6372" s="6">
        <v>43731.416666666664</v>
      </c>
      <c r="B6372">
        <v>13.2</v>
      </c>
      <c r="C6372">
        <v>0</v>
      </c>
      <c r="D6372">
        <f>HOUR(brenna[[#This Row],[data]])</f>
        <v>10</v>
      </c>
      <c r="E6372">
        <f>IF(AND(brenna[[#This Row],[temperatura]]&gt;0,brenna[[#This Row],[opad]]&gt;0),E6371+1,0)</f>
        <v>0</v>
      </c>
      <c r="F6372" s="12">
        <f>IF(AND(brenna[[#This Row],[temperatura]]&lt;=0,G6371=0),F6371+brenna[[#This Row],[opad]],IF(AND(G6371=1,brenna[[#This Row],[temperatura]]&lt;=0),brenna[[#This Row],[opad]],IF(G6371=1,0,IF(AND(brenna[[#This Row],[temperatura]]&gt;0,brenna[[#This Row],[opad]]&gt;0),0,F6371))))</f>
        <v>0</v>
      </c>
      <c r="G6372" s="12">
        <f t="shared" si="99"/>
        <v>0</v>
      </c>
    </row>
    <row r="6373" spans="1:7" x14ac:dyDescent="0.3">
      <c r="A6373" s="6">
        <v>43731.458333333336</v>
      </c>
      <c r="B6373">
        <v>12.6</v>
      </c>
      <c r="C6373">
        <v>0.1</v>
      </c>
      <c r="D6373">
        <f>HOUR(brenna[[#This Row],[data]])</f>
        <v>11</v>
      </c>
      <c r="E6373">
        <f>IF(AND(brenna[[#This Row],[temperatura]]&gt;0,brenna[[#This Row],[opad]]&gt;0),E6372+1,0)</f>
        <v>1</v>
      </c>
      <c r="F6373" s="12">
        <f>IF(AND(brenna[[#This Row],[temperatura]]&lt;=0,G6372=0),F6372+brenna[[#This Row],[opad]],IF(AND(G6372=1,brenna[[#This Row],[temperatura]]&lt;=0),brenna[[#This Row],[opad]],IF(G6372=1,0,IF(AND(brenna[[#This Row],[temperatura]]&gt;0,brenna[[#This Row],[opad]]&gt;0),0,F6372))))</f>
        <v>0</v>
      </c>
      <c r="G6373" s="12">
        <f t="shared" si="99"/>
        <v>0</v>
      </c>
    </row>
    <row r="6374" spans="1:7" x14ac:dyDescent="0.3">
      <c r="A6374" s="6">
        <v>43731.5</v>
      </c>
      <c r="B6374">
        <v>11.9</v>
      </c>
      <c r="C6374">
        <v>0.8</v>
      </c>
      <c r="D6374">
        <f>HOUR(brenna[[#This Row],[data]])</f>
        <v>12</v>
      </c>
      <c r="E6374">
        <f>IF(AND(brenna[[#This Row],[temperatura]]&gt;0,brenna[[#This Row],[opad]]&gt;0),E6373+1,0)</f>
        <v>2</v>
      </c>
      <c r="F6374" s="12">
        <f>IF(AND(brenna[[#This Row],[temperatura]]&lt;=0,G6373=0),F6373+brenna[[#This Row],[opad]],IF(AND(G6373=1,brenna[[#This Row],[temperatura]]&lt;=0),brenna[[#This Row],[opad]],IF(G6373=1,0,IF(AND(brenna[[#This Row],[temperatura]]&gt;0,brenna[[#This Row],[opad]]&gt;0),0,F6373))))</f>
        <v>0</v>
      </c>
      <c r="G6374" s="12">
        <f t="shared" si="99"/>
        <v>0</v>
      </c>
    </row>
    <row r="6375" spans="1:7" x14ac:dyDescent="0.3">
      <c r="A6375" s="6">
        <v>43731.541666666664</v>
      </c>
      <c r="B6375">
        <v>12.6</v>
      </c>
      <c r="C6375">
        <v>0.2</v>
      </c>
      <c r="D6375">
        <f>HOUR(brenna[[#This Row],[data]])</f>
        <v>13</v>
      </c>
      <c r="E6375">
        <f>IF(AND(brenna[[#This Row],[temperatura]]&gt;0,brenna[[#This Row],[opad]]&gt;0),E6374+1,0)</f>
        <v>3</v>
      </c>
      <c r="F6375" s="12">
        <f>IF(AND(brenna[[#This Row],[temperatura]]&lt;=0,G6374=0),F6374+brenna[[#This Row],[opad]],IF(AND(G6374=1,brenna[[#This Row],[temperatura]]&lt;=0),brenna[[#This Row],[opad]],IF(G6374=1,0,IF(AND(brenna[[#This Row],[temperatura]]&gt;0,brenna[[#This Row],[opad]]&gt;0),0,F6374))))</f>
        <v>0</v>
      </c>
      <c r="G6375" s="12">
        <f t="shared" si="99"/>
        <v>0</v>
      </c>
    </row>
    <row r="6376" spans="1:7" x14ac:dyDescent="0.3">
      <c r="A6376" s="6">
        <v>43731.583333333336</v>
      </c>
      <c r="B6376">
        <v>12.6</v>
      </c>
      <c r="C6376">
        <v>0</v>
      </c>
      <c r="D6376">
        <f>HOUR(brenna[[#This Row],[data]])</f>
        <v>14</v>
      </c>
      <c r="E6376">
        <f>IF(AND(brenna[[#This Row],[temperatura]]&gt;0,brenna[[#This Row],[opad]]&gt;0),E6375+1,0)</f>
        <v>0</v>
      </c>
      <c r="F6376" s="12">
        <f>IF(AND(brenna[[#This Row],[temperatura]]&lt;=0,G6375=0),F6375+brenna[[#This Row],[opad]],IF(AND(G6375=1,brenna[[#This Row],[temperatura]]&lt;=0),brenna[[#This Row],[opad]],IF(G6375=1,0,IF(AND(brenna[[#This Row],[temperatura]]&gt;0,brenna[[#This Row],[opad]]&gt;0),0,F6375))))</f>
        <v>0</v>
      </c>
      <c r="G6376" s="12">
        <f t="shared" si="99"/>
        <v>0</v>
      </c>
    </row>
    <row r="6377" spans="1:7" x14ac:dyDescent="0.3">
      <c r="A6377" s="6">
        <v>43731.625</v>
      </c>
      <c r="B6377">
        <v>13.3</v>
      </c>
      <c r="C6377">
        <v>0</v>
      </c>
      <c r="D6377">
        <f>HOUR(brenna[[#This Row],[data]])</f>
        <v>15</v>
      </c>
      <c r="E6377">
        <f>IF(AND(brenna[[#This Row],[temperatura]]&gt;0,brenna[[#This Row],[opad]]&gt;0),E6376+1,0)</f>
        <v>0</v>
      </c>
      <c r="F6377" s="12">
        <f>IF(AND(brenna[[#This Row],[temperatura]]&lt;=0,G6376=0),F6376+brenna[[#This Row],[opad]],IF(AND(G6376=1,brenna[[#This Row],[temperatura]]&lt;=0),brenna[[#This Row],[opad]],IF(G6376=1,0,IF(AND(brenna[[#This Row],[temperatura]]&gt;0,brenna[[#This Row],[opad]]&gt;0),0,F6376))))</f>
        <v>0</v>
      </c>
      <c r="G6377" s="12">
        <f t="shared" si="99"/>
        <v>0</v>
      </c>
    </row>
    <row r="6378" spans="1:7" x14ac:dyDescent="0.3">
      <c r="A6378" s="6">
        <v>43731.666666666664</v>
      </c>
      <c r="B6378">
        <v>13.3</v>
      </c>
      <c r="C6378">
        <v>0</v>
      </c>
      <c r="D6378">
        <f>HOUR(brenna[[#This Row],[data]])</f>
        <v>16</v>
      </c>
      <c r="E6378">
        <f>IF(AND(brenna[[#This Row],[temperatura]]&gt;0,brenna[[#This Row],[opad]]&gt;0),E6377+1,0)</f>
        <v>0</v>
      </c>
      <c r="F6378" s="12">
        <f>IF(AND(brenna[[#This Row],[temperatura]]&lt;=0,G6377=0),F6377+brenna[[#This Row],[opad]],IF(AND(G6377=1,brenna[[#This Row],[temperatura]]&lt;=0),brenna[[#This Row],[opad]],IF(G6377=1,0,IF(AND(brenna[[#This Row],[temperatura]]&gt;0,brenna[[#This Row],[opad]]&gt;0),0,F6377))))</f>
        <v>0</v>
      </c>
      <c r="G6378" s="12">
        <f t="shared" si="99"/>
        <v>0</v>
      </c>
    </row>
    <row r="6379" spans="1:7" x14ac:dyDescent="0.3">
      <c r="A6379" s="6">
        <v>43731.708333333336</v>
      </c>
      <c r="B6379">
        <v>12.1</v>
      </c>
      <c r="C6379">
        <v>0</v>
      </c>
      <c r="D6379">
        <f>HOUR(brenna[[#This Row],[data]])</f>
        <v>17</v>
      </c>
      <c r="E6379">
        <f>IF(AND(brenna[[#This Row],[temperatura]]&gt;0,brenna[[#This Row],[opad]]&gt;0),E6378+1,0)</f>
        <v>0</v>
      </c>
      <c r="F6379" s="12">
        <f>IF(AND(brenna[[#This Row],[temperatura]]&lt;=0,G6378=0),F6378+brenna[[#This Row],[opad]],IF(AND(G6378=1,brenna[[#This Row],[temperatura]]&lt;=0),brenna[[#This Row],[opad]],IF(G6378=1,0,IF(AND(brenna[[#This Row],[temperatura]]&gt;0,brenna[[#This Row],[opad]]&gt;0),0,F6378))))</f>
        <v>0</v>
      </c>
      <c r="G6379" s="12">
        <f t="shared" si="99"/>
        <v>0</v>
      </c>
    </row>
    <row r="6380" spans="1:7" x14ac:dyDescent="0.3">
      <c r="A6380" s="6">
        <v>43731.75</v>
      </c>
      <c r="B6380">
        <v>11</v>
      </c>
      <c r="C6380">
        <v>0</v>
      </c>
      <c r="D6380">
        <f>HOUR(brenna[[#This Row],[data]])</f>
        <v>18</v>
      </c>
      <c r="E6380">
        <f>IF(AND(brenna[[#This Row],[temperatura]]&gt;0,brenna[[#This Row],[opad]]&gt;0),E6379+1,0)</f>
        <v>0</v>
      </c>
      <c r="F6380" s="12">
        <f>IF(AND(brenna[[#This Row],[temperatura]]&lt;=0,G6379=0),F6379+brenna[[#This Row],[opad]],IF(AND(G6379=1,brenna[[#This Row],[temperatura]]&lt;=0),brenna[[#This Row],[opad]],IF(G6379=1,0,IF(AND(brenna[[#This Row],[temperatura]]&gt;0,brenna[[#This Row],[opad]]&gt;0),0,F6379))))</f>
        <v>0</v>
      </c>
      <c r="G6380" s="12">
        <f t="shared" si="99"/>
        <v>0</v>
      </c>
    </row>
    <row r="6381" spans="1:7" x14ac:dyDescent="0.3">
      <c r="A6381" s="6">
        <v>43731.791666666664</v>
      </c>
      <c r="B6381">
        <v>11.1</v>
      </c>
      <c r="C6381">
        <v>0</v>
      </c>
      <c r="D6381">
        <f>HOUR(brenna[[#This Row],[data]])</f>
        <v>19</v>
      </c>
      <c r="E6381">
        <f>IF(AND(brenna[[#This Row],[temperatura]]&gt;0,brenna[[#This Row],[opad]]&gt;0),E6380+1,0)</f>
        <v>0</v>
      </c>
      <c r="F6381" s="12">
        <f>IF(AND(brenna[[#This Row],[temperatura]]&lt;=0,G6380=0),F6380+brenna[[#This Row],[opad]],IF(AND(G6380=1,brenna[[#This Row],[temperatura]]&lt;=0),brenna[[#This Row],[opad]],IF(G6380=1,0,IF(AND(brenna[[#This Row],[temperatura]]&gt;0,brenna[[#This Row],[opad]]&gt;0),0,F6380))))</f>
        <v>0</v>
      </c>
      <c r="G6381" s="12">
        <f t="shared" si="99"/>
        <v>0</v>
      </c>
    </row>
    <row r="6382" spans="1:7" x14ac:dyDescent="0.3">
      <c r="A6382" s="6">
        <v>43731.833333333336</v>
      </c>
      <c r="B6382">
        <v>10.9</v>
      </c>
      <c r="C6382">
        <v>0</v>
      </c>
      <c r="D6382">
        <f>HOUR(brenna[[#This Row],[data]])</f>
        <v>20</v>
      </c>
      <c r="E6382">
        <f>IF(AND(brenna[[#This Row],[temperatura]]&gt;0,brenna[[#This Row],[opad]]&gt;0),E6381+1,0)</f>
        <v>0</v>
      </c>
      <c r="F6382" s="12">
        <f>IF(AND(brenna[[#This Row],[temperatura]]&lt;=0,G6381=0),F6381+brenna[[#This Row],[opad]],IF(AND(G6381=1,brenna[[#This Row],[temperatura]]&lt;=0),brenna[[#This Row],[opad]],IF(G6381=1,0,IF(AND(brenna[[#This Row],[temperatura]]&gt;0,brenna[[#This Row],[opad]]&gt;0),0,F6381))))</f>
        <v>0</v>
      </c>
      <c r="G6382" s="12">
        <f t="shared" si="99"/>
        <v>0</v>
      </c>
    </row>
    <row r="6383" spans="1:7" x14ac:dyDescent="0.3">
      <c r="A6383" s="6">
        <v>43731.875</v>
      </c>
      <c r="B6383">
        <v>11.1</v>
      </c>
      <c r="C6383">
        <v>0</v>
      </c>
      <c r="D6383">
        <f>HOUR(brenna[[#This Row],[data]])</f>
        <v>21</v>
      </c>
      <c r="E6383">
        <f>IF(AND(brenna[[#This Row],[temperatura]]&gt;0,brenna[[#This Row],[opad]]&gt;0),E6382+1,0)</f>
        <v>0</v>
      </c>
      <c r="F6383" s="12">
        <f>IF(AND(brenna[[#This Row],[temperatura]]&lt;=0,G6382=0),F6382+brenna[[#This Row],[opad]],IF(AND(G6382=1,brenna[[#This Row],[temperatura]]&lt;=0),brenna[[#This Row],[opad]],IF(G6382=1,0,IF(AND(brenna[[#This Row],[temperatura]]&gt;0,brenna[[#This Row],[opad]]&gt;0),0,F6382))))</f>
        <v>0</v>
      </c>
      <c r="G6383" s="12">
        <f t="shared" si="99"/>
        <v>0</v>
      </c>
    </row>
    <row r="6384" spans="1:7" x14ac:dyDescent="0.3">
      <c r="A6384" s="6">
        <v>43731.916666666664</v>
      </c>
      <c r="B6384">
        <v>11.1</v>
      </c>
      <c r="C6384">
        <v>0</v>
      </c>
      <c r="D6384">
        <f>HOUR(brenna[[#This Row],[data]])</f>
        <v>22</v>
      </c>
      <c r="E6384">
        <f>IF(AND(brenna[[#This Row],[temperatura]]&gt;0,brenna[[#This Row],[opad]]&gt;0),E6383+1,0)</f>
        <v>0</v>
      </c>
      <c r="F6384" s="12">
        <f>IF(AND(brenna[[#This Row],[temperatura]]&lt;=0,G6383=0),F6383+brenna[[#This Row],[opad]],IF(AND(G6383=1,brenna[[#This Row],[temperatura]]&lt;=0),brenna[[#This Row],[opad]],IF(G6383=1,0,IF(AND(brenna[[#This Row],[temperatura]]&gt;0,brenna[[#This Row],[opad]]&gt;0),0,F6383))))</f>
        <v>0</v>
      </c>
      <c r="G6384" s="12">
        <f t="shared" si="99"/>
        <v>0</v>
      </c>
    </row>
    <row r="6385" spans="1:7" x14ac:dyDescent="0.3">
      <c r="A6385" s="6">
        <v>43731.958333333336</v>
      </c>
      <c r="B6385">
        <v>11</v>
      </c>
      <c r="C6385">
        <v>0</v>
      </c>
      <c r="D6385">
        <f>HOUR(brenna[[#This Row],[data]])</f>
        <v>23</v>
      </c>
      <c r="E6385">
        <f>IF(AND(brenna[[#This Row],[temperatura]]&gt;0,brenna[[#This Row],[opad]]&gt;0),E6384+1,0)</f>
        <v>0</v>
      </c>
      <c r="F6385" s="12">
        <f>IF(AND(brenna[[#This Row],[temperatura]]&lt;=0,G6384=0),F6384+brenna[[#This Row],[opad]],IF(AND(G6384=1,brenna[[#This Row],[temperatura]]&lt;=0),brenna[[#This Row],[opad]],IF(G6384=1,0,IF(AND(brenna[[#This Row],[temperatura]]&gt;0,brenna[[#This Row],[opad]]&gt;0),0,F6384))))</f>
        <v>0</v>
      </c>
      <c r="G6385" s="12">
        <f t="shared" si="99"/>
        <v>0</v>
      </c>
    </row>
    <row r="6386" spans="1:7" x14ac:dyDescent="0.3">
      <c r="A6386" s="6">
        <v>43732</v>
      </c>
      <c r="B6386">
        <v>10.9</v>
      </c>
      <c r="C6386">
        <v>0</v>
      </c>
      <c r="D6386">
        <f>HOUR(brenna[[#This Row],[data]])</f>
        <v>0</v>
      </c>
      <c r="E6386">
        <f>IF(AND(brenna[[#This Row],[temperatura]]&gt;0,brenna[[#This Row],[opad]]&gt;0),E6385+1,0)</f>
        <v>0</v>
      </c>
      <c r="F6386" s="12">
        <f>IF(AND(brenna[[#This Row],[temperatura]]&lt;=0,G6385=0),F6385+brenna[[#This Row],[opad]],IF(AND(G6385=1,brenna[[#This Row],[temperatura]]&lt;=0),brenna[[#This Row],[opad]],IF(G6385=1,0,IF(AND(brenna[[#This Row],[temperatura]]&gt;0,brenna[[#This Row],[opad]]&gt;0),0,F6385))))</f>
        <v>0</v>
      </c>
      <c r="G6386" s="12">
        <f t="shared" si="99"/>
        <v>0</v>
      </c>
    </row>
    <row r="6387" spans="1:7" x14ac:dyDescent="0.3">
      <c r="A6387" s="6">
        <v>43732.041666666664</v>
      </c>
      <c r="B6387">
        <v>11</v>
      </c>
      <c r="C6387">
        <v>0</v>
      </c>
      <c r="D6387">
        <f>HOUR(brenna[[#This Row],[data]])</f>
        <v>1</v>
      </c>
      <c r="E6387">
        <f>IF(AND(brenna[[#This Row],[temperatura]]&gt;0,brenna[[#This Row],[opad]]&gt;0),E6386+1,0)</f>
        <v>0</v>
      </c>
      <c r="F6387" s="12">
        <f>IF(AND(brenna[[#This Row],[temperatura]]&lt;=0,G6386=0),F6386+brenna[[#This Row],[opad]],IF(AND(G6386=1,brenna[[#This Row],[temperatura]]&lt;=0),brenna[[#This Row],[opad]],IF(G6386=1,0,IF(AND(brenna[[#This Row],[temperatura]]&gt;0,brenna[[#This Row],[opad]]&gt;0),0,F6386))))</f>
        <v>0</v>
      </c>
      <c r="G6387" s="12">
        <f t="shared" si="99"/>
        <v>0</v>
      </c>
    </row>
    <row r="6388" spans="1:7" x14ac:dyDescent="0.3">
      <c r="A6388" s="6">
        <v>43732.083333333336</v>
      </c>
      <c r="B6388">
        <v>10.6</v>
      </c>
      <c r="C6388">
        <v>0</v>
      </c>
      <c r="D6388">
        <f>HOUR(brenna[[#This Row],[data]])</f>
        <v>2</v>
      </c>
      <c r="E6388">
        <f>IF(AND(brenna[[#This Row],[temperatura]]&gt;0,brenna[[#This Row],[opad]]&gt;0),E6387+1,0)</f>
        <v>0</v>
      </c>
      <c r="F6388" s="12">
        <f>IF(AND(brenna[[#This Row],[temperatura]]&lt;=0,G6387=0),F6387+brenna[[#This Row],[opad]],IF(AND(G6387=1,brenna[[#This Row],[temperatura]]&lt;=0),brenna[[#This Row],[opad]],IF(G6387=1,0,IF(AND(brenna[[#This Row],[temperatura]]&gt;0,brenna[[#This Row],[opad]]&gt;0),0,F6387))))</f>
        <v>0</v>
      </c>
      <c r="G6388" s="12">
        <f t="shared" si="99"/>
        <v>0</v>
      </c>
    </row>
    <row r="6389" spans="1:7" x14ac:dyDescent="0.3">
      <c r="A6389" s="6">
        <v>43732.125</v>
      </c>
      <c r="B6389">
        <v>10.1</v>
      </c>
      <c r="C6389">
        <v>0</v>
      </c>
      <c r="D6389">
        <f>HOUR(brenna[[#This Row],[data]])</f>
        <v>3</v>
      </c>
      <c r="E6389">
        <f>IF(AND(brenna[[#This Row],[temperatura]]&gt;0,brenna[[#This Row],[opad]]&gt;0),E6388+1,0)</f>
        <v>0</v>
      </c>
      <c r="F6389" s="12">
        <f>IF(AND(brenna[[#This Row],[temperatura]]&lt;=0,G6388=0),F6388+brenna[[#This Row],[opad]],IF(AND(G6388=1,brenna[[#This Row],[temperatura]]&lt;=0),brenna[[#This Row],[opad]],IF(G6388=1,0,IF(AND(brenna[[#This Row],[temperatura]]&gt;0,brenna[[#This Row],[opad]]&gt;0),0,F6388))))</f>
        <v>0</v>
      </c>
      <c r="G6389" s="12">
        <f t="shared" si="99"/>
        <v>0</v>
      </c>
    </row>
    <row r="6390" spans="1:7" x14ac:dyDescent="0.3">
      <c r="A6390" s="6">
        <v>43732.166666666664</v>
      </c>
      <c r="B6390">
        <v>9.8000000000000007</v>
      </c>
      <c r="C6390">
        <v>0</v>
      </c>
      <c r="D6390">
        <f>HOUR(brenna[[#This Row],[data]])</f>
        <v>4</v>
      </c>
      <c r="E6390">
        <f>IF(AND(brenna[[#This Row],[temperatura]]&gt;0,brenna[[#This Row],[opad]]&gt;0),E6389+1,0)</f>
        <v>0</v>
      </c>
      <c r="F6390" s="12">
        <f>IF(AND(brenna[[#This Row],[temperatura]]&lt;=0,G6389=0),F6389+brenna[[#This Row],[opad]],IF(AND(G6389=1,brenna[[#This Row],[temperatura]]&lt;=0),brenna[[#This Row],[opad]],IF(G6389=1,0,IF(AND(brenna[[#This Row],[temperatura]]&gt;0,brenna[[#This Row],[opad]]&gt;0),0,F6389))))</f>
        <v>0</v>
      </c>
      <c r="G6390" s="12">
        <f t="shared" si="99"/>
        <v>0</v>
      </c>
    </row>
    <row r="6391" spans="1:7" x14ac:dyDescent="0.3">
      <c r="A6391" s="6">
        <v>43732.208333333336</v>
      </c>
      <c r="B6391">
        <v>9.5</v>
      </c>
      <c r="C6391">
        <v>0.1</v>
      </c>
      <c r="D6391">
        <f>HOUR(brenna[[#This Row],[data]])</f>
        <v>5</v>
      </c>
      <c r="E6391">
        <f>IF(AND(brenna[[#This Row],[temperatura]]&gt;0,brenna[[#This Row],[opad]]&gt;0),E6390+1,0)</f>
        <v>1</v>
      </c>
      <c r="F6391" s="12">
        <f>IF(AND(brenna[[#This Row],[temperatura]]&lt;=0,G6390=0),F6390+brenna[[#This Row],[opad]],IF(AND(G6390=1,brenna[[#This Row],[temperatura]]&lt;=0),brenna[[#This Row],[opad]],IF(G6390=1,0,IF(AND(brenna[[#This Row],[temperatura]]&gt;0,brenna[[#This Row],[opad]]&gt;0),0,F6390))))</f>
        <v>0</v>
      </c>
      <c r="G6391" s="12">
        <f t="shared" si="99"/>
        <v>0</v>
      </c>
    </row>
    <row r="6392" spans="1:7" x14ac:dyDescent="0.3">
      <c r="A6392" s="6">
        <v>43732.25</v>
      </c>
      <c r="B6392">
        <v>9.6999999999999993</v>
      </c>
      <c r="C6392">
        <v>0</v>
      </c>
      <c r="D6392">
        <f>HOUR(brenna[[#This Row],[data]])</f>
        <v>6</v>
      </c>
      <c r="E6392">
        <f>IF(AND(brenna[[#This Row],[temperatura]]&gt;0,brenna[[#This Row],[opad]]&gt;0),E6391+1,0)</f>
        <v>0</v>
      </c>
      <c r="F6392" s="12">
        <f>IF(AND(brenna[[#This Row],[temperatura]]&lt;=0,G6391=0),F6391+brenna[[#This Row],[opad]],IF(AND(G6391=1,brenna[[#This Row],[temperatura]]&lt;=0),brenna[[#This Row],[opad]],IF(G6391=1,0,IF(AND(brenna[[#This Row],[temperatura]]&gt;0,brenna[[#This Row],[opad]]&gt;0),0,F6391))))</f>
        <v>0</v>
      </c>
      <c r="G6392" s="12">
        <f t="shared" si="99"/>
        <v>0</v>
      </c>
    </row>
    <row r="6393" spans="1:7" x14ac:dyDescent="0.3">
      <c r="A6393" s="6">
        <v>43732.291666666664</v>
      </c>
      <c r="B6393">
        <v>10.7</v>
      </c>
      <c r="C6393">
        <v>0</v>
      </c>
      <c r="D6393">
        <f>HOUR(brenna[[#This Row],[data]])</f>
        <v>7</v>
      </c>
      <c r="E6393">
        <f>IF(AND(brenna[[#This Row],[temperatura]]&gt;0,brenna[[#This Row],[opad]]&gt;0),E6392+1,0)</f>
        <v>0</v>
      </c>
      <c r="F6393" s="12">
        <f>IF(AND(brenna[[#This Row],[temperatura]]&lt;=0,G6392=0),F6392+brenna[[#This Row],[opad]],IF(AND(G6392=1,brenna[[#This Row],[temperatura]]&lt;=0),brenna[[#This Row],[opad]],IF(G6392=1,0,IF(AND(brenna[[#This Row],[temperatura]]&gt;0,brenna[[#This Row],[opad]]&gt;0),0,F6392))))</f>
        <v>0</v>
      </c>
      <c r="G6393" s="12">
        <f t="shared" si="99"/>
        <v>0</v>
      </c>
    </row>
    <row r="6394" spans="1:7" x14ac:dyDescent="0.3">
      <c r="A6394" s="6">
        <v>43732.333333333336</v>
      </c>
      <c r="B6394">
        <v>12.6</v>
      </c>
      <c r="C6394">
        <v>0</v>
      </c>
      <c r="D6394">
        <f>HOUR(brenna[[#This Row],[data]])</f>
        <v>8</v>
      </c>
      <c r="E6394">
        <f>IF(AND(brenna[[#This Row],[temperatura]]&gt;0,brenna[[#This Row],[opad]]&gt;0),E6393+1,0)</f>
        <v>0</v>
      </c>
      <c r="F6394" s="12">
        <f>IF(AND(brenna[[#This Row],[temperatura]]&lt;=0,G6393=0),F6393+brenna[[#This Row],[opad]],IF(AND(G6393=1,brenna[[#This Row],[temperatura]]&lt;=0),brenna[[#This Row],[opad]],IF(G6393=1,0,IF(AND(brenna[[#This Row],[temperatura]]&gt;0,brenna[[#This Row],[opad]]&gt;0),0,F6393))))</f>
        <v>0</v>
      </c>
      <c r="G6394" s="12">
        <f t="shared" si="99"/>
        <v>0</v>
      </c>
    </row>
    <row r="6395" spans="1:7" x14ac:dyDescent="0.3">
      <c r="A6395" s="6">
        <v>43732.375</v>
      </c>
      <c r="B6395">
        <v>14.3</v>
      </c>
      <c r="C6395">
        <v>0</v>
      </c>
      <c r="D6395">
        <f>HOUR(brenna[[#This Row],[data]])</f>
        <v>9</v>
      </c>
      <c r="E6395">
        <f>IF(AND(brenna[[#This Row],[temperatura]]&gt;0,brenna[[#This Row],[opad]]&gt;0),E6394+1,0)</f>
        <v>0</v>
      </c>
      <c r="F6395" s="12">
        <f>IF(AND(brenna[[#This Row],[temperatura]]&lt;=0,G6394=0),F6394+brenna[[#This Row],[opad]],IF(AND(G6394=1,brenna[[#This Row],[temperatura]]&lt;=0),brenna[[#This Row],[opad]],IF(G6394=1,0,IF(AND(brenna[[#This Row],[temperatura]]&gt;0,brenna[[#This Row],[opad]]&gt;0),0,F6394))))</f>
        <v>0</v>
      </c>
      <c r="G6395" s="12">
        <f t="shared" si="99"/>
        <v>0</v>
      </c>
    </row>
    <row r="6396" spans="1:7" x14ac:dyDescent="0.3">
      <c r="A6396" s="6">
        <v>43732.416666666664</v>
      </c>
      <c r="B6396">
        <v>14.7</v>
      </c>
      <c r="C6396">
        <v>0</v>
      </c>
      <c r="D6396">
        <f>HOUR(brenna[[#This Row],[data]])</f>
        <v>10</v>
      </c>
      <c r="E6396">
        <f>IF(AND(brenna[[#This Row],[temperatura]]&gt;0,brenna[[#This Row],[opad]]&gt;0),E6395+1,0)</f>
        <v>0</v>
      </c>
      <c r="F6396" s="12">
        <f>IF(AND(brenna[[#This Row],[temperatura]]&lt;=0,G6395=0),F6395+brenna[[#This Row],[opad]],IF(AND(G6395=1,brenna[[#This Row],[temperatura]]&lt;=0),brenna[[#This Row],[opad]],IF(G6395=1,0,IF(AND(brenna[[#This Row],[temperatura]]&gt;0,brenna[[#This Row],[opad]]&gt;0),0,F6395))))</f>
        <v>0</v>
      </c>
      <c r="G6396" s="12">
        <f t="shared" si="99"/>
        <v>0</v>
      </c>
    </row>
    <row r="6397" spans="1:7" x14ac:dyDescent="0.3">
      <c r="A6397" s="6">
        <v>43732.458333333336</v>
      </c>
      <c r="B6397">
        <v>14.9</v>
      </c>
      <c r="C6397">
        <v>0</v>
      </c>
      <c r="D6397">
        <f>HOUR(brenna[[#This Row],[data]])</f>
        <v>11</v>
      </c>
      <c r="E6397">
        <f>IF(AND(brenna[[#This Row],[temperatura]]&gt;0,brenna[[#This Row],[opad]]&gt;0),E6396+1,0)</f>
        <v>0</v>
      </c>
      <c r="F6397" s="12">
        <f>IF(AND(brenna[[#This Row],[temperatura]]&lt;=0,G6396=0),F6396+brenna[[#This Row],[opad]],IF(AND(G6396=1,brenna[[#This Row],[temperatura]]&lt;=0),brenna[[#This Row],[opad]],IF(G6396=1,0,IF(AND(brenna[[#This Row],[temperatura]]&gt;0,brenna[[#This Row],[opad]]&gt;0),0,F6396))))</f>
        <v>0</v>
      </c>
      <c r="G6397" s="12">
        <f t="shared" si="99"/>
        <v>0</v>
      </c>
    </row>
    <row r="6398" spans="1:7" x14ac:dyDescent="0.3">
      <c r="A6398" s="6">
        <v>43732.5</v>
      </c>
      <c r="B6398">
        <v>13.8</v>
      </c>
      <c r="C6398">
        <v>0</v>
      </c>
      <c r="D6398">
        <f>HOUR(brenna[[#This Row],[data]])</f>
        <v>12</v>
      </c>
      <c r="E6398">
        <f>IF(AND(brenna[[#This Row],[temperatura]]&gt;0,brenna[[#This Row],[opad]]&gt;0),E6397+1,0)</f>
        <v>0</v>
      </c>
      <c r="F6398" s="12">
        <f>IF(AND(brenna[[#This Row],[temperatura]]&lt;=0,G6397=0),F6397+brenna[[#This Row],[opad]],IF(AND(G6397=1,brenna[[#This Row],[temperatura]]&lt;=0),brenna[[#This Row],[opad]],IF(G6397=1,0,IF(AND(brenna[[#This Row],[temperatura]]&gt;0,brenna[[#This Row],[opad]]&gt;0),0,F6397))))</f>
        <v>0</v>
      </c>
      <c r="G6398" s="12">
        <f t="shared" si="99"/>
        <v>0</v>
      </c>
    </row>
    <row r="6399" spans="1:7" x14ac:dyDescent="0.3">
      <c r="A6399" s="6">
        <v>43732.541666666664</v>
      </c>
      <c r="B6399">
        <v>15.3</v>
      </c>
      <c r="C6399">
        <v>0</v>
      </c>
      <c r="D6399">
        <f>HOUR(brenna[[#This Row],[data]])</f>
        <v>13</v>
      </c>
      <c r="E6399">
        <f>IF(AND(brenna[[#This Row],[temperatura]]&gt;0,brenna[[#This Row],[opad]]&gt;0),E6398+1,0)</f>
        <v>0</v>
      </c>
      <c r="F6399" s="12">
        <f>IF(AND(brenna[[#This Row],[temperatura]]&lt;=0,G6398=0),F6398+brenna[[#This Row],[opad]],IF(AND(G6398=1,brenna[[#This Row],[temperatura]]&lt;=0),brenna[[#This Row],[opad]],IF(G6398=1,0,IF(AND(brenna[[#This Row],[temperatura]]&gt;0,brenna[[#This Row],[opad]]&gt;0),0,F6398))))</f>
        <v>0</v>
      </c>
      <c r="G6399" s="12">
        <f t="shared" si="99"/>
        <v>0</v>
      </c>
    </row>
    <row r="6400" spans="1:7" x14ac:dyDescent="0.3">
      <c r="A6400" s="6">
        <v>43732.583333333336</v>
      </c>
      <c r="B6400">
        <v>15.7</v>
      </c>
      <c r="C6400">
        <v>0</v>
      </c>
      <c r="D6400">
        <f>HOUR(brenna[[#This Row],[data]])</f>
        <v>14</v>
      </c>
      <c r="E6400">
        <f>IF(AND(brenna[[#This Row],[temperatura]]&gt;0,brenna[[#This Row],[opad]]&gt;0),E6399+1,0)</f>
        <v>0</v>
      </c>
      <c r="F6400" s="12">
        <f>IF(AND(brenna[[#This Row],[temperatura]]&lt;=0,G6399=0),F6399+brenna[[#This Row],[opad]],IF(AND(G6399=1,brenna[[#This Row],[temperatura]]&lt;=0),brenna[[#This Row],[opad]],IF(G6399=1,0,IF(AND(brenna[[#This Row],[temperatura]]&gt;0,brenna[[#This Row],[opad]]&gt;0),0,F6399))))</f>
        <v>0</v>
      </c>
      <c r="G6400" s="12">
        <f t="shared" si="99"/>
        <v>0</v>
      </c>
    </row>
    <row r="6401" spans="1:7" x14ac:dyDescent="0.3">
      <c r="A6401" s="6">
        <v>43732.625</v>
      </c>
      <c r="B6401">
        <v>15</v>
      </c>
      <c r="C6401">
        <v>0</v>
      </c>
      <c r="D6401">
        <f>HOUR(brenna[[#This Row],[data]])</f>
        <v>15</v>
      </c>
      <c r="E6401">
        <f>IF(AND(brenna[[#This Row],[temperatura]]&gt;0,brenna[[#This Row],[opad]]&gt;0),E6400+1,0)</f>
        <v>0</v>
      </c>
      <c r="F6401" s="12">
        <f>IF(AND(brenna[[#This Row],[temperatura]]&lt;=0,G6400=0),F6400+brenna[[#This Row],[opad]],IF(AND(G6400=1,brenna[[#This Row],[temperatura]]&lt;=0),brenna[[#This Row],[opad]],IF(G6400=1,0,IF(AND(brenna[[#This Row],[temperatura]]&gt;0,brenna[[#This Row],[opad]]&gt;0),0,F6400))))</f>
        <v>0</v>
      </c>
      <c r="G6401" s="12">
        <f t="shared" si="99"/>
        <v>0</v>
      </c>
    </row>
    <row r="6402" spans="1:7" x14ac:dyDescent="0.3">
      <c r="A6402" s="6">
        <v>43732.666666666664</v>
      </c>
      <c r="B6402">
        <v>13.9</v>
      </c>
      <c r="C6402">
        <v>0</v>
      </c>
      <c r="D6402">
        <f>HOUR(brenna[[#This Row],[data]])</f>
        <v>16</v>
      </c>
      <c r="E6402">
        <f>IF(AND(brenna[[#This Row],[temperatura]]&gt;0,brenna[[#This Row],[opad]]&gt;0),E6401+1,0)</f>
        <v>0</v>
      </c>
      <c r="F6402" s="12">
        <f>IF(AND(brenna[[#This Row],[temperatura]]&lt;=0,G6401=0),F6401+brenna[[#This Row],[opad]],IF(AND(G6401=1,brenna[[#This Row],[temperatura]]&lt;=0),brenna[[#This Row],[opad]],IF(G6401=1,0,IF(AND(brenna[[#This Row],[temperatura]]&gt;0,brenna[[#This Row],[opad]]&gt;0),0,F6401))))</f>
        <v>0</v>
      </c>
      <c r="G6402" s="12">
        <f t="shared" si="99"/>
        <v>0</v>
      </c>
    </row>
    <row r="6403" spans="1:7" x14ac:dyDescent="0.3">
      <c r="A6403" s="6">
        <v>43732.708333333336</v>
      </c>
      <c r="B6403">
        <v>12.9</v>
      </c>
      <c r="C6403">
        <v>0</v>
      </c>
      <c r="D6403">
        <f>HOUR(brenna[[#This Row],[data]])</f>
        <v>17</v>
      </c>
      <c r="E6403">
        <f>IF(AND(brenna[[#This Row],[temperatura]]&gt;0,brenna[[#This Row],[opad]]&gt;0),E6402+1,0)</f>
        <v>0</v>
      </c>
      <c r="F6403" s="12">
        <f>IF(AND(brenna[[#This Row],[temperatura]]&lt;=0,G6402=0),F6402+brenna[[#This Row],[opad]],IF(AND(G6402=1,brenna[[#This Row],[temperatura]]&lt;=0),brenna[[#This Row],[opad]],IF(G6402=1,0,IF(AND(brenna[[#This Row],[temperatura]]&gt;0,brenna[[#This Row],[opad]]&gt;0),0,F6402))))</f>
        <v>0</v>
      </c>
      <c r="G6403" s="12">
        <f t="shared" si="99"/>
        <v>0</v>
      </c>
    </row>
    <row r="6404" spans="1:7" x14ac:dyDescent="0.3">
      <c r="A6404" s="6">
        <v>43732.75</v>
      </c>
      <c r="B6404">
        <v>12.6</v>
      </c>
      <c r="C6404">
        <v>0</v>
      </c>
      <c r="D6404">
        <f>HOUR(brenna[[#This Row],[data]])</f>
        <v>18</v>
      </c>
      <c r="E6404">
        <f>IF(AND(brenna[[#This Row],[temperatura]]&gt;0,brenna[[#This Row],[opad]]&gt;0),E6403+1,0)</f>
        <v>0</v>
      </c>
      <c r="F6404" s="12">
        <f>IF(AND(brenna[[#This Row],[temperatura]]&lt;=0,G6403=0),F6403+brenna[[#This Row],[opad]],IF(AND(G6403=1,brenna[[#This Row],[temperatura]]&lt;=0),brenna[[#This Row],[opad]],IF(G6403=1,0,IF(AND(brenna[[#This Row],[temperatura]]&gt;0,brenna[[#This Row],[opad]]&gt;0),0,F6403))))</f>
        <v>0</v>
      </c>
      <c r="G6404" s="12">
        <f t="shared" ref="G6404:G6467" si="100">IF(AND(F6403&gt;4,G6403=0),1,0)</f>
        <v>0</v>
      </c>
    </row>
    <row r="6405" spans="1:7" x14ac:dyDescent="0.3">
      <c r="A6405" s="6">
        <v>43732.791666666664</v>
      </c>
      <c r="B6405">
        <v>12.8</v>
      </c>
      <c r="C6405">
        <v>0</v>
      </c>
      <c r="D6405">
        <f>HOUR(brenna[[#This Row],[data]])</f>
        <v>19</v>
      </c>
      <c r="E6405">
        <f>IF(AND(brenna[[#This Row],[temperatura]]&gt;0,brenna[[#This Row],[opad]]&gt;0),E6404+1,0)</f>
        <v>0</v>
      </c>
      <c r="F6405" s="12">
        <f>IF(AND(brenna[[#This Row],[temperatura]]&lt;=0,G6404=0),F6404+brenna[[#This Row],[opad]],IF(AND(G6404=1,brenna[[#This Row],[temperatura]]&lt;=0),brenna[[#This Row],[opad]],IF(G6404=1,0,IF(AND(brenna[[#This Row],[temperatura]]&gt;0,brenna[[#This Row],[opad]]&gt;0),0,F6404))))</f>
        <v>0</v>
      </c>
      <c r="G6405" s="12">
        <f t="shared" si="100"/>
        <v>0</v>
      </c>
    </row>
    <row r="6406" spans="1:7" x14ac:dyDescent="0.3">
      <c r="A6406" s="6">
        <v>43732.833333333336</v>
      </c>
      <c r="B6406">
        <v>13.6</v>
      </c>
      <c r="C6406">
        <v>0</v>
      </c>
      <c r="D6406">
        <f>HOUR(brenna[[#This Row],[data]])</f>
        <v>20</v>
      </c>
      <c r="E6406">
        <f>IF(AND(brenna[[#This Row],[temperatura]]&gt;0,brenna[[#This Row],[opad]]&gt;0),E6405+1,0)</f>
        <v>0</v>
      </c>
      <c r="F6406" s="12">
        <f>IF(AND(brenna[[#This Row],[temperatura]]&lt;=0,G6405=0),F6405+brenna[[#This Row],[opad]],IF(AND(G6405=1,brenna[[#This Row],[temperatura]]&lt;=0),brenna[[#This Row],[opad]],IF(G6405=1,0,IF(AND(brenna[[#This Row],[temperatura]]&gt;0,brenna[[#This Row],[opad]]&gt;0),0,F6405))))</f>
        <v>0</v>
      </c>
      <c r="G6406" s="12">
        <f t="shared" si="100"/>
        <v>0</v>
      </c>
    </row>
    <row r="6407" spans="1:7" x14ac:dyDescent="0.3">
      <c r="A6407" s="6">
        <v>43732.875</v>
      </c>
      <c r="B6407">
        <v>13.8</v>
      </c>
      <c r="C6407">
        <v>0</v>
      </c>
      <c r="D6407">
        <f>HOUR(brenna[[#This Row],[data]])</f>
        <v>21</v>
      </c>
      <c r="E6407">
        <f>IF(AND(brenna[[#This Row],[temperatura]]&gt;0,brenna[[#This Row],[opad]]&gt;0),E6406+1,0)</f>
        <v>0</v>
      </c>
      <c r="F6407" s="12">
        <f>IF(AND(brenna[[#This Row],[temperatura]]&lt;=0,G6406=0),F6406+brenna[[#This Row],[opad]],IF(AND(G6406=1,brenna[[#This Row],[temperatura]]&lt;=0),brenna[[#This Row],[opad]],IF(G6406=1,0,IF(AND(brenna[[#This Row],[temperatura]]&gt;0,brenna[[#This Row],[opad]]&gt;0),0,F6406))))</f>
        <v>0</v>
      </c>
      <c r="G6407" s="12">
        <f t="shared" si="100"/>
        <v>0</v>
      </c>
    </row>
    <row r="6408" spans="1:7" x14ac:dyDescent="0.3">
      <c r="A6408" s="6">
        <v>43732.916666666664</v>
      </c>
      <c r="B6408">
        <v>13.6</v>
      </c>
      <c r="C6408">
        <v>0</v>
      </c>
      <c r="D6408">
        <f>HOUR(brenna[[#This Row],[data]])</f>
        <v>22</v>
      </c>
      <c r="E6408">
        <f>IF(AND(brenna[[#This Row],[temperatura]]&gt;0,brenna[[#This Row],[opad]]&gt;0),E6407+1,0)</f>
        <v>0</v>
      </c>
      <c r="F6408" s="12">
        <f>IF(AND(brenna[[#This Row],[temperatura]]&lt;=0,G6407=0),F6407+brenna[[#This Row],[opad]],IF(AND(G6407=1,brenna[[#This Row],[temperatura]]&lt;=0),brenna[[#This Row],[opad]],IF(G6407=1,0,IF(AND(brenna[[#This Row],[temperatura]]&gt;0,brenna[[#This Row],[opad]]&gt;0),0,F6407))))</f>
        <v>0</v>
      </c>
      <c r="G6408" s="12">
        <f t="shared" si="100"/>
        <v>0</v>
      </c>
    </row>
    <row r="6409" spans="1:7" x14ac:dyDescent="0.3">
      <c r="A6409" s="6">
        <v>43732.958333333336</v>
      </c>
      <c r="B6409">
        <v>13.4</v>
      </c>
      <c r="C6409">
        <v>0.1</v>
      </c>
      <c r="D6409">
        <f>HOUR(brenna[[#This Row],[data]])</f>
        <v>23</v>
      </c>
      <c r="E6409">
        <f>IF(AND(brenna[[#This Row],[temperatura]]&gt;0,brenna[[#This Row],[opad]]&gt;0),E6408+1,0)</f>
        <v>1</v>
      </c>
      <c r="F6409" s="12">
        <f>IF(AND(brenna[[#This Row],[temperatura]]&lt;=0,G6408=0),F6408+brenna[[#This Row],[opad]],IF(AND(G6408=1,brenna[[#This Row],[temperatura]]&lt;=0),brenna[[#This Row],[opad]],IF(G6408=1,0,IF(AND(brenna[[#This Row],[temperatura]]&gt;0,brenna[[#This Row],[opad]]&gt;0),0,F6408))))</f>
        <v>0</v>
      </c>
      <c r="G6409" s="12">
        <f t="shared" si="100"/>
        <v>0</v>
      </c>
    </row>
    <row r="6410" spans="1:7" x14ac:dyDescent="0.3">
      <c r="A6410" s="6">
        <v>43733</v>
      </c>
      <c r="B6410">
        <v>13.3</v>
      </c>
      <c r="C6410">
        <v>0</v>
      </c>
      <c r="D6410">
        <f>HOUR(brenna[[#This Row],[data]])</f>
        <v>0</v>
      </c>
      <c r="E6410">
        <f>IF(AND(brenna[[#This Row],[temperatura]]&gt;0,brenna[[#This Row],[opad]]&gt;0),E6409+1,0)</f>
        <v>0</v>
      </c>
      <c r="F6410" s="12">
        <f>IF(AND(brenna[[#This Row],[temperatura]]&lt;=0,G6409=0),F6409+brenna[[#This Row],[opad]],IF(AND(G6409=1,brenna[[#This Row],[temperatura]]&lt;=0),brenna[[#This Row],[opad]],IF(G6409=1,0,IF(AND(brenna[[#This Row],[temperatura]]&gt;0,brenna[[#This Row],[opad]]&gt;0),0,F6409))))</f>
        <v>0</v>
      </c>
      <c r="G6410" s="12">
        <f t="shared" si="100"/>
        <v>0</v>
      </c>
    </row>
    <row r="6411" spans="1:7" x14ac:dyDescent="0.3">
      <c r="A6411" s="6">
        <v>43733.041666666664</v>
      </c>
      <c r="B6411">
        <v>13.7</v>
      </c>
      <c r="C6411">
        <v>0</v>
      </c>
      <c r="D6411">
        <f>HOUR(brenna[[#This Row],[data]])</f>
        <v>1</v>
      </c>
      <c r="E6411">
        <f>IF(AND(brenna[[#This Row],[temperatura]]&gt;0,brenna[[#This Row],[opad]]&gt;0),E6410+1,0)</f>
        <v>0</v>
      </c>
      <c r="F6411" s="12">
        <f>IF(AND(brenna[[#This Row],[temperatura]]&lt;=0,G6410=0),F6410+brenna[[#This Row],[opad]],IF(AND(G6410=1,brenna[[#This Row],[temperatura]]&lt;=0),brenna[[#This Row],[opad]],IF(G6410=1,0,IF(AND(brenna[[#This Row],[temperatura]]&gt;0,brenna[[#This Row],[opad]]&gt;0),0,F6410))))</f>
        <v>0</v>
      </c>
      <c r="G6411" s="12">
        <f t="shared" si="100"/>
        <v>0</v>
      </c>
    </row>
    <row r="6412" spans="1:7" x14ac:dyDescent="0.3">
      <c r="A6412" s="6">
        <v>43733.083333333336</v>
      </c>
      <c r="B6412">
        <v>13.4</v>
      </c>
      <c r="C6412">
        <v>0</v>
      </c>
      <c r="D6412">
        <f>HOUR(brenna[[#This Row],[data]])</f>
        <v>2</v>
      </c>
      <c r="E6412">
        <f>IF(AND(brenna[[#This Row],[temperatura]]&gt;0,brenna[[#This Row],[opad]]&gt;0),E6411+1,0)</f>
        <v>0</v>
      </c>
      <c r="F6412" s="12">
        <f>IF(AND(brenna[[#This Row],[temperatura]]&lt;=0,G6411=0),F6411+brenna[[#This Row],[opad]],IF(AND(G6411=1,brenna[[#This Row],[temperatura]]&lt;=0),brenna[[#This Row],[opad]],IF(G6411=1,0,IF(AND(brenna[[#This Row],[temperatura]]&gt;0,brenna[[#This Row],[opad]]&gt;0),0,F6411))))</f>
        <v>0</v>
      </c>
      <c r="G6412" s="12">
        <f t="shared" si="100"/>
        <v>0</v>
      </c>
    </row>
    <row r="6413" spans="1:7" x14ac:dyDescent="0.3">
      <c r="A6413" s="6">
        <v>43733.125</v>
      </c>
      <c r="B6413">
        <v>12.7</v>
      </c>
      <c r="C6413">
        <v>0</v>
      </c>
      <c r="D6413">
        <f>HOUR(brenna[[#This Row],[data]])</f>
        <v>3</v>
      </c>
      <c r="E6413">
        <f>IF(AND(brenna[[#This Row],[temperatura]]&gt;0,brenna[[#This Row],[opad]]&gt;0),E6412+1,0)</f>
        <v>0</v>
      </c>
      <c r="F6413" s="12">
        <f>IF(AND(brenna[[#This Row],[temperatura]]&lt;=0,G6412=0),F6412+brenna[[#This Row],[opad]],IF(AND(G6412=1,brenna[[#This Row],[temperatura]]&lt;=0),brenna[[#This Row],[opad]],IF(G6412=1,0,IF(AND(brenna[[#This Row],[temperatura]]&gt;0,brenna[[#This Row],[opad]]&gt;0),0,F6412))))</f>
        <v>0</v>
      </c>
      <c r="G6413" s="12">
        <f t="shared" si="100"/>
        <v>0</v>
      </c>
    </row>
    <row r="6414" spans="1:7" x14ac:dyDescent="0.3">
      <c r="A6414" s="6">
        <v>43733.166666666664</v>
      </c>
      <c r="B6414">
        <v>11.8</v>
      </c>
      <c r="C6414">
        <v>0.1</v>
      </c>
      <c r="D6414">
        <f>HOUR(brenna[[#This Row],[data]])</f>
        <v>4</v>
      </c>
      <c r="E6414">
        <f>IF(AND(brenna[[#This Row],[temperatura]]&gt;0,brenna[[#This Row],[opad]]&gt;0),E6413+1,0)</f>
        <v>1</v>
      </c>
      <c r="F6414" s="12">
        <f>IF(AND(brenna[[#This Row],[temperatura]]&lt;=0,G6413=0),F6413+brenna[[#This Row],[opad]],IF(AND(G6413=1,brenna[[#This Row],[temperatura]]&lt;=0),brenna[[#This Row],[opad]],IF(G6413=1,0,IF(AND(brenna[[#This Row],[temperatura]]&gt;0,brenna[[#This Row],[opad]]&gt;0),0,F6413))))</f>
        <v>0</v>
      </c>
      <c r="G6414" s="12">
        <f t="shared" si="100"/>
        <v>0</v>
      </c>
    </row>
    <row r="6415" spans="1:7" x14ac:dyDescent="0.3">
      <c r="A6415" s="6">
        <v>43733.208333333336</v>
      </c>
      <c r="B6415">
        <v>11.9</v>
      </c>
      <c r="C6415">
        <v>0</v>
      </c>
      <c r="D6415">
        <f>HOUR(brenna[[#This Row],[data]])</f>
        <v>5</v>
      </c>
      <c r="E6415">
        <f>IF(AND(brenna[[#This Row],[temperatura]]&gt;0,brenna[[#This Row],[opad]]&gt;0),E6414+1,0)</f>
        <v>0</v>
      </c>
      <c r="F6415" s="12">
        <f>IF(AND(brenna[[#This Row],[temperatura]]&lt;=0,G6414=0),F6414+brenna[[#This Row],[opad]],IF(AND(G6414=1,brenna[[#This Row],[temperatura]]&lt;=0),brenna[[#This Row],[opad]],IF(G6414=1,0,IF(AND(brenna[[#This Row],[temperatura]]&gt;0,brenna[[#This Row],[opad]]&gt;0),0,F6414))))</f>
        <v>0</v>
      </c>
      <c r="G6415" s="12">
        <f t="shared" si="100"/>
        <v>0</v>
      </c>
    </row>
    <row r="6416" spans="1:7" x14ac:dyDescent="0.3">
      <c r="A6416" s="6">
        <v>43733.25</v>
      </c>
      <c r="B6416">
        <v>11.8</v>
      </c>
      <c r="C6416">
        <v>0</v>
      </c>
      <c r="D6416">
        <f>HOUR(brenna[[#This Row],[data]])</f>
        <v>6</v>
      </c>
      <c r="E6416">
        <f>IF(AND(brenna[[#This Row],[temperatura]]&gt;0,brenna[[#This Row],[opad]]&gt;0),E6415+1,0)</f>
        <v>0</v>
      </c>
      <c r="F6416" s="12">
        <f>IF(AND(brenna[[#This Row],[temperatura]]&lt;=0,G6415=0),F6415+brenna[[#This Row],[opad]],IF(AND(G6415=1,brenna[[#This Row],[temperatura]]&lt;=0),brenna[[#This Row],[opad]],IF(G6415=1,0,IF(AND(brenna[[#This Row],[temperatura]]&gt;0,brenna[[#This Row],[opad]]&gt;0),0,F6415))))</f>
        <v>0</v>
      </c>
      <c r="G6416" s="12">
        <f t="shared" si="100"/>
        <v>0</v>
      </c>
    </row>
    <row r="6417" spans="1:7" x14ac:dyDescent="0.3">
      <c r="A6417" s="6">
        <v>43733.291666666664</v>
      </c>
      <c r="B6417">
        <v>12.1</v>
      </c>
      <c r="C6417">
        <v>0</v>
      </c>
      <c r="D6417">
        <f>HOUR(brenna[[#This Row],[data]])</f>
        <v>7</v>
      </c>
      <c r="E6417">
        <f>IF(AND(brenna[[#This Row],[temperatura]]&gt;0,brenna[[#This Row],[opad]]&gt;0),E6416+1,0)</f>
        <v>0</v>
      </c>
      <c r="F6417" s="12">
        <f>IF(AND(brenna[[#This Row],[temperatura]]&lt;=0,G6416=0),F6416+brenna[[#This Row],[opad]],IF(AND(G6416=1,brenna[[#This Row],[temperatura]]&lt;=0),brenna[[#This Row],[opad]],IF(G6416=1,0,IF(AND(brenna[[#This Row],[temperatura]]&gt;0,brenna[[#This Row],[opad]]&gt;0),0,F6416))))</f>
        <v>0</v>
      </c>
      <c r="G6417" s="12">
        <f t="shared" si="100"/>
        <v>0</v>
      </c>
    </row>
    <row r="6418" spans="1:7" x14ac:dyDescent="0.3">
      <c r="A6418" s="6">
        <v>43733.333333333336</v>
      </c>
      <c r="B6418">
        <v>12.3</v>
      </c>
      <c r="C6418">
        <v>0</v>
      </c>
      <c r="D6418">
        <f>HOUR(brenna[[#This Row],[data]])</f>
        <v>8</v>
      </c>
      <c r="E6418">
        <f>IF(AND(brenna[[#This Row],[temperatura]]&gt;0,brenna[[#This Row],[opad]]&gt;0),E6417+1,0)</f>
        <v>0</v>
      </c>
      <c r="F6418" s="12">
        <f>IF(AND(brenna[[#This Row],[temperatura]]&lt;=0,G6417=0),F6417+brenna[[#This Row],[opad]],IF(AND(G6417=1,brenna[[#This Row],[temperatura]]&lt;=0),brenna[[#This Row],[opad]],IF(G6417=1,0,IF(AND(brenna[[#This Row],[temperatura]]&gt;0,brenna[[#This Row],[opad]]&gt;0),0,F6417))))</f>
        <v>0</v>
      </c>
      <c r="G6418" s="12">
        <f t="shared" si="100"/>
        <v>0</v>
      </c>
    </row>
    <row r="6419" spans="1:7" x14ac:dyDescent="0.3">
      <c r="A6419" s="6">
        <v>43733.375</v>
      </c>
      <c r="B6419">
        <v>12.3</v>
      </c>
      <c r="C6419">
        <v>0</v>
      </c>
      <c r="D6419">
        <f>HOUR(brenna[[#This Row],[data]])</f>
        <v>9</v>
      </c>
      <c r="E6419">
        <f>IF(AND(brenna[[#This Row],[temperatura]]&gt;0,brenna[[#This Row],[opad]]&gt;0),E6418+1,0)</f>
        <v>0</v>
      </c>
      <c r="F6419" s="12">
        <f>IF(AND(brenna[[#This Row],[temperatura]]&lt;=0,G6418=0),F6418+brenna[[#This Row],[opad]],IF(AND(G6418=1,brenna[[#This Row],[temperatura]]&lt;=0),brenna[[#This Row],[opad]],IF(G6418=1,0,IF(AND(brenna[[#This Row],[temperatura]]&gt;0,brenna[[#This Row],[opad]]&gt;0),0,F6418))))</f>
        <v>0</v>
      </c>
      <c r="G6419" s="12">
        <f t="shared" si="100"/>
        <v>0</v>
      </c>
    </row>
    <row r="6420" spans="1:7" x14ac:dyDescent="0.3">
      <c r="A6420" s="6">
        <v>43733.416666666664</v>
      </c>
      <c r="B6420">
        <v>13.4</v>
      </c>
      <c r="C6420">
        <v>0</v>
      </c>
      <c r="D6420">
        <f>HOUR(brenna[[#This Row],[data]])</f>
        <v>10</v>
      </c>
      <c r="E6420">
        <f>IF(AND(brenna[[#This Row],[temperatura]]&gt;0,brenna[[#This Row],[opad]]&gt;0),E6419+1,0)</f>
        <v>0</v>
      </c>
      <c r="F6420" s="12">
        <f>IF(AND(brenna[[#This Row],[temperatura]]&lt;=0,G6419=0),F6419+brenna[[#This Row],[opad]],IF(AND(G6419=1,brenna[[#This Row],[temperatura]]&lt;=0),brenna[[#This Row],[opad]],IF(G6419=1,0,IF(AND(brenna[[#This Row],[temperatura]]&gt;0,brenna[[#This Row],[opad]]&gt;0),0,F6419))))</f>
        <v>0</v>
      </c>
      <c r="G6420" s="12">
        <f t="shared" si="100"/>
        <v>0</v>
      </c>
    </row>
    <row r="6421" spans="1:7" x14ac:dyDescent="0.3">
      <c r="A6421" s="6">
        <v>43733.458333333336</v>
      </c>
      <c r="B6421">
        <v>13.7</v>
      </c>
      <c r="C6421">
        <v>0</v>
      </c>
      <c r="D6421">
        <f>HOUR(brenna[[#This Row],[data]])</f>
        <v>11</v>
      </c>
      <c r="E6421">
        <f>IF(AND(brenna[[#This Row],[temperatura]]&gt;0,brenna[[#This Row],[opad]]&gt;0),E6420+1,0)</f>
        <v>0</v>
      </c>
      <c r="F6421" s="12">
        <f>IF(AND(brenna[[#This Row],[temperatura]]&lt;=0,G6420=0),F6420+brenna[[#This Row],[opad]],IF(AND(G6420=1,brenna[[#This Row],[temperatura]]&lt;=0),brenna[[#This Row],[opad]],IF(G6420=1,0,IF(AND(brenna[[#This Row],[temperatura]]&gt;0,brenna[[#This Row],[opad]]&gt;0),0,F6420))))</f>
        <v>0</v>
      </c>
      <c r="G6421" s="12">
        <f t="shared" si="100"/>
        <v>0</v>
      </c>
    </row>
    <row r="6422" spans="1:7" x14ac:dyDescent="0.3">
      <c r="A6422" s="6">
        <v>43733.5</v>
      </c>
      <c r="B6422">
        <v>12.9</v>
      </c>
      <c r="C6422">
        <v>0.1</v>
      </c>
      <c r="D6422">
        <f>HOUR(brenna[[#This Row],[data]])</f>
        <v>12</v>
      </c>
      <c r="E6422">
        <f>IF(AND(brenna[[#This Row],[temperatura]]&gt;0,brenna[[#This Row],[opad]]&gt;0),E6421+1,0)</f>
        <v>1</v>
      </c>
      <c r="F6422" s="12">
        <f>IF(AND(brenna[[#This Row],[temperatura]]&lt;=0,G6421=0),F6421+brenna[[#This Row],[opad]],IF(AND(G6421=1,brenna[[#This Row],[temperatura]]&lt;=0),brenna[[#This Row],[opad]],IF(G6421=1,0,IF(AND(brenna[[#This Row],[temperatura]]&gt;0,brenna[[#This Row],[opad]]&gt;0),0,F6421))))</f>
        <v>0</v>
      </c>
      <c r="G6422" s="12">
        <f t="shared" si="100"/>
        <v>0</v>
      </c>
    </row>
    <row r="6423" spans="1:7" x14ac:dyDescent="0.3">
      <c r="A6423" s="6">
        <v>43733.541666666664</v>
      </c>
      <c r="B6423">
        <v>12.2</v>
      </c>
      <c r="C6423">
        <v>0</v>
      </c>
      <c r="D6423">
        <f>HOUR(brenna[[#This Row],[data]])</f>
        <v>13</v>
      </c>
      <c r="E6423">
        <f>IF(AND(brenna[[#This Row],[temperatura]]&gt;0,brenna[[#This Row],[opad]]&gt;0),E6422+1,0)</f>
        <v>0</v>
      </c>
      <c r="F6423" s="12">
        <f>IF(AND(brenna[[#This Row],[temperatura]]&lt;=0,G6422=0),F6422+brenna[[#This Row],[opad]],IF(AND(G6422=1,brenna[[#This Row],[temperatura]]&lt;=0),brenna[[#This Row],[opad]],IF(G6422=1,0,IF(AND(brenna[[#This Row],[temperatura]]&gt;0,brenna[[#This Row],[opad]]&gt;0),0,F6422))))</f>
        <v>0</v>
      </c>
      <c r="G6423" s="12">
        <f t="shared" si="100"/>
        <v>0</v>
      </c>
    </row>
    <row r="6424" spans="1:7" x14ac:dyDescent="0.3">
      <c r="A6424" s="6">
        <v>43733.583333333336</v>
      </c>
      <c r="B6424">
        <v>12.3</v>
      </c>
      <c r="C6424">
        <v>0</v>
      </c>
      <c r="D6424">
        <f>HOUR(brenna[[#This Row],[data]])</f>
        <v>14</v>
      </c>
      <c r="E6424">
        <f>IF(AND(brenna[[#This Row],[temperatura]]&gt;0,brenna[[#This Row],[opad]]&gt;0),E6423+1,0)</f>
        <v>0</v>
      </c>
      <c r="F6424" s="12">
        <f>IF(AND(brenna[[#This Row],[temperatura]]&lt;=0,G6423=0),F6423+brenna[[#This Row],[opad]],IF(AND(G6423=1,brenna[[#This Row],[temperatura]]&lt;=0),brenna[[#This Row],[opad]],IF(G6423=1,0,IF(AND(brenna[[#This Row],[temperatura]]&gt;0,brenna[[#This Row],[opad]]&gt;0),0,F6423))))</f>
        <v>0</v>
      </c>
      <c r="G6424" s="12">
        <f t="shared" si="100"/>
        <v>0</v>
      </c>
    </row>
    <row r="6425" spans="1:7" x14ac:dyDescent="0.3">
      <c r="A6425" s="6">
        <v>43733.625</v>
      </c>
      <c r="B6425">
        <v>12.5</v>
      </c>
      <c r="C6425">
        <v>0</v>
      </c>
      <c r="D6425">
        <f>HOUR(brenna[[#This Row],[data]])</f>
        <v>15</v>
      </c>
      <c r="E6425">
        <f>IF(AND(brenna[[#This Row],[temperatura]]&gt;0,brenna[[#This Row],[opad]]&gt;0),E6424+1,0)</f>
        <v>0</v>
      </c>
      <c r="F6425" s="12">
        <f>IF(AND(brenna[[#This Row],[temperatura]]&lt;=0,G6424=0),F6424+brenna[[#This Row],[opad]],IF(AND(G6424=1,brenna[[#This Row],[temperatura]]&lt;=0),brenna[[#This Row],[opad]],IF(G6424=1,0,IF(AND(brenna[[#This Row],[temperatura]]&gt;0,brenna[[#This Row],[opad]]&gt;0),0,F6424))))</f>
        <v>0</v>
      </c>
      <c r="G6425" s="12">
        <f t="shared" si="100"/>
        <v>0</v>
      </c>
    </row>
    <row r="6426" spans="1:7" x14ac:dyDescent="0.3">
      <c r="A6426" s="6">
        <v>43733.666666666664</v>
      </c>
      <c r="B6426">
        <v>12.1</v>
      </c>
      <c r="C6426">
        <v>0</v>
      </c>
      <c r="D6426">
        <f>HOUR(brenna[[#This Row],[data]])</f>
        <v>16</v>
      </c>
      <c r="E6426">
        <f>IF(AND(brenna[[#This Row],[temperatura]]&gt;0,brenna[[#This Row],[opad]]&gt;0),E6425+1,0)</f>
        <v>0</v>
      </c>
      <c r="F6426" s="12">
        <f>IF(AND(brenna[[#This Row],[temperatura]]&lt;=0,G6425=0),F6425+brenna[[#This Row],[opad]],IF(AND(G6425=1,brenna[[#This Row],[temperatura]]&lt;=0),brenna[[#This Row],[opad]],IF(G6425=1,0,IF(AND(brenna[[#This Row],[temperatura]]&gt;0,brenna[[#This Row],[opad]]&gt;0),0,F6425))))</f>
        <v>0</v>
      </c>
      <c r="G6426" s="12">
        <f t="shared" si="100"/>
        <v>0</v>
      </c>
    </row>
    <row r="6427" spans="1:7" x14ac:dyDescent="0.3">
      <c r="A6427" s="6">
        <v>43733.708333333336</v>
      </c>
      <c r="B6427">
        <v>11.7</v>
      </c>
      <c r="C6427">
        <v>0</v>
      </c>
      <c r="D6427">
        <f>HOUR(brenna[[#This Row],[data]])</f>
        <v>17</v>
      </c>
      <c r="E6427">
        <f>IF(AND(brenna[[#This Row],[temperatura]]&gt;0,brenna[[#This Row],[opad]]&gt;0),E6426+1,0)</f>
        <v>0</v>
      </c>
      <c r="F6427" s="12">
        <f>IF(AND(brenna[[#This Row],[temperatura]]&lt;=0,G6426=0),F6426+brenna[[#This Row],[opad]],IF(AND(G6426=1,brenna[[#This Row],[temperatura]]&lt;=0),brenna[[#This Row],[opad]],IF(G6426=1,0,IF(AND(brenna[[#This Row],[temperatura]]&gt;0,brenna[[#This Row],[opad]]&gt;0),0,F6426))))</f>
        <v>0</v>
      </c>
      <c r="G6427" s="12">
        <f t="shared" si="100"/>
        <v>0</v>
      </c>
    </row>
    <row r="6428" spans="1:7" x14ac:dyDescent="0.3">
      <c r="A6428" s="6">
        <v>43733.75</v>
      </c>
      <c r="B6428">
        <v>11.4</v>
      </c>
      <c r="C6428">
        <v>0</v>
      </c>
      <c r="D6428">
        <f>HOUR(brenna[[#This Row],[data]])</f>
        <v>18</v>
      </c>
      <c r="E6428">
        <f>IF(AND(brenna[[#This Row],[temperatura]]&gt;0,brenna[[#This Row],[opad]]&gt;0),E6427+1,0)</f>
        <v>0</v>
      </c>
      <c r="F6428" s="12">
        <f>IF(AND(brenna[[#This Row],[temperatura]]&lt;=0,G6427=0),F6427+brenna[[#This Row],[opad]],IF(AND(G6427=1,brenna[[#This Row],[temperatura]]&lt;=0),brenna[[#This Row],[opad]],IF(G6427=1,0,IF(AND(brenna[[#This Row],[temperatura]]&gt;0,brenna[[#This Row],[opad]]&gt;0),0,F6427))))</f>
        <v>0</v>
      </c>
      <c r="G6428" s="12">
        <f t="shared" si="100"/>
        <v>0</v>
      </c>
    </row>
    <row r="6429" spans="1:7" x14ac:dyDescent="0.3">
      <c r="A6429" s="6">
        <v>43733.791666666664</v>
      </c>
      <c r="B6429">
        <v>11.7</v>
      </c>
      <c r="C6429">
        <v>0</v>
      </c>
      <c r="D6429">
        <f>HOUR(brenna[[#This Row],[data]])</f>
        <v>19</v>
      </c>
      <c r="E6429">
        <f>IF(AND(brenna[[#This Row],[temperatura]]&gt;0,brenna[[#This Row],[opad]]&gt;0),E6428+1,0)</f>
        <v>0</v>
      </c>
      <c r="F6429" s="12">
        <f>IF(AND(brenna[[#This Row],[temperatura]]&lt;=0,G6428=0),F6428+brenna[[#This Row],[opad]],IF(AND(G6428=1,brenna[[#This Row],[temperatura]]&lt;=0),brenna[[#This Row],[opad]],IF(G6428=1,0,IF(AND(brenna[[#This Row],[temperatura]]&gt;0,brenna[[#This Row],[opad]]&gt;0),0,F6428))))</f>
        <v>0</v>
      </c>
      <c r="G6429" s="12">
        <f t="shared" si="100"/>
        <v>0</v>
      </c>
    </row>
    <row r="6430" spans="1:7" x14ac:dyDescent="0.3">
      <c r="A6430" s="6">
        <v>43733.833333333336</v>
      </c>
      <c r="B6430">
        <v>11.6</v>
      </c>
      <c r="C6430">
        <v>0</v>
      </c>
      <c r="D6430">
        <f>HOUR(brenna[[#This Row],[data]])</f>
        <v>20</v>
      </c>
      <c r="E6430">
        <f>IF(AND(brenna[[#This Row],[temperatura]]&gt;0,brenna[[#This Row],[opad]]&gt;0),E6429+1,0)</f>
        <v>0</v>
      </c>
      <c r="F6430" s="12">
        <f>IF(AND(brenna[[#This Row],[temperatura]]&lt;=0,G6429=0),F6429+brenna[[#This Row],[opad]],IF(AND(G6429=1,brenna[[#This Row],[temperatura]]&lt;=0),brenna[[#This Row],[opad]],IF(G6429=1,0,IF(AND(brenna[[#This Row],[temperatura]]&gt;0,brenna[[#This Row],[opad]]&gt;0),0,F6429))))</f>
        <v>0</v>
      </c>
      <c r="G6430" s="12">
        <f t="shared" si="100"/>
        <v>0</v>
      </c>
    </row>
    <row r="6431" spans="1:7" x14ac:dyDescent="0.3">
      <c r="A6431" s="6">
        <v>43733.875</v>
      </c>
      <c r="B6431">
        <v>11.7</v>
      </c>
      <c r="C6431">
        <v>0</v>
      </c>
      <c r="D6431">
        <f>HOUR(brenna[[#This Row],[data]])</f>
        <v>21</v>
      </c>
      <c r="E6431">
        <f>IF(AND(brenna[[#This Row],[temperatura]]&gt;0,brenna[[#This Row],[opad]]&gt;0),E6430+1,0)</f>
        <v>0</v>
      </c>
      <c r="F6431" s="12">
        <f>IF(AND(brenna[[#This Row],[temperatura]]&lt;=0,G6430=0),F6430+brenna[[#This Row],[opad]],IF(AND(G6430=1,brenna[[#This Row],[temperatura]]&lt;=0),brenna[[#This Row],[opad]],IF(G6430=1,0,IF(AND(brenna[[#This Row],[temperatura]]&gt;0,brenna[[#This Row],[opad]]&gt;0),0,F6430))))</f>
        <v>0</v>
      </c>
      <c r="G6431" s="12">
        <f t="shared" si="100"/>
        <v>0</v>
      </c>
    </row>
    <row r="6432" spans="1:7" x14ac:dyDescent="0.3">
      <c r="A6432" s="6">
        <v>43733.916666666664</v>
      </c>
      <c r="B6432">
        <v>11.8</v>
      </c>
      <c r="C6432">
        <v>0</v>
      </c>
      <c r="D6432">
        <f>HOUR(brenna[[#This Row],[data]])</f>
        <v>22</v>
      </c>
      <c r="E6432">
        <f>IF(AND(brenna[[#This Row],[temperatura]]&gt;0,brenna[[#This Row],[opad]]&gt;0),E6431+1,0)</f>
        <v>0</v>
      </c>
      <c r="F6432" s="12">
        <f>IF(AND(brenna[[#This Row],[temperatura]]&lt;=0,G6431=0),F6431+brenna[[#This Row],[opad]],IF(AND(G6431=1,brenna[[#This Row],[temperatura]]&lt;=0),brenna[[#This Row],[opad]],IF(G6431=1,0,IF(AND(brenna[[#This Row],[temperatura]]&gt;0,brenna[[#This Row],[opad]]&gt;0),0,F6431))))</f>
        <v>0</v>
      </c>
      <c r="G6432" s="12">
        <f t="shared" si="100"/>
        <v>0</v>
      </c>
    </row>
    <row r="6433" spans="1:7" x14ac:dyDescent="0.3">
      <c r="A6433" s="6">
        <v>43733.958333333336</v>
      </c>
      <c r="B6433">
        <v>11.6</v>
      </c>
      <c r="C6433">
        <v>0</v>
      </c>
      <c r="D6433">
        <f>HOUR(brenna[[#This Row],[data]])</f>
        <v>23</v>
      </c>
      <c r="E6433">
        <f>IF(AND(brenna[[#This Row],[temperatura]]&gt;0,brenna[[#This Row],[opad]]&gt;0),E6432+1,0)</f>
        <v>0</v>
      </c>
      <c r="F6433" s="12">
        <f>IF(AND(brenna[[#This Row],[temperatura]]&lt;=0,G6432=0),F6432+brenna[[#This Row],[opad]],IF(AND(G6432=1,brenna[[#This Row],[temperatura]]&lt;=0),brenna[[#This Row],[opad]],IF(G6432=1,0,IF(AND(brenna[[#This Row],[temperatura]]&gt;0,brenna[[#This Row],[opad]]&gt;0),0,F6432))))</f>
        <v>0</v>
      </c>
      <c r="G6433" s="12">
        <f t="shared" si="100"/>
        <v>0</v>
      </c>
    </row>
    <row r="6434" spans="1:7" x14ac:dyDescent="0.3">
      <c r="A6434" s="6">
        <v>43734</v>
      </c>
      <c r="B6434">
        <v>11.2</v>
      </c>
      <c r="C6434">
        <v>0</v>
      </c>
      <c r="D6434">
        <f>HOUR(brenna[[#This Row],[data]])</f>
        <v>0</v>
      </c>
      <c r="E6434">
        <f>IF(AND(brenna[[#This Row],[temperatura]]&gt;0,brenna[[#This Row],[opad]]&gt;0),E6433+1,0)</f>
        <v>0</v>
      </c>
      <c r="F6434" s="12">
        <f>IF(AND(brenna[[#This Row],[temperatura]]&lt;=0,G6433=0),F6433+brenna[[#This Row],[opad]],IF(AND(G6433=1,brenna[[#This Row],[temperatura]]&lt;=0),brenna[[#This Row],[opad]],IF(G6433=1,0,IF(AND(brenna[[#This Row],[temperatura]]&gt;0,brenna[[#This Row],[opad]]&gt;0),0,F6433))))</f>
        <v>0</v>
      </c>
      <c r="G6434" s="12">
        <f t="shared" si="100"/>
        <v>0</v>
      </c>
    </row>
    <row r="6435" spans="1:7" x14ac:dyDescent="0.3">
      <c r="A6435" s="6">
        <v>43734.041666666664</v>
      </c>
      <c r="B6435">
        <v>10.6</v>
      </c>
      <c r="C6435">
        <v>0</v>
      </c>
      <c r="D6435">
        <f>HOUR(brenna[[#This Row],[data]])</f>
        <v>1</v>
      </c>
      <c r="E6435">
        <f>IF(AND(brenna[[#This Row],[temperatura]]&gt;0,brenna[[#This Row],[opad]]&gt;0),E6434+1,0)</f>
        <v>0</v>
      </c>
      <c r="F6435" s="12">
        <f>IF(AND(brenna[[#This Row],[temperatura]]&lt;=0,G6434=0),F6434+brenna[[#This Row],[opad]],IF(AND(G6434=1,brenna[[#This Row],[temperatura]]&lt;=0),brenna[[#This Row],[opad]],IF(G6434=1,0,IF(AND(brenna[[#This Row],[temperatura]]&gt;0,brenna[[#This Row],[opad]]&gt;0),0,F6434))))</f>
        <v>0</v>
      </c>
      <c r="G6435" s="12">
        <f t="shared" si="100"/>
        <v>0</v>
      </c>
    </row>
    <row r="6436" spans="1:7" x14ac:dyDescent="0.3">
      <c r="A6436" s="6">
        <v>43734.083333333336</v>
      </c>
      <c r="B6436">
        <v>10.5</v>
      </c>
      <c r="C6436">
        <v>0</v>
      </c>
      <c r="D6436">
        <f>HOUR(brenna[[#This Row],[data]])</f>
        <v>2</v>
      </c>
      <c r="E6436">
        <f>IF(AND(brenna[[#This Row],[temperatura]]&gt;0,brenna[[#This Row],[opad]]&gt;0),E6435+1,0)</f>
        <v>0</v>
      </c>
      <c r="F6436" s="12">
        <f>IF(AND(brenna[[#This Row],[temperatura]]&lt;=0,G6435=0),F6435+brenna[[#This Row],[opad]],IF(AND(G6435=1,brenna[[#This Row],[temperatura]]&lt;=0),brenna[[#This Row],[opad]],IF(G6435=1,0,IF(AND(brenna[[#This Row],[temperatura]]&gt;0,brenna[[#This Row],[opad]]&gt;0),0,F6435))))</f>
        <v>0</v>
      </c>
      <c r="G6436" s="12">
        <f t="shared" si="100"/>
        <v>0</v>
      </c>
    </row>
    <row r="6437" spans="1:7" x14ac:dyDescent="0.3">
      <c r="A6437" s="6">
        <v>43734.125</v>
      </c>
      <c r="B6437">
        <v>10.4</v>
      </c>
      <c r="C6437">
        <v>0</v>
      </c>
      <c r="D6437">
        <f>HOUR(brenna[[#This Row],[data]])</f>
        <v>3</v>
      </c>
      <c r="E6437">
        <f>IF(AND(brenna[[#This Row],[temperatura]]&gt;0,brenna[[#This Row],[opad]]&gt;0),E6436+1,0)</f>
        <v>0</v>
      </c>
      <c r="F6437" s="12">
        <f>IF(AND(brenna[[#This Row],[temperatura]]&lt;=0,G6436=0),F6436+brenna[[#This Row],[opad]],IF(AND(G6436=1,brenna[[#This Row],[temperatura]]&lt;=0),brenna[[#This Row],[opad]],IF(G6436=1,0,IF(AND(brenna[[#This Row],[temperatura]]&gt;0,brenna[[#This Row],[opad]]&gt;0),0,F6436))))</f>
        <v>0</v>
      </c>
      <c r="G6437" s="12">
        <f t="shared" si="100"/>
        <v>0</v>
      </c>
    </row>
    <row r="6438" spans="1:7" x14ac:dyDescent="0.3">
      <c r="A6438" s="6">
        <v>43734.166666666664</v>
      </c>
      <c r="B6438">
        <v>10.199999999999999</v>
      </c>
      <c r="C6438">
        <v>0</v>
      </c>
      <c r="D6438">
        <f>HOUR(brenna[[#This Row],[data]])</f>
        <v>4</v>
      </c>
      <c r="E6438">
        <f>IF(AND(brenna[[#This Row],[temperatura]]&gt;0,brenna[[#This Row],[opad]]&gt;0),E6437+1,0)</f>
        <v>0</v>
      </c>
      <c r="F6438" s="12">
        <f>IF(AND(brenna[[#This Row],[temperatura]]&lt;=0,G6437=0),F6437+brenna[[#This Row],[opad]],IF(AND(G6437=1,brenna[[#This Row],[temperatura]]&lt;=0),brenna[[#This Row],[opad]],IF(G6437=1,0,IF(AND(brenna[[#This Row],[temperatura]]&gt;0,brenna[[#This Row],[opad]]&gt;0),0,F6437))))</f>
        <v>0</v>
      </c>
      <c r="G6438" s="12">
        <f t="shared" si="100"/>
        <v>0</v>
      </c>
    </row>
    <row r="6439" spans="1:7" x14ac:dyDescent="0.3">
      <c r="A6439" s="6">
        <v>43734.208333333336</v>
      </c>
      <c r="B6439">
        <v>10.199999999999999</v>
      </c>
      <c r="C6439">
        <v>0</v>
      </c>
      <c r="D6439">
        <f>HOUR(brenna[[#This Row],[data]])</f>
        <v>5</v>
      </c>
      <c r="E6439">
        <f>IF(AND(brenna[[#This Row],[temperatura]]&gt;0,brenna[[#This Row],[opad]]&gt;0),E6438+1,0)</f>
        <v>0</v>
      </c>
      <c r="F6439" s="12">
        <f>IF(AND(brenna[[#This Row],[temperatura]]&lt;=0,G6438=0),F6438+brenna[[#This Row],[opad]],IF(AND(G6438=1,brenna[[#This Row],[temperatura]]&lt;=0),brenna[[#This Row],[opad]],IF(G6438=1,0,IF(AND(brenna[[#This Row],[temperatura]]&gt;0,brenna[[#This Row],[opad]]&gt;0),0,F6438))))</f>
        <v>0</v>
      </c>
      <c r="G6439" s="12">
        <f t="shared" si="100"/>
        <v>0</v>
      </c>
    </row>
    <row r="6440" spans="1:7" x14ac:dyDescent="0.3">
      <c r="A6440" s="6">
        <v>43734.25</v>
      </c>
      <c r="B6440">
        <v>10.1</v>
      </c>
      <c r="C6440">
        <v>0</v>
      </c>
      <c r="D6440">
        <f>HOUR(brenna[[#This Row],[data]])</f>
        <v>6</v>
      </c>
      <c r="E6440">
        <f>IF(AND(brenna[[#This Row],[temperatura]]&gt;0,brenna[[#This Row],[opad]]&gt;0),E6439+1,0)</f>
        <v>0</v>
      </c>
      <c r="F6440" s="12">
        <f>IF(AND(brenna[[#This Row],[temperatura]]&lt;=0,G6439=0),F6439+brenna[[#This Row],[opad]],IF(AND(G6439=1,brenna[[#This Row],[temperatura]]&lt;=0),brenna[[#This Row],[opad]],IF(G6439=1,0,IF(AND(brenna[[#This Row],[temperatura]]&gt;0,brenna[[#This Row],[opad]]&gt;0),0,F6439))))</f>
        <v>0</v>
      </c>
      <c r="G6440" s="12">
        <f t="shared" si="100"/>
        <v>0</v>
      </c>
    </row>
    <row r="6441" spans="1:7" x14ac:dyDescent="0.3">
      <c r="A6441" s="6">
        <v>43734.291666666664</v>
      </c>
      <c r="B6441">
        <v>10.199999999999999</v>
      </c>
      <c r="C6441">
        <v>0</v>
      </c>
      <c r="D6441">
        <f>HOUR(brenna[[#This Row],[data]])</f>
        <v>7</v>
      </c>
      <c r="E6441">
        <f>IF(AND(brenna[[#This Row],[temperatura]]&gt;0,brenna[[#This Row],[opad]]&gt;0),E6440+1,0)</f>
        <v>0</v>
      </c>
      <c r="F6441" s="12">
        <f>IF(AND(brenna[[#This Row],[temperatura]]&lt;=0,G6440=0),F6440+brenna[[#This Row],[opad]],IF(AND(G6440=1,brenna[[#This Row],[temperatura]]&lt;=0),brenna[[#This Row],[opad]],IF(G6440=1,0,IF(AND(brenna[[#This Row],[temperatura]]&gt;0,brenna[[#This Row],[opad]]&gt;0),0,F6440))))</f>
        <v>0</v>
      </c>
      <c r="G6441" s="12">
        <f t="shared" si="100"/>
        <v>0</v>
      </c>
    </row>
    <row r="6442" spans="1:7" x14ac:dyDescent="0.3">
      <c r="A6442" s="6">
        <v>43734.333333333336</v>
      </c>
      <c r="B6442">
        <v>10.9</v>
      </c>
      <c r="C6442">
        <v>0</v>
      </c>
      <c r="D6442">
        <f>HOUR(brenna[[#This Row],[data]])</f>
        <v>8</v>
      </c>
      <c r="E6442">
        <f>IF(AND(brenna[[#This Row],[temperatura]]&gt;0,brenna[[#This Row],[opad]]&gt;0),E6441+1,0)</f>
        <v>0</v>
      </c>
      <c r="F6442" s="12">
        <f>IF(AND(brenna[[#This Row],[temperatura]]&lt;=0,G6441=0),F6441+brenna[[#This Row],[opad]],IF(AND(G6441=1,brenna[[#This Row],[temperatura]]&lt;=0),brenna[[#This Row],[opad]],IF(G6441=1,0,IF(AND(brenna[[#This Row],[temperatura]]&gt;0,brenna[[#This Row],[opad]]&gt;0),0,F6441))))</f>
        <v>0</v>
      </c>
      <c r="G6442" s="12">
        <f t="shared" si="100"/>
        <v>0</v>
      </c>
    </row>
    <row r="6443" spans="1:7" x14ac:dyDescent="0.3">
      <c r="A6443" s="6">
        <v>43734.375</v>
      </c>
      <c r="B6443">
        <v>11.6</v>
      </c>
      <c r="C6443">
        <v>0</v>
      </c>
      <c r="D6443">
        <f>HOUR(brenna[[#This Row],[data]])</f>
        <v>9</v>
      </c>
      <c r="E6443">
        <f>IF(AND(brenna[[#This Row],[temperatura]]&gt;0,brenna[[#This Row],[opad]]&gt;0),E6442+1,0)</f>
        <v>0</v>
      </c>
      <c r="F6443" s="12">
        <f>IF(AND(brenna[[#This Row],[temperatura]]&lt;=0,G6442=0),F6442+brenna[[#This Row],[opad]],IF(AND(G6442=1,brenna[[#This Row],[temperatura]]&lt;=0),brenna[[#This Row],[opad]],IF(G6442=1,0,IF(AND(brenna[[#This Row],[temperatura]]&gt;0,brenna[[#This Row],[opad]]&gt;0),0,F6442))))</f>
        <v>0</v>
      </c>
      <c r="G6443" s="12">
        <f t="shared" si="100"/>
        <v>0</v>
      </c>
    </row>
    <row r="6444" spans="1:7" x14ac:dyDescent="0.3">
      <c r="A6444" s="6">
        <v>43734.416666666664</v>
      </c>
      <c r="B6444">
        <v>12.9</v>
      </c>
      <c r="C6444">
        <v>0</v>
      </c>
      <c r="D6444">
        <f>HOUR(brenna[[#This Row],[data]])</f>
        <v>10</v>
      </c>
      <c r="E6444">
        <f>IF(AND(brenna[[#This Row],[temperatura]]&gt;0,brenna[[#This Row],[opad]]&gt;0),E6443+1,0)</f>
        <v>0</v>
      </c>
      <c r="F6444" s="12">
        <f>IF(AND(brenna[[#This Row],[temperatura]]&lt;=0,G6443=0),F6443+brenna[[#This Row],[opad]],IF(AND(G6443=1,brenna[[#This Row],[temperatura]]&lt;=0),brenna[[#This Row],[opad]],IF(G6443=1,0,IF(AND(brenna[[#This Row],[temperatura]]&gt;0,brenna[[#This Row],[opad]]&gt;0),0,F6443))))</f>
        <v>0</v>
      </c>
      <c r="G6444" s="12">
        <f t="shared" si="100"/>
        <v>0</v>
      </c>
    </row>
    <row r="6445" spans="1:7" x14ac:dyDescent="0.3">
      <c r="A6445" s="6">
        <v>43734.458333333336</v>
      </c>
      <c r="B6445">
        <v>13.1</v>
      </c>
      <c r="C6445">
        <v>0</v>
      </c>
      <c r="D6445">
        <f>HOUR(brenna[[#This Row],[data]])</f>
        <v>11</v>
      </c>
      <c r="E6445">
        <f>IF(AND(brenna[[#This Row],[temperatura]]&gt;0,brenna[[#This Row],[opad]]&gt;0),E6444+1,0)</f>
        <v>0</v>
      </c>
      <c r="F6445" s="12">
        <f>IF(AND(brenna[[#This Row],[temperatura]]&lt;=0,G6444=0),F6444+brenna[[#This Row],[opad]],IF(AND(G6444=1,brenna[[#This Row],[temperatura]]&lt;=0),brenna[[#This Row],[opad]],IF(G6444=1,0,IF(AND(brenna[[#This Row],[temperatura]]&gt;0,brenna[[#This Row],[opad]]&gt;0),0,F6444))))</f>
        <v>0</v>
      </c>
      <c r="G6445" s="12">
        <f t="shared" si="100"/>
        <v>0</v>
      </c>
    </row>
    <row r="6446" spans="1:7" x14ac:dyDescent="0.3">
      <c r="A6446" s="6">
        <v>43734.5</v>
      </c>
      <c r="B6446">
        <v>13.4</v>
      </c>
      <c r="C6446">
        <v>0</v>
      </c>
      <c r="D6446">
        <f>HOUR(brenna[[#This Row],[data]])</f>
        <v>12</v>
      </c>
      <c r="E6446">
        <f>IF(AND(brenna[[#This Row],[temperatura]]&gt;0,brenna[[#This Row],[opad]]&gt;0),E6445+1,0)</f>
        <v>0</v>
      </c>
      <c r="F6446" s="12">
        <f>IF(AND(brenna[[#This Row],[temperatura]]&lt;=0,G6445=0),F6445+brenna[[#This Row],[opad]],IF(AND(G6445=1,brenna[[#This Row],[temperatura]]&lt;=0),brenna[[#This Row],[opad]],IF(G6445=1,0,IF(AND(brenna[[#This Row],[temperatura]]&gt;0,brenna[[#This Row],[opad]]&gt;0),0,F6445))))</f>
        <v>0</v>
      </c>
      <c r="G6446" s="12">
        <f t="shared" si="100"/>
        <v>0</v>
      </c>
    </row>
    <row r="6447" spans="1:7" x14ac:dyDescent="0.3">
      <c r="A6447" s="6">
        <v>43734.541666666664</v>
      </c>
      <c r="B6447">
        <v>13.6</v>
      </c>
      <c r="C6447">
        <v>0</v>
      </c>
      <c r="D6447">
        <f>HOUR(brenna[[#This Row],[data]])</f>
        <v>13</v>
      </c>
      <c r="E6447">
        <f>IF(AND(brenna[[#This Row],[temperatura]]&gt;0,brenna[[#This Row],[opad]]&gt;0),E6446+1,0)</f>
        <v>0</v>
      </c>
      <c r="F6447" s="12">
        <f>IF(AND(brenna[[#This Row],[temperatura]]&lt;=0,G6446=0),F6446+brenna[[#This Row],[opad]],IF(AND(G6446=1,brenna[[#This Row],[temperatura]]&lt;=0),brenna[[#This Row],[opad]],IF(G6446=1,0,IF(AND(brenna[[#This Row],[temperatura]]&gt;0,brenna[[#This Row],[opad]]&gt;0),0,F6446))))</f>
        <v>0</v>
      </c>
      <c r="G6447" s="12">
        <f t="shared" si="100"/>
        <v>0</v>
      </c>
    </row>
    <row r="6448" spans="1:7" x14ac:dyDescent="0.3">
      <c r="A6448" s="6">
        <v>43734.583333333336</v>
      </c>
      <c r="B6448">
        <v>12.1</v>
      </c>
      <c r="C6448">
        <v>0.1</v>
      </c>
      <c r="D6448">
        <f>HOUR(brenna[[#This Row],[data]])</f>
        <v>14</v>
      </c>
      <c r="E6448">
        <f>IF(AND(brenna[[#This Row],[temperatura]]&gt;0,brenna[[#This Row],[opad]]&gt;0),E6447+1,0)</f>
        <v>1</v>
      </c>
      <c r="F6448" s="12">
        <f>IF(AND(brenna[[#This Row],[temperatura]]&lt;=0,G6447=0),F6447+brenna[[#This Row],[opad]],IF(AND(G6447=1,brenna[[#This Row],[temperatura]]&lt;=0),brenna[[#This Row],[opad]],IF(G6447=1,0,IF(AND(brenna[[#This Row],[temperatura]]&gt;0,brenna[[#This Row],[opad]]&gt;0),0,F6447))))</f>
        <v>0</v>
      </c>
      <c r="G6448" s="12">
        <f t="shared" si="100"/>
        <v>0</v>
      </c>
    </row>
    <row r="6449" spans="1:7" x14ac:dyDescent="0.3">
      <c r="A6449" s="6">
        <v>43734.625</v>
      </c>
      <c r="B6449">
        <v>12.3</v>
      </c>
      <c r="C6449">
        <v>0</v>
      </c>
      <c r="D6449">
        <f>HOUR(brenna[[#This Row],[data]])</f>
        <v>15</v>
      </c>
      <c r="E6449">
        <f>IF(AND(brenna[[#This Row],[temperatura]]&gt;0,brenna[[#This Row],[opad]]&gt;0),E6448+1,0)</f>
        <v>0</v>
      </c>
      <c r="F6449" s="12">
        <f>IF(AND(brenna[[#This Row],[temperatura]]&lt;=0,G6448=0),F6448+brenna[[#This Row],[opad]],IF(AND(G6448=1,brenna[[#This Row],[temperatura]]&lt;=0),brenna[[#This Row],[opad]],IF(G6448=1,0,IF(AND(brenna[[#This Row],[temperatura]]&gt;0,brenna[[#This Row],[opad]]&gt;0),0,F6448))))</f>
        <v>0</v>
      </c>
      <c r="G6449" s="12">
        <f t="shared" si="100"/>
        <v>0</v>
      </c>
    </row>
    <row r="6450" spans="1:7" x14ac:dyDescent="0.3">
      <c r="A6450" s="6">
        <v>43734.666666666664</v>
      </c>
      <c r="B6450">
        <v>12.1</v>
      </c>
      <c r="C6450">
        <v>0</v>
      </c>
      <c r="D6450">
        <f>HOUR(brenna[[#This Row],[data]])</f>
        <v>16</v>
      </c>
      <c r="E6450">
        <f>IF(AND(brenna[[#This Row],[temperatura]]&gt;0,brenna[[#This Row],[opad]]&gt;0),E6449+1,0)</f>
        <v>0</v>
      </c>
      <c r="F6450" s="12">
        <f>IF(AND(brenna[[#This Row],[temperatura]]&lt;=0,G6449=0),F6449+brenna[[#This Row],[opad]],IF(AND(G6449=1,brenna[[#This Row],[temperatura]]&lt;=0),brenna[[#This Row],[opad]],IF(G6449=1,0,IF(AND(brenna[[#This Row],[temperatura]]&gt;0,brenna[[#This Row],[opad]]&gt;0),0,F6449))))</f>
        <v>0</v>
      </c>
      <c r="G6450" s="12">
        <f t="shared" si="100"/>
        <v>0</v>
      </c>
    </row>
    <row r="6451" spans="1:7" x14ac:dyDescent="0.3">
      <c r="A6451" s="6">
        <v>43734.708333333336</v>
      </c>
      <c r="B6451">
        <v>11.3</v>
      </c>
      <c r="C6451">
        <v>0</v>
      </c>
      <c r="D6451">
        <f>HOUR(brenna[[#This Row],[data]])</f>
        <v>17</v>
      </c>
      <c r="E6451">
        <f>IF(AND(brenna[[#This Row],[temperatura]]&gt;0,brenna[[#This Row],[opad]]&gt;0),E6450+1,0)</f>
        <v>0</v>
      </c>
      <c r="F6451" s="12">
        <f>IF(AND(brenna[[#This Row],[temperatura]]&lt;=0,G6450=0),F6450+brenna[[#This Row],[opad]],IF(AND(G6450=1,brenna[[#This Row],[temperatura]]&lt;=0),brenna[[#This Row],[opad]],IF(G6450=1,0,IF(AND(brenna[[#This Row],[temperatura]]&gt;0,brenna[[#This Row],[opad]]&gt;0),0,F6450))))</f>
        <v>0</v>
      </c>
      <c r="G6451" s="12">
        <f t="shared" si="100"/>
        <v>0</v>
      </c>
    </row>
    <row r="6452" spans="1:7" x14ac:dyDescent="0.3">
      <c r="A6452" s="6">
        <v>43734.75</v>
      </c>
      <c r="B6452">
        <v>11.2</v>
      </c>
      <c r="C6452">
        <v>0</v>
      </c>
      <c r="D6452">
        <f>HOUR(brenna[[#This Row],[data]])</f>
        <v>18</v>
      </c>
      <c r="E6452">
        <f>IF(AND(brenna[[#This Row],[temperatura]]&gt;0,brenna[[#This Row],[opad]]&gt;0),E6451+1,0)</f>
        <v>0</v>
      </c>
      <c r="F6452" s="12">
        <f>IF(AND(brenna[[#This Row],[temperatura]]&lt;=0,G6451=0),F6451+brenna[[#This Row],[opad]],IF(AND(G6451=1,brenna[[#This Row],[temperatura]]&lt;=0),brenna[[#This Row],[opad]],IF(G6451=1,0,IF(AND(brenna[[#This Row],[temperatura]]&gt;0,brenna[[#This Row],[opad]]&gt;0),0,F6451))))</f>
        <v>0</v>
      </c>
      <c r="G6452" s="12">
        <f t="shared" si="100"/>
        <v>0</v>
      </c>
    </row>
    <row r="6453" spans="1:7" x14ac:dyDescent="0.3">
      <c r="A6453" s="6">
        <v>43734.791666666664</v>
      </c>
      <c r="B6453">
        <v>11.3</v>
      </c>
      <c r="C6453">
        <v>0</v>
      </c>
      <c r="D6453">
        <f>HOUR(brenna[[#This Row],[data]])</f>
        <v>19</v>
      </c>
      <c r="E6453">
        <f>IF(AND(brenna[[#This Row],[temperatura]]&gt;0,brenna[[#This Row],[opad]]&gt;0),E6452+1,0)</f>
        <v>0</v>
      </c>
      <c r="F6453" s="12">
        <f>IF(AND(brenna[[#This Row],[temperatura]]&lt;=0,G6452=0),F6452+brenna[[#This Row],[opad]],IF(AND(G6452=1,brenna[[#This Row],[temperatura]]&lt;=0),brenna[[#This Row],[opad]],IF(G6452=1,0,IF(AND(brenna[[#This Row],[temperatura]]&gt;0,brenna[[#This Row],[opad]]&gt;0),0,F6452))))</f>
        <v>0</v>
      </c>
      <c r="G6453" s="12">
        <f t="shared" si="100"/>
        <v>0</v>
      </c>
    </row>
    <row r="6454" spans="1:7" x14ac:dyDescent="0.3">
      <c r="A6454" s="6">
        <v>43734.833333333336</v>
      </c>
      <c r="B6454">
        <v>11</v>
      </c>
      <c r="C6454">
        <v>0</v>
      </c>
      <c r="D6454">
        <f>HOUR(brenna[[#This Row],[data]])</f>
        <v>20</v>
      </c>
      <c r="E6454">
        <f>IF(AND(brenna[[#This Row],[temperatura]]&gt;0,brenna[[#This Row],[opad]]&gt;0),E6453+1,0)</f>
        <v>0</v>
      </c>
      <c r="F6454" s="12">
        <f>IF(AND(brenna[[#This Row],[temperatura]]&lt;=0,G6453=0),F6453+brenna[[#This Row],[opad]],IF(AND(G6453=1,brenna[[#This Row],[temperatura]]&lt;=0),brenna[[#This Row],[opad]],IF(G6453=1,0,IF(AND(brenna[[#This Row],[temperatura]]&gt;0,brenna[[#This Row],[opad]]&gt;0),0,F6453))))</f>
        <v>0</v>
      </c>
      <c r="G6454" s="12">
        <f t="shared" si="100"/>
        <v>0</v>
      </c>
    </row>
    <row r="6455" spans="1:7" x14ac:dyDescent="0.3">
      <c r="A6455" s="6">
        <v>43734.875</v>
      </c>
      <c r="B6455">
        <v>10.7</v>
      </c>
      <c r="C6455">
        <v>0</v>
      </c>
      <c r="D6455">
        <f>HOUR(brenna[[#This Row],[data]])</f>
        <v>21</v>
      </c>
      <c r="E6455">
        <f>IF(AND(brenna[[#This Row],[temperatura]]&gt;0,brenna[[#This Row],[opad]]&gt;0),E6454+1,0)</f>
        <v>0</v>
      </c>
      <c r="F6455" s="12">
        <f>IF(AND(brenna[[#This Row],[temperatura]]&lt;=0,G6454=0),F6454+brenna[[#This Row],[opad]],IF(AND(G6454=1,brenna[[#This Row],[temperatura]]&lt;=0),brenna[[#This Row],[opad]],IF(G6454=1,0,IF(AND(brenna[[#This Row],[temperatura]]&gt;0,brenna[[#This Row],[opad]]&gt;0),0,F6454))))</f>
        <v>0</v>
      </c>
      <c r="G6455" s="12">
        <f t="shared" si="100"/>
        <v>0</v>
      </c>
    </row>
    <row r="6456" spans="1:7" x14ac:dyDescent="0.3">
      <c r="A6456" s="6">
        <v>43734.916666666664</v>
      </c>
      <c r="B6456">
        <v>10.7</v>
      </c>
      <c r="C6456">
        <v>0</v>
      </c>
      <c r="D6456">
        <f>HOUR(brenna[[#This Row],[data]])</f>
        <v>22</v>
      </c>
      <c r="E6456">
        <f>IF(AND(brenna[[#This Row],[temperatura]]&gt;0,brenna[[#This Row],[opad]]&gt;0),E6455+1,0)</f>
        <v>0</v>
      </c>
      <c r="F6456" s="12">
        <f>IF(AND(brenna[[#This Row],[temperatura]]&lt;=0,G6455=0),F6455+brenna[[#This Row],[opad]],IF(AND(G6455=1,brenna[[#This Row],[temperatura]]&lt;=0),brenna[[#This Row],[opad]],IF(G6455=1,0,IF(AND(brenna[[#This Row],[temperatura]]&gt;0,brenna[[#This Row],[opad]]&gt;0),0,F6455))))</f>
        <v>0</v>
      </c>
      <c r="G6456" s="12">
        <f t="shared" si="100"/>
        <v>0</v>
      </c>
    </row>
    <row r="6457" spans="1:7" x14ac:dyDescent="0.3">
      <c r="A6457" s="6">
        <v>43734.958333333336</v>
      </c>
      <c r="B6457">
        <v>10.6</v>
      </c>
      <c r="C6457">
        <v>0</v>
      </c>
      <c r="D6457">
        <f>HOUR(brenna[[#This Row],[data]])</f>
        <v>23</v>
      </c>
      <c r="E6457">
        <f>IF(AND(brenna[[#This Row],[temperatura]]&gt;0,brenna[[#This Row],[opad]]&gt;0),E6456+1,0)</f>
        <v>0</v>
      </c>
      <c r="F6457" s="12">
        <f>IF(AND(brenna[[#This Row],[temperatura]]&lt;=0,G6456=0),F6456+brenna[[#This Row],[opad]],IF(AND(G6456=1,brenna[[#This Row],[temperatura]]&lt;=0),brenna[[#This Row],[opad]],IF(G6456=1,0,IF(AND(brenna[[#This Row],[temperatura]]&gt;0,brenna[[#This Row],[opad]]&gt;0),0,F6456))))</f>
        <v>0</v>
      </c>
      <c r="G6457" s="12">
        <f t="shared" si="100"/>
        <v>0</v>
      </c>
    </row>
    <row r="6458" spans="1:7" x14ac:dyDescent="0.3">
      <c r="A6458" s="6">
        <v>43735</v>
      </c>
      <c r="B6458">
        <v>10.6</v>
      </c>
      <c r="C6458">
        <v>0</v>
      </c>
      <c r="D6458">
        <f>HOUR(brenna[[#This Row],[data]])</f>
        <v>0</v>
      </c>
      <c r="E6458">
        <f>IF(AND(brenna[[#This Row],[temperatura]]&gt;0,brenna[[#This Row],[opad]]&gt;0),E6457+1,0)</f>
        <v>0</v>
      </c>
      <c r="F6458" s="12">
        <f>IF(AND(brenna[[#This Row],[temperatura]]&lt;=0,G6457=0),F6457+brenna[[#This Row],[opad]],IF(AND(G6457=1,brenna[[#This Row],[temperatura]]&lt;=0),brenna[[#This Row],[opad]],IF(G6457=1,0,IF(AND(brenna[[#This Row],[temperatura]]&gt;0,brenna[[#This Row],[opad]]&gt;0),0,F6457))))</f>
        <v>0</v>
      </c>
      <c r="G6458" s="12">
        <f t="shared" si="100"/>
        <v>0</v>
      </c>
    </row>
    <row r="6459" spans="1:7" x14ac:dyDescent="0.3">
      <c r="A6459" s="6">
        <v>43735.041666666664</v>
      </c>
      <c r="B6459">
        <v>10.3</v>
      </c>
      <c r="C6459">
        <v>0</v>
      </c>
      <c r="D6459">
        <f>HOUR(brenna[[#This Row],[data]])</f>
        <v>1</v>
      </c>
      <c r="E6459">
        <f>IF(AND(brenna[[#This Row],[temperatura]]&gt;0,brenna[[#This Row],[opad]]&gt;0),E6458+1,0)</f>
        <v>0</v>
      </c>
      <c r="F6459" s="12">
        <f>IF(AND(brenna[[#This Row],[temperatura]]&lt;=0,G6458=0),F6458+brenna[[#This Row],[opad]],IF(AND(G6458=1,brenna[[#This Row],[temperatura]]&lt;=0),brenna[[#This Row],[opad]],IF(G6458=1,0,IF(AND(brenna[[#This Row],[temperatura]]&gt;0,brenna[[#This Row],[opad]]&gt;0),0,F6458))))</f>
        <v>0</v>
      </c>
      <c r="G6459" s="12">
        <f t="shared" si="100"/>
        <v>0</v>
      </c>
    </row>
    <row r="6460" spans="1:7" x14ac:dyDescent="0.3">
      <c r="A6460" s="6">
        <v>43735.083333333336</v>
      </c>
      <c r="B6460">
        <v>10.5</v>
      </c>
      <c r="C6460">
        <v>0</v>
      </c>
      <c r="D6460">
        <f>HOUR(brenna[[#This Row],[data]])</f>
        <v>2</v>
      </c>
      <c r="E6460">
        <f>IF(AND(brenna[[#This Row],[temperatura]]&gt;0,brenna[[#This Row],[opad]]&gt;0),E6459+1,0)</f>
        <v>0</v>
      </c>
      <c r="F6460" s="12">
        <f>IF(AND(brenna[[#This Row],[temperatura]]&lt;=0,G6459=0),F6459+brenna[[#This Row],[opad]],IF(AND(G6459=1,brenna[[#This Row],[temperatura]]&lt;=0),brenna[[#This Row],[opad]],IF(G6459=1,0,IF(AND(brenna[[#This Row],[temperatura]]&gt;0,brenna[[#This Row],[opad]]&gt;0),0,F6459))))</f>
        <v>0</v>
      </c>
      <c r="G6460" s="12">
        <f t="shared" si="100"/>
        <v>0</v>
      </c>
    </row>
    <row r="6461" spans="1:7" x14ac:dyDescent="0.3">
      <c r="A6461" s="6">
        <v>43735.125</v>
      </c>
      <c r="B6461">
        <v>9.8000000000000007</v>
      </c>
      <c r="C6461">
        <v>0</v>
      </c>
      <c r="D6461">
        <f>HOUR(brenna[[#This Row],[data]])</f>
        <v>3</v>
      </c>
      <c r="E6461">
        <f>IF(AND(brenna[[#This Row],[temperatura]]&gt;0,brenna[[#This Row],[opad]]&gt;0),E6460+1,0)</f>
        <v>0</v>
      </c>
      <c r="F6461" s="12">
        <f>IF(AND(brenna[[#This Row],[temperatura]]&lt;=0,G6460=0),F6460+brenna[[#This Row],[opad]],IF(AND(G6460=1,brenna[[#This Row],[temperatura]]&lt;=0),brenna[[#This Row],[opad]],IF(G6460=1,0,IF(AND(brenna[[#This Row],[temperatura]]&gt;0,brenna[[#This Row],[opad]]&gt;0),0,F6460))))</f>
        <v>0</v>
      </c>
      <c r="G6461" s="12">
        <f t="shared" si="100"/>
        <v>0</v>
      </c>
    </row>
    <row r="6462" spans="1:7" x14ac:dyDescent="0.3">
      <c r="A6462" s="6">
        <v>43735.166666666664</v>
      </c>
      <c r="B6462">
        <v>9.8000000000000007</v>
      </c>
      <c r="C6462">
        <v>0</v>
      </c>
      <c r="D6462">
        <f>HOUR(brenna[[#This Row],[data]])</f>
        <v>4</v>
      </c>
      <c r="E6462">
        <f>IF(AND(brenna[[#This Row],[temperatura]]&gt;0,brenna[[#This Row],[opad]]&gt;0),E6461+1,0)</f>
        <v>0</v>
      </c>
      <c r="F6462" s="12">
        <f>IF(AND(brenna[[#This Row],[temperatura]]&lt;=0,G6461=0),F6461+brenna[[#This Row],[opad]],IF(AND(G6461=1,brenna[[#This Row],[temperatura]]&lt;=0),brenna[[#This Row],[opad]],IF(G6461=1,0,IF(AND(brenna[[#This Row],[temperatura]]&gt;0,brenna[[#This Row],[opad]]&gt;0),0,F6461))))</f>
        <v>0</v>
      </c>
      <c r="G6462" s="12">
        <f t="shared" si="100"/>
        <v>0</v>
      </c>
    </row>
    <row r="6463" spans="1:7" x14ac:dyDescent="0.3">
      <c r="A6463" s="6">
        <v>43735.208333333336</v>
      </c>
      <c r="B6463">
        <v>9.9</v>
      </c>
      <c r="C6463">
        <v>0</v>
      </c>
      <c r="D6463">
        <f>HOUR(brenna[[#This Row],[data]])</f>
        <v>5</v>
      </c>
      <c r="E6463">
        <f>IF(AND(brenna[[#This Row],[temperatura]]&gt;0,brenna[[#This Row],[opad]]&gt;0),E6462+1,0)</f>
        <v>0</v>
      </c>
      <c r="F6463" s="12">
        <f>IF(AND(brenna[[#This Row],[temperatura]]&lt;=0,G6462=0),F6462+brenna[[#This Row],[opad]],IF(AND(G6462=1,brenna[[#This Row],[temperatura]]&lt;=0),brenna[[#This Row],[opad]],IF(G6462=1,0,IF(AND(brenna[[#This Row],[temperatura]]&gt;0,brenna[[#This Row],[opad]]&gt;0),0,F6462))))</f>
        <v>0</v>
      </c>
      <c r="G6463" s="12">
        <f t="shared" si="100"/>
        <v>0</v>
      </c>
    </row>
    <row r="6464" spans="1:7" x14ac:dyDescent="0.3">
      <c r="A6464" s="6">
        <v>43735.25</v>
      </c>
      <c r="B6464">
        <v>10</v>
      </c>
      <c r="C6464">
        <v>0</v>
      </c>
      <c r="D6464">
        <f>HOUR(brenna[[#This Row],[data]])</f>
        <v>6</v>
      </c>
      <c r="E6464">
        <f>IF(AND(brenna[[#This Row],[temperatura]]&gt;0,brenna[[#This Row],[opad]]&gt;0),E6463+1,0)</f>
        <v>0</v>
      </c>
      <c r="F6464" s="12">
        <f>IF(AND(brenna[[#This Row],[temperatura]]&lt;=0,G6463=0),F6463+brenna[[#This Row],[opad]],IF(AND(G6463=1,brenna[[#This Row],[temperatura]]&lt;=0),brenna[[#This Row],[opad]],IF(G6463=1,0,IF(AND(brenna[[#This Row],[temperatura]]&gt;0,brenna[[#This Row],[opad]]&gt;0),0,F6463))))</f>
        <v>0</v>
      </c>
      <c r="G6464" s="12">
        <f t="shared" si="100"/>
        <v>0</v>
      </c>
    </row>
    <row r="6465" spans="1:7" x14ac:dyDescent="0.3">
      <c r="A6465" s="6">
        <v>43735.291666666664</v>
      </c>
      <c r="B6465">
        <v>11</v>
      </c>
      <c r="C6465">
        <v>0</v>
      </c>
      <c r="D6465">
        <f>HOUR(brenna[[#This Row],[data]])</f>
        <v>7</v>
      </c>
      <c r="E6465">
        <f>IF(AND(brenna[[#This Row],[temperatura]]&gt;0,brenna[[#This Row],[opad]]&gt;0),E6464+1,0)</f>
        <v>0</v>
      </c>
      <c r="F6465" s="12">
        <f>IF(AND(brenna[[#This Row],[temperatura]]&lt;=0,G6464=0),F6464+brenna[[#This Row],[opad]],IF(AND(G6464=1,brenna[[#This Row],[temperatura]]&lt;=0),brenna[[#This Row],[opad]],IF(G6464=1,0,IF(AND(brenna[[#This Row],[temperatura]]&gt;0,brenna[[#This Row],[opad]]&gt;0),0,F6464))))</f>
        <v>0</v>
      </c>
      <c r="G6465" s="12">
        <f t="shared" si="100"/>
        <v>0</v>
      </c>
    </row>
    <row r="6466" spans="1:7" x14ac:dyDescent="0.3">
      <c r="A6466" s="6">
        <v>43735.333333333336</v>
      </c>
      <c r="B6466">
        <v>12</v>
      </c>
      <c r="C6466">
        <v>0</v>
      </c>
      <c r="D6466">
        <f>HOUR(brenna[[#This Row],[data]])</f>
        <v>8</v>
      </c>
      <c r="E6466">
        <f>IF(AND(brenna[[#This Row],[temperatura]]&gt;0,brenna[[#This Row],[opad]]&gt;0),E6465+1,0)</f>
        <v>0</v>
      </c>
      <c r="F6466" s="12">
        <f>IF(AND(brenna[[#This Row],[temperatura]]&lt;=0,G6465=0),F6465+brenna[[#This Row],[opad]],IF(AND(G6465=1,brenna[[#This Row],[temperatura]]&lt;=0),brenna[[#This Row],[opad]],IF(G6465=1,0,IF(AND(brenna[[#This Row],[temperatura]]&gt;0,brenna[[#This Row],[opad]]&gt;0),0,F6465))))</f>
        <v>0</v>
      </c>
      <c r="G6466" s="12">
        <f t="shared" si="100"/>
        <v>0</v>
      </c>
    </row>
    <row r="6467" spans="1:7" x14ac:dyDescent="0.3">
      <c r="A6467" s="6">
        <v>43735.375</v>
      </c>
      <c r="B6467">
        <v>12.5</v>
      </c>
      <c r="C6467">
        <v>0</v>
      </c>
      <c r="D6467">
        <f>HOUR(brenna[[#This Row],[data]])</f>
        <v>9</v>
      </c>
      <c r="E6467">
        <f>IF(AND(brenna[[#This Row],[temperatura]]&gt;0,brenna[[#This Row],[opad]]&gt;0),E6466+1,0)</f>
        <v>0</v>
      </c>
      <c r="F6467" s="12">
        <f>IF(AND(brenna[[#This Row],[temperatura]]&lt;=0,G6466=0),F6466+brenna[[#This Row],[opad]],IF(AND(G6466=1,brenna[[#This Row],[temperatura]]&lt;=0),brenna[[#This Row],[opad]],IF(G6466=1,0,IF(AND(brenna[[#This Row],[temperatura]]&gt;0,brenna[[#This Row],[opad]]&gt;0),0,F6466))))</f>
        <v>0</v>
      </c>
      <c r="G6467" s="12">
        <f t="shared" si="100"/>
        <v>0</v>
      </c>
    </row>
    <row r="6468" spans="1:7" x14ac:dyDescent="0.3">
      <c r="A6468" s="6">
        <v>43735.416666666664</v>
      </c>
      <c r="B6468">
        <v>12.8</v>
      </c>
      <c r="C6468">
        <v>0</v>
      </c>
      <c r="D6468">
        <f>HOUR(brenna[[#This Row],[data]])</f>
        <v>10</v>
      </c>
      <c r="E6468">
        <f>IF(AND(brenna[[#This Row],[temperatura]]&gt;0,brenna[[#This Row],[opad]]&gt;0),E6467+1,0)</f>
        <v>0</v>
      </c>
      <c r="F6468" s="12">
        <f>IF(AND(brenna[[#This Row],[temperatura]]&lt;=0,G6467=0),F6467+brenna[[#This Row],[opad]],IF(AND(G6467=1,brenna[[#This Row],[temperatura]]&lt;=0),brenna[[#This Row],[opad]],IF(G6467=1,0,IF(AND(brenna[[#This Row],[temperatura]]&gt;0,brenna[[#This Row],[opad]]&gt;0),0,F6467))))</f>
        <v>0</v>
      </c>
      <c r="G6468" s="12">
        <f t="shared" ref="G6468:G6531" si="101">IF(AND(F6467&gt;4,G6467=0),1,0)</f>
        <v>0</v>
      </c>
    </row>
    <row r="6469" spans="1:7" x14ac:dyDescent="0.3">
      <c r="A6469" s="6">
        <v>43735.458333333336</v>
      </c>
      <c r="B6469">
        <v>14.2</v>
      </c>
      <c r="C6469">
        <v>0</v>
      </c>
      <c r="D6469">
        <f>HOUR(brenna[[#This Row],[data]])</f>
        <v>11</v>
      </c>
      <c r="E6469">
        <f>IF(AND(brenna[[#This Row],[temperatura]]&gt;0,brenna[[#This Row],[opad]]&gt;0),E6468+1,0)</f>
        <v>0</v>
      </c>
      <c r="F6469" s="12">
        <f>IF(AND(brenna[[#This Row],[temperatura]]&lt;=0,G6468=0),F6468+brenna[[#This Row],[opad]],IF(AND(G6468=1,brenna[[#This Row],[temperatura]]&lt;=0),brenna[[#This Row],[opad]],IF(G6468=1,0,IF(AND(brenna[[#This Row],[temperatura]]&gt;0,brenna[[#This Row],[opad]]&gt;0),0,F6468))))</f>
        <v>0</v>
      </c>
      <c r="G6469" s="12">
        <f t="shared" si="101"/>
        <v>0</v>
      </c>
    </row>
    <row r="6470" spans="1:7" x14ac:dyDescent="0.3">
      <c r="A6470" s="6">
        <v>43735.5</v>
      </c>
      <c r="B6470">
        <v>14.1</v>
      </c>
      <c r="C6470">
        <v>0</v>
      </c>
      <c r="D6470">
        <f>HOUR(brenna[[#This Row],[data]])</f>
        <v>12</v>
      </c>
      <c r="E6470">
        <f>IF(AND(brenna[[#This Row],[temperatura]]&gt;0,brenna[[#This Row],[opad]]&gt;0),E6469+1,0)</f>
        <v>0</v>
      </c>
      <c r="F6470" s="12">
        <f>IF(AND(brenna[[#This Row],[temperatura]]&lt;=0,G6469=0),F6469+brenna[[#This Row],[opad]],IF(AND(G6469=1,brenna[[#This Row],[temperatura]]&lt;=0),brenna[[#This Row],[opad]],IF(G6469=1,0,IF(AND(brenna[[#This Row],[temperatura]]&gt;0,brenna[[#This Row],[opad]]&gt;0),0,F6469))))</f>
        <v>0</v>
      </c>
      <c r="G6470" s="12">
        <f t="shared" si="101"/>
        <v>0</v>
      </c>
    </row>
    <row r="6471" spans="1:7" x14ac:dyDescent="0.3">
      <c r="A6471" s="6">
        <v>43735.541666666664</v>
      </c>
      <c r="B6471">
        <v>13.7</v>
      </c>
      <c r="C6471">
        <v>0</v>
      </c>
      <c r="D6471">
        <f>HOUR(brenna[[#This Row],[data]])</f>
        <v>13</v>
      </c>
      <c r="E6471">
        <f>IF(AND(brenna[[#This Row],[temperatura]]&gt;0,brenna[[#This Row],[opad]]&gt;0),E6470+1,0)</f>
        <v>0</v>
      </c>
      <c r="F6471" s="12">
        <f>IF(AND(brenna[[#This Row],[temperatura]]&lt;=0,G6470=0),F6470+brenna[[#This Row],[opad]],IF(AND(G6470=1,brenna[[#This Row],[temperatura]]&lt;=0),brenna[[#This Row],[opad]],IF(G6470=1,0,IF(AND(brenna[[#This Row],[temperatura]]&gt;0,brenna[[#This Row],[opad]]&gt;0),0,F6470))))</f>
        <v>0</v>
      </c>
      <c r="G6471" s="12">
        <f t="shared" si="101"/>
        <v>0</v>
      </c>
    </row>
    <row r="6472" spans="1:7" x14ac:dyDescent="0.3">
      <c r="A6472" s="6">
        <v>43735.583333333336</v>
      </c>
      <c r="B6472">
        <v>13.4</v>
      </c>
      <c r="C6472">
        <v>0</v>
      </c>
      <c r="D6472">
        <f>HOUR(brenna[[#This Row],[data]])</f>
        <v>14</v>
      </c>
      <c r="E6472">
        <f>IF(AND(brenna[[#This Row],[temperatura]]&gt;0,brenna[[#This Row],[opad]]&gt;0),E6471+1,0)</f>
        <v>0</v>
      </c>
      <c r="F6472" s="12">
        <f>IF(AND(brenna[[#This Row],[temperatura]]&lt;=0,G6471=0),F6471+brenna[[#This Row],[opad]],IF(AND(G6471=1,brenna[[#This Row],[temperatura]]&lt;=0),brenna[[#This Row],[opad]],IF(G6471=1,0,IF(AND(brenna[[#This Row],[temperatura]]&gt;0,brenna[[#This Row],[opad]]&gt;0),0,F6471))))</f>
        <v>0</v>
      </c>
      <c r="G6472" s="12">
        <f t="shared" si="101"/>
        <v>0</v>
      </c>
    </row>
    <row r="6473" spans="1:7" x14ac:dyDescent="0.3">
      <c r="A6473" s="6">
        <v>43735.625</v>
      </c>
      <c r="B6473">
        <v>12.6</v>
      </c>
      <c r="C6473">
        <v>0</v>
      </c>
      <c r="D6473">
        <f>HOUR(brenna[[#This Row],[data]])</f>
        <v>15</v>
      </c>
      <c r="E6473">
        <f>IF(AND(brenna[[#This Row],[temperatura]]&gt;0,brenna[[#This Row],[opad]]&gt;0),E6472+1,0)</f>
        <v>0</v>
      </c>
      <c r="F6473" s="12">
        <f>IF(AND(brenna[[#This Row],[temperatura]]&lt;=0,G6472=0),F6472+brenna[[#This Row],[opad]],IF(AND(G6472=1,brenna[[#This Row],[temperatura]]&lt;=0),brenna[[#This Row],[opad]],IF(G6472=1,0,IF(AND(brenna[[#This Row],[temperatura]]&gt;0,brenna[[#This Row],[opad]]&gt;0),0,F6472))))</f>
        <v>0</v>
      </c>
      <c r="G6473" s="12">
        <f t="shared" si="101"/>
        <v>0</v>
      </c>
    </row>
    <row r="6474" spans="1:7" x14ac:dyDescent="0.3">
      <c r="A6474" s="6">
        <v>43735.666666666664</v>
      </c>
      <c r="B6474">
        <v>12.5</v>
      </c>
      <c r="C6474">
        <v>0</v>
      </c>
      <c r="D6474">
        <f>HOUR(brenna[[#This Row],[data]])</f>
        <v>16</v>
      </c>
      <c r="E6474">
        <f>IF(AND(brenna[[#This Row],[temperatura]]&gt;0,brenna[[#This Row],[opad]]&gt;0),E6473+1,0)</f>
        <v>0</v>
      </c>
      <c r="F6474" s="12">
        <f>IF(AND(brenna[[#This Row],[temperatura]]&lt;=0,G6473=0),F6473+brenna[[#This Row],[opad]],IF(AND(G6473=1,brenna[[#This Row],[temperatura]]&lt;=0),brenna[[#This Row],[opad]],IF(G6473=1,0,IF(AND(brenna[[#This Row],[temperatura]]&gt;0,brenna[[#This Row],[opad]]&gt;0),0,F6473))))</f>
        <v>0</v>
      </c>
      <c r="G6474" s="12">
        <f t="shared" si="101"/>
        <v>0</v>
      </c>
    </row>
    <row r="6475" spans="1:7" x14ac:dyDescent="0.3">
      <c r="A6475" s="6">
        <v>43735.708333333336</v>
      </c>
      <c r="B6475">
        <v>12.2</v>
      </c>
      <c r="C6475">
        <v>0</v>
      </c>
      <c r="D6475">
        <f>HOUR(brenna[[#This Row],[data]])</f>
        <v>17</v>
      </c>
      <c r="E6475">
        <f>IF(AND(brenna[[#This Row],[temperatura]]&gt;0,brenna[[#This Row],[opad]]&gt;0),E6474+1,0)</f>
        <v>0</v>
      </c>
      <c r="F6475" s="12">
        <f>IF(AND(brenna[[#This Row],[temperatura]]&lt;=0,G6474=0),F6474+brenna[[#This Row],[opad]],IF(AND(G6474=1,brenna[[#This Row],[temperatura]]&lt;=0),brenna[[#This Row],[opad]],IF(G6474=1,0,IF(AND(brenna[[#This Row],[temperatura]]&gt;0,brenna[[#This Row],[opad]]&gt;0),0,F6474))))</f>
        <v>0</v>
      </c>
      <c r="G6475" s="12">
        <f t="shared" si="101"/>
        <v>0</v>
      </c>
    </row>
    <row r="6476" spans="1:7" x14ac:dyDescent="0.3">
      <c r="A6476" s="6">
        <v>43735.75</v>
      </c>
      <c r="B6476">
        <v>12.1</v>
      </c>
      <c r="C6476">
        <v>0</v>
      </c>
      <c r="D6476">
        <f>HOUR(brenna[[#This Row],[data]])</f>
        <v>18</v>
      </c>
      <c r="E6476">
        <f>IF(AND(brenna[[#This Row],[temperatura]]&gt;0,brenna[[#This Row],[opad]]&gt;0),E6475+1,0)</f>
        <v>0</v>
      </c>
      <c r="F6476" s="12">
        <f>IF(AND(brenna[[#This Row],[temperatura]]&lt;=0,G6475=0),F6475+brenna[[#This Row],[opad]],IF(AND(G6475=1,brenna[[#This Row],[temperatura]]&lt;=0),brenna[[#This Row],[opad]],IF(G6475=1,0,IF(AND(brenna[[#This Row],[temperatura]]&gt;0,brenna[[#This Row],[opad]]&gt;0),0,F6475))))</f>
        <v>0</v>
      </c>
      <c r="G6476" s="12">
        <f t="shared" si="101"/>
        <v>0</v>
      </c>
    </row>
    <row r="6477" spans="1:7" x14ac:dyDescent="0.3">
      <c r="A6477" s="6">
        <v>43735.791666666664</v>
      </c>
      <c r="B6477">
        <v>12.2</v>
      </c>
      <c r="C6477">
        <v>0</v>
      </c>
      <c r="D6477">
        <f>HOUR(brenna[[#This Row],[data]])</f>
        <v>19</v>
      </c>
      <c r="E6477">
        <f>IF(AND(brenna[[#This Row],[temperatura]]&gt;0,brenna[[#This Row],[opad]]&gt;0),E6476+1,0)</f>
        <v>0</v>
      </c>
      <c r="F6477" s="12">
        <f>IF(AND(brenna[[#This Row],[temperatura]]&lt;=0,G6476=0),F6476+brenna[[#This Row],[opad]],IF(AND(G6476=1,brenna[[#This Row],[temperatura]]&lt;=0),brenna[[#This Row],[opad]],IF(G6476=1,0,IF(AND(brenna[[#This Row],[temperatura]]&gt;0,brenna[[#This Row],[opad]]&gt;0),0,F6476))))</f>
        <v>0</v>
      </c>
      <c r="G6477" s="12">
        <f t="shared" si="101"/>
        <v>0</v>
      </c>
    </row>
    <row r="6478" spans="1:7" x14ac:dyDescent="0.3">
      <c r="A6478" s="6">
        <v>43735.833333333336</v>
      </c>
      <c r="B6478">
        <v>12.4</v>
      </c>
      <c r="C6478">
        <v>0</v>
      </c>
      <c r="D6478">
        <f>HOUR(brenna[[#This Row],[data]])</f>
        <v>20</v>
      </c>
      <c r="E6478">
        <f>IF(AND(brenna[[#This Row],[temperatura]]&gt;0,brenna[[#This Row],[opad]]&gt;0),E6477+1,0)</f>
        <v>0</v>
      </c>
      <c r="F6478" s="12">
        <f>IF(AND(brenna[[#This Row],[temperatura]]&lt;=0,G6477=0),F6477+brenna[[#This Row],[opad]],IF(AND(G6477=1,brenna[[#This Row],[temperatura]]&lt;=0),brenna[[#This Row],[opad]],IF(G6477=1,0,IF(AND(brenna[[#This Row],[temperatura]]&gt;0,brenna[[#This Row],[opad]]&gt;0),0,F6477))))</f>
        <v>0</v>
      </c>
      <c r="G6478" s="12">
        <f t="shared" si="101"/>
        <v>0</v>
      </c>
    </row>
    <row r="6479" spans="1:7" x14ac:dyDescent="0.3">
      <c r="A6479" s="6">
        <v>43735.875</v>
      </c>
      <c r="B6479">
        <v>12.9</v>
      </c>
      <c r="C6479">
        <v>0</v>
      </c>
      <c r="D6479">
        <f>HOUR(brenna[[#This Row],[data]])</f>
        <v>21</v>
      </c>
      <c r="E6479">
        <f>IF(AND(brenna[[#This Row],[temperatura]]&gt;0,brenna[[#This Row],[opad]]&gt;0),E6478+1,0)</f>
        <v>0</v>
      </c>
      <c r="F6479" s="12">
        <f>IF(AND(brenna[[#This Row],[temperatura]]&lt;=0,G6478=0),F6478+brenna[[#This Row],[opad]],IF(AND(G6478=1,brenna[[#This Row],[temperatura]]&lt;=0),brenna[[#This Row],[opad]],IF(G6478=1,0,IF(AND(brenna[[#This Row],[temperatura]]&gt;0,brenna[[#This Row],[opad]]&gt;0),0,F6478))))</f>
        <v>0</v>
      </c>
      <c r="G6479" s="12">
        <f t="shared" si="101"/>
        <v>0</v>
      </c>
    </row>
    <row r="6480" spans="1:7" x14ac:dyDescent="0.3">
      <c r="A6480" s="6">
        <v>43735.916666666664</v>
      </c>
      <c r="B6480">
        <v>13.3</v>
      </c>
      <c r="C6480">
        <v>0</v>
      </c>
      <c r="D6480">
        <f>HOUR(brenna[[#This Row],[data]])</f>
        <v>22</v>
      </c>
      <c r="E6480">
        <f>IF(AND(brenna[[#This Row],[temperatura]]&gt;0,brenna[[#This Row],[opad]]&gt;0),E6479+1,0)</f>
        <v>0</v>
      </c>
      <c r="F6480" s="12">
        <f>IF(AND(brenna[[#This Row],[temperatura]]&lt;=0,G6479=0),F6479+brenna[[#This Row],[opad]],IF(AND(G6479=1,brenna[[#This Row],[temperatura]]&lt;=0),brenna[[#This Row],[opad]],IF(G6479=1,0,IF(AND(brenna[[#This Row],[temperatura]]&gt;0,brenna[[#This Row],[opad]]&gt;0),0,F6479))))</f>
        <v>0</v>
      </c>
      <c r="G6480" s="12">
        <f t="shared" si="101"/>
        <v>0</v>
      </c>
    </row>
    <row r="6481" spans="1:7" x14ac:dyDescent="0.3">
      <c r="A6481" s="6">
        <v>43735.958333333336</v>
      </c>
      <c r="B6481">
        <v>13.2</v>
      </c>
      <c r="C6481">
        <v>0.1</v>
      </c>
      <c r="D6481">
        <f>HOUR(brenna[[#This Row],[data]])</f>
        <v>23</v>
      </c>
      <c r="E6481">
        <f>IF(AND(brenna[[#This Row],[temperatura]]&gt;0,brenna[[#This Row],[opad]]&gt;0),E6480+1,0)</f>
        <v>1</v>
      </c>
      <c r="F6481" s="12">
        <f>IF(AND(brenna[[#This Row],[temperatura]]&lt;=0,G6480=0),F6480+brenna[[#This Row],[opad]],IF(AND(G6480=1,brenna[[#This Row],[temperatura]]&lt;=0),brenna[[#This Row],[opad]],IF(G6480=1,0,IF(AND(brenna[[#This Row],[temperatura]]&gt;0,brenna[[#This Row],[opad]]&gt;0),0,F6480))))</f>
        <v>0</v>
      </c>
      <c r="G6481" s="12">
        <f t="shared" si="101"/>
        <v>0</v>
      </c>
    </row>
    <row r="6482" spans="1:7" x14ac:dyDescent="0.3">
      <c r="A6482" s="6">
        <v>43736</v>
      </c>
      <c r="B6482">
        <v>12.7</v>
      </c>
      <c r="C6482">
        <v>0</v>
      </c>
      <c r="D6482">
        <f>HOUR(brenna[[#This Row],[data]])</f>
        <v>0</v>
      </c>
      <c r="E6482">
        <f>IF(AND(brenna[[#This Row],[temperatura]]&gt;0,brenna[[#This Row],[opad]]&gt;0),E6481+1,0)</f>
        <v>0</v>
      </c>
      <c r="F6482" s="12">
        <f>IF(AND(brenna[[#This Row],[temperatura]]&lt;=0,G6481=0),F6481+brenna[[#This Row],[opad]],IF(AND(G6481=1,brenna[[#This Row],[temperatura]]&lt;=0),brenna[[#This Row],[opad]],IF(G6481=1,0,IF(AND(brenna[[#This Row],[temperatura]]&gt;0,brenna[[#This Row],[opad]]&gt;0),0,F6481))))</f>
        <v>0</v>
      </c>
      <c r="G6482" s="12">
        <f t="shared" si="101"/>
        <v>0</v>
      </c>
    </row>
    <row r="6483" spans="1:7" x14ac:dyDescent="0.3">
      <c r="A6483" s="6">
        <v>43736.041666666664</v>
      </c>
      <c r="B6483">
        <v>12.6</v>
      </c>
      <c r="C6483">
        <v>0</v>
      </c>
      <c r="D6483">
        <f>HOUR(brenna[[#This Row],[data]])</f>
        <v>1</v>
      </c>
      <c r="E6483">
        <f>IF(AND(brenna[[#This Row],[temperatura]]&gt;0,brenna[[#This Row],[opad]]&gt;0),E6482+1,0)</f>
        <v>0</v>
      </c>
      <c r="F6483" s="12">
        <f>IF(AND(brenna[[#This Row],[temperatura]]&lt;=0,G6482=0),F6482+brenna[[#This Row],[opad]],IF(AND(G6482=1,brenna[[#This Row],[temperatura]]&lt;=0),brenna[[#This Row],[opad]],IF(G6482=1,0,IF(AND(brenna[[#This Row],[temperatura]]&gt;0,brenna[[#This Row],[opad]]&gt;0),0,F6482))))</f>
        <v>0</v>
      </c>
      <c r="G6483" s="12">
        <f t="shared" si="101"/>
        <v>0</v>
      </c>
    </row>
    <row r="6484" spans="1:7" x14ac:dyDescent="0.3">
      <c r="A6484" s="6">
        <v>43736.083333333336</v>
      </c>
      <c r="B6484">
        <v>12.6</v>
      </c>
      <c r="C6484">
        <v>0</v>
      </c>
      <c r="D6484">
        <f>HOUR(brenna[[#This Row],[data]])</f>
        <v>2</v>
      </c>
      <c r="E6484">
        <f>IF(AND(brenna[[#This Row],[temperatura]]&gt;0,brenna[[#This Row],[opad]]&gt;0),E6483+1,0)</f>
        <v>0</v>
      </c>
      <c r="F6484" s="12">
        <f>IF(AND(brenna[[#This Row],[temperatura]]&lt;=0,G6483=0),F6483+brenna[[#This Row],[opad]],IF(AND(G6483=1,brenna[[#This Row],[temperatura]]&lt;=0),brenna[[#This Row],[opad]],IF(G6483=1,0,IF(AND(brenna[[#This Row],[temperatura]]&gt;0,brenna[[#This Row],[opad]]&gt;0),0,F6483))))</f>
        <v>0</v>
      </c>
      <c r="G6484" s="12">
        <f t="shared" si="101"/>
        <v>0</v>
      </c>
    </row>
    <row r="6485" spans="1:7" x14ac:dyDescent="0.3">
      <c r="A6485" s="6">
        <v>43736.125</v>
      </c>
      <c r="B6485">
        <v>12.1</v>
      </c>
      <c r="C6485">
        <v>0</v>
      </c>
      <c r="D6485">
        <f>HOUR(brenna[[#This Row],[data]])</f>
        <v>3</v>
      </c>
      <c r="E6485">
        <f>IF(AND(brenna[[#This Row],[temperatura]]&gt;0,brenna[[#This Row],[opad]]&gt;0),E6484+1,0)</f>
        <v>0</v>
      </c>
      <c r="F6485" s="12">
        <f>IF(AND(brenna[[#This Row],[temperatura]]&lt;=0,G6484=0),F6484+brenna[[#This Row],[opad]],IF(AND(G6484=1,brenna[[#This Row],[temperatura]]&lt;=0),brenna[[#This Row],[opad]],IF(G6484=1,0,IF(AND(brenna[[#This Row],[temperatura]]&gt;0,brenna[[#This Row],[opad]]&gt;0),0,F6484))))</f>
        <v>0</v>
      </c>
      <c r="G6485" s="12">
        <f t="shared" si="101"/>
        <v>0</v>
      </c>
    </row>
    <row r="6486" spans="1:7" x14ac:dyDescent="0.3">
      <c r="A6486" s="6">
        <v>43736.166666666664</v>
      </c>
      <c r="B6486">
        <v>11.8</v>
      </c>
      <c r="C6486">
        <v>0</v>
      </c>
      <c r="D6486">
        <f>HOUR(brenna[[#This Row],[data]])</f>
        <v>4</v>
      </c>
      <c r="E6486">
        <f>IF(AND(brenna[[#This Row],[temperatura]]&gt;0,brenna[[#This Row],[opad]]&gt;0),E6485+1,0)</f>
        <v>0</v>
      </c>
      <c r="F6486" s="12">
        <f>IF(AND(brenna[[#This Row],[temperatura]]&lt;=0,G6485=0),F6485+brenna[[#This Row],[opad]],IF(AND(G6485=1,brenna[[#This Row],[temperatura]]&lt;=0),brenna[[#This Row],[opad]],IF(G6485=1,0,IF(AND(brenna[[#This Row],[temperatura]]&gt;0,brenna[[#This Row],[opad]]&gt;0),0,F6485))))</f>
        <v>0</v>
      </c>
      <c r="G6486" s="12">
        <f t="shared" si="101"/>
        <v>0</v>
      </c>
    </row>
    <row r="6487" spans="1:7" x14ac:dyDescent="0.3">
      <c r="A6487" s="6">
        <v>43736.208333333336</v>
      </c>
      <c r="B6487">
        <v>11.8</v>
      </c>
      <c r="C6487">
        <v>0</v>
      </c>
      <c r="D6487">
        <f>HOUR(brenna[[#This Row],[data]])</f>
        <v>5</v>
      </c>
      <c r="E6487">
        <f>IF(AND(brenna[[#This Row],[temperatura]]&gt;0,brenna[[#This Row],[opad]]&gt;0),E6486+1,0)</f>
        <v>0</v>
      </c>
      <c r="F6487" s="12">
        <f>IF(AND(brenna[[#This Row],[temperatura]]&lt;=0,G6486=0),F6486+brenna[[#This Row],[opad]],IF(AND(G6486=1,brenna[[#This Row],[temperatura]]&lt;=0),brenna[[#This Row],[opad]],IF(G6486=1,0,IF(AND(brenna[[#This Row],[temperatura]]&gt;0,brenna[[#This Row],[opad]]&gt;0),0,F6486))))</f>
        <v>0</v>
      </c>
      <c r="G6487" s="12">
        <f t="shared" si="101"/>
        <v>0</v>
      </c>
    </row>
    <row r="6488" spans="1:7" x14ac:dyDescent="0.3">
      <c r="A6488" s="6">
        <v>43736.25</v>
      </c>
      <c r="B6488">
        <v>11.8</v>
      </c>
      <c r="C6488">
        <v>0</v>
      </c>
      <c r="D6488">
        <f>HOUR(brenna[[#This Row],[data]])</f>
        <v>6</v>
      </c>
      <c r="E6488">
        <f>IF(AND(brenna[[#This Row],[temperatura]]&gt;0,brenna[[#This Row],[opad]]&gt;0),E6487+1,0)</f>
        <v>0</v>
      </c>
      <c r="F6488" s="12">
        <f>IF(AND(brenna[[#This Row],[temperatura]]&lt;=0,G6487=0),F6487+brenna[[#This Row],[opad]],IF(AND(G6487=1,brenna[[#This Row],[temperatura]]&lt;=0),brenna[[#This Row],[opad]],IF(G6487=1,0,IF(AND(brenna[[#This Row],[temperatura]]&gt;0,brenna[[#This Row],[opad]]&gt;0),0,F6487))))</f>
        <v>0</v>
      </c>
      <c r="G6488" s="12">
        <f t="shared" si="101"/>
        <v>0</v>
      </c>
    </row>
    <row r="6489" spans="1:7" x14ac:dyDescent="0.3">
      <c r="A6489" s="6">
        <v>43736.291666666664</v>
      </c>
      <c r="B6489">
        <v>12</v>
      </c>
      <c r="C6489">
        <v>0</v>
      </c>
      <c r="D6489">
        <f>HOUR(brenna[[#This Row],[data]])</f>
        <v>7</v>
      </c>
      <c r="E6489">
        <f>IF(AND(brenna[[#This Row],[temperatura]]&gt;0,brenna[[#This Row],[opad]]&gt;0),E6488+1,0)</f>
        <v>0</v>
      </c>
      <c r="F6489" s="12">
        <f>IF(AND(brenna[[#This Row],[temperatura]]&lt;=0,G6488=0),F6488+brenna[[#This Row],[opad]],IF(AND(G6488=1,brenna[[#This Row],[temperatura]]&lt;=0),brenna[[#This Row],[opad]],IF(G6488=1,0,IF(AND(brenna[[#This Row],[temperatura]]&gt;0,brenna[[#This Row],[opad]]&gt;0),0,F6488))))</f>
        <v>0</v>
      </c>
      <c r="G6489" s="12">
        <f t="shared" si="101"/>
        <v>0</v>
      </c>
    </row>
    <row r="6490" spans="1:7" x14ac:dyDescent="0.3">
      <c r="A6490" s="6">
        <v>43736.333333333336</v>
      </c>
      <c r="B6490">
        <v>12.2</v>
      </c>
      <c r="C6490">
        <v>0</v>
      </c>
      <c r="D6490">
        <f>HOUR(brenna[[#This Row],[data]])</f>
        <v>8</v>
      </c>
      <c r="E6490">
        <f>IF(AND(brenna[[#This Row],[temperatura]]&gt;0,brenna[[#This Row],[opad]]&gt;0),E6489+1,0)</f>
        <v>0</v>
      </c>
      <c r="F6490" s="12">
        <f>IF(AND(brenna[[#This Row],[temperatura]]&lt;=0,G6489=0),F6489+brenna[[#This Row],[opad]],IF(AND(G6489=1,brenna[[#This Row],[temperatura]]&lt;=0),brenna[[#This Row],[opad]],IF(G6489=1,0,IF(AND(brenna[[#This Row],[temperatura]]&gt;0,brenna[[#This Row],[opad]]&gt;0),0,F6489))))</f>
        <v>0</v>
      </c>
      <c r="G6490" s="12">
        <f t="shared" si="101"/>
        <v>0</v>
      </c>
    </row>
    <row r="6491" spans="1:7" x14ac:dyDescent="0.3">
      <c r="A6491" s="6">
        <v>43736.375</v>
      </c>
      <c r="B6491">
        <v>13.4</v>
      </c>
      <c r="C6491">
        <v>0</v>
      </c>
      <c r="D6491">
        <f>HOUR(brenna[[#This Row],[data]])</f>
        <v>9</v>
      </c>
      <c r="E6491">
        <f>IF(AND(brenna[[#This Row],[temperatura]]&gt;0,brenna[[#This Row],[opad]]&gt;0),E6490+1,0)</f>
        <v>0</v>
      </c>
      <c r="F6491" s="12">
        <f>IF(AND(brenna[[#This Row],[temperatura]]&lt;=0,G6490=0),F6490+brenna[[#This Row],[opad]],IF(AND(G6490=1,brenna[[#This Row],[temperatura]]&lt;=0),brenna[[#This Row],[opad]],IF(G6490=1,0,IF(AND(brenna[[#This Row],[temperatura]]&gt;0,brenna[[#This Row],[opad]]&gt;0),0,F6490))))</f>
        <v>0</v>
      </c>
      <c r="G6491" s="12">
        <f t="shared" si="101"/>
        <v>0</v>
      </c>
    </row>
    <row r="6492" spans="1:7" x14ac:dyDescent="0.3">
      <c r="A6492" s="6">
        <v>43736.416666666664</v>
      </c>
      <c r="B6492">
        <v>14</v>
      </c>
      <c r="C6492">
        <v>0</v>
      </c>
      <c r="D6492">
        <f>HOUR(brenna[[#This Row],[data]])</f>
        <v>10</v>
      </c>
      <c r="E6492">
        <f>IF(AND(brenna[[#This Row],[temperatura]]&gt;0,brenna[[#This Row],[opad]]&gt;0),E6491+1,0)</f>
        <v>0</v>
      </c>
      <c r="F6492" s="12">
        <f>IF(AND(brenna[[#This Row],[temperatura]]&lt;=0,G6491=0),F6491+brenna[[#This Row],[opad]],IF(AND(G6491=1,brenna[[#This Row],[temperatura]]&lt;=0),brenna[[#This Row],[opad]],IF(G6491=1,0,IF(AND(brenna[[#This Row],[temperatura]]&gt;0,brenna[[#This Row],[opad]]&gt;0),0,F6491))))</f>
        <v>0</v>
      </c>
      <c r="G6492" s="12">
        <f t="shared" si="101"/>
        <v>0</v>
      </c>
    </row>
    <row r="6493" spans="1:7" x14ac:dyDescent="0.3">
      <c r="A6493" s="6">
        <v>43736.458333333336</v>
      </c>
      <c r="B6493">
        <v>13.3</v>
      </c>
      <c r="C6493">
        <v>0</v>
      </c>
      <c r="D6493">
        <f>HOUR(brenna[[#This Row],[data]])</f>
        <v>11</v>
      </c>
      <c r="E6493">
        <f>IF(AND(brenna[[#This Row],[temperatura]]&gt;0,brenna[[#This Row],[opad]]&gt;0),E6492+1,0)</f>
        <v>0</v>
      </c>
      <c r="F6493" s="12">
        <f>IF(AND(brenna[[#This Row],[temperatura]]&lt;=0,G6492=0),F6492+brenna[[#This Row],[opad]],IF(AND(G6492=1,brenna[[#This Row],[temperatura]]&lt;=0),brenna[[#This Row],[opad]],IF(G6492=1,0,IF(AND(brenna[[#This Row],[temperatura]]&gt;0,brenna[[#This Row],[opad]]&gt;0),0,F6492))))</f>
        <v>0</v>
      </c>
      <c r="G6493" s="12">
        <f t="shared" si="101"/>
        <v>0</v>
      </c>
    </row>
    <row r="6494" spans="1:7" x14ac:dyDescent="0.3">
      <c r="A6494" s="6">
        <v>43736.5</v>
      </c>
      <c r="B6494">
        <v>12.9</v>
      </c>
      <c r="C6494">
        <v>0</v>
      </c>
      <c r="D6494">
        <f>HOUR(brenna[[#This Row],[data]])</f>
        <v>12</v>
      </c>
      <c r="E6494">
        <f>IF(AND(brenna[[#This Row],[temperatura]]&gt;0,brenna[[#This Row],[opad]]&gt;0),E6493+1,0)</f>
        <v>0</v>
      </c>
      <c r="F6494" s="12">
        <f>IF(AND(brenna[[#This Row],[temperatura]]&lt;=0,G6493=0),F6493+brenna[[#This Row],[opad]],IF(AND(G6493=1,brenna[[#This Row],[temperatura]]&lt;=0),brenna[[#This Row],[opad]],IF(G6493=1,0,IF(AND(brenna[[#This Row],[temperatura]]&gt;0,brenna[[#This Row],[opad]]&gt;0),0,F6493))))</f>
        <v>0</v>
      </c>
      <c r="G6494" s="12">
        <f t="shared" si="101"/>
        <v>0</v>
      </c>
    </row>
    <row r="6495" spans="1:7" x14ac:dyDescent="0.3">
      <c r="A6495" s="6">
        <v>43736.541666666664</v>
      </c>
      <c r="B6495">
        <v>12.5</v>
      </c>
      <c r="C6495">
        <v>0</v>
      </c>
      <c r="D6495">
        <f>HOUR(brenna[[#This Row],[data]])</f>
        <v>13</v>
      </c>
      <c r="E6495">
        <f>IF(AND(brenna[[#This Row],[temperatura]]&gt;0,brenna[[#This Row],[opad]]&gt;0),E6494+1,0)</f>
        <v>0</v>
      </c>
      <c r="F6495" s="12">
        <f>IF(AND(brenna[[#This Row],[temperatura]]&lt;=0,G6494=0),F6494+brenna[[#This Row],[opad]],IF(AND(G6494=1,brenna[[#This Row],[temperatura]]&lt;=0),brenna[[#This Row],[opad]],IF(G6494=1,0,IF(AND(brenna[[#This Row],[temperatura]]&gt;0,brenna[[#This Row],[opad]]&gt;0),0,F6494))))</f>
        <v>0</v>
      </c>
      <c r="G6495" s="12">
        <f t="shared" si="101"/>
        <v>0</v>
      </c>
    </row>
    <row r="6496" spans="1:7" x14ac:dyDescent="0.3">
      <c r="A6496" s="6">
        <v>43736.583333333336</v>
      </c>
      <c r="B6496">
        <v>11.9</v>
      </c>
      <c r="C6496">
        <v>0</v>
      </c>
      <c r="D6496">
        <f>HOUR(brenna[[#This Row],[data]])</f>
        <v>14</v>
      </c>
      <c r="E6496">
        <f>IF(AND(brenna[[#This Row],[temperatura]]&gt;0,brenna[[#This Row],[opad]]&gt;0),E6495+1,0)</f>
        <v>0</v>
      </c>
      <c r="F6496" s="12">
        <f>IF(AND(brenna[[#This Row],[temperatura]]&lt;=0,G6495=0),F6495+brenna[[#This Row],[opad]],IF(AND(G6495=1,brenna[[#This Row],[temperatura]]&lt;=0),brenna[[#This Row],[opad]],IF(G6495=1,0,IF(AND(brenna[[#This Row],[temperatura]]&gt;0,brenna[[#This Row],[opad]]&gt;0),0,F6495))))</f>
        <v>0</v>
      </c>
      <c r="G6496" s="12">
        <f t="shared" si="101"/>
        <v>0</v>
      </c>
    </row>
    <row r="6497" spans="1:7" x14ac:dyDescent="0.3">
      <c r="A6497" s="6">
        <v>43736.625</v>
      </c>
      <c r="B6497">
        <v>12.8</v>
      </c>
      <c r="C6497">
        <v>0</v>
      </c>
      <c r="D6497">
        <f>HOUR(brenna[[#This Row],[data]])</f>
        <v>15</v>
      </c>
      <c r="E6497">
        <f>IF(AND(brenna[[#This Row],[temperatura]]&gt;0,brenna[[#This Row],[opad]]&gt;0),E6496+1,0)</f>
        <v>0</v>
      </c>
      <c r="F6497" s="12">
        <f>IF(AND(brenna[[#This Row],[temperatura]]&lt;=0,G6496=0),F6496+brenna[[#This Row],[opad]],IF(AND(G6496=1,brenna[[#This Row],[temperatura]]&lt;=0),brenna[[#This Row],[opad]],IF(G6496=1,0,IF(AND(brenna[[#This Row],[temperatura]]&gt;0,brenna[[#This Row],[opad]]&gt;0),0,F6496))))</f>
        <v>0</v>
      </c>
      <c r="G6497" s="12">
        <f t="shared" si="101"/>
        <v>0</v>
      </c>
    </row>
    <row r="6498" spans="1:7" x14ac:dyDescent="0.3">
      <c r="A6498" s="6">
        <v>43736.666666666664</v>
      </c>
      <c r="B6498">
        <v>11.6</v>
      </c>
      <c r="C6498">
        <v>0</v>
      </c>
      <c r="D6498">
        <f>HOUR(brenna[[#This Row],[data]])</f>
        <v>16</v>
      </c>
      <c r="E6498">
        <f>IF(AND(brenna[[#This Row],[temperatura]]&gt;0,brenna[[#This Row],[opad]]&gt;0),E6497+1,0)</f>
        <v>0</v>
      </c>
      <c r="F6498" s="12">
        <f>IF(AND(brenna[[#This Row],[temperatura]]&lt;=0,G6497=0),F6497+brenna[[#This Row],[opad]],IF(AND(G6497=1,brenna[[#This Row],[temperatura]]&lt;=0),brenna[[#This Row],[opad]],IF(G6497=1,0,IF(AND(brenna[[#This Row],[temperatura]]&gt;0,brenna[[#This Row],[opad]]&gt;0),0,F6497))))</f>
        <v>0</v>
      </c>
      <c r="G6498" s="12">
        <f t="shared" si="101"/>
        <v>0</v>
      </c>
    </row>
    <row r="6499" spans="1:7" x14ac:dyDescent="0.3">
      <c r="A6499" s="6">
        <v>43736.708333333336</v>
      </c>
      <c r="B6499">
        <v>11</v>
      </c>
      <c r="C6499">
        <v>0</v>
      </c>
      <c r="D6499">
        <f>HOUR(brenna[[#This Row],[data]])</f>
        <v>17</v>
      </c>
      <c r="E6499">
        <f>IF(AND(brenna[[#This Row],[temperatura]]&gt;0,brenna[[#This Row],[opad]]&gt;0),E6498+1,0)</f>
        <v>0</v>
      </c>
      <c r="F6499" s="12">
        <f>IF(AND(brenna[[#This Row],[temperatura]]&lt;=0,G6498=0),F6498+brenna[[#This Row],[opad]],IF(AND(G6498=1,brenna[[#This Row],[temperatura]]&lt;=0),brenna[[#This Row],[opad]],IF(G6498=1,0,IF(AND(brenna[[#This Row],[temperatura]]&gt;0,brenna[[#This Row],[opad]]&gt;0),0,F6498))))</f>
        <v>0</v>
      </c>
      <c r="G6499" s="12">
        <f t="shared" si="101"/>
        <v>0</v>
      </c>
    </row>
    <row r="6500" spans="1:7" x14ac:dyDescent="0.3">
      <c r="A6500" s="6">
        <v>43736.75</v>
      </c>
      <c r="B6500">
        <v>10.5</v>
      </c>
      <c r="C6500">
        <v>0</v>
      </c>
      <c r="D6500">
        <f>HOUR(brenna[[#This Row],[data]])</f>
        <v>18</v>
      </c>
      <c r="E6500">
        <f>IF(AND(brenna[[#This Row],[temperatura]]&gt;0,brenna[[#This Row],[opad]]&gt;0),E6499+1,0)</f>
        <v>0</v>
      </c>
      <c r="F6500" s="12">
        <f>IF(AND(brenna[[#This Row],[temperatura]]&lt;=0,G6499=0),F6499+brenna[[#This Row],[opad]],IF(AND(G6499=1,brenna[[#This Row],[temperatura]]&lt;=0),brenna[[#This Row],[opad]],IF(G6499=1,0,IF(AND(brenna[[#This Row],[temperatura]]&gt;0,brenna[[#This Row],[opad]]&gt;0),0,F6499))))</f>
        <v>0</v>
      </c>
      <c r="G6500" s="12">
        <f t="shared" si="101"/>
        <v>0</v>
      </c>
    </row>
    <row r="6501" spans="1:7" x14ac:dyDescent="0.3">
      <c r="A6501" s="6">
        <v>43736.791666666664</v>
      </c>
      <c r="B6501">
        <v>10.199999999999999</v>
      </c>
      <c r="C6501">
        <v>0</v>
      </c>
      <c r="D6501">
        <f>HOUR(brenna[[#This Row],[data]])</f>
        <v>19</v>
      </c>
      <c r="E6501">
        <f>IF(AND(brenna[[#This Row],[temperatura]]&gt;0,brenna[[#This Row],[opad]]&gt;0),E6500+1,0)</f>
        <v>0</v>
      </c>
      <c r="F6501" s="12">
        <f>IF(AND(brenna[[#This Row],[temperatura]]&lt;=0,G6500=0),F6500+brenna[[#This Row],[opad]],IF(AND(G6500=1,brenna[[#This Row],[temperatura]]&lt;=0),brenna[[#This Row],[opad]],IF(G6500=1,0,IF(AND(brenna[[#This Row],[temperatura]]&gt;0,brenna[[#This Row],[opad]]&gt;0),0,F6500))))</f>
        <v>0</v>
      </c>
      <c r="G6501" s="12">
        <f t="shared" si="101"/>
        <v>0</v>
      </c>
    </row>
    <row r="6502" spans="1:7" x14ac:dyDescent="0.3">
      <c r="A6502" s="6">
        <v>43736.833333333336</v>
      </c>
      <c r="B6502">
        <v>10.1</v>
      </c>
      <c r="C6502">
        <v>0</v>
      </c>
      <c r="D6502">
        <f>HOUR(brenna[[#This Row],[data]])</f>
        <v>20</v>
      </c>
      <c r="E6502">
        <f>IF(AND(brenna[[#This Row],[temperatura]]&gt;0,brenna[[#This Row],[opad]]&gt;0),E6501+1,0)</f>
        <v>0</v>
      </c>
      <c r="F6502" s="12">
        <f>IF(AND(brenna[[#This Row],[temperatura]]&lt;=0,G6501=0),F6501+brenna[[#This Row],[opad]],IF(AND(G6501=1,brenna[[#This Row],[temperatura]]&lt;=0),brenna[[#This Row],[opad]],IF(G6501=1,0,IF(AND(brenna[[#This Row],[temperatura]]&gt;0,brenna[[#This Row],[opad]]&gt;0),0,F6501))))</f>
        <v>0</v>
      </c>
      <c r="G6502" s="12">
        <f t="shared" si="101"/>
        <v>0</v>
      </c>
    </row>
    <row r="6503" spans="1:7" x14ac:dyDescent="0.3">
      <c r="A6503" s="6">
        <v>43736.875</v>
      </c>
      <c r="B6503">
        <v>10.199999999999999</v>
      </c>
      <c r="C6503">
        <v>0</v>
      </c>
      <c r="D6503">
        <f>HOUR(brenna[[#This Row],[data]])</f>
        <v>21</v>
      </c>
      <c r="E6503">
        <f>IF(AND(brenna[[#This Row],[temperatura]]&gt;0,brenna[[#This Row],[opad]]&gt;0),E6502+1,0)</f>
        <v>0</v>
      </c>
      <c r="F6503" s="12">
        <f>IF(AND(brenna[[#This Row],[temperatura]]&lt;=0,G6502=0),F6502+brenna[[#This Row],[opad]],IF(AND(G6502=1,brenna[[#This Row],[temperatura]]&lt;=0),brenna[[#This Row],[opad]],IF(G6502=1,0,IF(AND(brenna[[#This Row],[temperatura]]&gt;0,brenna[[#This Row],[opad]]&gt;0),0,F6502))))</f>
        <v>0</v>
      </c>
      <c r="G6503" s="12">
        <f t="shared" si="101"/>
        <v>0</v>
      </c>
    </row>
    <row r="6504" spans="1:7" x14ac:dyDescent="0.3">
      <c r="A6504" s="6">
        <v>43736.916666666664</v>
      </c>
      <c r="B6504">
        <v>10.199999999999999</v>
      </c>
      <c r="C6504">
        <v>0</v>
      </c>
      <c r="D6504">
        <f>HOUR(brenna[[#This Row],[data]])</f>
        <v>22</v>
      </c>
      <c r="E6504">
        <f>IF(AND(brenna[[#This Row],[temperatura]]&gt;0,brenna[[#This Row],[opad]]&gt;0),E6503+1,0)</f>
        <v>0</v>
      </c>
      <c r="F6504" s="12">
        <f>IF(AND(brenna[[#This Row],[temperatura]]&lt;=0,G6503=0),F6503+brenna[[#This Row],[opad]],IF(AND(G6503=1,brenna[[#This Row],[temperatura]]&lt;=0),brenna[[#This Row],[opad]],IF(G6503=1,0,IF(AND(brenna[[#This Row],[temperatura]]&gt;0,brenna[[#This Row],[opad]]&gt;0),0,F6503))))</f>
        <v>0</v>
      </c>
      <c r="G6504" s="12">
        <f t="shared" si="101"/>
        <v>0</v>
      </c>
    </row>
    <row r="6505" spans="1:7" x14ac:dyDescent="0.3">
      <c r="A6505" s="6">
        <v>43736.958333333336</v>
      </c>
      <c r="B6505">
        <v>10.199999999999999</v>
      </c>
      <c r="C6505">
        <v>0</v>
      </c>
      <c r="D6505">
        <f>HOUR(brenna[[#This Row],[data]])</f>
        <v>23</v>
      </c>
      <c r="E6505">
        <f>IF(AND(brenna[[#This Row],[temperatura]]&gt;0,brenna[[#This Row],[opad]]&gt;0),E6504+1,0)</f>
        <v>0</v>
      </c>
      <c r="F6505" s="12">
        <f>IF(AND(brenna[[#This Row],[temperatura]]&lt;=0,G6504=0),F6504+brenna[[#This Row],[opad]],IF(AND(G6504=1,brenna[[#This Row],[temperatura]]&lt;=0),brenna[[#This Row],[opad]],IF(G6504=1,0,IF(AND(brenna[[#This Row],[temperatura]]&gt;0,brenna[[#This Row],[opad]]&gt;0),0,F6504))))</f>
        <v>0</v>
      </c>
      <c r="G6505" s="12">
        <f t="shared" si="101"/>
        <v>0</v>
      </c>
    </row>
    <row r="6506" spans="1:7" x14ac:dyDescent="0.3">
      <c r="A6506" s="6">
        <v>43737</v>
      </c>
      <c r="B6506">
        <v>9.9</v>
      </c>
      <c r="C6506">
        <v>0</v>
      </c>
      <c r="D6506">
        <f>HOUR(brenna[[#This Row],[data]])</f>
        <v>0</v>
      </c>
      <c r="E6506">
        <f>IF(AND(brenna[[#This Row],[temperatura]]&gt;0,brenna[[#This Row],[opad]]&gt;0),E6505+1,0)</f>
        <v>0</v>
      </c>
      <c r="F6506" s="12">
        <f>IF(AND(brenna[[#This Row],[temperatura]]&lt;=0,G6505=0),F6505+brenna[[#This Row],[opad]],IF(AND(G6505=1,brenna[[#This Row],[temperatura]]&lt;=0),brenna[[#This Row],[opad]],IF(G6505=1,0,IF(AND(brenna[[#This Row],[temperatura]]&gt;0,brenna[[#This Row],[opad]]&gt;0),0,F6505))))</f>
        <v>0</v>
      </c>
      <c r="G6506" s="12">
        <f t="shared" si="101"/>
        <v>0</v>
      </c>
    </row>
    <row r="6507" spans="1:7" x14ac:dyDescent="0.3">
      <c r="A6507" s="6">
        <v>43737.041666666664</v>
      </c>
      <c r="B6507">
        <v>9.9</v>
      </c>
      <c r="C6507">
        <v>0</v>
      </c>
      <c r="D6507">
        <f>HOUR(brenna[[#This Row],[data]])</f>
        <v>1</v>
      </c>
      <c r="E6507">
        <f>IF(AND(brenna[[#This Row],[temperatura]]&gt;0,brenna[[#This Row],[opad]]&gt;0),E6506+1,0)</f>
        <v>0</v>
      </c>
      <c r="F6507" s="12">
        <f>IF(AND(brenna[[#This Row],[temperatura]]&lt;=0,G6506=0),F6506+brenna[[#This Row],[opad]],IF(AND(G6506=1,brenna[[#This Row],[temperatura]]&lt;=0),brenna[[#This Row],[opad]],IF(G6506=1,0,IF(AND(brenna[[#This Row],[temperatura]]&gt;0,brenna[[#This Row],[opad]]&gt;0),0,F6506))))</f>
        <v>0</v>
      </c>
      <c r="G6507" s="12">
        <f t="shared" si="101"/>
        <v>0</v>
      </c>
    </row>
    <row r="6508" spans="1:7" x14ac:dyDescent="0.3">
      <c r="A6508" s="6">
        <v>43737.083333333336</v>
      </c>
      <c r="B6508">
        <v>9.8000000000000007</v>
      </c>
      <c r="C6508">
        <v>0</v>
      </c>
      <c r="D6508">
        <f>HOUR(brenna[[#This Row],[data]])</f>
        <v>2</v>
      </c>
      <c r="E6508">
        <f>IF(AND(brenna[[#This Row],[temperatura]]&gt;0,brenna[[#This Row],[opad]]&gt;0),E6507+1,0)</f>
        <v>0</v>
      </c>
      <c r="F6508" s="12">
        <f>IF(AND(brenna[[#This Row],[temperatura]]&lt;=0,G6507=0),F6507+brenna[[#This Row],[opad]],IF(AND(G6507=1,brenna[[#This Row],[temperatura]]&lt;=0),brenna[[#This Row],[opad]],IF(G6507=1,0,IF(AND(brenna[[#This Row],[temperatura]]&gt;0,brenna[[#This Row],[opad]]&gt;0),0,F6507))))</f>
        <v>0</v>
      </c>
      <c r="G6508" s="12">
        <f t="shared" si="101"/>
        <v>0</v>
      </c>
    </row>
    <row r="6509" spans="1:7" x14ac:dyDescent="0.3">
      <c r="A6509" s="6">
        <v>43737.125</v>
      </c>
      <c r="B6509">
        <v>9.4</v>
      </c>
      <c r="C6509">
        <v>0</v>
      </c>
      <c r="D6509">
        <f>HOUR(brenna[[#This Row],[data]])</f>
        <v>3</v>
      </c>
      <c r="E6509">
        <f>IF(AND(brenna[[#This Row],[temperatura]]&gt;0,brenna[[#This Row],[opad]]&gt;0),E6508+1,0)</f>
        <v>0</v>
      </c>
      <c r="F6509" s="12">
        <f>IF(AND(brenna[[#This Row],[temperatura]]&lt;=0,G6508=0),F6508+brenna[[#This Row],[opad]],IF(AND(G6508=1,brenna[[#This Row],[temperatura]]&lt;=0),brenna[[#This Row],[opad]],IF(G6508=1,0,IF(AND(brenna[[#This Row],[temperatura]]&gt;0,brenna[[#This Row],[opad]]&gt;0),0,F6508))))</f>
        <v>0</v>
      </c>
      <c r="G6509" s="12">
        <f t="shared" si="101"/>
        <v>0</v>
      </c>
    </row>
    <row r="6510" spans="1:7" x14ac:dyDescent="0.3">
      <c r="A6510" s="6">
        <v>43737.166666666664</v>
      </c>
      <c r="B6510">
        <v>9.1999999999999993</v>
      </c>
      <c r="C6510">
        <v>0</v>
      </c>
      <c r="D6510">
        <f>HOUR(brenna[[#This Row],[data]])</f>
        <v>4</v>
      </c>
      <c r="E6510">
        <f>IF(AND(brenna[[#This Row],[temperatura]]&gt;0,brenna[[#This Row],[opad]]&gt;0),E6509+1,0)</f>
        <v>0</v>
      </c>
      <c r="F6510" s="12">
        <f>IF(AND(brenna[[#This Row],[temperatura]]&lt;=0,G6509=0),F6509+brenna[[#This Row],[opad]],IF(AND(G6509=1,brenna[[#This Row],[temperatura]]&lt;=0),brenna[[#This Row],[opad]],IF(G6509=1,0,IF(AND(brenna[[#This Row],[temperatura]]&gt;0,brenna[[#This Row],[opad]]&gt;0),0,F6509))))</f>
        <v>0</v>
      </c>
      <c r="G6510" s="12">
        <f t="shared" si="101"/>
        <v>0</v>
      </c>
    </row>
    <row r="6511" spans="1:7" x14ac:dyDescent="0.3">
      <c r="A6511" s="6">
        <v>43737.208333333336</v>
      </c>
      <c r="B6511">
        <v>8.9</v>
      </c>
      <c r="C6511">
        <v>0</v>
      </c>
      <c r="D6511">
        <f>HOUR(brenna[[#This Row],[data]])</f>
        <v>5</v>
      </c>
      <c r="E6511">
        <f>IF(AND(brenna[[#This Row],[temperatura]]&gt;0,brenna[[#This Row],[opad]]&gt;0),E6510+1,0)</f>
        <v>0</v>
      </c>
      <c r="F6511" s="12">
        <f>IF(AND(brenna[[#This Row],[temperatura]]&lt;=0,G6510=0),F6510+brenna[[#This Row],[opad]],IF(AND(G6510=1,brenna[[#This Row],[temperatura]]&lt;=0),brenna[[#This Row],[opad]],IF(G6510=1,0,IF(AND(brenna[[#This Row],[temperatura]]&gt;0,brenna[[#This Row],[opad]]&gt;0),0,F6510))))</f>
        <v>0</v>
      </c>
      <c r="G6511" s="12">
        <f t="shared" si="101"/>
        <v>0</v>
      </c>
    </row>
    <row r="6512" spans="1:7" x14ac:dyDescent="0.3">
      <c r="A6512" s="6">
        <v>43737.25</v>
      </c>
      <c r="B6512">
        <v>8.6999999999999993</v>
      </c>
      <c r="C6512">
        <v>0</v>
      </c>
      <c r="D6512">
        <f>HOUR(brenna[[#This Row],[data]])</f>
        <v>6</v>
      </c>
      <c r="E6512">
        <f>IF(AND(brenna[[#This Row],[temperatura]]&gt;0,brenna[[#This Row],[opad]]&gt;0),E6511+1,0)</f>
        <v>0</v>
      </c>
      <c r="F6512" s="12">
        <f>IF(AND(brenna[[#This Row],[temperatura]]&lt;=0,G6511=0),F6511+brenna[[#This Row],[opad]],IF(AND(G6511=1,brenna[[#This Row],[temperatura]]&lt;=0),brenna[[#This Row],[opad]],IF(G6511=1,0,IF(AND(brenna[[#This Row],[temperatura]]&gt;0,brenna[[#This Row],[opad]]&gt;0),0,F6511))))</f>
        <v>0</v>
      </c>
      <c r="G6512" s="12">
        <f t="shared" si="101"/>
        <v>0</v>
      </c>
    </row>
    <row r="6513" spans="1:7" x14ac:dyDescent="0.3">
      <c r="A6513" s="6">
        <v>43737.291666666664</v>
      </c>
      <c r="B6513">
        <v>9.1</v>
      </c>
      <c r="C6513">
        <v>0</v>
      </c>
      <c r="D6513">
        <f>HOUR(brenna[[#This Row],[data]])</f>
        <v>7</v>
      </c>
      <c r="E6513">
        <f>IF(AND(brenna[[#This Row],[temperatura]]&gt;0,brenna[[#This Row],[opad]]&gt;0),E6512+1,0)</f>
        <v>0</v>
      </c>
      <c r="F6513" s="12">
        <f>IF(AND(brenna[[#This Row],[temperatura]]&lt;=0,G6512=0),F6512+brenna[[#This Row],[opad]],IF(AND(G6512=1,brenna[[#This Row],[temperatura]]&lt;=0),brenna[[#This Row],[opad]],IF(G6512=1,0,IF(AND(brenna[[#This Row],[temperatura]]&gt;0,brenna[[#This Row],[opad]]&gt;0),0,F6512))))</f>
        <v>0</v>
      </c>
      <c r="G6513" s="12">
        <f t="shared" si="101"/>
        <v>0</v>
      </c>
    </row>
    <row r="6514" spans="1:7" x14ac:dyDescent="0.3">
      <c r="A6514" s="6">
        <v>43737.333333333336</v>
      </c>
      <c r="B6514">
        <v>10.199999999999999</v>
      </c>
      <c r="C6514">
        <v>0</v>
      </c>
      <c r="D6514">
        <f>HOUR(brenna[[#This Row],[data]])</f>
        <v>8</v>
      </c>
      <c r="E6514">
        <f>IF(AND(brenna[[#This Row],[temperatura]]&gt;0,brenna[[#This Row],[opad]]&gt;0),E6513+1,0)</f>
        <v>0</v>
      </c>
      <c r="F6514" s="12">
        <f>IF(AND(brenna[[#This Row],[temperatura]]&lt;=0,G6513=0),F6513+brenna[[#This Row],[opad]],IF(AND(G6513=1,brenna[[#This Row],[temperatura]]&lt;=0),brenna[[#This Row],[opad]],IF(G6513=1,0,IF(AND(brenna[[#This Row],[temperatura]]&gt;0,brenna[[#This Row],[opad]]&gt;0),0,F6513))))</f>
        <v>0</v>
      </c>
      <c r="G6514" s="12">
        <f t="shared" si="101"/>
        <v>0</v>
      </c>
    </row>
    <row r="6515" spans="1:7" x14ac:dyDescent="0.3">
      <c r="A6515" s="6">
        <v>43737.375</v>
      </c>
      <c r="B6515">
        <v>11.3</v>
      </c>
      <c r="C6515">
        <v>0</v>
      </c>
      <c r="D6515">
        <f>HOUR(brenna[[#This Row],[data]])</f>
        <v>9</v>
      </c>
      <c r="E6515">
        <f>IF(AND(brenna[[#This Row],[temperatura]]&gt;0,brenna[[#This Row],[opad]]&gt;0),E6514+1,0)</f>
        <v>0</v>
      </c>
      <c r="F6515" s="12">
        <f>IF(AND(brenna[[#This Row],[temperatura]]&lt;=0,G6514=0),F6514+brenna[[#This Row],[opad]],IF(AND(G6514=1,brenna[[#This Row],[temperatura]]&lt;=0),brenna[[#This Row],[opad]],IF(G6514=1,0,IF(AND(brenna[[#This Row],[temperatura]]&gt;0,brenna[[#This Row],[opad]]&gt;0),0,F6514))))</f>
        <v>0</v>
      </c>
      <c r="G6515" s="12">
        <f t="shared" si="101"/>
        <v>0</v>
      </c>
    </row>
    <row r="6516" spans="1:7" x14ac:dyDescent="0.3">
      <c r="A6516" s="6">
        <v>43737.416666666664</v>
      </c>
      <c r="B6516">
        <v>12.7</v>
      </c>
      <c r="C6516">
        <v>0</v>
      </c>
      <c r="D6516">
        <f>HOUR(brenna[[#This Row],[data]])</f>
        <v>10</v>
      </c>
      <c r="E6516">
        <f>IF(AND(brenna[[#This Row],[temperatura]]&gt;0,brenna[[#This Row],[opad]]&gt;0),E6515+1,0)</f>
        <v>0</v>
      </c>
      <c r="F6516" s="12">
        <f>IF(AND(brenna[[#This Row],[temperatura]]&lt;=0,G6515=0),F6515+brenna[[#This Row],[opad]],IF(AND(G6515=1,brenna[[#This Row],[temperatura]]&lt;=0),brenna[[#This Row],[opad]],IF(G6515=1,0,IF(AND(brenna[[#This Row],[temperatura]]&gt;0,brenna[[#This Row],[opad]]&gt;0),0,F6515))))</f>
        <v>0</v>
      </c>
      <c r="G6516" s="12">
        <f t="shared" si="101"/>
        <v>0</v>
      </c>
    </row>
    <row r="6517" spans="1:7" x14ac:dyDescent="0.3">
      <c r="A6517" s="6">
        <v>43737.458333333336</v>
      </c>
      <c r="B6517">
        <v>13.8</v>
      </c>
      <c r="C6517">
        <v>0</v>
      </c>
      <c r="D6517">
        <f>HOUR(brenna[[#This Row],[data]])</f>
        <v>11</v>
      </c>
      <c r="E6517">
        <f>IF(AND(brenna[[#This Row],[temperatura]]&gt;0,brenna[[#This Row],[opad]]&gt;0),E6516+1,0)</f>
        <v>0</v>
      </c>
      <c r="F6517" s="12">
        <f>IF(AND(brenna[[#This Row],[temperatura]]&lt;=0,G6516=0),F6516+brenna[[#This Row],[opad]],IF(AND(G6516=1,brenna[[#This Row],[temperatura]]&lt;=0),brenna[[#This Row],[opad]],IF(G6516=1,0,IF(AND(brenna[[#This Row],[temperatura]]&gt;0,brenna[[#This Row],[opad]]&gt;0),0,F6516))))</f>
        <v>0</v>
      </c>
      <c r="G6517" s="12">
        <f t="shared" si="101"/>
        <v>0</v>
      </c>
    </row>
    <row r="6518" spans="1:7" x14ac:dyDescent="0.3">
      <c r="A6518" s="6">
        <v>43737.5</v>
      </c>
      <c r="B6518">
        <v>14.2</v>
      </c>
      <c r="C6518">
        <v>0</v>
      </c>
      <c r="D6518">
        <f>HOUR(brenna[[#This Row],[data]])</f>
        <v>12</v>
      </c>
      <c r="E6518">
        <f>IF(AND(brenna[[#This Row],[temperatura]]&gt;0,brenna[[#This Row],[opad]]&gt;0),E6517+1,0)</f>
        <v>0</v>
      </c>
      <c r="F6518" s="12">
        <f>IF(AND(brenna[[#This Row],[temperatura]]&lt;=0,G6517=0),F6517+brenna[[#This Row],[opad]],IF(AND(G6517=1,brenna[[#This Row],[temperatura]]&lt;=0),brenna[[#This Row],[opad]],IF(G6517=1,0,IF(AND(brenna[[#This Row],[temperatura]]&gt;0,brenna[[#This Row],[opad]]&gt;0),0,F6517))))</f>
        <v>0</v>
      </c>
      <c r="G6518" s="12">
        <f t="shared" si="101"/>
        <v>0</v>
      </c>
    </row>
    <row r="6519" spans="1:7" x14ac:dyDescent="0.3">
      <c r="A6519" s="6">
        <v>43737.541666666664</v>
      </c>
      <c r="B6519">
        <v>14.6</v>
      </c>
      <c r="C6519">
        <v>0</v>
      </c>
      <c r="D6519">
        <f>HOUR(brenna[[#This Row],[data]])</f>
        <v>13</v>
      </c>
      <c r="E6519">
        <f>IF(AND(brenna[[#This Row],[temperatura]]&gt;0,brenna[[#This Row],[opad]]&gt;0),E6518+1,0)</f>
        <v>0</v>
      </c>
      <c r="F6519" s="12">
        <f>IF(AND(brenna[[#This Row],[temperatura]]&lt;=0,G6518=0),F6518+brenna[[#This Row],[opad]],IF(AND(G6518=1,brenna[[#This Row],[temperatura]]&lt;=0),brenna[[#This Row],[opad]],IF(G6518=1,0,IF(AND(brenna[[#This Row],[temperatura]]&gt;0,brenna[[#This Row],[opad]]&gt;0),0,F6518))))</f>
        <v>0</v>
      </c>
      <c r="G6519" s="12">
        <f t="shared" si="101"/>
        <v>0</v>
      </c>
    </row>
    <row r="6520" spans="1:7" x14ac:dyDescent="0.3">
      <c r="A6520" s="6">
        <v>43737.583333333336</v>
      </c>
      <c r="B6520">
        <v>15</v>
      </c>
      <c r="C6520">
        <v>0</v>
      </c>
      <c r="D6520">
        <f>HOUR(brenna[[#This Row],[data]])</f>
        <v>14</v>
      </c>
      <c r="E6520">
        <f>IF(AND(brenna[[#This Row],[temperatura]]&gt;0,brenna[[#This Row],[opad]]&gt;0),E6519+1,0)</f>
        <v>0</v>
      </c>
      <c r="F6520" s="12">
        <f>IF(AND(brenna[[#This Row],[temperatura]]&lt;=0,G6519=0),F6519+brenna[[#This Row],[opad]],IF(AND(G6519=1,brenna[[#This Row],[temperatura]]&lt;=0),brenna[[#This Row],[opad]],IF(G6519=1,0,IF(AND(brenna[[#This Row],[temperatura]]&gt;0,brenna[[#This Row],[opad]]&gt;0),0,F6519))))</f>
        <v>0</v>
      </c>
      <c r="G6520" s="12">
        <f t="shared" si="101"/>
        <v>0</v>
      </c>
    </row>
    <row r="6521" spans="1:7" x14ac:dyDescent="0.3">
      <c r="A6521" s="6">
        <v>43737.625</v>
      </c>
      <c r="B6521">
        <v>15.1</v>
      </c>
      <c r="C6521">
        <v>0</v>
      </c>
      <c r="D6521">
        <f>HOUR(brenna[[#This Row],[data]])</f>
        <v>15</v>
      </c>
      <c r="E6521">
        <f>IF(AND(brenna[[#This Row],[temperatura]]&gt;0,brenna[[#This Row],[opad]]&gt;0),E6520+1,0)</f>
        <v>0</v>
      </c>
      <c r="F6521" s="12">
        <f>IF(AND(brenna[[#This Row],[temperatura]]&lt;=0,G6520=0),F6520+brenna[[#This Row],[opad]],IF(AND(G6520=1,brenna[[#This Row],[temperatura]]&lt;=0),brenna[[#This Row],[opad]],IF(G6520=1,0,IF(AND(brenna[[#This Row],[temperatura]]&gt;0,brenna[[#This Row],[opad]]&gt;0),0,F6520))))</f>
        <v>0</v>
      </c>
      <c r="G6521" s="12">
        <f t="shared" si="101"/>
        <v>0</v>
      </c>
    </row>
    <row r="6522" spans="1:7" x14ac:dyDescent="0.3">
      <c r="A6522" s="6">
        <v>43737.666666666664</v>
      </c>
      <c r="B6522">
        <v>14</v>
      </c>
      <c r="C6522">
        <v>0</v>
      </c>
      <c r="D6522">
        <f>HOUR(brenna[[#This Row],[data]])</f>
        <v>16</v>
      </c>
      <c r="E6522">
        <f>IF(AND(brenna[[#This Row],[temperatura]]&gt;0,brenna[[#This Row],[opad]]&gt;0),E6521+1,0)</f>
        <v>0</v>
      </c>
      <c r="F6522" s="12">
        <f>IF(AND(brenna[[#This Row],[temperatura]]&lt;=0,G6521=0),F6521+brenna[[#This Row],[opad]],IF(AND(G6521=1,brenna[[#This Row],[temperatura]]&lt;=0),brenna[[#This Row],[opad]],IF(G6521=1,0,IF(AND(brenna[[#This Row],[temperatura]]&gt;0,brenna[[#This Row],[opad]]&gt;0),0,F6521))))</f>
        <v>0</v>
      </c>
      <c r="G6522" s="12">
        <f t="shared" si="101"/>
        <v>0</v>
      </c>
    </row>
    <row r="6523" spans="1:7" x14ac:dyDescent="0.3">
      <c r="A6523" s="6">
        <v>43737.708333333336</v>
      </c>
      <c r="B6523">
        <v>13.7</v>
      </c>
      <c r="C6523">
        <v>0</v>
      </c>
      <c r="D6523">
        <f>HOUR(brenna[[#This Row],[data]])</f>
        <v>17</v>
      </c>
      <c r="E6523">
        <f>IF(AND(brenna[[#This Row],[temperatura]]&gt;0,brenna[[#This Row],[opad]]&gt;0),E6522+1,0)</f>
        <v>0</v>
      </c>
      <c r="F6523" s="12">
        <f>IF(AND(brenna[[#This Row],[temperatura]]&lt;=0,G6522=0),F6522+brenna[[#This Row],[opad]],IF(AND(G6522=1,brenna[[#This Row],[temperatura]]&lt;=0),brenna[[#This Row],[opad]],IF(G6522=1,0,IF(AND(brenna[[#This Row],[temperatura]]&gt;0,brenna[[#This Row],[opad]]&gt;0),0,F6522))))</f>
        <v>0</v>
      </c>
      <c r="G6523" s="12">
        <f t="shared" si="101"/>
        <v>0</v>
      </c>
    </row>
    <row r="6524" spans="1:7" x14ac:dyDescent="0.3">
      <c r="A6524" s="6">
        <v>43737.75</v>
      </c>
      <c r="B6524">
        <v>13.5</v>
      </c>
      <c r="C6524">
        <v>0</v>
      </c>
      <c r="D6524">
        <f>HOUR(brenna[[#This Row],[data]])</f>
        <v>18</v>
      </c>
      <c r="E6524">
        <f>IF(AND(brenna[[#This Row],[temperatura]]&gt;0,brenna[[#This Row],[opad]]&gt;0),E6523+1,0)</f>
        <v>0</v>
      </c>
      <c r="F6524" s="12">
        <f>IF(AND(brenna[[#This Row],[temperatura]]&lt;=0,G6523=0),F6523+brenna[[#This Row],[opad]],IF(AND(G6523=1,brenna[[#This Row],[temperatura]]&lt;=0),brenna[[#This Row],[opad]],IF(G6523=1,0,IF(AND(brenna[[#This Row],[temperatura]]&gt;0,brenna[[#This Row],[opad]]&gt;0),0,F6523))))</f>
        <v>0</v>
      </c>
      <c r="G6524" s="12">
        <f t="shared" si="101"/>
        <v>0</v>
      </c>
    </row>
    <row r="6525" spans="1:7" x14ac:dyDescent="0.3">
      <c r="A6525" s="6">
        <v>43737.791666666664</v>
      </c>
      <c r="B6525">
        <v>13.5</v>
      </c>
      <c r="C6525">
        <v>0</v>
      </c>
      <c r="D6525">
        <f>HOUR(brenna[[#This Row],[data]])</f>
        <v>19</v>
      </c>
      <c r="E6525">
        <f>IF(AND(brenna[[#This Row],[temperatura]]&gt;0,brenna[[#This Row],[opad]]&gt;0),E6524+1,0)</f>
        <v>0</v>
      </c>
      <c r="F6525" s="12">
        <f>IF(AND(brenna[[#This Row],[temperatura]]&lt;=0,G6524=0),F6524+brenna[[#This Row],[opad]],IF(AND(G6524=1,brenna[[#This Row],[temperatura]]&lt;=0),brenna[[#This Row],[opad]],IF(G6524=1,0,IF(AND(brenna[[#This Row],[temperatura]]&gt;0,brenna[[#This Row],[opad]]&gt;0),0,F6524))))</f>
        <v>0</v>
      </c>
      <c r="G6525" s="12">
        <f t="shared" si="101"/>
        <v>0</v>
      </c>
    </row>
    <row r="6526" spans="1:7" x14ac:dyDescent="0.3">
      <c r="A6526" s="6">
        <v>43737.833333333336</v>
      </c>
      <c r="B6526">
        <v>13.2</v>
      </c>
      <c r="C6526">
        <v>0</v>
      </c>
      <c r="D6526">
        <f>HOUR(brenna[[#This Row],[data]])</f>
        <v>20</v>
      </c>
      <c r="E6526">
        <f>IF(AND(brenna[[#This Row],[temperatura]]&gt;0,brenna[[#This Row],[opad]]&gt;0),E6525+1,0)</f>
        <v>0</v>
      </c>
      <c r="F6526" s="12">
        <f>IF(AND(brenna[[#This Row],[temperatura]]&lt;=0,G6525=0),F6525+brenna[[#This Row],[opad]],IF(AND(G6525=1,brenna[[#This Row],[temperatura]]&lt;=0),brenna[[#This Row],[opad]],IF(G6525=1,0,IF(AND(brenna[[#This Row],[temperatura]]&gt;0,brenna[[#This Row],[opad]]&gt;0),0,F6525))))</f>
        <v>0</v>
      </c>
      <c r="G6526" s="12">
        <f t="shared" si="101"/>
        <v>0</v>
      </c>
    </row>
    <row r="6527" spans="1:7" x14ac:dyDescent="0.3">
      <c r="A6527" s="6">
        <v>43737.875</v>
      </c>
      <c r="B6527">
        <v>13</v>
      </c>
      <c r="C6527">
        <v>0</v>
      </c>
      <c r="D6527">
        <f>HOUR(brenna[[#This Row],[data]])</f>
        <v>21</v>
      </c>
      <c r="E6527">
        <f>IF(AND(brenna[[#This Row],[temperatura]]&gt;0,brenna[[#This Row],[opad]]&gt;0),E6526+1,0)</f>
        <v>0</v>
      </c>
      <c r="F6527" s="12">
        <f>IF(AND(brenna[[#This Row],[temperatura]]&lt;=0,G6526=0),F6526+brenna[[#This Row],[opad]],IF(AND(G6526=1,brenna[[#This Row],[temperatura]]&lt;=0),brenna[[#This Row],[opad]],IF(G6526=1,0,IF(AND(brenna[[#This Row],[temperatura]]&gt;0,brenna[[#This Row],[opad]]&gt;0),0,F6526))))</f>
        <v>0</v>
      </c>
      <c r="G6527" s="12">
        <f t="shared" si="101"/>
        <v>0</v>
      </c>
    </row>
    <row r="6528" spans="1:7" x14ac:dyDescent="0.3">
      <c r="A6528" s="6">
        <v>43737.916666666664</v>
      </c>
      <c r="B6528">
        <v>13.2</v>
      </c>
      <c r="C6528">
        <v>0</v>
      </c>
      <c r="D6528">
        <f>HOUR(brenna[[#This Row],[data]])</f>
        <v>22</v>
      </c>
      <c r="E6528">
        <f>IF(AND(brenna[[#This Row],[temperatura]]&gt;0,brenna[[#This Row],[opad]]&gt;0),E6527+1,0)</f>
        <v>0</v>
      </c>
      <c r="F6528" s="12">
        <f>IF(AND(brenna[[#This Row],[temperatura]]&lt;=0,G6527=0),F6527+brenna[[#This Row],[opad]],IF(AND(G6527=1,brenna[[#This Row],[temperatura]]&lt;=0),brenna[[#This Row],[opad]],IF(G6527=1,0,IF(AND(brenna[[#This Row],[temperatura]]&gt;0,brenna[[#This Row],[opad]]&gt;0),0,F6527))))</f>
        <v>0</v>
      </c>
      <c r="G6528" s="12">
        <f t="shared" si="101"/>
        <v>0</v>
      </c>
    </row>
    <row r="6529" spans="1:7" x14ac:dyDescent="0.3">
      <c r="A6529" s="6">
        <v>43737.958333333336</v>
      </c>
      <c r="B6529">
        <v>13.7</v>
      </c>
      <c r="C6529">
        <v>0</v>
      </c>
      <c r="D6529">
        <f>HOUR(brenna[[#This Row],[data]])</f>
        <v>23</v>
      </c>
      <c r="E6529">
        <f>IF(AND(brenna[[#This Row],[temperatura]]&gt;0,brenna[[#This Row],[opad]]&gt;0),E6528+1,0)</f>
        <v>0</v>
      </c>
      <c r="F6529" s="12">
        <f>IF(AND(brenna[[#This Row],[temperatura]]&lt;=0,G6528=0),F6528+brenna[[#This Row],[opad]],IF(AND(G6528=1,brenna[[#This Row],[temperatura]]&lt;=0),brenna[[#This Row],[opad]],IF(G6528=1,0,IF(AND(brenna[[#This Row],[temperatura]]&gt;0,brenna[[#This Row],[opad]]&gt;0),0,F6528))))</f>
        <v>0</v>
      </c>
      <c r="G6529" s="12">
        <f t="shared" si="101"/>
        <v>0</v>
      </c>
    </row>
    <row r="6530" spans="1:7" x14ac:dyDescent="0.3">
      <c r="A6530" s="6">
        <v>43738</v>
      </c>
      <c r="B6530">
        <v>13.4</v>
      </c>
      <c r="C6530">
        <v>0</v>
      </c>
      <c r="D6530">
        <f>HOUR(brenna[[#This Row],[data]])</f>
        <v>0</v>
      </c>
      <c r="E6530">
        <f>IF(AND(brenna[[#This Row],[temperatura]]&gt;0,brenna[[#This Row],[opad]]&gt;0),E6529+1,0)</f>
        <v>0</v>
      </c>
      <c r="F6530" s="12">
        <f>IF(AND(brenna[[#This Row],[temperatura]]&lt;=0,G6529=0),F6529+brenna[[#This Row],[opad]],IF(AND(G6529=1,brenna[[#This Row],[temperatura]]&lt;=0),brenna[[#This Row],[opad]],IF(G6529=1,0,IF(AND(brenna[[#This Row],[temperatura]]&gt;0,brenna[[#This Row],[opad]]&gt;0),0,F6529))))</f>
        <v>0</v>
      </c>
      <c r="G6530" s="12">
        <f t="shared" si="101"/>
        <v>0</v>
      </c>
    </row>
    <row r="6531" spans="1:7" x14ac:dyDescent="0.3">
      <c r="A6531" s="6">
        <v>43738.041666666664</v>
      </c>
      <c r="B6531">
        <v>13.4</v>
      </c>
      <c r="C6531">
        <v>0</v>
      </c>
      <c r="D6531">
        <f>HOUR(brenna[[#This Row],[data]])</f>
        <v>1</v>
      </c>
      <c r="E6531">
        <f>IF(AND(brenna[[#This Row],[temperatura]]&gt;0,brenna[[#This Row],[opad]]&gt;0),E6530+1,0)</f>
        <v>0</v>
      </c>
      <c r="F6531" s="12">
        <f>IF(AND(brenna[[#This Row],[temperatura]]&lt;=0,G6530=0),F6530+brenna[[#This Row],[opad]],IF(AND(G6530=1,brenna[[#This Row],[temperatura]]&lt;=0),brenna[[#This Row],[opad]],IF(G6530=1,0,IF(AND(brenna[[#This Row],[temperatura]]&gt;0,brenna[[#This Row],[opad]]&gt;0),0,F6530))))</f>
        <v>0</v>
      </c>
      <c r="G6531" s="12">
        <f t="shared" si="101"/>
        <v>0</v>
      </c>
    </row>
    <row r="6532" spans="1:7" x14ac:dyDescent="0.3">
      <c r="A6532" s="6">
        <v>43738.083333333336</v>
      </c>
      <c r="B6532">
        <v>13.2</v>
      </c>
      <c r="C6532">
        <v>0</v>
      </c>
      <c r="D6532">
        <f>HOUR(brenna[[#This Row],[data]])</f>
        <v>2</v>
      </c>
      <c r="E6532">
        <f>IF(AND(brenna[[#This Row],[temperatura]]&gt;0,brenna[[#This Row],[opad]]&gt;0),E6531+1,0)</f>
        <v>0</v>
      </c>
      <c r="F6532" s="12">
        <f>IF(AND(brenna[[#This Row],[temperatura]]&lt;=0,G6531=0),F6531+brenna[[#This Row],[opad]],IF(AND(G6531=1,brenna[[#This Row],[temperatura]]&lt;=0),brenna[[#This Row],[opad]],IF(G6531=1,0,IF(AND(brenna[[#This Row],[temperatura]]&gt;0,brenna[[#This Row],[opad]]&gt;0),0,F6531))))</f>
        <v>0</v>
      </c>
      <c r="G6532" s="12">
        <f t="shared" ref="G6532:G6595" si="102">IF(AND(F6531&gt;4,G6531=0),1,0)</f>
        <v>0</v>
      </c>
    </row>
    <row r="6533" spans="1:7" x14ac:dyDescent="0.3">
      <c r="A6533" s="6">
        <v>43738.125</v>
      </c>
      <c r="B6533">
        <v>12.7</v>
      </c>
      <c r="C6533">
        <v>0</v>
      </c>
      <c r="D6533">
        <f>HOUR(brenna[[#This Row],[data]])</f>
        <v>3</v>
      </c>
      <c r="E6533">
        <f>IF(AND(brenna[[#This Row],[temperatura]]&gt;0,brenna[[#This Row],[opad]]&gt;0),E6532+1,0)</f>
        <v>0</v>
      </c>
      <c r="F6533" s="12">
        <f>IF(AND(brenna[[#This Row],[temperatura]]&lt;=0,G6532=0),F6532+brenna[[#This Row],[opad]],IF(AND(G6532=1,brenna[[#This Row],[temperatura]]&lt;=0),brenna[[#This Row],[opad]],IF(G6532=1,0,IF(AND(brenna[[#This Row],[temperatura]]&gt;0,brenna[[#This Row],[opad]]&gt;0),0,F6532))))</f>
        <v>0</v>
      </c>
      <c r="G6533" s="12">
        <f t="shared" si="102"/>
        <v>0</v>
      </c>
    </row>
    <row r="6534" spans="1:7" x14ac:dyDescent="0.3">
      <c r="A6534" s="6">
        <v>43738.166666666664</v>
      </c>
      <c r="B6534">
        <v>13.1</v>
      </c>
      <c r="C6534">
        <v>0</v>
      </c>
      <c r="D6534">
        <f>HOUR(brenna[[#This Row],[data]])</f>
        <v>4</v>
      </c>
      <c r="E6534">
        <f>IF(AND(brenna[[#This Row],[temperatura]]&gt;0,brenna[[#This Row],[opad]]&gt;0),E6533+1,0)</f>
        <v>0</v>
      </c>
      <c r="F6534" s="12">
        <f>IF(AND(brenna[[#This Row],[temperatura]]&lt;=0,G6533=0),F6533+brenna[[#This Row],[opad]],IF(AND(G6533=1,brenna[[#This Row],[temperatura]]&lt;=0),brenna[[#This Row],[opad]],IF(G6533=1,0,IF(AND(brenna[[#This Row],[temperatura]]&gt;0,brenna[[#This Row],[opad]]&gt;0),0,F6533))))</f>
        <v>0</v>
      </c>
      <c r="G6534" s="12">
        <f t="shared" si="102"/>
        <v>0</v>
      </c>
    </row>
    <row r="6535" spans="1:7" x14ac:dyDescent="0.3">
      <c r="A6535" s="6">
        <v>43738.208333333336</v>
      </c>
      <c r="B6535">
        <v>13.2</v>
      </c>
      <c r="C6535">
        <v>0</v>
      </c>
      <c r="D6535">
        <f>HOUR(brenna[[#This Row],[data]])</f>
        <v>5</v>
      </c>
      <c r="E6535">
        <f>IF(AND(brenna[[#This Row],[temperatura]]&gt;0,brenna[[#This Row],[opad]]&gt;0),E6534+1,0)</f>
        <v>0</v>
      </c>
      <c r="F6535" s="12">
        <f>IF(AND(brenna[[#This Row],[temperatura]]&lt;=0,G6534=0),F6534+brenna[[#This Row],[opad]],IF(AND(G6534=1,brenna[[#This Row],[temperatura]]&lt;=0),brenna[[#This Row],[opad]],IF(G6534=1,0,IF(AND(brenna[[#This Row],[temperatura]]&gt;0,brenna[[#This Row],[opad]]&gt;0),0,F6534))))</f>
        <v>0</v>
      </c>
      <c r="G6535" s="12">
        <f t="shared" si="102"/>
        <v>0</v>
      </c>
    </row>
    <row r="6536" spans="1:7" x14ac:dyDescent="0.3">
      <c r="A6536" s="6">
        <v>43738.25</v>
      </c>
      <c r="B6536">
        <v>13.2</v>
      </c>
      <c r="C6536">
        <v>0</v>
      </c>
      <c r="D6536">
        <f>HOUR(brenna[[#This Row],[data]])</f>
        <v>6</v>
      </c>
      <c r="E6536">
        <f>IF(AND(brenna[[#This Row],[temperatura]]&gt;0,brenna[[#This Row],[opad]]&gt;0),E6535+1,0)</f>
        <v>0</v>
      </c>
      <c r="F6536" s="12">
        <f>IF(AND(brenna[[#This Row],[temperatura]]&lt;=0,G6535=0),F6535+brenna[[#This Row],[opad]],IF(AND(G6535=1,brenna[[#This Row],[temperatura]]&lt;=0),brenna[[#This Row],[opad]],IF(G6535=1,0,IF(AND(brenna[[#This Row],[temperatura]]&gt;0,brenna[[#This Row],[opad]]&gt;0),0,F6535))))</f>
        <v>0</v>
      </c>
      <c r="G6536" s="12">
        <f t="shared" si="102"/>
        <v>0</v>
      </c>
    </row>
    <row r="6537" spans="1:7" x14ac:dyDescent="0.3">
      <c r="A6537" s="6">
        <v>43738.291666666664</v>
      </c>
      <c r="B6537">
        <v>13.5</v>
      </c>
      <c r="C6537">
        <v>0</v>
      </c>
      <c r="D6537">
        <f>HOUR(brenna[[#This Row],[data]])</f>
        <v>7</v>
      </c>
      <c r="E6537">
        <f>IF(AND(brenna[[#This Row],[temperatura]]&gt;0,brenna[[#This Row],[opad]]&gt;0),E6536+1,0)</f>
        <v>0</v>
      </c>
      <c r="F6537" s="12">
        <f>IF(AND(brenna[[#This Row],[temperatura]]&lt;=0,G6536=0),F6536+brenna[[#This Row],[opad]],IF(AND(G6536=1,brenna[[#This Row],[temperatura]]&lt;=0),brenna[[#This Row],[opad]],IF(G6536=1,0,IF(AND(brenna[[#This Row],[temperatura]]&gt;0,brenna[[#This Row],[opad]]&gt;0),0,F6536))))</f>
        <v>0</v>
      </c>
      <c r="G6537" s="12">
        <f t="shared" si="102"/>
        <v>0</v>
      </c>
    </row>
    <row r="6538" spans="1:7" x14ac:dyDescent="0.3">
      <c r="A6538" s="6">
        <v>43738.333333333336</v>
      </c>
      <c r="B6538">
        <v>14.2</v>
      </c>
      <c r="C6538">
        <v>0</v>
      </c>
      <c r="D6538">
        <f>HOUR(brenna[[#This Row],[data]])</f>
        <v>8</v>
      </c>
      <c r="E6538">
        <f>IF(AND(brenna[[#This Row],[temperatura]]&gt;0,brenna[[#This Row],[opad]]&gt;0),E6537+1,0)</f>
        <v>0</v>
      </c>
      <c r="F6538" s="12">
        <f>IF(AND(brenna[[#This Row],[temperatura]]&lt;=0,G6537=0),F6537+brenna[[#This Row],[opad]],IF(AND(G6537=1,brenna[[#This Row],[temperatura]]&lt;=0),brenna[[#This Row],[opad]],IF(G6537=1,0,IF(AND(brenna[[#This Row],[temperatura]]&gt;0,brenna[[#This Row],[opad]]&gt;0),0,F6537))))</f>
        <v>0</v>
      </c>
      <c r="G6538" s="12">
        <f t="shared" si="102"/>
        <v>0</v>
      </c>
    </row>
    <row r="6539" spans="1:7" x14ac:dyDescent="0.3">
      <c r="A6539" s="6">
        <v>43738.375</v>
      </c>
      <c r="B6539">
        <v>14.4</v>
      </c>
      <c r="C6539">
        <v>0</v>
      </c>
      <c r="D6539">
        <f>HOUR(brenna[[#This Row],[data]])</f>
        <v>9</v>
      </c>
      <c r="E6539">
        <f>IF(AND(brenna[[#This Row],[temperatura]]&gt;0,brenna[[#This Row],[opad]]&gt;0),E6538+1,0)</f>
        <v>0</v>
      </c>
      <c r="F6539" s="12">
        <f>IF(AND(brenna[[#This Row],[temperatura]]&lt;=0,G6538=0),F6538+brenna[[#This Row],[opad]],IF(AND(G6538=1,brenna[[#This Row],[temperatura]]&lt;=0),brenna[[#This Row],[opad]],IF(G6538=1,0,IF(AND(brenna[[#This Row],[temperatura]]&gt;0,brenna[[#This Row],[opad]]&gt;0),0,F6538))))</f>
        <v>0</v>
      </c>
      <c r="G6539" s="12">
        <f t="shared" si="102"/>
        <v>0</v>
      </c>
    </row>
    <row r="6540" spans="1:7" x14ac:dyDescent="0.3">
      <c r="A6540" s="6">
        <v>43738.416666666664</v>
      </c>
      <c r="B6540">
        <v>13.7</v>
      </c>
      <c r="C6540">
        <v>0</v>
      </c>
      <c r="D6540">
        <f>HOUR(brenna[[#This Row],[data]])</f>
        <v>10</v>
      </c>
      <c r="E6540">
        <f>IF(AND(brenna[[#This Row],[temperatura]]&gt;0,brenna[[#This Row],[opad]]&gt;0),E6539+1,0)</f>
        <v>0</v>
      </c>
      <c r="F6540" s="12">
        <f>IF(AND(brenna[[#This Row],[temperatura]]&lt;=0,G6539=0),F6539+brenna[[#This Row],[opad]],IF(AND(G6539=1,brenna[[#This Row],[temperatura]]&lt;=0),brenna[[#This Row],[opad]],IF(G6539=1,0,IF(AND(brenna[[#This Row],[temperatura]]&gt;0,brenna[[#This Row],[opad]]&gt;0),0,F6539))))</f>
        <v>0</v>
      </c>
      <c r="G6540" s="12">
        <f t="shared" si="102"/>
        <v>0</v>
      </c>
    </row>
    <row r="6541" spans="1:7" x14ac:dyDescent="0.3">
      <c r="A6541" s="6">
        <v>43738.458333333336</v>
      </c>
      <c r="B6541">
        <v>13.9</v>
      </c>
      <c r="C6541">
        <v>0</v>
      </c>
      <c r="D6541">
        <f>HOUR(brenna[[#This Row],[data]])</f>
        <v>11</v>
      </c>
      <c r="E6541">
        <f>IF(AND(brenna[[#This Row],[temperatura]]&gt;0,brenna[[#This Row],[opad]]&gt;0),E6540+1,0)</f>
        <v>0</v>
      </c>
      <c r="F6541" s="12">
        <f>IF(AND(brenna[[#This Row],[temperatura]]&lt;=0,G6540=0),F6540+brenna[[#This Row],[opad]],IF(AND(G6540=1,brenna[[#This Row],[temperatura]]&lt;=0),brenna[[#This Row],[opad]],IF(G6540=1,0,IF(AND(brenna[[#This Row],[temperatura]]&gt;0,brenna[[#This Row],[opad]]&gt;0),0,F6540))))</f>
        <v>0</v>
      </c>
      <c r="G6541" s="12">
        <f t="shared" si="102"/>
        <v>0</v>
      </c>
    </row>
    <row r="6542" spans="1:7" x14ac:dyDescent="0.3">
      <c r="A6542" s="6">
        <v>43738.5</v>
      </c>
      <c r="B6542">
        <v>14.2</v>
      </c>
      <c r="C6542">
        <v>0</v>
      </c>
      <c r="D6542">
        <f>HOUR(brenna[[#This Row],[data]])</f>
        <v>12</v>
      </c>
      <c r="E6542">
        <f>IF(AND(brenna[[#This Row],[temperatura]]&gt;0,brenna[[#This Row],[opad]]&gt;0),E6541+1,0)</f>
        <v>0</v>
      </c>
      <c r="F6542" s="12">
        <f>IF(AND(brenna[[#This Row],[temperatura]]&lt;=0,G6541=0),F6541+brenna[[#This Row],[opad]],IF(AND(G6541=1,brenna[[#This Row],[temperatura]]&lt;=0),brenna[[#This Row],[opad]],IF(G6541=1,0,IF(AND(brenna[[#This Row],[temperatura]]&gt;0,brenna[[#This Row],[opad]]&gt;0),0,F6541))))</f>
        <v>0</v>
      </c>
      <c r="G6542" s="12">
        <f t="shared" si="102"/>
        <v>0</v>
      </c>
    </row>
    <row r="6543" spans="1:7" x14ac:dyDescent="0.3">
      <c r="A6543" s="6">
        <v>43738.541666666664</v>
      </c>
      <c r="B6543">
        <v>14.1</v>
      </c>
      <c r="C6543">
        <v>0</v>
      </c>
      <c r="D6543">
        <f>HOUR(brenna[[#This Row],[data]])</f>
        <v>13</v>
      </c>
      <c r="E6543">
        <f>IF(AND(brenna[[#This Row],[temperatura]]&gt;0,brenna[[#This Row],[opad]]&gt;0),E6542+1,0)</f>
        <v>0</v>
      </c>
      <c r="F6543" s="12">
        <f>IF(AND(brenna[[#This Row],[temperatura]]&lt;=0,G6542=0),F6542+brenna[[#This Row],[opad]],IF(AND(G6542=1,brenna[[#This Row],[temperatura]]&lt;=0),brenna[[#This Row],[opad]],IF(G6542=1,0,IF(AND(brenna[[#This Row],[temperatura]]&gt;0,brenna[[#This Row],[opad]]&gt;0),0,F6542))))</f>
        <v>0</v>
      </c>
      <c r="G6543" s="12">
        <f t="shared" si="102"/>
        <v>0</v>
      </c>
    </row>
    <row r="6544" spans="1:7" x14ac:dyDescent="0.3">
      <c r="A6544" s="6">
        <v>43738.583333333336</v>
      </c>
      <c r="B6544">
        <v>13.5</v>
      </c>
      <c r="C6544">
        <v>0</v>
      </c>
      <c r="D6544">
        <f>HOUR(brenna[[#This Row],[data]])</f>
        <v>14</v>
      </c>
      <c r="E6544">
        <f>IF(AND(brenna[[#This Row],[temperatura]]&gt;0,brenna[[#This Row],[opad]]&gt;0),E6543+1,0)</f>
        <v>0</v>
      </c>
      <c r="F6544" s="12">
        <f>IF(AND(brenna[[#This Row],[temperatura]]&lt;=0,G6543=0),F6543+brenna[[#This Row],[opad]],IF(AND(G6543=1,brenna[[#This Row],[temperatura]]&lt;=0),brenna[[#This Row],[opad]],IF(G6543=1,0,IF(AND(brenna[[#This Row],[temperatura]]&gt;0,brenna[[#This Row],[opad]]&gt;0),0,F6543))))</f>
        <v>0</v>
      </c>
      <c r="G6544" s="12">
        <f t="shared" si="102"/>
        <v>0</v>
      </c>
    </row>
    <row r="6545" spans="1:7" x14ac:dyDescent="0.3">
      <c r="A6545" s="6">
        <v>43738.625</v>
      </c>
      <c r="B6545">
        <v>11.8</v>
      </c>
      <c r="C6545">
        <v>0</v>
      </c>
      <c r="D6545">
        <f>HOUR(brenna[[#This Row],[data]])</f>
        <v>15</v>
      </c>
      <c r="E6545">
        <f>IF(AND(brenna[[#This Row],[temperatura]]&gt;0,brenna[[#This Row],[opad]]&gt;0),E6544+1,0)</f>
        <v>0</v>
      </c>
      <c r="F6545" s="12">
        <f>IF(AND(brenna[[#This Row],[temperatura]]&lt;=0,G6544=0),F6544+brenna[[#This Row],[opad]],IF(AND(G6544=1,brenna[[#This Row],[temperatura]]&lt;=0),brenna[[#This Row],[opad]],IF(G6544=1,0,IF(AND(brenna[[#This Row],[temperatura]]&gt;0,brenna[[#This Row],[opad]]&gt;0),0,F6544))))</f>
        <v>0</v>
      </c>
      <c r="G6545" s="12">
        <f t="shared" si="102"/>
        <v>0</v>
      </c>
    </row>
    <row r="6546" spans="1:7" x14ac:dyDescent="0.3">
      <c r="A6546" s="6">
        <v>43738.666666666664</v>
      </c>
      <c r="B6546">
        <v>11.1</v>
      </c>
      <c r="C6546">
        <v>0</v>
      </c>
      <c r="D6546">
        <f>HOUR(brenna[[#This Row],[data]])</f>
        <v>16</v>
      </c>
      <c r="E6546">
        <f>IF(AND(brenna[[#This Row],[temperatura]]&gt;0,brenna[[#This Row],[opad]]&gt;0),E6545+1,0)</f>
        <v>0</v>
      </c>
      <c r="F6546" s="12">
        <f>IF(AND(brenna[[#This Row],[temperatura]]&lt;=0,G6545=0),F6545+brenna[[#This Row],[opad]],IF(AND(G6545=1,brenna[[#This Row],[temperatura]]&lt;=0),brenna[[#This Row],[opad]],IF(G6545=1,0,IF(AND(brenna[[#This Row],[temperatura]]&gt;0,brenna[[#This Row],[opad]]&gt;0),0,F6545))))</f>
        <v>0</v>
      </c>
      <c r="G6546" s="12">
        <f t="shared" si="102"/>
        <v>0</v>
      </c>
    </row>
    <row r="6547" spans="1:7" x14ac:dyDescent="0.3">
      <c r="A6547" s="6">
        <v>43738.708333333336</v>
      </c>
      <c r="B6547">
        <v>10.7</v>
      </c>
      <c r="C6547">
        <v>0</v>
      </c>
      <c r="D6547">
        <f>HOUR(brenna[[#This Row],[data]])</f>
        <v>17</v>
      </c>
      <c r="E6547">
        <f>IF(AND(brenna[[#This Row],[temperatura]]&gt;0,brenna[[#This Row],[opad]]&gt;0),E6546+1,0)</f>
        <v>0</v>
      </c>
      <c r="F6547" s="12">
        <f>IF(AND(brenna[[#This Row],[temperatura]]&lt;=0,G6546=0),F6546+brenna[[#This Row],[opad]],IF(AND(G6546=1,brenna[[#This Row],[temperatura]]&lt;=0),brenna[[#This Row],[opad]],IF(G6546=1,0,IF(AND(brenna[[#This Row],[temperatura]]&gt;0,brenna[[#This Row],[opad]]&gt;0),0,F6546))))</f>
        <v>0</v>
      </c>
      <c r="G6547" s="12">
        <f t="shared" si="102"/>
        <v>0</v>
      </c>
    </row>
    <row r="6548" spans="1:7" x14ac:dyDescent="0.3">
      <c r="A6548" s="6">
        <v>43738.75</v>
      </c>
      <c r="B6548">
        <v>10.6</v>
      </c>
      <c r="C6548">
        <v>0</v>
      </c>
      <c r="D6548">
        <f>HOUR(brenna[[#This Row],[data]])</f>
        <v>18</v>
      </c>
      <c r="E6548">
        <f>IF(AND(brenna[[#This Row],[temperatura]]&gt;0,brenna[[#This Row],[opad]]&gt;0),E6547+1,0)</f>
        <v>0</v>
      </c>
      <c r="F6548" s="12">
        <f>IF(AND(brenna[[#This Row],[temperatura]]&lt;=0,G6547=0),F6547+brenna[[#This Row],[opad]],IF(AND(G6547=1,brenna[[#This Row],[temperatura]]&lt;=0),brenna[[#This Row],[opad]],IF(G6547=1,0,IF(AND(brenna[[#This Row],[temperatura]]&gt;0,brenna[[#This Row],[opad]]&gt;0),0,F6547))))</f>
        <v>0</v>
      </c>
      <c r="G6548" s="12">
        <f t="shared" si="102"/>
        <v>0</v>
      </c>
    </row>
    <row r="6549" spans="1:7" x14ac:dyDescent="0.3">
      <c r="A6549" s="6">
        <v>43738.791666666664</v>
      </c>
      <c r="B6549">
        <v>10.5</v>
      </c>
      <c r="C6549">
        <v>0</v>
      </c>
      <c r="D6549">
        <f>HOUR(brenna[[#This Row],[data]])</f>
        <v>19</v>
      </c>
      <c r="E6549">
        <f>IF(AND(brenna[[#This Row],[temperatura]]&gt;0,brenna[[#This Row],[opad]]&gt;0),E6548+1,0)</f>
        <v>0</v>
      </c>
      <c r="F6549" s="12">
        <f>IF(AND(brenna[[#This Row],[temperatura]]&lt;=0,G6548=0),F6548+brenna[[#This Row],[opad]],IF(AND(G6548=1,brenna[[#This Row],[temperatura]]&lt;=0),brenna[[#This Row],[opad]],IF(G6548=1,0,IF(AND(brenna[[#This Row],[temperatura]]&gt;0,brenna[[#This Row],[opad]]&gt;0),0,F6548))))</f>
        <v>0</v>
      </c>
      <c r="G6549" s="12">
        <f t="shared" si="102"/>
        <v>0</v>
      </c>
    </row>
    <row r="6550" spans="1:7" x14ac:dyDescent="0.3">
      <c r="A6550" s="6">
        <v>43738.833333333336</v>
      </c>
      <c r="B6550">
        <v>10.199999999999999</v>
      </c>
      <c r="C6550">
        <v>0</v>
      </c>
      <c r="D6550">
        <f>HOUR(brenna[[#This Row],[data]])</f>
        <v>20</v>
      </c>
      <c r="E6550">
        <f>IF(AND(brenna[[#This Row],[temperatura]]&gt;0,brenna[[#This Row],[opad]]&gt;0),E6549+1,0)</f>
        <v>0</v>
      </c>
      <c r="F6550" s="12">
        <f>IF(AND(brenna[[#This Row],[temperatura]]&lt;=0,G6549=0),F6549+brenna[[#This Row],[opad]],IF(AND(G6549=1,brenna[[#This Row],[temperatura]]&lt;=0),brenna[[#This Row],[opad]],IF(G6549=1,0,IF(AND(brenna[[#This Row],[temperatura]]&gt;0,brenna[[#This Row],[opad]]&gt;0),0,F6549))))</f>
        <v>0</v>
      </c>
      <c r="G6550" s="12">
        <f t="shared" si="102"/>
        <v>0</v>
      </c>
    </row>
    <row r="6551" spans="1:7" x14ac:dyDescent="0.3">
      <c r="A6551" s="6">
        <v>43738.875</v>
      </c>
      <c r="B6551">
        <v>9.6999999999999993</v>
      </c>
      <c r="C6551">
        <v>0</v>
      </c>
      <c r="D6551">
        <f>HOUR(brenna[[#This Row],[data]])</f>
        <v>21</v>
      </c>
      <c r="E6551">
        <f>IF(AND(brenna[[#This Row],[temperatura]]&gt;0,brenna[[#This Row],[opad]]&gt;0),E6550+1,0)</f>
        <v>0</v>
      </c>
      <c r="F6551" s="12">
        <f>IF(AND(brenna[[#This Row],[temperatura]]&lt;=0,G6550=0),F6550+brenna[[#This Row],[opad]],IF(AND(G6550=1,brenna[[#This Row],[temperatura]]&lt;=0),brenna[[#This Row],[opad]],IF(G6550=1,0,IF(AND(brenna[[#This Row],[temperatura]]&gt;0,brenna[[#This Row],[opad]]&gt;0),0,F6550))))</f>
        <v>0</v>
      </c>
      <c r="G6551" s="12">
        <f t="shared" si="102"/>
        <v>0</v>
      </c>
    </row>
    <row r="6552" spans="1:7" x14ac:dyDescent="0.3">
      <c r="A6552" s="6">
        <v>43738.916666666664</v>
      </c>
      <c r="B6552">
        <v>9.3000000000000007</v>
      </c>
      <c r="C6552">
        <v>0</v>
      </c>
      <c r="D6552">
        <f>HOUR(brenna[[#This Row],[data]])</f>
        <v>22</v>
      </c>
      <c r="E6552">
        <f>IF(AND(brenna[[#This Row],[temperatura]]&gt;0,brenna[[#This Row],[opad]]&gt;0),E6551+1,0)</f>
        <v>0</v>
      </c>
      <c r="F6552" s="12">
        <f>IF(AND(brenna[[#This Row],[temperatura]]&lt;=0,G6551=0),F6551+brenna[[#This Row],[opad]],IF(AND(G6551=1,brenna[[#This Row],[temperatura]]&lt;=0),brenna[[#This Row],[opad]],IF(G6551=1,0,IF(AND(brenna[[#This Row],[temperatura]]&gt;0,brenna[[#This Row],[opad]]&gt;0),0,F6551))))</f>
        <v>0</v>
      </c>
      <c r="G6552" s="12">
        <f t="shared" si="102"/>
        <v>0</v>
      </c>
    </row>
    <row r="6553" spans="1:7" x14ac:dyDescent="0.3">
      <c r="A6553" s="6">
        <v>43738.958333333336</v>
      </c>
      <c r="B6553">
        <v>8.5</v>
      </c>
      <c r="C6553">
        <v>0</v>
      </c>
      <c r="D6553">
        <f>HOUR(brenna[[#This Row],[data]])</f>
        <v>23</v>
      </c>
      <c r="E6553">
        <f>IF(AND(brenna[[#This Row],[temperatura]]&gt;0,brenna[[#This Row],[opad]]&gt;0),E6552+1,0)</f>
        <v>0</v>
      </c>
      <c r="F6553" s="12">
        <f>IF(AND(brenna[[#This Row],[temperatura]]&lt;=0,G6552=0),F6552+brenna[[#This Row],[opad]],IF(AND(G6552=1,brenna[[#This Row],[temperatura]]&lt;=0),brenna[[#This Row],[opad]],IF(G6552=1,0,IF(AND(brenna[[#This Row],[temperatura]]&gt;0,brenna[[#This Row],[opad]]&gt;0),0,F6552))))</f>
        <v>0</v>
      </c>
      <c r="G6553" s="12">
        <f t="shared" si="102"/>
        <v>0</v>
      </c>
    </row>
    <row r="6554" spans="1:7" x14ac:dyDescent="0.3">
      <c r="A6554" s="6">
        <v>43739</v>
      </c>
      <c r="B6554">
        <v>8.6999999999999993</v>
      </c>
      <c r="C6554">
        <v>0</v>
      </c>
      <c r="D6554">
        <f>HOUR(brenna[[#This Row],[data]])</f>
        <v>0</v>
      </c>
      <c r="E6554">
        <f>IF(AND(brenna[[#This Row],[temperatura]]&gt;0,brenna[[#This Row],[opad]]&gt;0),E6553+1,0)</f>
        <v>0</v>
      </c>
      <c r="F6554" s="12">
        <f>IF(AND(brenna[[#This Row],[temperatura]]&lt;=0,G6553=0),F6553+brenna[[#This Row],[opad]],IF(AND(G6553=1,brenna[[#This Row],[temperatura]]&lt;=0),brenna[[#This Row],[opad]],IF(G6553=1,0,IF(AND(brenna[[#This Row],[temperatura]]&gt;0,brenna[[#This Row],[opad]]&gt;0),0,F6553))))</f>
        <v>0</v>
      </c>
      <c r="G6554" s="12">
        <f t="shared" si="102"/>
        <v>0</v>
      </c>
    </row>
    <row r="6555" spans="1:7" x14ac:dyDescent="0.3">
      <c r="A6555" s="6">
        <v>43739.041666666664</v>
      </c>
      <c r="B6555">
        <v>8.8000000000000007</v>
      </c>
      <c r="C6555">
        <v>0</v>
      </c>
      <c r="D6555">
        <f>HOUR(brenna[[#This Row],[data]])</f>
        <v>1</v>
      </c>
      <c r="E6555">
        <f>IF(AND(brenna[[#This Row],[temperatura]]&gt;0,brenna[[#This Row],[opad]]&gt;0),E6554+1,0)</f>
        <v>0</v>
      </c>
      <c r="F6555" s="12">
        <f>IF(AND(brenna[[#This Row],[temperatura]]&lt;=0,G6554=0),F6554+brenna[[#This Row],[opad]],IF(AND(G6554=1,brenna[[#This Row],[temperatura]]&lt;=0),brenna[[#This Row],[opad]],IF(G6554=1,0,IF(AND(brenna[[#This Row],[temperatura]]&gt;0,brenna[[#This Row],[opad]]&gt;0),0,F6554))))</f>
        <v>0</v>
      </c>
      <c r="G6555" s="12">
        <f t="shared" si="102"/>
        <v>0</v>
      </c>
    </row>
    <row r="6556" spans="1:7" x14ac:dyDescent="0.3">
      <c r="A6556" s="6">
        <v>43739.083333333336</v>
      </c>
      <c r="B6556">
        <v>8.6</v>
      </c>
      <c r="C6556">
        <v>0</v>
      </c>
      <c r="D6556">
        <f>HOUR(brenna[[#This Row],[data]])</f>
        <v>2</v>
      </c>
      <c r="E6556">
        <f>IF(AND(brenna[[#This Row],[temperatura]]&gt;0,brenna[[#This Row],[opad]]&gt;0),E6555+1,0)</f>
        <v>0</v>
      </c>
      <c r="F6556" s="12">
        <f>IF(AND(brenna[[#This Row],[temperatura]]&lt;=0,G6555=0),F6555+brenna[[#This Row],[opad]],IF(AND(G6555=1,brenna[[#This Row],[temperatura]]&lt;=0),brenna[[#This Row],[opad]],IF(G6555=1,0,IF(AND(brenna[[#This Row],[temperatura]]&gt;0,brenna[[#This Row],[opad]]&gt;0),0,F6555))))</f>
        <v>0</v>
      </c>
      <c r="G6556" s="12">
        <f t="shared" si="102"/>
        <v>0</v>
      </c>
    </row>
    <row r="6557" spans="1:7" x14ac:dyDescent="0.3">
      <c r="A6557" s="6">
        <v>43739.125</v>
      </c>
      <c r="B6557">
        <v>7.9</v>
      </c>
      <c r="C6557">
        <v>0</v>
      </c>
      <c r="D6557">
        <f>HOUR(brenna[[#This Row],[data]])</f>
        <v>3</v>
      </c>
      <c r="E6557">
        <f>IF(AND(brenna[[#This Row],[temperatura]]&gt;0,brenna[[#This Row],[opad]]&gt;0),E6556+1,0)</f>
        <v>0</v>
      </c>
      <c r="F6557" s="12">
        <f>IF(AND(brenna[[#This Row],[temperatura]]&lt;=0,G6556=0),F6556+brenna[[#This Row],[opad]],IF(AND(G6556=1,brenna[[#This Row],[temperatura]]&lt;=0),brenna[[#This Row],[opad]],IF(G6556=1,0,IF(AND(brenna[[#This Row],[temperatura]]&gt;0,brenna[[#This Row],[opad]]&gt;0),0,F6556))))</f>
        <v>0</v>
      </c>
      <c r="G6557" s="12">
        <f t="shared" si="102"/>
        <v>0</v>
      </c>
    </row>
    <row r="6558" spans="1:7" x14ac:dyDescent="0.3">
      <c r="A6558" s="6">
        <v>43739.166666666664</v>
      </c>
      <c r="B6558">
        <v>7.1</v>
      </c>
      <c r="C6558">
        <v>0</v>
      </c>
      <c r="D6558">
        <f>HOUR(brenna[[#This Row],[data]])</f>
        <v>4</v>
      </c>
      <c r="E6558">
        <f>IF(AND(brenna[[#This Row],[temperatura]]&gt;0,brenna[[#This Row],[opad]]&gt;0),E6557+1,0)</f>
        <v>0</v>
      </c>
      <c r="F6558" s="12">
        <f>IF(AND(brenna[[#This Row],[temperatura]]&lt;=0,G6557=0),F6557+brenna[[#This Row],[opad]],IF(AND(G6557=1,brenna[[#This Row],[temperatura]]&lt;=0),brenna[[#This Row],[opad]],IF(G6557=1,0,IF(AND(brenna[[#This Row],[temperatura]]&gt;0,brenna[[#This Row],[opad]]&gt;0),0,F6557))))</f>
        <v>0</v>
      </c>
      <c r="G6558" s="12">
        <f t="shared" si="102"/>
        <v>0</v>
      </c>
    </row>
    <row r="6559" spans="1:7" x14ac:dyDescent="0.3">
      <c r="A6559" s="6">
        <v>43739.208333333336</v>
      </c>
      <c r="B6559">
        <v>6.8</v>
      </c>
      <c r="C6559">
        <v>0</v>
      </c>
      <c r="D6559">
        <f>HOUR(brenna[[#This Row],[data]])</f>
        <v>5</v>
      </c>
      <c r="E6559">
        <f>IF(AND(brenna[[#This Row],[temperatura]]&gt;0,brenna[[#This Row],[opad]]&gt;0),E6558+1,0)</f>
        <v>0</v>
      </c>
      <c r="F6559" s="12">
        <f>IF(AND(brenna[[#This Row],[temperatura]]&lt;=0,G6558=0),F6558+brenna[[#This Row],[opad]],IF(AND(G6558=1,brenna[[#This Row],[temperatura]]&lt;=0),brenna[[#This Row],[opad]],IF(G6558=1,0,IF(AND(brenna[[#This Row],[temperatura]]&gt;0,brenna[[#This Row],[opad]]&gt;0),0,F6558))))</f>
        <v>0</v>
      </c>
      <c r="G6559" s="12">
        <f t="shared" si="102"/>
        <v>0</v>
      </c>
    </row>
    <row r="6560" spans="1:7" x14ac:dyDescent="0.3">
      <c r="A6560" s="6">
        <v>43739.25</v>
      </c>
      <c r="B6560">
        <v>6.7</v>
      </c>
      <c r="C6560">
        <v>0</v>
      </c>
      <c r="D6560">
        <f>HOUR(brenna[[#This Row],[data]])</f>
        <v>6</v>
      </c>
      <c r="E6560">
        <f>IF(AND(brenna[[#This Row],[temperatura]]&gt;0,brenna[[#This Row],[opad]]&gt;0),E6559+1,0)</f>
        <v>0</v>
      </c>
      <c r="F6560" s="12">
        <f>IF(AND(brenna[[#This Row],[temperatura]]&lt;=0,G6559=0),F6559+brenna[[#This Row],[opad]],IF(AND(G6559=1,brenna[[#This Row],[temperatura]]&lt;=0),brenna[[#This Row],[opad]],IF(G6559=1,0,IF(AND(brenna[[#This Row],[temperatura]]&gt;0,brenna[[#This Row],[opad]]&gt;0),0,F6559))))</f>
        <v>0</v>
      </c>
      <c r="G6560" s="12">
        <f t="shared" si="102"/>
        <v>0</v>
      </c>
    </row>
    <row r="6561" spans="1:7" x14ac:dyDescent="0.3">
      <c r="A6561" s="6">
        <v>43739.291666666664</v>
      </c>
      <c r="B6561">
        <v>7.2</v>
      </c>
      <c r="C6561">
        <v>0</v>
      </c>
      <c r="D6561">
        <f>HOUR(brenna[[#This Row],[data]])</f>
        <v>7</v>
      </c>
      <c r="E6561">
        <f>IF(AND(brenna[[#This Row],[temperatura]]&gt;0,brenna[[#This Row],[opad]]&gt;0),E6560+1,0)</f>
        <v>0</v>
      </c>
      <c r="F6561" s="12">
        <f>IF(AND(brenna[[#This Row],[temperatura]]&lt;=0,G6560=0),F6560+brenna[[#This Row],[opad]],IF(AND(G6560=1,brenna[[#This Row],[temperatura]]&lt;=0),brenna[[#This Row],[opad]],IF(G6560=1,0,IF(AND(brenna[[#This Row],[temperatura]]&gt;0,brenna[[#This Row],[opad]]&gt;0),0,F6560))))</f>
        <v>0</v>
      </c>
      <c r="G6561" s="12">
        <f t="shared" si="102"/>
        <v>0</v>
      </c>
    </row>
    <row r="6562" spans="1:7" x14ac:dyDescent="0.3">
      <c r="A6562" s="6">
        <v>43739.333333333336</v>
      </c>
      <c r="B6562">
        <v>8.8000000000000007</v>
      </c>
      <c r="C6562">
        <v>0</v>
      </c>
      <c r="D6562">
        <f>HOUR(brenna[[#This Row],[data]])</f>
        <v>8</v>
      </c>
      <c r="E6562">
        <f>IF(AND(brenna[[#This Row],[temperatura]]&gt;0,brenna[[#This Row],[opad]]&gt;0),E6561+1,0)</f>
        <v>0</v>
      </c>
      <c r="F6562" s="12">
        <f>IF(AND(brenna[[#This Row],[temperatura]]&lt;=0,G6561=0),F6561+brenna[[#This Row],[opad]],IF(AND(G6561=1,brenna[[#This Row],[temperatura]]&lt;=0),brenna[[#This Row],[opad]],IF(G6561=1,0,IF(AND(brenna[[#This Row],[temperatura]]&gt;0,brenna[[#This Row],[opad]]&gt;0),0,F6561))))</f>
        <v>0</v>
      </c>
      <c r="G6562" s="12">
        <f t="shared" si="102"/>
        <v>0</v>
      </c>
    </row>
    <row r="6563" spans="1:7" x14ac:dyDescent="0.3">
      <c r="A6563" s="6">
        <v>43739.375</v>
      </c>
      <c r="B6563">
        <v>10.7</v>
      </c>
      <c r="C6563">
        <v>0</v>
      </c>
      <c r="D6563">
        <f>HOUR(brenna[[#This Row],[data]])</f>
        <v>9</v>
      </c>
      <c r="E6563">
        <f>IF(AND(brenna[[#This Row],[temperatura]]&gt;0,brenna[[#This Row],[opad]]&gt;0),E6562+1,0)</f>
        <v>0</v>
      </c>
      <c r="F6563" s="12">
        <f>IF(AND(brenna[[#This Row],[temperatura]]&lt;=0,G6562=0),F6562+brenna[[#This Row],[opad]],IF(AND(G6562=1,brenna[[#This Row],[temperatura]]&lt;=0),brenna[[#This Row],[opad]],IF(G6562=1,0,IF(AND(brenna[[#This Row],[temperatura]]&gt;0,brenna[[#This Row],[opad]]&gt;0),0,F6562))))</f>
        <v>0</v>
      </c>
      <c r="G6563" s="12">
        <f t="shared" si="102"/>
        <v>0</v>
      </c>
    </row>
    <row r="6564" spans="1:7" x14ac:dyDescent="0.3">
      <c r="A6564" s="6">
        <v>43739.416666666664</v>
      </c>
      <c r="B6564">
        <v>12.3</v>
      </c>
      <c r="C6564">
        <v>0</v>
      </c>
      <c r="D6564">
        <f>HOUR(brenna[[#This Row],[data]])</f>
        <v>10</v>
      </c>
      <c r="E6564">
        <f>IF(AND(brenna[[#This Row],[temperatura]]&gt;0,brenna[[#This Row],[opad]]&gt;0),E6563+1,0)</f>
        <v>0</v>
      </c>
      <c r="F6564" s="12">
        <f>IF(AND(brenna[[#This Row],[temperatura]]&lt;=0,G6563=0),F6563+brenna[[#This Row],[opad]],IF(AND(G6563=1,brenna[[#This Row],[temperatura]]&lt;=0),brenna[[#This Row],[opad]],IF(G6563=1,0,IF(AND(brenna[[#This Row],[temperatura]]&gt;0,brenna[[#This Row],[opad]]&gt;0),0,F6563))))</f>
        <v>0</v>
      </c>
      <c r="G6564" s="12">
        <f t="shared" si="102"/>
        <v>0</v>
      </c>
    </row>
    <row r="6565" spans="1:7" x14ac:dyDescent="0.3">
      <c r="A6565" s="6">
        <v>43739.458333333336</v>
      </c>
      <c r="B6565">
        <v>13.3</v>
      </c>
      <c r="C6565">
        <v>0</v>
      </c>
      <c r="D6565">
        <f>HOUR(brenna[[#This Row],[data]])</f>
        <v>11</v>
      </c>
      <c r="E6565">
        <f>IF(AND(brenna[[#This Row],[temperatura]]&gt;0,brenna[[#This Row],[opad]]&gt;0),E6564+1,0)</f>
        <v>0</v>
      </c>
      <c r="F6565" s="12">
        <f>IF(AND(brenna[[#This Row],[temperatura]]&lt;=0,G6564=0),F6564+brenna[[#This Row],[opad]],IF(AND(G6564=1,brenna[[#This Row],[temperatura]]&lt;=0),brenna[[#This Row],[opad]],IF(G6564=1,0,IF(AND(brenna[[#This Row],[temperatura]]&gt;0,brenna[[#This Row],[opad]]&gt;0),0,F6564))))</f>
        <v>0</v>
      </c>
      <c r="G6565" s="12">
        <f t="shared" si="102"/>
        <v>0</v>
      </c>
    </row>
    <row r="6566" spans="1:7" x14ac:dyDescent="0.3">
      <c r="A6566" s="6">
        <v>43739.5</v>
      </c>
      <c r="B6566">
        <v>14.3</v>
      </c>
      <c r="C6566">
        <v>0</v>
      </c>
      <c r="D6566">
        <f>HOUR(brenna[[#This Row],[data]])</f>
        <v>12</v>
      </c>
      <c r="E6566">
        <f>IF(AND(brenna[[#This Row],[temperatura]]&gt;0,brenna[[#This Row],[opad]]&gt;0),E6565+1,0)</f>
        <v>0</v>
      </c>
      <c r="F6566" s="12">
        <f>IF(AND(brenna[[#This Row],[temperatura]]&lt;=0,G6565=0),F6565+brenna[[#This Row],[opad]],IF(AND(G6565=1,brenna[[#This Row],[temperatura]]&lt;=0),brenna[[#This Row],[opad]],IF(G6565=1,0,IF(AND(brenna[[#This Row],[temperatura]]&gt;0,brenna[[#This Row],[opad]]&gt;0),0,F6565))))</f>
        <v>0</v>
      </c>
      <c r="G6566" s="12">
        <f t="shared" si="102"/>
        <v>0</v>
      </c>
    </row>
    <row r="6567" spans="1:7" x14ac:dyDescent="0.3">
      <c r="A6567" s="6">
        <v>43739.541666666664</v>
      </c>
      <c r="B6567">
        <v>15</v>
      </c>
      <c r="C6567">
        <v>0</v>
      </c>
      <c r="D6567">
        <f>HOUR(brenna[[#This Row],[data]])</f>
        <v>13</v>
      </c>
      <c r="E6567">
        <f>IF(AND(brenna[[#This Row],[temperatura]]&gt;0,brenna[[#This Row],[opad]]&gt;0),E6566+1,0)</f>
        <v>0</v>
      </c>
      <c r="F6567" s="12">
        <f>IF(AND(brenna[[#This Row],[temperatura]]&lt;=0,G6566=0),F6566+brenna[[#This Row],[opad]],IF(AND(G6566=1,brenna[[#This Row],[temperatura]]&lt;=0),brenna[[#This Row],[opad]],IF(G6566=1,0,IF(AND(brenna[[#This Row],[temperatura]]&gt;0,brenna[[#This Row],[opad]]&gt;0),0,F6566))))</f>
        <v>0</v>
      </c>
      <c r="G6567" s="12">
        <f t="shared" si="102"/>
        <v>0</v>
      </c>
    </row>
    <row r="6568" spans="1:7" x14ac:dyDescent="0.3">
      <c r="A6568" s="6">
        <v>43739.583333333336</v>
      </c>
      <c r="B6568">
        <v>14.7</v>
      </c>
      <c r="C6568">
        <v>0</v>
      </c>
      <c r="D6568">
        <f>HOUR(brenna[[#This Row],[data]])</f>
        <v>14</v>
      </c>
      <c r="E6568">
        <f>IF(AND(brenna[[#This Row],[temperatura]]&gt;0,brenna[[#This Row],[opad]]&gt;0),E6567+1,0)</f>
        <v>0</v>
      </c>
      <c r="F6568" s="12">
        <f>IF(AND(brenna[[#This Row],[temperatura]]&lt;=0,G6567=0),F6567+brenna[[#This Row],[opad]],IF(AND(G6567=1,brenna[[#This Row],[temperatura]]&lt;=0),brenna[[#This Row],[opad]],IF(G6567=1,0,IF(AND(brenna[[#This Row],[temperatura]]&gt;0,brenna[[#This Row],[opad]]&gt;0),0,F6567))))</f>
        <v>0</v>
      </c>
      <c r="G6568" s="12">
        <f t="shared" si="102"/>
        <v>0</v>
      </c>
    </row>
    <row r="6569" spans="1:7" x14ac:dyDescent="0.3">
      <c r="A6569" s="6">
        <v>43739.625</v>
      </c>
      <c r="B6569">
        <v>14.7</v>
      </c>
      <c r="C6569">
        <v>0</v>
      </c>
      <c r="D6569">
        <f>HOUR(brenna[[#This Row],[data]])</f>
        <v>15</v>
      </c>
      <c r="E6569">
        <f>IF(AND(brenna[[#This Row],[temperatura]]&gt;0,brenna[[#This Row],[opad]]&gt;0),E6568+1,0)</f>
        <v>0</v>
      </c>
      <c r="F6569" s="12">
        <f>IF(AND(brenna[[#This Row],[temperatura]]&lt;=0,G6568=0),F6568+brenna[[#This Row],[opad]],IF(AND(G6568=1,brenna[[#This Row],[temperatura]]&lt;=0),brenna[[#This Row],[opad]],IF(G6568=1,0,IF(AND(brenna[[#This Row],[temperatura]]&gt;0,brenna[[#This Row],[opad]]&gt;0),0,F6568))))</f>
        <v>0</v>
      </c>
      <c r="G6569" s="12">
        <f t="shared" si="102"/>
        <v>0</v>
      </c>
    </row>
    <row r="6570" spans="1:7" x14ac:dyDescent="0.3">
      <c r="A6570" s="6">
        <v>43739.666666666664</v>
      </c>
      <c r="B6570">
        <v>13.8</v>
      </c>
      <c r="C6570">
        <v>0</v>
      </c>
      <c r="D6570">
        <f>HOUR(brenna[[#This Row],[data]])</f>
        <v>16</v>
      </c>
      <c r="E6570">
        <f>IF(AND(brenna[[#This Row],[temperatura]]&gt;0,brenna[[#This Row],[opad]]&gt;0),E6569+1,0)</f>
        <v>0</v>
      </c>
      <c r="F6570" s="12">
        <f>IF(AND(brenna[[#This Row],[temperatura]]&lt;=0,G6569=0),F6569+brenna[[#This Row],[opad]],IF(AND(G6569=1,brenna[[#This Row],[temperatura]]&lt;=0),brenna[[#This Row],[opad]],IF(G6569=1,0,IF(AND(brenna[[#This Row],[temperatura]]&gt;0,brenna[[#This Row],[opad]]&gt;0),0,F6569))))</f>
        <v>0</v>
      </c>
      <c r="G6570" s="12">
        <f t="shared" si="102"/>
        <v>0</v>
      </c>
    </row>
    <row r="6571" spans="1:7" x14ac:dyDescent="0.3">
      <c r="A6571" s="6">
        <v>43739.708333333336</v>
      </c>
      <c r="B6571">
        <v>13.5</v>
      </c>
      <c r="C6571">
        <v>0</v>
      </c>
      <c r="D6571">
        <f>HOUR(brenna[[#This Row],[data]])</f>
        <v>17</v>
      </c>
      <c r="E6571">
        <f>IF(AND(brenna[[#This Row],[temperatura]]&gt;0,brenna[[#This Row],[opad]]&gt;0),E6570+1,0)</f>
        <v>0</v>
      </c>
      <c r="F6571" s="12">
        <f>IF(AND(brenna[[#This Row],[temperatura]]&lt;=0,G6570=0),F6570+brenna[[#This Row],[opad]],IF(AND(G6570=1,brenna[[#This Row],[temperatura]]&lt;=0),brenna[[#This Row],[opad]],IF(G6570=1,0,IF(AND(brenna[[#This Row],[temperatura]]&gt;0,brenna[[#This Row],[opad]]&gt;0),0,F6570))))</f>
        <v>0</v>
      </c>
      <c r="G6571" s="12">
        <f t="shared" si="102"/>
        <v>0</v>
      </c>
    </row>
    <row r="6572" spans="1:7" x14ac:dyDescent="0.3">
      <c r="A6572" s="6">
        <v>43739.75</v>
      </c>
      <c r="B6572">
        <v>13.6</v>
      </c>
      <c r="C6572">
        <v>0</v>
      </c>
      <c r="D6572">
        <f>HOUR(brenna[[#This Row],[data]])</f>
        <v>18</v>
      </c>
      <c r="E6572">
        <f>IF(AND(brenna[[#This Row],[temperatura]]&gt;0,brenna[[#This Row],[opad]]&gt;0),E6571+1,0)</f>
        <v>0</v>
      </c>
      <c r="F6572" s="12">
        <f>IF(AND(brenna[[#This Row],[temperatura]]&lt;=0,G6571=0),F6571+brenna[[#This Row],[opad]],IF(AND(G6571=1,brenna[[#This Row],[temperatura]]&lt;=0),brenna[[#This Row],[opad]],IF(G6571=1,0,IF(AND(brenna[[#This Row],[temperatura]]&gt;0,brenna[[#This Row],[opad]]&gt;0),0,F6571))))</f>
        <v>0</v>
      </c>
      <c r="G6572" s="12">
        <f t="shared" si="102"/>
        <v>0</v>
      </c>
    </row>
    <row r="6573" spans="1:7" x14ac:dyDescent="0.3">
      <c r="A6573" s="6">
        <v>43739.791666666664</v>
      </c>
      <c r="B6573">
        <v>13.7</v>
      </c>
      <c r="C6573">
        <v>0</v>
      </c>
      <c r="D6573">
        <f>HOUR(brenna[[#This Row],[data]])</f>
        <v>19</v>
      </c>
      <c r="E6573">
        <f>IF(AND(brenna[[#This Row],[temperatura]]&gt;0,brenna[[#This Row],[opad]]&gt;0),E6572+1,0)</f>
        <v>0</v>
      </c>
      <c r="F6573" s="12">
        <f>IF(AND(brenna[[#This Row],[temperatura]]&lt;=0,G6572=0),F6572+brenna[[#This Row],[opad]],IF(AND(G6572=1,brenna[[#This Row],[temperatura]]&lt;=0),brenna[[#This Row],[opad]],IF(G6572=1,0,IF(AND(brenna[[#This Row],[temperatura]]&gt;0,brenna[[#This Row],[opad]]&gt;0),0,F6572))))</f>
        <v>0</v>
      </c>
      <c r="G6573" s="12">
        <f t="shared" si="102"/>
        <v>0</v>
      </c>
    </row>
    <row r="6574" spans="1:7" x14ac:dyDescent="0.3">
      <c r="A6574" s="6">
        <v>43739.833333333336</v>
      </c>
      <c r="B6574">
        <v>13.8</v>
      </c>
      <c r="C6574">
        <v>0</v>
      </c>
      <c r="D6574">
        <f>HOUR(brenna[[#This Row],[data]])</f>
        <v>20</v>
      </c>
      <c r="E6574">
        <f>IF(AND(brenna[[#This Row],[temperatura]]&gt;0,brenna[[#This Row],[opad]]&gt;0),E6573+1,0)</f>
        <v>0</v>
      </c>
      <c r="F6574" s="12">
        <f>IF(AND(brenna[[#This Row],[temperatura]]&lt;=0,G6573=0),F6573+brenna[[#This Row],[opad]],IF(AND(G6573=1,brenna[[#This Row],[temperatura]]&lt;=0),brenna[[#This Row],[opad]],IF(G6573=1,0,IF(AND(brenna[[#This Row],[temperatura]]&gt;0,brenna[[#This Row],[opad]]&gt;0),0,F6573))))</f>
        <v>0</v>
      </c>
      <c r="G6574" s="12">
        <f t="shared" si="102"/>
        <v>0</v>
      </c>
    </row>
    <row r="6575" spans="1:7" x14ac:dyDescent="0.3">
      <c r="A6575" s="6">
        <v>43739.875</v>
      </c>
      <c r="B6575">
        <v>13.8</v>
      </c>
      <c r="C6575">
        <v>0</v>
      </c>
      <c r="D6575">
        <f>HOUR(brenna[[#This Row],[data]])</f>
        <v>21</v>
      </c>
      <c r="E6575">
        <f>IF(AND(brenna[[#This Row],[temperatura]]&gt;0,brenna[[#This Row],[opad]]&gt;0),E6574+1,0)</f>
        <v>0</v>
      </c>
      <c r="F6575" s="12">
        <f>IF(AND(brenna[[#This Row],[temperatura]]&lt;=0,G6574=0),F6574+brenna[[#This Row],[opad]],IF(AND(G6574=1,brenna[[#This Row],[temperatura]]&lt;=0),brenna[[#This Row],[opad]],IF(G6574=1,0,IF(AND(brenna[[#This Row],[temperatura]]&gt;0,brenna[[#This Row],[opad]]&gt;0),0,F6574))))</f>
        <v>0</v>
      </c>
      <c r="G6575" s="12">
        <f t="shared" si="102"/>
        <v>0</v>
      </c>
    </row>
    <row r="6576" spans="1:7" x14ac:dyDescent="0.3">
      <c r="A6576" s="6">
        <v>43739.916666666664</v>
      </c>
      <c r="B6576">
        <v>13.7</v>
      </c>
      <c r="C6576">
        <v>0</v>
      </c>
      <c r="D6576">
        <f>HOUR(brenna[[#This Row],[data]])</f>
        <v>22</v>
      </c>
      <c r="E6576">
        <f>IF(AND(brenna[[#This Row],[temperatura]]&gt;0,brenna[[#This Row],[opad]]&gt;0),E6575+1,0)</f>
        <v>0</v>
      </c>
      <c r="F6576" s="12">
        <f>IF(AND(brenna[[#This Row],[temperatura]]&lt;=0,G6575=0),F6575+brenna[[#This Row],[opad]],IF(AND(G6575=1,brenna[[#This Row],[temperatura]]&lt;=0),brenna[[#This Row],[opad]],IF(G6575=1,0,IF(AND(brenna[[#This Row],[temperatura]]&gt;0,brenna[[#This Row],[opad]]&gt;0),0,F6575))))</f>
        <v>0</v>
      </c>
      <c r="G6576" s="12">
        <f t="shared" si="102"/>
        <v>0</v>
      </c>
    </row>
    <row r="6577" spans="1:7" x14ac:dyDescent="0.3">
      <c r="A6577" s="6">
        <v>43739.958333333336</v>
      </c>
      <c r="B6577">
        <v>13.5</v>
      </c>
      <c r="C6577">
        <v>0</v>
      </c>
      <c r="D6577">
        <f>HOUR(brenna[[#This Row],[data]])</f>
        <v>23</v>
      </c>
      <c r="E6577">
        <f>IF(AND(brenna[[#This Row],[temperatura]]&gt;0,brenna[[#This Row],[opad]]&gt;0),E6576+1,0)</f>
        <v>0</v>
      </c>
      <c r="F6577" s="12">
        <f>IF(AND(brenna[[#This Row],[temperatura]]&lt;=0,G6576=0),F6576+brenna[[#This Row],[opad]],IF(AND(G6576=1,brenna[[#This Row],[temperatura]]&lt;=0),brenna[[#This Row],[opad]],IF(G6576=1,0,IF(AND(brenna[[#This Row],[temperatura]]&gt;0,brenna[[#This Row],[opad]]&gt;0),0,F6576))))</f>
        <v>0</v>
      </c>
      <c r="G6577" s="12">
        <f t="shared" si="102"/>
        <v>0</v>
      </c>
    </row>
    <row r="6578" spans="1:7" x14ac:dyDescent="0.3">
      <c r="A6578" s="6">
        <v>43740</v>
      </c>
      <c r="B6578">
        <v>13.4</v>
      </c>
      <c r="C6578">
        <v>0</v>
      </c>
      <c r="D6578">
        <f>HOUR(brenna[[#This Row],[data]])</f>
        <v>0</v>
      </c>
      <c r="E6578">
        <f>IF(AND(brenna[[#This Row],[temperatura]]&gt;0,brenna[[#This Row],[opad]]&gt;0),E6577+1,0)</f>
        <v>0</v>
      </c>
      <c r="F6578" s="12">
        <f>IF(AND(brenna[[#This Row],[temperatura]]&lt;=0,G6577=0),F6577+brenna[[#This Row],[opad]],IF(AND(G6577=1,brenna[[#This Row],[temperatura]]&lt;=0),brenna[[#This Row],[opad]],IF(G6577=1,0,IF(AND(brenna[[#This Row],[temperatura]]&gt;0,brenna[[#This Row],[opad]]&gt;0),0,F6577))))</f>
        <v>0</v>
      </c>
      <c r="G6578" s="12">
        <f t="shared" si="102"/>
        <v>0</v>
      </c>
    </row>
    <row r="6579" spans="1:7" x14ac:dyDescent="0.3">
      <c r="A6579" s="6">
        <v>43740.041666666664</v>
      </c>
      <c r="B6579">
        <v>13.3</v>
      </c>
      <c r="C6579">
        <v>0</v>
      </c>
      <c r="D6579">
        <f>HOUR(brenna[[#This Row],[data]])</f>
        <v>1</v>
      </c>
      <c r="E6579">
        <f>IF(AND(brenna[[#This Row],[temperatura]]&gt;0,brenna[[#This Row],[opad]]&gt;0),E6578+1,0)</f>
        <v>0</v>
      </c>
      <c r="F6579" s="12">
        <f>IF(AND(brenna[[#This Row],[temperatura]]&lt;=0,G6578=0),F6578+brenna[[#This Row],[opad]],IF(AND(G6578=1,brenna[[#This Row],[temperatura]]&lt;=0),brenna[[#This Row],[opad]],IF(G6578=1,0,IF(AND(brenna[[#This Row],[temperatura]]&gt;0,brenna[[#This Row],[opad]]&gt;0),0,F6578))))</f>
        <v>0</v>
      </c>
      <c r="G6579" s="12">
        <f t="shared" si="102"/>
        <v>0</v>
      </c>
    </row>
    <row r="6580" spans="1:7" x14ac:dyDescent="0.3">
      <c r="A6580" s="6">
        <v>43740.083333333336</v>
      </c>
      <c r="B6580">
        <v>13.3</v>
      </c>
      <c r="C6580">
        <v>0</v>
      </c>
      <c r="D6580">
        <f>HOUR(brenna[[#This Row],[data]])</f>
        <v>2</v>
      </c>
      <c r="E6580">
        <f>IF(AND(brenna[[#This Row],[temperatura]]&gt;0,brenna[[#This Row],[opad]]&gt;0),E6579+1,0)</f>
        <v>0</v>
      </c>
      <c r="F6580" s="12">
        <f>IF(AND(brenna[[#This Row],[temperatura]]&lt;=0,G6579=0),F6579+brenna[[#This Row],[opad]],IF(AND(G6579=1,brenna[[#This Row],[temperatura]]&lt;=0),brenna[[#This Row],[opad]],IF(G6579=1,0,IF(AND(brenna[[#This Row],[temperatura]]&gt;0,brenna[[#This Row],[opad]]&gt;0),0,F6579))))</f>
        <v>0</v>
      </c>
      <c r="G6580" s="12">
        <f t="shared" si="102"/>
        <v>0</v>
      </c>
    </row>
    <row r="6581" spans="1:7" x14ac:dyDescent="0.3">
      <c r="A6581" s="6">
        <v>43740.125</v>
      </c>
      <c r="B6581">
        <v>13.5</v>
      </c>
      <c r="C6581">
        <v>0</v>
      </c>
      <c r="D6581">
        <f>HOUR(brenna[[#This Row],[data]])</f>
        <v>3</v>
      </c>
      <c r="E6581">
        <f>IF(AND(brenna[[#This Row],[temperatura]]&gt;0,brenna[[#This Row],[opad]]&gt;0),E6580+1,0)</f>
        <v>0</v>
      </c>
      <c r="F6581" s="12">
        <f>IF(AND(brenna[[#This Row],[temperatura]]&lt;=0,G6580=0),F6580+brenna[[#This Row],[opad]],IF(AND(G6580=1,brenna[[#This Row],[temperatura]]&lt;=0),brenna[[#This Row],[opad]],IF(G6580=1,0,IF(AND(brenna[[#This Row],[temperatura]]&gt;0,brenna[[#This Row],[opad]]&gt;0),0,F6580))))</f>
        <v>0</v>
      </c>
      <c r="G6581" s="12">
        <f t="shared" si="102"/>
        <v>0</v>
      </c>
    </row>
    <row r="6582" spans="1:7" x14ac:dyDescent="0.3">
      <c r="A6582" s="6">
        <v>43740.166666666664</v>
      </c>
      <c r="B6582">
        <v>13.3</v>
      </c>
      <c r="C6582">
        <v>0</v>
      </c>
      <c r="D6582">
        <f>HOUR(brenna[[#This Row],[data]])</f>
        <v>4</v>
      </c>
      <c r="E6582">
        <f>IF(AND(brenna[[#This Row],[temperatura]]&gt;0,brenna[[#This Row],[opad]]&gt;0),E6581+1,0)</f>
        <v>0</v>
      </c>
      <c r="F6582" s="12">
        <f>IF(AND(brenna[[#This Row],[temperatura]]&lt;=0,G6581=0),F6581+brenna[[#This Row],[opad]],IF(AND(G6581=1,brenna[[#This Row],[temperatura]]&lt;=0),brenna[[#This Row],[opad]],IF(G6581=1,0,IF(AND(brenna[[#This Row],[temperatura]]&gt;0,brenna[[#This Row],[opad]]&gt;0),0,F6581))))</f>
        <v>0</v>
      </c>
      <c r="G6582" s="12">
        <f t="shared" si="102"/>
        <v>0</v>
      </c>
    </row>
    <row r="6583" spans="1:7" x14ac:dyDescent="0.3">
      <c r="A6583" s="6">
        <v>43740.208333333336</v>
      </c>
      <c r="B6583">
        <v>13.4</v>
      </c>
      <c r="C6583">
        <v>0</v>
      </c>
      <c r="D6583">
        <f>HOUR(brenna[[#This Row],[data]])</f>
        <v>5</v>
      </c>
      <c r="E6583">
        <f>IF(AND(brenna[[#This Row],[temperatura]]&gt;0,brenna[[#This Row],[opad]]&gt;0),E6582+1,0)</f>
        <v>0</v>
      </c>
      <c r="F6583" s="12">
        <f>IF(AND(brenna[[#This Row],[temperatura]]&lt;=0,G6582=0),F6582+brenna[[#This Row],[opad]],IF(AND(G6582=1,brenna[[#This Row],[temperatura]]&lt;=0),brenna[[#This Row],[opad]],IF(G6582=1,0,IF(AND(brenna[[#This Row],[temperatura]]&gt;0,brenna[[#This Row],[opad]]&gt;0),0,F6582))))</f>
        <v>0</v>
      </c>
      <c r="G6583" s="12">
        <f t="shared" si="102"/>
        <v>0</v>
      </c>
    </row>
    <row r="6584" spans="1:7" x14ac:dyDescent="0.3">
      <c r="A6584" s="6">
        <v>43740.25</v>
      </c>
      <c r="B6584">
        <v>13.5</v>
      </c>
      <c r="C6584">
        <v>0</v>
      </c>
      <c r="D6584">
        <f>HOUR(brenna[[#This Row],[data]])</f>
        <v>6</v>
      </c>
      <c r="E6584">
        <f>IF(AND(brenna[[#This Row],[temperatura]]&gt;0,brenna[[#This Row],[opad]]&gt;0),E6583+1,0)</f>
        <v>0</v>
      </c>
      <c r="F6584" s="12">
        <f>IF(AND(brenna[[#This Row],[temperatura]]&lt;=0,G6583=0),F6583+brenna[[#This Row],[opad]],IF(AND(G6583=1,brenna[[#This Row],[temperatura]]&lt;=0),brenna[[#This Row],[opad]],IF(G6583=1,0,IF(AND(brenna[[#This Row],[temperatura]]&gt;0,brenna[[#This Row],[opad]]&gt;0),0,F6583))))</f>
        <v>0</v>
      </c>
      <c r="G6584" s="12">
        <f t="shared" si="102"/>
        <v>0</v>
      </c>
    </row>
    <row r="6585" spans="1:7" x14ac:dyDescent="0.3">
      <c r="A6585" s="6">
        <v>43740.291666666664</v>
      </c>
      <c r="B6585">
        <v>13.5</v>
      </c>
      <c r="C6585">
        <v>0</v>
      </c>
      <c r="D6585">
        <f>HOUR(brenna[[#This Row],[data]])</f>
        <v>7</v>
      </c>
      <c r="E6585">
        <f>IF(AND(brenna[[#This Row],[temperatura]]&gt;0,brenna[[#This Row],[opad]]&gt;0),E6584+1,0)</f>
        <v>0</v>
      </c>
      <c r="F6585" s="12">
        <f>IF(AND(brenna[[#This Row],[temperatura]]&lt;=0,G6584=0),F6584+brenna[[#This Row],[opad]],IF(AND(G6584=1,brenna[[#This Row],[temperatura]]&lt;=0),brenna[[#This Row],[opad]],IF(G6584=1,0,IF(AND(brenna[[#This Row],[temperatura]]&gt;0,brenna[[#This Row],[opad]]&gt;0),0,F6584))))</f>
        <v>0</v>
      </c>
      <c r="G6585" s="12">
        <f t="shared" si="102"/>
        <v>0</v>
      </c>
    </row>
    <row r="6586" spans="1:7" x14ac:dyDescent="0.3">
      <c r="A6586" s="6">
        <v>43740.333333333336</v>
      </c>
      <c r="B6586">
        <v>14.2</v>
      </c>
      <c r="C6586">
        <v>0</v>
      </c>
      <c r="D6586">
        <f>HOUR(brenna[[#This Row],[data]])</f>
        <v>8</v>
      </c>
      <c r="E6586">
        <f>IF(AND(brenna[[#This Row],[temperatura]]&gt;0,brenna[[#This Row],[opad]]&gt;0),E6585+1,0)</f>
        <v>0</v>
      </c>
      <c r="F6586" s="12">
        <f>IF(AND(brenna[[#This Row],[temperatura]]&lt;=0,G6585=0),F6585+brenna[[#This Row],[opad]],IF(AND(G6585=1,brenna[[#This Row],[temperatura]]&lt;=0),brenna[[#This Row],[opad]],IF(G6585=1,0,IF(AND(brenna[[#This Row],[temperatura]]&gt;0,brenna[[#This Row],[opad]]&gt;0),0,F6585))))</f>
        <v>0</v>
      </c>
      <c r="G6586" s="12">
        <f t="shared" si="102"/>
        <v>0</v>
      </c>
    </row>
    <row r="6587" spans="1:7" x14ac:dyDescent="0.3">
      <c r="A6587" s="6">
        <v>43740.375</v>
      </c>
      <c r="B6587">
        <v>13.8</v>
      </c>
      <c r="C6587">
        <v>0</v>
      </c>
      <c r="D6587">
        <f>HOUR(brenna[[#This Row],[data]])</f>
        <v>9</v>
      </c>
      <c r="E6587">
        <f>IF(AND(brenna[[#This Row],[temperatura]]&gt;0,brenna[[#This Row],[opad]]&gt;0),E6586+1,0)</f>
        <v>0</v>
      </c>
      <c r="F6587" s="12">
        <f>IF(AND(brenna[[#This Row],[temperatura]]&lt;=0,G6586=0),F6586+brenna[[#This Row],[opad]],IF(AND(G6586=1,brenna[[#This Row],[temperatura]]&lt;=0),brenna[[#This Row],[opad]],IF(G6586=1,0,IF(AND(brenna[[#This Row],[temperatura]]&gt;0,brenna[[#This Row],[opad]]&gt;0),0,F6586))))</f>
        <v>0</v>
      </c>
      <c r="G6587" s="12">
        <f t="shared" si="102"/>
        <v>0</v>
      </c>
    </row>
    <row r="6588" spans="1:7" x14ac:dyDescent="0.3">
      <c r="A6588" s="6">
        <v>43740.416666666664</v>
      </c>
      <c r="B6588">
        <v>13.5</v>
      </c>
      <c r="C6588">
        <v>0</v>
      </c>
      <c r="D6588">
        <f>HOUR(brenna[[#This Row],[data]])</f>
        <v>10</v>
      </c>
      <c r="E6588">
        <f>IF(AND(brenna[[#This Row],[temperatura]]&gt;0,brenna[[#This Row],[opad]]&gt;0),E6587+1,0)</f>
        <v>0</v>
      </c>
      <c r="F6588" s="12">
        <f>IF(AND(brenna[[#This Row],[temperatura]]&lt;=0,G6587=0),F6587+brenna[[#This Row],[opad]],IF(AND(G6587=1,brenna[[#This Row],[temperatura]]&lt;=0),brenna[[#This Row],[opad]],IF(G6587=1,0,IF(AND(brenna[[#This Row],[temperatura]]&gt;0,brenna[[#This Row],[opad]]&gt;0),0,F6587))))</f>
        <v>0</v>
      </c>
      <c r="G6588" s="12">
        <f t="shared" si="102"/>
        <v>0</v>
      </c>
    </row>
    <row r="6589" spans="1:7" x14ac:dyDescent="0.3">
      <c r="A6589" s="6">
        <v>43740.458333333336</v>
      </c>
      <c r="B6589">
        <v>12.8</v>
      </c>
      <c r="C6589">
        <v>0</v>
      </c>
      <c r="D6589">
        <f>HOUR(brenna[[#This Row],[data]])</f>
        <v>11</v>
      </c>
      <c r="E6589">
        <f>IF(AND(brenna[[#This Row],[temperatura]]&gt;0,brenna[[#This Row],[opad]]&gt;0),E6588+1,0)</f>
        <v>0</v>
      </c>
      <c r="F6589" s="12">
        <f>IF(AND(brenna[[#This Row],[temperatura]]&lt;=0,G6588=0),F6588+brenna[[#This Row],[opad]],IF(AND(G6588=1,brenna[[#This Row],[temperatura]]&lt;=0),brenna[[#This Row],[opad]],IF(G6588=1,0,IF(AND(brenna[[#This Row],[temperatura]]&gt;0,brenna[[#This Row],[opad]]&gt;0),0,F6588))))</f>
        <v>0</v>
      </c>
      <c r="G6589" s="12">
        <f t="shared" si="102"/>
        <v>0</v>
      </c>
    </row>
    <row r="6590" spans="1:7" x14ac:dyDescent="0.3">
      <c r="A6590" s="6">
        <v>43740.5</v>
      </c>
      <c r="B6590">
        <v>12.3</v>
      </c>
      <c r="C6590">
        <v>0</v>
      </c>
      <c r="D6590">
        <f>HOUR(brenna[[#This Row],[data]])</f>
        <v>12</v>
      </c>
      <c r="E6590">
        <f>IF(AND(brenna[[#This Row],[temperatura]]&gt;0,brenna[[#This Row],[opad]]&gt;0),E6589+1,0)</f>
        <v>0</v>
      </c>
      <c r="F6590" s="12">
        <f>IF(AND(brenna[[#This Row],[temperatura]]&lt;=0,G6589=0),F6589+brenna[[#This Row],[opad]],IF(AND(G6589=1,brenna[[#This Row],[temperatura]]&lt;=0),brenna[[#This Row],[opad]],IF(G6589=1,0,IF(AND(brenna[[#This Row],[temperatura]]&gt;0,brenna[[#This Row],[opad]]&gt;0),0,F6589))))</f>
        <v>0</v>
      </c>
      <c r="G6590" s="12">
        <f t="shared" si="102"/>
        <v>0</v>
      </c>
    </row>
    <row r="6591" spans="1:7" x14ac:dyDescent="0.3">
      <c r="A6591" s="6">
        <v>43740.541666666664</v>
      </c>
      <c r="B6591">
        <v>12.1</v>
      </c>
      <c r="C6591">
        <v>0</v>
      </c>
      <c r="D6591">
        <f>HOUR(brenna[[#This Row],[data]])</f>
        <v>13</v>
      </c>
      <c r="E6591">
        <f>IF(AND(brenna[[#This Row],[temperatura]]&gt;0,brenna[[#This Row],[opad]]&gt;0),E6590+1,0)</f>
        <v>0</v>
      </c>
      <c r="F6591" s="12">
        <f>IF(AND(brenna[[#This Row],[temperatura]]&lt;=0,G6590=0),F6590+brenna[[#This Row],[opad]],IF(AND(G6590=1,brenna[[#This Row],[temperatura]]&lt;=0),brenna[[#This Row],[opad]],IF(G6590=1,0,IF(AND(brenna[[#This Row],[temperatura]]&gt;0,brenna[[#This Row],[opad]]&gt;0),0,F6590))))</f>
        <v>0</v>
      </c>
      <c r="G6591" s="12">
        <f t="shared" si="102"/>
        <v>0</v>
      </c>
    </row>
    <row r="6592" spans="1:7" x14ac:dyDescent="0.3">
      <c r="A6592" s="6">
        <v>43740.583333333336</v>
      </c>
      <c r="B6592">
        <v>12.1</v>
      </c>
      <c r="C6592">
        <v>0.1</v>
      </c>
      <c r="D6592">
        <f>HOUR(brenna[[#This Row],[data]])</f>
        <v>14</v>
      </c>
      <c r="E6592">
        <f>IF(AND(brenna[[#This Row],[temperatura]]&gt;0,brenna[[#This Row],[opad]]&gt;0),E6591+1,0)</f>
        <v>1</v>
      </c>
      <c r="F6592" s="12">
        <f>IF(AND(brenna[[#This Row],[temperatura]]&lt;=0,G6591=0),F6591+brenna[[#This Row],[opad]],IF(AND(G6591=1,brenna[[#This Row],[temperatura]]&lt;=0),brenna[[#This Row],[opad]],IF(G6591=1,0,IF(AND(brenna[[#This Row],[temperatura]]&gt;0,brenna[[#This Row],[opad]]&gt;0),0,F6591))))</f>
        <v>0</v>
      </c>
      <c r="G6592" s="12">
        <f t="shared" si="102"/>
        <v>0</v>
      </c>
    </row>
    <row r="6593" spans="1:7" x14ac:dyDescent="0.3">
      <c r="A6593" s="6">
        <v>43740.625</v>
      </c>
      <c r="B6593">
        <v>11.4</v>
      </c>
      <c r="C6593">
        <v>1.8</v>
      </c>
      <c r="D6593">
        <f>HOUR(brenna[[#This Row],[data]])</f>
        <v>15</v>
      </c>
      <c r="E6593">
        <f>IF(AND(brenna[[#This Row],[temperatura]]&gt;0,brenna[[#This Row],[opad]]&gt;0),E6592+1,0)</f>
        <v>2</v>
      </c>
      <c r="F6593" s="12">
        <f>IF(AND(brenna[[#This Row],[temperatura]]&lt;=0,G6592=0),F6592+brenna[[#This Row],[opad]],IF(AND(G6592=1,brenna[[#This Row],[temperatura]]&lt;=0),brenna[[#This Row],[opad]],IF(G6592=1,0,IF(AND(brenna[[#This Row],[temperatura]]&gt;0,brenna[[#This Row],[opad]]&gt;0),0,F6592))))</f>
        <v>0</v>
      </c>
      <c r="G6593" s="12">
        <f t="shared" si="102"/>
        <v>0</v>
      </c>
    </row>
    <row r="6594" spans="1:7" x14ac:dyDescent="0.3">
      <c r="A6594" s="6">
        <v>43740.666666666664</v>
      </c>
      <c r="B6594">
        <v>10.6</v>
      </c>
      <c r="C6594">
        <v>0.3</v>
      </c>
      <c r="D6594">
        <f>HOUR(brenna[[#This Row],[data]])</f>
        <v>16</v>
      </c>
      <c r="E6594">
        <f>IF(AND(brenna[[#This Row],[temperatura]]&gt;0,brenna[[#This Row],[opad]]&gt;0),E6593+1,0)</f>
        <v>3</v>
      </c>
      <c r="F6594" s="12">
        <f>IF(AND(brenna[[#This Row],[temperatura]]&lt;=0,G6593=0),F6593+brenna[[#This Row],[opad]],IF(AND(G6593=1,brenna[[#This Row],[temperatura]]&lt;=0),brenna[[#This Row],[opad]],IF(G6593=1,0,IF(AND(brenna[[#This Row],[temperatura]]&gt;0,brenna[[#This Row],[opad]]&gt;0),0,F6593))))</f>
        <v>0</v>
      </c>
      <c r="G6594" s="12">
        <f t="shared" si="102"/>
        <v>0</v>
      </c>
    </row>
    <row r="6595" spans="1:7" x14ac:dyDescent="0.3">
      <c r="A6595" s="6">
        <v>43740.708333333336</v>
      </c>
      <c r="B6595">
        <v>10.6</v>
      </c>
      <c r="C6595">
        <v>1.1000000000000001</v>
      </c>
      <c r="D6595">
        <f>HOUR(brenna[[#This Row],[data]])</f>
        <v>17</v>
      </c>
      <c r="E6595">
        <f>IF(AND(brenna[[#This Row],[temperatura]]&gt;0,brenna[[#This Row],[opad]]&gt;0),E6594+1,0)</f>
        <v>4</v>
      </c>
      <c r="F6595" s="12">
        <f>IF(AND(brenna[[#This Row],[temperatura]]&lt;=0,G6594=0),F6594+brenna[[#This Row],[opad]],IF(AND(G6594=1,brenna[[#This Row],[temperatura]]&lt;=0),brenna[[#This Row],[opad]],IF(G6594=1,0,IF(AND(brenna[[#This Row],[temperatura]]&gt;0,brenna[[#This Row],[opad]]&gt;0),0,F6594))))</f>
        <v>0</v>
      </c>
      <c r="G6595" s="12">
        <f t="shared" si="102"/>
        <v>0</v>
      </c>
    </row>
    <row r="6596" spans="1:7" x14ac:dyDescent="0.3">
      <c r="A6596" s="6">
        <v>43740.75</v>
      </c>
      <c r="B6596">
        <v>10</v>
      </c>
      <c r="C6596">
        <v>2</v>
      </c>
      <c r="D6596">
        <f>HOUR(brenna[[#This Row],[data]])</f>
        <v>18</v>
      </c>
      <c r="E6596">
        <f>IF(AND(brenna[[#This Row],[temperatura]]&gt;0,brenna[[#This Row],[opad]]&gt;0),E6595+1,0)</f>
        <v>5</v>
      </c>
      <c r="F6596" s="12">
        <f>IF(AND(brenna[[#This Row],[temperatura]]&lt;=0,G6595=0),F6595+brenna[[#This Row],[opad]],IF(AND(G6595=1,brenna[[#This Row],[temperatura]]&lt;=0),brenna[[#This Row],[opad]],IF(G6595=1,0,IF(AND(brenna[[#This Row],[temperatura]]&gt;0,brenna[[#This Row],[opad]]&gt;0),0,F6595))))</f>
        <v>0</v>
      </c>
      <c r="G6596" s="12">
        <f t="shared" ref="G6596:G6659" si="103">IF(AND(F6595&gt;4,G6595=0),1,0)</f>
        <v>0</v>
      </c>
    </row>
    <row r="6597" spans="1:7" x14ac:dyDescent="0.3">
      <c r="A6597" s="6">
        <v>43740.791666666664</v>
      </c>
      <c r="B6597">
        <v>7.6</v>
      </c>
      <c r="C6597">
        <v>1.8</v>
      </c>
      <c r="D6597">
        <f>HOUR(brenna[[#This Row],[data]])</f>
        <v>19</v>
      </c>
      <c r="E6597">
        <f>IF(AND(brenna[[#This Row],[temperatura]]&gt;0,brenna[[#This Row],[opad]]&gt;0),E6596+1,0)</f>
        <v>6</v>
      </c>
      <c r="F6597" s="12">
        <f>IF(AND(brenna[[#This Row],[temperatura]]&lt;=0,G6596=0),F6596+brenna[[#This Row],[opad]],IF(AND(G6596=1,brenna[[#This Row],[temperatura]]&lt;=0),brenna[[#This Row],[opad]],IF(G6596=1,0,IF(AND(brenna[[#This Row],[temperatura]]&gt;0,brenna[[#This Row],[opad]]&gt;0),0,F6596))))</f>
        <v>0</v>
      </c>
      <c r="G6597" s="12">
        <f t="shared" si="103"/>
        <v>0</v>
      </c>
    </row>
    <row r="6598" spans="1:7" x14ac:dyDescent="0.3">
      <c r="A6598" s="6">
        <v>43740.833333333336</v>
      </c>
      <c r="B6598">
        <v>6.8</v>
      </c>
      <c r="C6598">
        <v>1.1000000000000001</v>
      </c>
      <c r="D6598">
        <f>HOUR(brenna[[#This Row],[data]])</f>
        <v>20</v>
      </c>
      <c r="E6598">
        <f>IF(AND(brenna[[#This Row],[temperatura]]&gt;0,brenna[[#This Row],[opad]]&gt;0),E6597+1,0)</f>
        <v>7</v>
      </c>
      <c r="F6598" s="12">
        <f>IF(AND(brenna[[#This Row],[temperatura]]&lt;=0,G6597=0),F6597+brenna[[#This Row],[opad]],IF(AND(G6597=1,brenna[[#This Row],[temperatura]]&lt;=0),brenna[[#This Row],[opad]],IF(G6597=1,0,IF(AND(brenna[[#This Row],[temperatura]]&gt;0,brenna[[#This Row],[opad]]&gt;0),0,F6597))))</f>
        <v>0</v>
      </c>
      <c r="G6598" s="12">
        <f t="shared" si="103"/>
        <v>0</v>
      </c>
    </row>
    <row r="6599" spans="1:7" x14ac:dyDescent="0.3">
      <c r="A6599" s="6">
        <v>43740.875</v>
      </c>
      <c r="B6599">
        <v>6.2</v>
      </c>
      <c r="C6599">
        <v>1.6</v>
      </c>
      <c r="D6599">
        <f>HOUR(brenna[[#This Row],[data]])</f>
        <v>21</v>
      </c>
      <c r="E6599">
        <f>IF(AND(brenna[[#This Row],[temperatura]]&gt;0,brenna[[#This Row],[opad]]&gt;0),E6598+1,0)</f>
        <v>8</v>
      </c>
      <c r="F6599" s="12">
        <f>IF(AND(brenna[[#This Row],[temperatura]]&lt;=0,G6598=0),F6598+brenna[[#This Row],[opad]],IF(AND(G6598=1,brenna[[#This Row],[temperatura]]&lt;=0),brenna[[#This Row],[opad]],IF(G6598=1,0,IF(AND(brenna[[#This Row],[temperatura]]&gt;0,brenna[[#This Row],[opad]]&gt;0),0,F6598))))</f>
        <v>0</v>
      </c>
      <c r="G6599" s="12">
        <f t="shared" si="103"/>
        <v>0</v>
      </c>
    </row>
    <row r="6600" spans="1:7" x14ac:dyDescent="0.3">
      <c r="A6600" s="6">
        <v>43740.916666666664</v>
      </c>
      <c r="B6600">
        <v>5.6</v>
      </c>
      <c r="C6600">
        <v>1.5</v>
      </c>
      <c r="D6600">
        <f>HOUR(brenna[[#This Row],[data]])</f>
        <v>22</v>
      </c>
      <c r="E6600">
        <f>IF(AND(brenna[[#This Row],[temperatura]]&gt;0,brenna[[#This Row],[opad]]&gt;0),E6599+1,0)</f>
        <v>9</v>
      </c>
      <c r="F6600" s="12">
        <f>IF(AND(brenna[[#This Row],[temperatura]]&lt;=0,G6599=0),F6599+brenna[[#This Row],[opad]],IF(AND(G6599=1,brenna[[#This Row],[temperatura]]&lt;=0),brenna[[#This Row],[opad]],IF(G6599=1,0,IF(AND(brenna[[#This Row],[temperatura]]&gt;0,brenna[[#This Row],[opad]]&gt;0),0,F6599))))</f>
        <v>0</v>
      </c>
      <c r="G6600" s="12">
        <f t="shared" si="103"/>
        <v>0</v>
      </c>
    </row>
    <row r="6601" spans="1:7" x14ac:dyDescent="0.3">
      <c r="A6601" s="6">
        <v>43740.958333333336</v>
      </c>
      <c r="B6601">
        <v>5.4</v>
      </c>
      <c r="C6601">
        <v>1.2</v>
      </c>
      <c r="D6601">
        <f>HOUR(brenna[[#This Row],[data]])</f>
        <v>23</v>
      </c>
      <c r="E6601">
        <f>IF(AND(brenna[[#This Row],[temperatura]]&gt;0,brenna[[#This Row],[opad]]&gt;0),E6600+1,0)</f>
        <v>10</v>
      </c>
      <c r="F6601" s="12">
        <f>IF(AND(brenna[[#This Row],[temperatura]]&lt;=0,G6600=0),F6600+brenna[[#This Row],[opad]],IF(AND(G6600=1,brenna[[#This Row],[temperatura]]&lt;=0),brenna[[#This Row],[opad]],IF(G6600=1,0,IF(AND(brenna[[#This Row],[temperatura]]&gt;0,brenna[[#This Row],[opad]]&gt;0),0,F6600))))</f>
        <v>0</v>
      </c>
      <c r="G6601" s="12">
        <f t="shared" si="103"/>
        <v>0</v>
      </c>
    </row>
    <row r="6602" spans="1:7" x14ac:dyDescent="0.3">
      <c r="A6602" s="6">
        <v>43741</v>
      </c>
      <c r="B6602">
        <v>4.8</v>
      </c>
      <c r="C6602">
        <v>0.7</v>
      </c>
      <c r="D6602">
        <f>HOUR(brenna[[#This Row],[data]])</f>
        <v>0</v>
      </c>
      <c r="E6602">
        <f>IF(AND(brenna[[#This Row],[temperatura]]&gt;0,brenna[[#This Row],[opad]]&gt;0),E6601+1,0)</f>
        <v>11</v>
      </c>
      <c r="F6602" s="12">
        <f>IF(AND(brenna[[#This Row],[temperatura]]&lt;=0,G6601=0),F6601+brenna[[#This Row],[opad]],IF(AND(G6601=1,brenna[[#This Row],[temperatura]]&lt;=0),brenna[[#This Row],[opad]],IF(G6601=1,0,IF(AND(brenna[[#This Row],[temperatura]]&gt;0,brenna[[#This Row],[opad]]&gt;0),0,F6601))))</f>
        <v>0</v>
      </c>
      <c r="G6602" s="12">
        <f t="shared" si="103"/>
        <v>0</v>
      </c>
    </row>
    <row r="6603" spans="1:7" x14ac:dyDescent="0.3">
      <c r="A6603" s="6">
        <v>43741.041666666664</v>
      </c>
      <c r="B6603">
        <v>4.3</v>
      </c>
      <c r="C6603">
        <v>0.4</v>
      </c>
      <c r="D6603">
        <f>HOUR(brenna[[#This Row],[data]])</f>
        <v>1</v>
      </c>
      <c r="E6603">
        <f>IF(AND(brenna[[#This Row],[temperatura]]&gt;0,brenna[[#This Row],[opad]]&gt;0),E6602+1,0)</f>
        <v>12</v>
      </c>
      <c r="F6603" s="12">
        <f>IF(AND(brenna[[#This Row],[temperatura]]&lt;=0,G6602=0),F6602+brenna[[#This Row],[opad]],IF(AND(G6602=1,brenna[[#This Row],[temperatura]]&lt;=0),brenna[[#This Row],[opad]],IF(G6602=1,0,IF(AND(brenna[[#This Row],[temperatura]]&gt;0,brenna[[#This Row],[opad]]&gt;0),0,F6602))))</f>
        <v>0</v>
      </c>
      <c r="G6603" s="12">
        <f t="shared" si="103"/>
        <v>0</v>
      </c>
    </row>
    <row r="6604" spans="1:7" x14ac:dyDescent="0.3">
      <c r="A6604" s="6">
        <v>43741.083333333336</v>
      </c>
      <c r="B6604">
        <v>3.9</v>
      </c>
      <c r="C6604">
        <v>0.2</v>
      </c>
      <c r="D6604">
        <f>HOUR(brenna[[#This Row],[data]])</f>
        <v>2</v>
      </c>
      <c r="E6604">
        <f>IF(AND(brenna[[#This Row],[temperatura]]&gt;0,brenna[[#This Row],[opad]]&gt;0),E6603+1,0)</f>
        <v>13</v>
      </c>
      <c r="F6604" s="12">
        <f>IF(AND(brenna[[#This Row],[temperatura]]&lt;=0,G6603=0),F6603+brenna[[#This Row],[opad]],IF(AND(G6603=1,brenna[[#This Row],[temperatura]]&lt;=0),brenna[[#This Row],[opad]],IF(G6603=1,0,IF(AND(brenna[[#This Row],[temperatura]]&gt;0,brenna[[#This Row],[opad]]&gt;0),0,F6603))))</f>
        <v>0</v>
      </c>
      <c r="G6604" s="12">
        <f t="shared" si="103"/>
        <v>0</v>
      </c>
    </row>
    <row r="6605" spans="1:7" x14ac:dyDescent="0.3">
      <c r="A6605" s="6">
        <v>43741.125</v>
      </c>
      <c r="B6605">
        <v>3.8</v>
      </c>
      <c r="C6605">
        <v>0</v>
      </c>
      <c r="D6605">
        <f>HOUR(brenna[[#This Row],[data]])</f>
        <v>3</v>
      </c>
      <c r="E6605">
        <f>IF(AND(brenna[[#This Row],[temperatura]]&gt;0,brenna[[#This Row],[opad]]&gt;0),E6604+1,0)</f>
        <v>0</v>
      </c>
      <c r="F6605" s="12">
        <f>IF(AND(brenna[[#This Row],[temperatura]]&lt;=0,G6604=0),F6604+brenna[[#This Row],[opad]],IF(AND(G6604=1,brenna[[#This Row],[temperatura]]&lt;=0),brenna[[#This Row],[opad]],IF(G6604=1,0,IF(AND(brenna[[#This Row],[temperatura]]&gt;0,brenna[[#This Row],[opad]]&gt;0),0,F6604))))</f>
        <v>0</v>
      </c>
      <c r="G6605" s="12">
        <f t="shared" si="103"/>
        <v>0</v>
      </c>
    </row>
    <row r="6606" spans="1:7" x14ac:dyDescent="0.3">
      <c r="A6606" s="6">
        <v>43741.166666666664</v>
      </c>
      <c r="B6606">
        <v>3.7</v>
      </c>
      <c r="C6606">
        <v>0</v>
      </c>
      <c r="D6606">
        <f>HOUR(brenna[[#This Row],[data]])</f>
        <v>4</v>
      </c>
      <c r="E6606">
        <f>IF(AND(brenna[[#This Row],[temperatura]]&gt;0,brenna[[#This Row],[opad]]&gt;0),E6605+1,0)</f>
        <v>0</v>
      </c>
      <c r="F6606" s="12">
        <f>IF(AND(brenna[[#This Row],[temperatura]]&lt;=0,G6605=0),F6605+brenna[[#This Row],[opad]],IF(AND(G6605=1,brenna[[#This Row],[temperatura]]&lt;=0),brenna[[#This Row],[opad]],IF(G6605=1,0,IF(AND(brenna[[#This Row],[temperatura]]&gt;0,brenna[[#This Row],[opad]]&gt;0),0,F6605))))</f>
        <v>0</v>
      </c>
      <c r="G6606" s="12">
        <f t="shared" si="103"/>
        <v>0</v>
      </c>
    </row>
    <row r="6607" spans="1:7" x14ac:dyDescent="0.3">
      <c r="A6607" s="6">
        <v>43741.208333333336</v>
      </c>
      <c r="B6607">
        <v>3.6</v>
      </c>
      <c r="C6607">
        <v>0</v>
      </c>
      <c r="D6607">
        <f>HOUR(brenna[[#This Row],[data]])</f>
        <v>5</v>
      </c>
      <c r="E6607">
        <f>IF(AND(brenna[[#This Row],[temperatura]]&gt;0,brenna[[#This Row],[opad]]&gt;0),E6606+1,0)</f>
        <v>0</v>
      </c>
      <c r="F6607" s="12">
        <f>IF(AND(brenna[[#This Row],[temperatura]]&lt;=0,G6606=0),F6606+brenna[[#This Row],[opad]],IF(AND(G6606=1,brenna[[#This Row],[temperatura]]&lt;=0),brenna[[#This Row],[opad]],IF(G6606=1,0,IF(AND(brenna[[#This Row],[temperatura]]&gt;0,brenna[[#This Row],[opad]]&gt;0),0,F6606))))</f>
        <v>0</v>
      </c>
      <c r="G6607" s="12">
        <f t="shared" si="103"/>
        <v>0</v>
      </c>
    </row>
    <row r="6608" spans="1:7" x14ac:dyDescent="0.3">
      <c r="A6608" s="6">
        <v>43741.25</v>
      </c>
      <c r="B6608">
        <v>3.4</v>
      </c>
      <c r="C6608">
        <v>0</v>
      </c>
      <c r="D6608">
        <f>HOUR(brenna[[#This Row],[data]])</f>
        <v>6</v>
      </c>
      <c r="E6608">
        <f>IF(AND(brenna[[#This Row],[temperatura]]&gt;0,brenna[[#This Row],[opad]]&gt;0),E6607+1,0)</f>
        <v>0</v>
      </c>
      <c r="F6608" s="12">
        <f>IF(AND(brenna[[#This Row],[temperatura]]&lt;=0,G6607=0),F6607+brenna[[#This Row],[opad]],IF(AND(G6607=1,brenna[[#This Row],[temperatura]]&lt;=0),brenna[[#This Row],[opad]],IF(G6607=1,0,IF(AND(brenna[[#This Row],[temperatura]]&gt;0,brenna[[#This Row],[opad]]&gt;0),0,F6607))))</f>
        <v>0</v>
      </c>
      <c r="G6608" s="12">
        <f t="shared" si="103"/>
        <v>0</v>
      </c>
    </row>
    <row r="6609" spans="1:7" x14ac:dyDescent="0.3">
      <c r="A6609" s="6">
        <v>43741.291666666664</v>
      </c>
      <c r="B6609">
        <v>3.2</v>
      </c>
      <c r="C6609">
        <v>0</v>
      </c>
      <c r="D6609">
        <f>HOUR(brenna[[#This Row],[data]])</f>
        <v>7</v>
      </c>
      <c r="E6609">
        <f>IF(AND(brenna[[#This Row],[temperatura]]&gt;0,brenna[[#This Row],[opad]]&gt;0),E6608+1,0)</f>
        <v>0</v>
      </c>
      <c r="F6609" s="12">
        <f>IF(AND(brenna[[#This Row],[temperatura]]&lt;=0,G6608=0),F6608+brenna[[#This Row],[opad]],IF(AND(G6608=1,brenna[[#This Row],[temperatura]]&lt;=0),brenna[[#This Row],[opad]],IF(G6608=1,0,IF(AND(brenna[[#This Row],[temperatura]]&gt;0,brenna[[#This Row],[opad]]&gt;0),0,F6608))))</f>
        <v>0</v>
      </c>
      <c r="G6609" s="12">
        <f t="shared" si="103"/>
        <v>0</v>
      </c>
    </row>
    <row r="6610" spans="1:7" x14ac:dyDescent="0.3">
      <c r="A6610" s="6">
        <v>43741.333333333336</v>
      </c>
      <c r="B6610">
        <v>3.2</v>
      </c>
      <c r="C6610">
        <v>0</v>
      </c>
      <c r="D6610">
        <f>HOUR(brenna[[#This Row],[data]])</f>
        <v>8</v>
      </c>
      <c r="E6610">
        <f>IF(AND(brenna[[#This Row],[temperatura]]&gt;0,brenna[[#This Row],[opad]]&gt;0),E6609+1,0)</f>
        <v>0</v>
      </c>
      <c r="F6610" s="12">
        <f>IF(AND(brenna[[#This Row],[temperatura]]&lt;=0,G6609=0),F6609+brenna[[#This Row],[opad]],IF(AND(G6609=1,brenna[[#This Row],[temperatura]]&lt;=0),brenna[[#This Row],[opad]],IF(G6609=1,0,IF(AND(brenna[[#This Row],[temperatura]]&gt;0,brenna[[#This Row],[opad]]&gt;0),0,F6609))))</f>
        <v>0</v>
      </c>
      <c r="G6610" s="12">
        <f t="shared" si="103"/>
        <v>0</v>
      </c>
    </row>
    <row r="6611" spans="1:7" x14ac:dyDescent="0.3">
      <c r="A6611" s="6">
        <v>43741.375</v>
      </c>
      <c r="B6611">
        <v>4</v>
      </c>
      <c r="C6611">
        <v>0</v>
      </c>
      <c r="D6611">
        <f>HOUR(brenna[[#This Row],[data]])</f>
        <v>9</v>
      </c>
      <c r="E6611">
        <f>IF(AND(brenna[[#This Row],[temperatura]]&gt;0,brenna[[#This Row],[opad]]&gt;0),E6610+1,0)</f>
        <v>0</v>
      </c>
      <c r="F6611" s="12">
        <f>IF(AND(brenna[[#This Row],[temperatura]]&lt;=0,G6610=0),F6610+brenna[[#This Row],[opad]],IF(AND(G6610=1,brenna[[#This Row],[temperatura]]&lt;=0),brenna[[#This Row],[opad]],IF(G6610=1,0,IF(AND(brenna[[#This Row],[temperatura]]&gt;0,brenna[[#This Row],[opad]]&gt;0),0,F6610))))</f>
        <v>0</v>
      </c>
      <c r="G6611" s="12">
        <f t="shared" si="103"/>
        <v>0</v>
      </c>
    </row>
    <row r="6612" spans="1:7" x14ac:dyDescent="0.3">
      <c r="A6612" s="6">
        <v>43741.416666666664</v>
      </c>
      <c r="B6612">
        <v>6.3</v>
      </c>
      <c r="C6612">
        <v>0</v>
      </c>
      <c r="D6612">
        <f>HOUR(brenna[[#This Row],[data]])</f>
        <v>10</v>
      </c>
      <c r="E6612">
        <f>IF(AND(brenna[[#This Row],[temperatura]]&gt;0,brenna[[#This Row],[opad]]&gt;0),E6611+1,0)</f>
        <v>0</v>
      </c>
      <c r="F6612" s="12">
        <f>IF(AND(brenna[[#This Row],[temperatura]]&lt;=0,G6611=0),F6611+brenna[[#This Row],[opad]],IF(AND(G6611=1,brenna[[#This Row],[temperatura]]&lt;=0),brenna[[#This Row],[opad]],IF(G6611=1,0,IF(AND(brenna[[#This Row],[temperatura]]&gt;0,brenna[[#This Row],[opad]]&gt;0),0,F6611))))</f>
        <v>0</v>
      </c>
      <c r="G6612" s="12">
        <f t="shared" si="103"/>
        <v>0</v>
      </c>
    </row>
    <row r="6613" spans="1:7" x14ac:dyDescent="0.3">
      <c r="A6613" s="6">
        <v>43741.458333333336</v>
      </c>
      <c r="B6613">
        <v>7.5</v>
      </c>
      <c r="C6613">
        <v>0</v>
      </c>
      <c r="D6613">
        <f>HOUR(brenna[[#This Row],[data]])</f>
        <v>11</v>
      </c>
      <c r="E6613">
        <f>IF(AND(brenna[[#This Row],[temperatura]]&gt;0,brenna[[#This Row],[opad]]&gt;0),E6612+1,0)</f>
        <v>0</v>
      </c>
      <c r="F6613" s="12">
        <f>IF(AND(brenna[[#This Row],[temperatura]]&lt;=0,G6612=0),F6612+brenna[[#This Row],[opad]],IF(AND(G6612=1,brenna[[#This Row],[temperatura]]&lt;=0),brenna[[#This Row],[opad]],IF(G6612=1,0,IF(AND(brenna[[#This Row],[temperatura]]&gt;0,brenna[[#This Row],[opad]]&gt;0),0,F6612))))</f>
        <v>0</v>
      </c>
      <c r="G6613" s="12">
        <f t="shared" si="103"/>
        <v>0</v>
      </c>
    </row>
    <row r="6614" spans="1:7" x14ac:dyDescent="0.3">
      <c r="A6614" s="6">
        <v>43741.5</v>
      </c>
      <c r="B6614">
        <v>6.5</v>
      </c>
      <c r="C6614">
        <v>0</v>
      </c>
      <c r="D6614">
        <f>HOUR(brenna[[#This Row],[data]])</f>
        <v>12</v>
      </c>
      <c r="E6614">
        <f>IF(AND(brenna[[#This Row],[temperatura]]&gt;0,brenna[[#This Row],[opad]]&gt;0),E6613+1,0)</f>
        <v>0</v>
      </c>
      <c r="F6614" s="12">
        <f>IF(AND(brenna[[#This Row],[temperatura]]&lt;=0,G6613=0),F6613+brenna[[#This Row],[opad]],IF(AND(G6613=1,brenna[[#This Row],[temperatura]]&lt;=0),brenna[[#This Row],[opad]],IF(G6613=1,0,IF(AND(brenna[[#This Row],[temperatura]]&gt;0,brenna[[#This Row],[opad]]&gt;0),0,F6613))))</f>
        <v>0</v>
      </c>
      <c r="G6614" s="12">
        <f t="shared" si="103"/>
        <v>0</v>
      </c>
    </row>
    <row r="6615" spans="1:7" x14ac:dyDescent="0.3">
      <c r="A6615" s="6">
        <v>43741.541666666664</v>
      </c>
      <c r="B6615">
        <v>6.1</v>
      </c>
      <c r="C6615">
        <v>0</v>
      </c>
      <c r="D6615">
        <f>HOUR(brenna[[#This Row],[data]])</f>
        <v>13</v>
      </c>
      <c r="E6615">
        <f>IF(AND(brenna[[#This Row],[temperatura]]&gt;0,brenna[[#This Row],[opad]]&gt;0),E6614+1,0)</f>
        <v>0</v>
      </c>
      <c r="F6615" s="12">
        <f>IF(AND(brenna[[#This Row],[temperatura]]&lt;=0,G6614=0),F6614+brenna[[#This Row],[opad]],IF(AND(G6614=1,brenna[[#This Row],[temperatura]]&lt;=0),brenna[[#This Row],[opad]],IF(G6614=1,0,IF(AND(brenna[[#This Row],[temperatura]]&gt;0,brenna[[#This Row],[opad]]&gt;0),0,F6614))))</f>
        <v>0</v>
      </c>
      <c r="G6615" s="12">
        <f t="shared" si="103"/>
        <v>0</v>
      </c>
    </row>
    <row r="6616" spans="1:7" x14ac:dyDescent="0.3">
      <c r="A6616" s="6">
        <v>43741.583333333336</v>
      </c>
      <c r="B6616">
        <v>5.6</v>
      </c>
      <c r="C6616">
        <v>0</v>
      </c>
      <c r="D6616">
        <f>HOUR(brenna[[#This Row],[data]])</f>
        <v>14</v>
      </c>
      <c r="E6616">
        <f>IF(AND(brenna[[#This Row],[temperatura]]&gt;0,brenna[[#This Row],[opad]]&gt;0),E6615+1,0)</f>
        <v>0</v>
      </c>
      <c r="F6616" s="12">
        <f>IF(AND(brenna[[#This Row],[temperatura]]&lt;=0,G6615=0),F6615+brenna[[#This Row],[opad]],IF(AND(G6615=1,brenna[[#This Row],[temperatura]]&lt;=0),brenna[[#This Row],[opad]],IF(G6615=1,0,IF(AND(brenna[[#This Row],[temperatura]]&gt;0,brenna[[#This Row],[opad]]&gt;0),0,F6615))))</f>
        <v>0</v>
      </c>
      <c r="G6616" s="12">
        <f t="shared" si="103"/>
        <v>0</v>
      </c>
    </row>
    <row r="6617" spans="1:7" x14ac:dyDescent="0.3">
      <c r="A6617" s="6">
        <v>43741.625</v>
      </c>
      <c r="B6617">
        <v>5.8</v>
      </c>
      <c r="C6617">
        <v>0</v>
      </c>
      <c r="D6617">
        <f>HOUR(brenna[[#This Row],[data]])</f>
        <v>15</v>
      </c>
      <c r="E6617">
        <f>IF(AND(brenna[[#This Row],[temperatura]]&gt;0,brenna[[#This Row],[opad]]&gt;0),E6616+1,0)</f>
        <v>0</v>
      </c>
      <c r="F6617" s="12">
        <f>IF(AND(brenna[[#This Row],[temperatura]]&lt;=0,G6616=0),F6616+brenna[[#This Row],[opad]],IF(AND(G6616=1,brenna[[#This Row],[temperatura]]&lt;=0),brenna[[#This Row],[opad]],IF(G6616=1,0,IF(AND(brenna[[#This Row],[temperatura]]&gt;0,brenna[[#This Row],[opad]]&gt;0),0,F6616))))</f>
        <v>0</v>
      </c>
      <c r="G6617" s="12">
        <f t="shared" si="103"/>
        <v>0</v>
      </c>
    </row>
    <row r="6618" spans="1:7" x14ac:dyDescent="0.3">
      <c r="A6618" s="6">
        <v>43741.666666666664</v>
      </c>
      <c r="B6618">
        <v>5.3</v>
      </c>
      <c r="C6618">
        <v>0</v>
      </c>
      <c r="D6618">
        <f>HOUR(brenna[[#This Row],[data]])</f>
        <v>16</v>
      </c>
      <c r="E6618">
        <f>IF(AND(brenna[[#This Row],[temperatura]]&gt;0,brenna[[#This Row],[opad]]&gt;0),E6617+1,0)</f>
        <v>0</v>
      </c>
      <c r="F6618" s="12">
        <f>IF(AND(brenna[[#This Row],[temperatura]]&lt;=0,G6617=0),F6617+brenna[[#This Row],[opad]],IF(AND(G6617=1,brenna[[#This Row],[temperatura]]&lt;=0),brenna[[#This Row],[opad]],IF(G6617=1,0,IF(AND(brenna[[#This Row],[temperatura]]&gt;0,brenna[[#This Row],[opad]]&gt;0),0,F6617))))</f>
        <v>0</v>
      </c>
      <c r="G6618" s="12">
        <f t="shared" si="103"/>
        <v>0</v>
      </c>
    </row>
    <row r="6619" spans="1:7" x14ac:dyDescent="0.3">
      <c r="A6619" s="6">
        <v>43741.708333333336</v>
      </c>
      <c r="B6619">
        <v>5.2</v>
      </c>
      <c r="C6619">
        <v>0</v>
      </c>
      <c r="D6619">
        <f>HOUR(brenna[[#This Row],[data]])</f>
        <v>17</v>
      </c>
      <c r="E6619">
        <f>IF(AND(brenna[[#This Row],[temperatura]]&gt;0,brenna[[#This Row],[opad]]&gt;0),E6618+1,0)</f>
        <v>0</v>
      </c>
      <c r="F6619" s="12">
        <f>IF(AND(brenna[[#This Row],[temperatura]]&lt;=0,G6618=0),F6618+brenna[[#This Row],[opad]],IF(AND(G6618=1,brenna[[#This Row],[temperatura]]&lt;=0),brenna[[#This Row],[opad]],IF(G6618=1,0,IF(AND(brenna[[#This Row],[temperatura]]&gt;0,brenna[[#This Row],[opad]]&gt;0),0,F6618))))</f>
        <v>0</v>
      </c>
      <c r="G6619" s="12">
        <f t="shared" si="103"/>
        <v>0</v>
      </c>
    </row>
    <row r="6620" spans="1:7" x14ac:dyDescent="0.3">
      <c r="A6620" s="6">
        <v>43741.75</v>
      </c>
      <c r="B6620">
        <v>5</v>
      </c>
      <c r="C6620">
        <v>0</v>
      </c>
      <c r="D6620">
        <f>HOUR(brenna[[#This Row],[data]])</f>
        <v>18</v>
      </c>
      <c r="E6620">
        <f>IF(AND(brenna[[#This Row],[temperatura]]&gt;0,brenna[[#This Row],[opad]]&gt;0),E6619+1,0)</f>
        <v>0</v>
      </c>
      <c r="F6620" s="12">
        <f>IF(AND(brenna[[#This Row],[temperatura]]&lt;=0,G6619=0),F6619+brenna[[#This Row],[opad]],IF(AND(G6619=1,brenna[[#This Row],[temperatura]]&lt;=0),brenna[[#This Row],[opad]],IF(G6619=1,0,IF(AND(brenna[[#This Row],[temperatura]]&gt;0,brenna[[#This Row],[opad]]&gt;0),0,F6619))))</f>
        <v>0</v>
      </c>
      <c r="G6620" s="12">
        <f t="shared" si="103"/>
        <v>0</v>
      </c>
    </row>
    <row r="6621" spans="1:7" x14ac:dyDescent="0.3">
      <c r="A6621" s="6">
        <v>43741.791666666664</v>
      </c>
      <c r="B6621">
        <v>4.5</v>
      </c>
      <c r="C6621">
        <v>0</v>
      </c>
      <c r="D6621">
        <f>HOUR(brenna[[#This Row],[data]])</f>
        <v>19</v>
      </c>
      <c r="E6621">
        <f>IF(AND(brenna[[#This Row],[temperatura]]&gt;0,brenna[[#This Row],[opad]]&gt;0),E6620+1,0)</f>
        <v>0</v>
      </c>
      <c r="F6621" s="12">
        <f>IF(AND(brenna[[#This Row],[temperatura]]&lt;=0,G6620=0),F6620+brenna[[#This Row],[opad]],IF(AND(G6620=1,brenna[[#This Row],[temperatura]]&lt;=0),brenna[[#This Row],[opad]],IF(G6620=1,0,IF(AND(brenna[[#This Row],[temperatura]]&gt;0,brenna[[#This Row],[opad]]&gt;0),0,F6620))))</f>
        <v>0</v>
      </c>
      <c r="G6621" s="12">
        <f t="shared" si="103"/>
        <v>0</v>
      </c>
    </row>
    <row r="6622" spans="1:7" x14ac:dyDescent="0.3">
      <c r="A6622" s="6">
        <v>43741.833333333336</v>
      </c>
      <c r="B6622">
        <v>4.2</v>
      </c>
      <c r="C6622">
        <v>0</v>
      </c>
      <c r="D6622">
        <f>HOUR(brenna[[#This Row],[data]])</f>
        <v>20</v>
      </c>
      <c r="E6622">
        <f>IF(AND(brenna[[#This Row],[temperatura]]&gt;0,brenna[[#This Row],[opad]]&gt;0),E6621+1,0)</f>
        <v>0</v>
      </c>
      <c r="F6622" s="12">
        <f>IF(AND(brenna[[#This Row],[temperatura]]&lt;=0,G6621=0),F6621+brenna[[#This Row],[opad]],IF(AND(G6621=1,brenna[[#This Row],[temperatura]]&lt;=0),brenna[[#This Row],[opad]],IF(G6621=1,0,IF(AND(brenna[[#This Row],[temperatura]]&gt;0,brenna[[#This Row],[opad]]&gt;0),0,F6621))))</f>
        <v>0</v>
      </c>
      <c r="G6622" s="12">
        <f t="shared" si="103"/>
        <v>0</v>
      </c>
    </row>
    <row r="6623" spans="1:7" x14ac:dyDescent="0.3">
      <c r="A6623" s="6">
        <v>43741.875</v>
      </c>
      <c r="B6623">
        <v>4.0999999999999996</v>
      </c>
      <c r="C6623">
        <v>0</v>
      </c>
      <c r="D6623">
        <f>HOUR(brenna[[#This Row],[data]])</f>
        <v>21</v>
      </c>
      <c r="E6623">
        <f>IF(AND(brenna[[#This Row],[temperatura]]&gt;0,brenna[[#This Row],[opad]]&gt;0),E6622+1,0)</f>
        <v>0</v>
      </c>
      <c r="F6623" s="12">
        <f>IF(AND(brenna[[#This Row],[temperatura]]&lt;=0,G6622=0),F6622+brenna[[#This Row],[opad]],IF(AND(G6622=1,brenna[[#This Row],[temperatura]]&lt;=0),brenna[[#This Row],[opad]],IF(G6622=1,0,IF(AND(brenna[[#This Row],[temperatura]]&gt;0,brenna[[#This Row],[opad]]&gt;0),0,F6622))))</f>
        <v>0</v>
      </c>
      <c r="G6623" s="12">
        <f t="shared" si="103"/>
        <v>0</v>
      </c>
    </row>
    <row r="6624" spans="1:7" x14ac:dyDescent="0.3">
      <c r="A6624" s="6">
        <v>43741.916666666664</v>
      </c>
      <c r="B6624">
        <v>4.2</v>
      </c>
      <c r="C6624">
        <v>0</v>
      </c>
      <c r="D6624">
        <f>HOUR(brenna[[#This Row],[data]])</f>
        <v>22</v>
      </c>
      <c r="E6624">
        <f>IF(AND(brenna[[#This Row],[temperatura]]&gt;0,brenna[[#This Row],[opad]]&gt;0),E6623+1,0)</f>
        <v>0</v>
      </c>
      <c r="F6624" s="12">
        <f>IF(AND(brenna[[#This Row],[temperatura]]&lt;=0,G6623=0),F6623+brenna[[#This Row],[opad]],IF(AND(G6623=1,brenna[[#This Row],[temperatura]]&lt;=0),brenna[[#This Row],[opad]],IF(G6623=1,0,IF(AND(brenna[[#This Row],[temperatura]]&gt;0,brenna[[#This Row],[opad]]&gt;0),0,F6623))))</f>
        <v>0</v>
      </c>
      <c r="G6624" s="12">
        <f t="shared" si="103"/>
        <v>0</v>
      </c>
    </row>
    <row r="6625" spans="1:7" x14ac:dyDescent="0.3">
      <c r="A6625" s="6">
        <v>43741.958333333336</v>
      </c>
      <c r="B6625">
        <v>4</v>
      </c>
      <c r="C6625">
        <v>0</v>
      </c>
      <c r="D6625">
        <f>HOUR(brenna[[#This Row],[data]])</f>
        <v>23</v>
      </c>
      <c r="E6625">
        <f>IF(AND(brenna[[#This Row],[temperatura]]&gt;0,brenna[[#This Row],[opad]]&gt;0),E6624+1,0)</f>
        <v>0</v>
      </c>
      <c r="F6625" s="12">
        <f>IF(AND(brenna[[#This Row],[temperatura]]&lt;=0,G6624=0),F6624+brenna[[#This Row],[opad]],IF(AND(G6624=1,brenna[[#This Row],[temperatura]]&lt;=0),brenna[[#This Row],[opad]],IF(G6624=1,0,IF(AND(brenna[[#This Row],[temperatura]]&gt;0,brenna[[#This Row],[opad]]&gt;0),0,F6624))))</f>
        <v>0</v>
      </c>
      <c r="G6625" s="12">
        <f t="shared" si="103"/>
        <v>0</v>
      </c>
    </row>
    <row r="6626" spans="1:7" x14ac:dyDescent="0.3">
      <c r="A6626" s="6">
        <v>43742</v>
      </c>
      <c r="B6626">
        <v>4</v>
      </c>
      <c r="C6626">
        <v>0</v>
      </c>
      <c r="D6626">
        <f>HOUR(brenna[[#This Row],[data]])</f>
        <v>0</v>
      </c>
      <c r="E6626">
        <f>IF(AND(brenna[[#This Row],[temperatura]]&gt;0,brenna[[#This Row],[opad]]&gt;0),E6625+1,0)</f>
        <v>0</v>
      </c>
      <c r="F6626" s="12">
        <f>IF(AND(brenna[[#This Row],[temperatura]]&lt;=0,G6625=0),F6625+brenna[[#This Row],[opad]],IF(AND(G6625=1,brenna[[#This Row],[temperatura]]&lt;=0),brenna[[#This Row],[opad]],IF(G6625=1,0,IF(AND(brenna[[#This Row],[temperatura]]&gt;0,brenna[[#This Row],[opad]]&gt;0),0,F6625))))</f>
        <v>0</v>
      </c>
      <c r="G6626" s="12">
        <f t="shared" si="103"/>
        <v>0</v>
      </c>
    </row>
    <row r="6627" spans="1:7" x14ac:dyDescent="0.3">
      <c r="A6627" s="6">
        <v>43742.041666666664</v>
      </c>
      <c r="B6627">
        <v>3.9</v>
      </c>
      <c r="C6627">
        <v>0</v>
      </c>
      <c r="D6627">
        <f>HOUR(brenna[[#This Row],[data]])</f>
        <v>1</v>
      </c>
      <c r="E6627">
        <f>IF(AND(brenna[[#This Row],[temperatura]]&gt;0,brenna[[#This Row],[opad]]&gt;0),E6626+1,0)</f>
        <v>0</v>
      </c>
      <c r="F6627" s="12">
        <f>IF(AND(brenna[[#This Row],[temperatura]]&lt;=0,G6626=0),F6626+brenna[[#This Row],[opad]],IF(AND(G6626=1,brenna[[#This Row],[temperatura]]&lt;=0),brenna[[#This Row],[opad]],IF(G6626=1,0,IF(AND(brenna[[#This Row],[temperatura]]&gt;0,brenna[[#This Row],[opad]]&gt;0),0,F6626))))</f>
        <v>0</v>
      </c>
      <c r="G6627" s="12">
        <f t="shared" si="103"/>
        <v>0</v>
      </c>
    </row>
    <row r="6628" spans="1:7" x14ac:dyDescent="0.3">
      <c r="A6628" s="6">
        <v>43742.083333333336</v>
      </c>
      <c r="B6628">
        <v>3.9</v>
      </c>
      <c r="C6628">
        <v>0.1</v>
      </c>
      <c r="D6628">
        <f>HOUR(brenna[[#This Row],[data]])</f>
        <v>2</v>
      </c>
      <c r="E6628">
        <f>IF(AND(brenna[[#This Row],[temperatura]]&gt;0,brenna[[#This Row],[opad]]&gt;0),E6627+1,0)</f>
        <v>1</v>
      </c>
      <c r="F6628" s="12">
        <f>IF(AND(brenna[[#This Row],[temperatura]]&lt;=0,G6627=0),F6627+brenna[[#This Row],[opad]],IF(AND(G6627=1,brenna[[#This Row],[temperatura]]&lt;=0),brenna[[#This Row],[opad]],IF(G6627=1,0,IF(AND(brenna[[#This Row],[temperatura]]&gt;0,brenna[[#This Row],[opad]]&gt;0),0,F6627))))</f>
        <v>0</v>
      </c>
      <c r="G6628" s="12">
        <f t="shared" si="103"/>
        <v>0</v>
      </c>
    </row>
    <row r="6629" spans="1:7" x14ac:dyDescent="0.3">
      <c r="A6629" s="6">
        <v>43742.125</v>
      </c>
      <c r="B6629">
        <v>3.7</v>
      </c>
      <c r="C6629">
        <v>0</v>
      </c>
      <c r="D6629">
        <f>HOUR(brenna[[#This Row],[data]])</f>
        <v>3</v>
      </c>
      <c r="E6629">
        <f>IF(AND(brenna[[#This Row],[temperatura]]&gt;0,brenna[[#This Row],[opad]]&gt;0),E6628+1,0)</f>
        <v>0</v>
      </c>
      <c r="F6629" s="12">
        <f>IF(AND(brenna[[#This Row],[temperatura]]&lt;=0,G6628=0),F6628+brenna[[#This Row],[opad]],IF(AND(G6628=1,brenna[[#This Row],[temperatura]]&lt;=0),brenna[[#This Row],[opad]],IF(G6628=1,0,IF(AND(brenna[[#This Row],[temperatura]]&gt;0,brenna[[#This Row],[opad]]&gt;0),0,F6628))))</f>
        <v>0</v>
      </c>
      <c r="G6629" s="12">
        <f t="shared" si="103"/>
        <v>0</v>
      </c>
    </row>
    <row r="6630" spans="1:7" x14ac:dyDescent="0.3">
      <c r="A6630" s="6">
        <v>43742.166666666664</v>
      </c>
      <c r="B6630">
        <v>3.6</v>
      </c>
      <c r="C6630">
        <v>0.1</v>
      </c>
      <c r="D6630">
        <f>HOUR(brenna[[#This Row],[data]])</f>
        <v>4</v>
      </c>
      <c r="E6630">
        <f>IF(AND(brenna[[#This Row],[temperatura]]&gt;0,brenna[[#This Row],[opad]]&gt;0),E6629+1,0)</f>
        <v>1</v>
      </c>
      <c r="F6630" s="12">
        <f>IF(AND(brenna[[#This Row],[temperatura]]&lt;=0,G6629=0),F6629+brenna[[#This Row],[opad]],IF(AND(G6629=1,brenna[[#This Row],[temperatura]]&lt;=0),brenna[[#This Row],[opad]],IF(G6629=1,0,IF(AND(brenna[[#This Row],[temperatura]]&gt;0,brenna[[#This Row],[opad]]&gt;0),0,F6629))))</f>
        <v>0</v>
      </c>
      <c r="G6630" s="12">
        <f t="shared" si="103"/>
        <v>0</v>
      </c>
    </row>
    <row r="6631" spans="1:7" x14ac:dyDescent="0.3">
      <c r="A6631" s="6">
        <v>43742.208333333336</v>
      </c>
      <c r="B6631">
        <v>3.4</v>
      </c>
      <c r="C6631">
        <v>0</v>
      </c>
      <c r="D6631">
        <f>HOUR(brenna[[#This Row],[data]])</f>
        <v>5</v>
      </c>
      <c r="E6631">
        <f>IF(AND(brenna[[#This Row],[temperatura]]&gt;0,brenna[[#This Row],[opad]]&gt;0),E6630+1,0)</f>
        <v>0</v>
      </c>
      <c r="F6631" s="12">
        <f>IF(AND(brenna[[#This Row],[temperatura]]&lt;=0,G6630=0),F6630+brenna[[#This Row],[opad]],IF(AND(G6630=1,brenna[[#This Row],[temperatura]]&lt;=0),brenna[[#This Row],[opad]],IF(G6630=1,0,IF(AND(brenna[[#This Row],[temperatura]]&gt;0,brenna[[#This Row],[opad]]&gt;0),0,F6630))))</f>
        <v>0</v>
      </c>
      <c r="G6631" s="12">
        <f t="shared" si="103"/>
        <v>0</v>
      </c>
    </row>
    <row r="6632" spans="1:7" x14ac:dyDescent="0.3">
      <c r="A6632" s="6">
        <v>43742.25</v>
      </c>
      <c r="B6632">
        <v>3.6</v>
      </c>
      <c r="C6632">
        <v>0</v>
      </c>
      <c r="D6632">
        <f>HOUR(brenna[[#This Row],[data]])</f>
        <v>6</v>
      </c>
      <c r="E6632">
        <f>IF(AND(brenna[[#This Row],[temperatura]]&gt;0,brenna[[#This Row],[opad]]&gt;0),E6631+1,0)</f>
        <v>0</v>
      </c>
      <c r="F6632" s="12">
        <f>IF(AND(brenna[[#This Row],[temperatura]]&lt;=0,G6631=0),F6631+brenna[[#This Row],[opad]],IF(AND(G6631=1,brenna[[#This Row],[temperatura]]&lt;=0),brenna[[#This Row],[opad]],IF(G6631=1,0,IF(AND(brenna[[#This Row],[temperatura]]&gt;0,brenna[[#This Row],[opad]]&gt;0),0,F6631))))</f>
        <v>0</v>
      </c>
      <c r="G6632" s="12">
        <f t="shared" si="103"/>
        <v>0</v>
      </c>
    </row>
    <row r="6633" spans="1:7" x14ac:dyDescent="0.3">
      <c r="A6633" s="6">
        <v>43742.291666666664</v>
      </c>
      <c r="B6633">
        <v>4.4000000000000004</v>
      </c>
      <c r="C6633">
        <v>0</v>
      </c>
      <c r="D6633">
        <f>HOUR(brenna[[#This Row],[data]])</f>
        <v>7</v>
      </c>
      <c r="E6633">
        <f>IF(AND(brenna[[#This Row],[temperatura]]&gt;0,brenna[[#This Row],[opad]]&gt;0),E6632+1,0)</f>
        <v>0</v>
      </c>
      <c r="F6633" s="12">
        <f>IF(AND(brenna[[#This Row],[temperatura]]&lt;=0,G6632=0),F6632+brenna[[#This Row],[opad]],IF(AND(G6632=1,brenna[[#This Row],[temperatura]]&lt;=0),brenna[[#This Row],[opad]],IF(G6632=1,0,IF(AND(brenna[[#This Row],[temperatura]]&gt;0,brenna[[#This Row],[opad]]&gt;0),0,F6632))))</f>
        <v>0</v>
      </c>
      <c r="G6633" s="12">
        <f t="shared" si="103"/>
        <v>0</v>
      </c>
    </row>
    <row r="6634" spans="1:7" x14ac:dyDescent="0.3">
      <c r="A6634" s="6">
        <v>43742.333333333336</v>
      </c>
      <c r="B6634">
        <v>5.0999999999999996</v>
      </c>
      <c r="C6634">
        <v>0</v>
      </c>
      <c r="D6634">
        <f>HOUR(brenna[[#This Row],[data]])</f>
        <v>8</v>
      </c>
      <c r="E6634">
        <f>IF(AND(brenna[[#This Row],[temperatura]]&gt;0,brenna[[#This Row],[opad]]&gt;0),E6633+1,0)</f>
        <v>0</v>
      </c>
      <c r="F6634" s="12">
        <f>IF(AND(brenna[[#This Row],[temperatura]]&lt;=0,G6633=0),F6633+brenna[[#This Row],[opad]],IF(AND(G6633=1,brenna[[#This Row],[temperatura]]&lt;=0),brenna[[#This Row],[opad]],IF(G6633=1,0,IF(AND(brenna[[#This Row],[temperatura]]&gt;0,brenna[[#This Row],[opad]]&gt;0),0,F6633))))</f>
        <v>0</v>
      </c>
      <c r="G6634" s="12">
        <f t="shared" si="103"/>
        <v>0</v>
      </c>
    </row>
    <row r="6635" spans="1:7" x14ac:dyDescent="0.3">
      <c r="A6635" s="6">
        <v>43742.375</v>
      </c>
      <c r="B6635">
        <v>6</v>
      </c>
      <c r="C6635">
        <v>0</v>
      </c>
      <c r="D6635">
        <f>HOUR(brenna[[#This Row],[data]])</f>
        <v>9</v>
      </c>
      <c r="E6635">
        <f>IF(AND(brenna[[#This Row],[temperatura]]&gt;0,brenna[[#This Row],[opad]]&gt;0),E6634+1,0)</f>
        <v>0</v>
      </c>
      <c r="F6635" s="12">
        <f>IF(AND(brenna[[#This Row],[temperatura]]&lt;=0,G6634=0),F6634+brenna[[#This Row],[opad]],IF(AND(G6634=1,brenna[[#This Row],[temperatura]]&lt;=0),brenna[[#This Row],[opad]],IF(G6634=1,0,IF(AND(brenna[[#This Row],[temperatura]]&gt;0,brenna[[#This Row],[opad]]&gt;0),0,F6634))))</f>
        <v>0</v>
      </c>
      <c r="G6635" s="12">
        <f t="shared" si="103"/>
        <v>0</v>
      </c>
    </row>
    <row r="6636" spans="1:7" x14ac:dyDescent="0.3">
      <c r="A6636" s="6">
        <v>43742.416666666664</v>
      </c>
      <c r="B6636">
        <v>6.4</v>
      </c>
      <c r="C6636">
        <v>0</v>
      </c>
      <c r="D6636">
        <f>HOUR(brenna[[#This Row],[data]])</f>
        <v>10</v>
      </c>
      <c r="E6636">
        <f>IF(AND(brenna[[#This Row],[temperatura]]&gt;0,brenna[[#This Row],[opad]]&gt;0),E6635+1,0)</f>
        <v>0</v>
      </c>
      <c r="F6636" s="12">
        <f>IF(AND(brenna[[#This Row],[temperatura]]&lt;=0,G6635=0),F6635+brenna[[#This Row],[opad]],IF(AND(G6635=1,brenna[[#This Row],[temperatura]]&lt;=0),brenna[[#This Row],[opad]],IF(G6635=1,0,IF(AND(brenna[[#This Row],[temperatura]]&gt;0,brenna[[#This Row],[opad]]&gt;0),0,F6635))))</f>
        <v>0</v>
      </c>
      <c r="G6636" s="12">
        <f t="shared" si="103"/>
        <v>0</v>
      </c>
    </row>
    <row r="6637" spans="1:7" x14ac:dyDescent="0.3">
      <c r="A6637" s="6">
        <v>43742.458333333336</v>
      </c>
      <c r="B6637">
        <v>7.4</v>
      </c>
      <c r="C6637">
        <v>0</v>
      </c>
      <c r="D6637">
        <f>HOUR(brenna[[#This Row],[data]])</f>
        <v>11</v>
      </c>
      <c r="E6637">
        <f>IF(AND(brenna[[#This Row],[temperatura]]&gt;0,brenna[[#This Row],[opad]]&gt;0),E6636+1,0)</f>
        <v>0</v>
      </c>
      <c r="F6637" s="12">
        <f>IF(AND(brenna[[#This Row],[temperatura]]&lt;=0,G6636=0),F6636+brenna[[#This Row],[opad]],IF(AND(G6636=1,brenna[[#This Row],[temperatura]]&lt;=0),brenna[[#This Row],[opad]],IF(G6636=1,0,IF(AND(brenna[[#This Row],[temperatura]]&gt;0,brenna[[#This Row],[opad]]&gt;0),0,F6636))))</f>
        <v>0</v>
      </c>
      <c r="G6637" s="12">
        <f t="shared" si="103"/>
        <v>0</v>
      </c>
    </row>
    <row r="6638" spans="1:7" x14ac:dyDescent="0.3">
      <c r="A6638" s="6">
        <v>43742.5</v>
      </c>
      <c r="B6638">
        <v>7.5</v>
      </c>
      <c r="C6638">
        <v>0</v>
      </c>
      <c r="D6638">
        <f>HOUR(brenna[[#This Row],[data]])</f>
        <v>12</v>
      </c>
      <c r="E6638">
        <f>IF(AND(brenna[[#This Row],[temperatura]]&gt;0,brenna[[#This Row],[opad]]&gt;0),E6637+1,0)</f>
        <v>0</v>
      </c>
      <c r="F6638" s="12">
        <f>IF(AND(brenna[[#This Row],[temperatura]]&lt;=0,G6637=0),F6637+brenna[[#This Row],[opad]],IF(AND(G6637=1,brenna[[#This Row],[temperatura]]&lt;=0),brenna[[#This Row],[opad]],IF(G6637=1,0,IF(AND(brenna[[#This Row],[temperatura]]&gt;0,brenna[[#This Row],[opad]]&gt;0),0,F6637))))</f>
        <v>0</v>
      </c>
      <c r="G6638" s="12">
        <f t="shared" si="103"/>
        <v>0</v>
      </c>
    </row>
    <row r="6639" spans="1:7" x14ac:dyDescent="0.3">
      <c r="A6639" s="6">
        <v>43742.541666666664</v>
      </c>
      <c r="B6639">
        <v>8.1</v>
      </c>
      <c r="C6639">
        <v>0</v>
      </c>
      <c r="D6639">
        <f>HOUR(brenna[[#This Row],[data]])</f>
        <v>13</v>
      </c>
      <c r="E6639">
        <f>IF(AND(brenna[[#This Row],[temperatura]]&gt;0,brenna[[#This Row],[opad]]&gt;0),E6638+1,0)</f>
        <v>0</v>
      </c>
      <c r="F6639" s="12">
        <f>IF(AND(brenna[[#This Row],[temperatura]]&lt;=0,G6638=0),F6638+brenna[[#This Row],[opad]],IF(AND(G6638=1,brenna[[#This Row],[temperatura]]&lt;=0),brenna[[#This Row],[opad]],IF(G6638=1,0,IF(AND(brenna[[#This Row],[temperatura]]&gt;0,brenna[[#This Row],[opad]]&gt;0),0,F6638))))</f>
        <v>0</v>
      </c>
      <c r="G6639" s="12">
        <f t="shared" si="103"/>
        <v>0</v>
      </c>
    </row>
    <row r="6640" spans="1:7" x14ac:dyDescent="0.3">
      <c r="A6640" s="6">
        <v>43742.583333333336</v>
      </c>
      <c r="B6640">
        <v>7.6</v>
      </c>
      <c r="C6640">
        <v>0</v>
      </c>
      <c r="D6640">
        <f>HOUR(brenna[[#This Row],[data]])</f>
        <v>14</v>
      </c>
      <c r="E6640">
        <f>IF(AND(brenna[[#This Row],[temperatura]]&gt;0,brenna[[#This Row],[opad]]&gt;0),E6639+1,0)</f>
        <v>0</v>
      </c>
      <c r="F6640" s="12">
        <f>IF(AND(brenna[[#This Row],[temperatura]]&lt;=0,G6639=0),F6639+brenna[[#This Row],[opad]],IF(AND(G6639=1,brenna[[#This Row],[temperatura]]&lt;=0),brenna[[#This Row],[opad]],IF(G6639=1,0,IF(AND(brenna[[#This Row],[temperatura]]&gt;0,brenna[[#This Row],[opad]]&gt;0),0,F6639))))</f>
        <v>0</v>
      </c>
      <c r="G6640" s="12">
        <f t="shared" si="103"/>
        <v>0</v>
      </c>
    </row>
    <row r="6641" spans="1:7" x14ac:dyDescent="0.3">
      <c r="A6641" s="6">
        <v>43742.625</v>
      </c>
      <c r="B6641">
        <v>7.3</v>
      </c>
      <c r="C6641">
        <v>0</v>
      </c>
      <c r="D6641">
        <f>HOUR(brenna[[#This Row],[data]])</f>
        <v>15</v>
      </c>
      <c r="E6641">
        <f>IF(AND(brenna[[#This Row],[temperatura]]&gt;0,brenna[[#This Row],[opad]]&gt;0),E6640+1,0)</f>
        <v>0</v>
      </c>
      <c r="F6641" s="12">
        <f>IF(AND(brenna[[#This Row],[temperatura]]&lt;=0,G6640=0),F6640+brenna[[#This Row],[opad]],IF(AND(G6640=1,brenna[[#This Row],[temperatura]]&lt;=0),brenna[[#This Row],[opad]],IF(G6640=1,0,IF(AND(brenna[[#This Row],[temperatura]]&gt;0,brenna[[#This Row],[opad]]&gt;0),0,F6640))))</f>
        <v>0</v>
      </c>
      <c r="G6641" s="12">
        <f t="shared" si="103"/>
        <v>0</v>
      </c>
    </row>
    <row r="6642" spans="1:7" x14ac:dyDescent="0.3">
      <c r="A6642" s="6">
        <v>43742.666666666664</v>
      </c>
      <c r="B6642">
        <v>6.3</v>
      </c>
      <c r="C6642">
        <v>0</v>
      </c>
      <c r="D6642">
        <f>HOUR(brenna[[#This Row],[data]])</f>
        <v>16</v>
      </c>
      <c r="E6642">
        <f>IF(AND(brenna[[#This Row],[temperatura]]&gt;0,brenna[[#This Row],[opad]]&gt;0),E6641+1,0)</f>
        <v>0</v>
      </c>
      <c r="F6642" s="12">
        <f>IF(AND(brenna[[#This Row],[temperatura]]&lt;=0,G6641=0),F6641+brenna[[#This Row],[opad]],IF(AND(G6641=1,brenna[[#This Row],[temperatura]]&lt;=0),brenna[[#This Row],[opad]],IF(G6641=1,0,IF(AND(brenna[[#This Row],[temperatura]]&gt;0,brenna[[#This Row],[opad]]&gt;0),0,F6641))))</f>
        <v>0</v>
      </c>
      <c r="G6642" s="12">
        <f t="shared" si="103"/>
        <v>0</v>
      </c>
    </row>
    <row r="6643" spans="1:7" x14ac:dyDescent="0.3">
      <c r="A6643" s="6">
        <v>43742.708333333336</v>
      </c>
      <c r="B6643">
        <v>5.7</v>
      </c>
      <c r="C6643">
        <v>0</v>
      </c>
      <c r="D6643">
        <f>HOUR(brenna[[#This Row],[data]])</f>
        <v>17</v>
      </c>
      <c r="E6643">
        <f>IF(AND(brenna[[#This Row],[temperatura]]&gt;0,brenna[[#This Row],[opad]]&gt;0),E6642+1,0)</f>
        <v>0</v>
      </c>
      <c r="F6643" s="12">
        <f>IF(AND(brenna[[#This Row],[temperatura]]&lt;=0,G6642=0),F6642+brenna[[#This Row],[opad]],IF(AND(G6642=1,brenna[[#This Row],[temperatura]]&lt;=0),brenna[[#This Row],[opad]],IF(G6642=1,0,IF(AND(brenna[[#This Row],[temperatura]]&gt;0,brenna[[#This Row],[opad]]&gt;0),0,F6642))))</f>
        <v>0</v>
      </c>
      <c r="G6643" s="12">
        <f t="shared" si="103"/>
        <v>0</v>
      </c>
    </row>
    <row r="6644" spans="1:7" x14ac:dyDescent="0.3">
      <c r="A6644" s="6">
        <v>43742.75</v>
      </c>
      <c r="B6644">
        <v>5.9</v>
      </c>
      <c r="C6644">
        <v>0</v>
      </c>
      <c r="D6644">
        <f>HOUR(brenna[[#This Row],[data]])</f>
        <v>18</v>
      </c>
      <c r="E6644">
        <f>IF(AND(brenna[[#This Row],[temperatura]]&gt;0,brenna[[#This Row],[opad]]&gt;0),E6643+1,0)</f>
        <v>0</v>
      </c>
      <c r="F6644" s="12">
        <f>IF(AND(brenna[[#This Row],[temperatura]]&lt;=0,G6643=0),F6643+brenna[[#This Row],[opad]],IF(AND(G6643=1,brenna[[#This Row],[temperatura]]&lt;=0),brenna[[#This Row],[opad]],IF(G6643=1,0,IF(AND(brenna[[#This Row],[temperatura]]&gt;0,brenna[[#This Row],[opad]]&gt;0),0,F6643))))</f>
        <v>0</v>
      </c>
      <c r="G6644" s="12">
        <f t="shared" si="103"/>
        <v>0</v>
      </c>
    </row>
    <row r="6645" spans="1:7" x14ac:dyDescent="0.3">
      <c r="A6645" s="6">
        <v>43742.791666666664</v>
      </c>
      <c r="B6645">
        <v>6.2</v>
      </c>
      <c r="C6645">
        <v>0</v>
      </c>
      <c r="D6645">
        <f>HOUR(brenna[[#This Row],[data]])</f>
        <v>19</v>
      </c>
      <c r="E6645">
        <f>IF(AND(brenna[[#This Row],[temperatura]]&gt;0,brenna[[#This Row],[opad]]&gt;0),E6644+1,0)</f>
        <v>0</v>
      </c>
      <c r="F6645" s="12">
        <f>IF(AND(brenna[[#This Row],[temperatura]]&lt;=0,G6644=0),F6644+brenna[[#This Row],[opad]],IF(AND(G6644=1,brenna[[#This Row],[temperatura]]&lt;=0),brenna[[#This Row],[opad]],IF(G6644=1,0,IF(AND(brenna[[#This Row],[temperatura]]&gt;0,brenna[[#This Row],[opad]]&gt;0),0,F6644))))</f>
        <v>0</v>
      </c>
      <c r="G6645" s="12">
        <f t="shared" si="103"/>
        <v>0</v>
      </c>
    </row>
    <row r="6646" spans="1:7" x14ac:dyDescent="0.3">
      <c r="A6646" s="6">
        <v>43742.833333333336</v>
      </c>
      <c r="B6646">
        <v>6.3</v>
      </c>
      <c r="C6646">
        <v>0</v>
      </c>
      <c r="D6646">
        <f>HOUR(brenna[[#This Row],[data]])</f>
        <v>20</v>
      </c>
      <c r="E6646">
        <f>IF(AND(brenna[[#This Row],[temperatura]]&gt;0,brenna[[#This Row],[opad]]&gt;0),E6645+1,0)</f>
        <v>0</v>
      </c>
      <c r="F6646" s="12">
        <f>IF(AND(brenna[[#This Row],[temperatura]]&lt;=0,G6645=0),F6645+brenna[[#This Row],[opad]],IF(AND(G6645=1,brenna[[#This Row],[temperatura]]&lt;=0),brenna[[#This Row],[opad]],IF(G6645=1,0,IF(AND(brenna[[#This Row],[temperatura]]&gt;0,brenna[[#This Row],[opad]]&gt;0),0,F6645))))</f>
        <v>0</v>
      </c>
      <c r="G6646" s="12">
        <f t="shared" si="103"/>
        <v>0</v>
      </c>
    </row>
    <row r="6647" spans="1:7" x14ac:dyDescent="0.3">
      <c r="A6647" s="6">
        <v>43742.875</v>
      </c>
      <c r="B6647">
        <v>6.3</v>
      </c>
      <c r="C6647">
        <v>0</v>
      </c>
      <c r="D6647">
        <f>HOUR(brenna[[#This Row],[data]])</f>
        <v>21</v>
      </c>
      <c r="E6647">
        <f>IF(AND(brenna[[#This Row],[temperatura]]&gt;0,brenna[[#This Row],[opad]]&gt;0),E6646+1,0)</f>
        <v>0</v>
      </c>
      <c r="F6647" s="12">
        <f>IF(AND(brenna[[#This Row],[temperatura]]&lt;=0,G6646=0),F6646+brenna[[#This Row],[opad]],IF(AND(G6646=1,brenna[[#This Row],[temperatura]]&lt;=0),brenna[[#This Row],[opad]],IF(G6646=1,0,IF(AND(brenna[[#This Row],[temperatura]]&gt;0,brenna[[#This Row],[opad]]&gt;0),0,F6646))))</f>
        <v>0</v>
      </c>
      <c r="G6647" s="12">
        <f t="shared" si="103"/>
        <v>0</v>
      </c>
    </row>
    <row r="6648" spans="1:7" x14ac:dyDescent="0.3">
      <c r="A6648" s="6">
        <v>43742.916666666664</v>
      </c>
      <c r="B6648">
        <v>6</v>
      </c>
      <c r="C6648">
        <v>0</v>
      </c>
      <c r="D6648">
        <f>HOUR(brenna[[#This Row],[data]])</f>
        <v>22</v>
      </c>
      <c r="E6648">
        <f>IF(AND(brenna[[#This Row],[temperatura]]&gt;0,brenna[[#This Row],[opad]]&gt;0),E6647+1,0)</f>
        <v>0</v>
      </c>
      <c r="F6648" s="12">
        <f>IF(AND(brenna[[#This Row],[temperatura]]&lt;=0,G6647=0),F6647+brenna[[#This Row],[opad]],IF(AND(G6647=1,brenna[[#This Row],[temperatura]]&lt;=0),brenna[[#This Row],[opad]],IF(G6647=1,0,IF(AND(brenna[[#This Row],[temperatura]]&gt;0,brenna[[#This Row],[opad]]&gt;0),0,F6647))))</f>
        <v>0</v>
      </c>
      <c r="G6648" s="12">
        <f t="shared" si="103"/>
        <v>0</v>
      </c>
    </row>
    <row r="6649" spans="1:7" x14ac:dyDescent="0.3">
      <c r="A6649" s="6">
        <v>43742.958333333336</v>
      </c>
      <c r="B6649">
        <v>6</v>
      </c>
      <c r="C6649">
        <v>0</v>
      </c>
      <c r="D6649">
        <f>HOUR(brenna[[#This Row],[data]])</f>
        <v>23</v>
      </c>
      <c r="E6649">
        <f>IF(AND(brenna[[#This Row],[temperatura]]&gt;0,brenna[[#This Row],[opad]]&gt;0),E6648+1,0)</f>
        <v>0</v>
      </c>
      <c r="F6649" s="12">
        <f>IF(AND(brenna[[#This Row],[temperatura]]&lt;=0,G6648=0),F6648+brenna[[#This Row],[opad]],IF(AND(G6648=1,brenna[[#This Row],[temperatura]]&lt;=0),brenna[[#This Row],[opad]],IF(G6648=1,0,IF(AND(brenna[[#This Row],[temperatura]]&gt;0,brenna[[#This Row],[opad]]&gt;0),0,F6648))))</f>
        <v>0</v>
      </c>
      <c r="G6649" s="12">
        <f t="shared" si="103"/>
        <v>0</v>
      </c>
    </row>
    <row r="6650" spans="1:7" x14ac:dyDescent="0.3">
      <c r="A6650" s="6">
        <v>43743</v>
      </c>
      <c r="B6650">
        <v>5.3</v>
      </c>
      <c r="C6650">
        <v>0.1</v>
      </c>
      <c r="D6650">
        <f>HOUR(brenna[[#This Row],[data]])</f>
        <v>0</v>
      </c>
      <c r="E6650">
        <f>IF(AND(brenna[[#This Row],[temperatura]]&gt;0,brenna[[#This Row],[opad]]&gt;0),E6649+1,0)</f>
        <v>1</v>
      </c>
      <c r="F6650" s="12">
        <f>IF(AND(brenna[[#This Row],[temperatura]]&lt;=0,G6649=0),F6649+brenna[[#This Row],[opad]],IF(AND(G6649=1,brenna[[#This Row],[temperatura]]&lt;=0),brenna[[#This Row],[opad]],IF(G6649=1,0,IF(AND(brenna[[#This Row],[temperatura]]&gt;0,brenna[[#This Row],[opad]]&gt;0),0,F6649))))</f>
        <v>0</v>
      </c>
      <c r="G6650" s="12">
        <f t="shared" si="103"/>
        <v>0</v>
      </c>
    </row>
    <row r="6651" spans="1:7" x14ac:dyDescent="0.3">
      <c r="A6651" s="6">
        <v>43743.041666666664</v>
      </c>
      <c r="B6651">
        <v>4.5</v>
      </c>
      <c r="C6651">
        <v>0.5</v>
      </c>
      <c r="D6651">
        <f>HOUR(brenna[[#This Row],[data]])</f>
        <v>1</v>
      </c>
      <c r="E6651">
        <f>IF(AND(brenna[[#This Row],[temperatura]]&gt;0,brenna[[#This Row],[opad]]&gt;0),E6650+1,0)</f>
        <v>2</v>
      </c>
      <c r="F6651" s="12">
        <f>IF(AND(brenna[[#This Row],[temperatura]]&lt;=0,G6650=0),F6650+brenna[[#This Row],[opad]],IF(AND(G6650=1,brenna[[#This Row],[temperatura]]&lt;=0),brenna[[#This Row],[opad]],IF(G6650=1,0,IF(AND(brenna[[#This Row],[temperatura]]&gt;0,brenna[[#This Row],[opad]]&gt;0),0,F6650))))</f>
        <v>0</v>
      </c>
      <c r="G6651" s="12">
        <f t="shared" si="103"/>
        <v>0</v>
      </c>
    </row>
    <row r="6652" spans="1:7" x14ac:dyDescent="0.3">
      <c r="A6652" s="6">
        <v>43743.083333333336</v>
      </c>
      <c r="B6652">
        <v>4.2</v>
      </c>
      <c r="C6652">
        <v>1.3</v>
      </c>
      <c r="D6652">
        <f>HOUR(brenna[[#This Row],[data]])</f>
        <v>2</v>
      </c>
      <c r="E6652">
        <f>IF(AND(brenna[[#This Row],[temperatura]]&gt;0,brenna[[#This Row],[opad]]&gt;0),E6651+1,0)</f>
        <v>3</v>
      </c>
      <c r="F6652" s="12">
        <f>IF(AND(brenna[[#This Row],[temperatura]]&lt;=0,G6651=0),F6651+brenna[[#This Row],[opad]],IF(AND(G6651=1,brenna[[#This Row],[temperatura]]&lt;=0),brenna[[#This Row],[opad]],IF(G6651=1,0,IF(AND(brenna[[#This Row],[temperatura]]&gt;0,brenna[[#This Row],[opad]]&gt;0),0,F6651))))</f>
        <v>0</v>
      </c>
      <c r="G6652" s="12">
        <f t="shared" si="103"/>
        <v>0</v>
      </c>
    </row>
    <row r="6653" spans="1:7" x14ac:dyDescent="0.3">
      <c r="A6653" s="6">
        <v>43743.125</v>
      </c>
      <c r="B6653">
        <v>4.2</v>
      </c>
      <c r="C6653">
        <v>1.4</v>
      </c>
      <c r="D6653">
        <f>HOUR(brenna[[#This Row],[data]])</f>
        <v>3</v>
      </c>
      <c r="E6653">
        <f>IF(AND(brenna[[#This Row],[temperatura]]&gt;0,brenna[[#This Row],[opad]]&gt;0),E6652+1,0)</f>
        <v>4</v>
      </c>
      <c r="F6653" s="12">
        <f>IF(AND(brenna[[#This Row],[temperatura]]&lt;=0,G6652=0),F6652+brenna[[#This Row],[opad]],IF(AND(G6652=1,brenna[[#This Row],[temperatura]]&lt;=0),brenna[[#This Row],[opad]],IF(G6652=1,0,IF(AND(brenna[[#This Row],[temperatura]]&gt;0,brenna[[#This Row],[opad]]&gt;0),0,F6652))))</f>
        <v>0</v>
      </c>
      <c r="G6653" s="12">
        <f t="shared" si="103"/>
        <v>0</v>
      </c>
    </row>
    <row r="6654" spans="1:7" x14ac:dyDescent="0.3">
      <c r="A6654" s="6">
        <v>43743.166666666664</v>
      </c>
      <c r="B6654">
        <v>4.4000000000000004</v>
      </c>
      <c r="C6654">
        <v>0.6</v>
      </c>
      <c r="D6654">
        <f>HOUR(brenna[[#This Row],[data]])</f>
        <v>4</v>
      </c>
      <c r="E6654">
        <f>IF(AND(brenna[[#This Row],[temperatura]]&gt;0,brenna[[#This Row],[opad]]&gt;0),E6653+1,0)</f>
        <v>5</v>
      </c>
      <c r="F6654" s="12">
        <f>IF(AND(brenna[[#This Row],[temperatura]]&lt;=0,G6653=0),F6653+brenna[[#This Row],[opad]],IF(AND(G6653=1,brenna[[#This Row],[temperatura]]&lt;=0),brenna[[#This Row],[opad]],IF(G6653=1,0,IF(AND(brenna[[#This Row],[temperatura]]&gt;0,brenna[[#This Row],[opad]]&gt;0),0,F6653))))</f>
        <v>0</v>
      </c>
      <c r="G6654" s="12">
        <f t="shared" si="103"/>
        <v>0</v>
      </c>
    </row>
    <row r="6655" spans="1:7" x14ac:dyDescent="0.3">
      <c r="A6655" s="6">
        <v>43743.208333333336</v>
      </c>
      <c r="B6655">
        <v>4.4000000000000004</v>
      </c>
      <c r="C6655">
        <v>0.6</v>
      </c>
      <c r="D6655">
        <f>HOUR(brenna[[#This Row],[data]])</f>
        <v>5</v>
      </c>
      <c r="E6655">
        <f>IF(AND(brenna[[#This Row],[temperatura]]&gt;0,brenna[[#This Row],[opad]]&gt;0),E6654+1,0)</f>
        <v>6</v>
      </c>
      <c r="F6655" s="12">
        <f>IF(AND(brenna[[#This Row],[temperatura]]&lt;=0,G6654=0),F6654+brenna[[#This Row],[opad]],IF(AND(G6654=1,brenna[[#This Row],[temperatura]]&lt;=0),brenna[[#This Row],[opad]],IF(G6654=1,0,IF(AND(brenna[[#This Row],[temperatura]]&gt;0,brenna[[#This Row],[opad]]&gt;0),0,F6654))))</f>
        <v>0</v>
      </c>
      <c r="G6655" s="12">
        <f t="shared" si="103"/>
        <v>0</v>
      </c>
    </row>
    <row r="6656" spans="1:7" x14ac:dyDescent="0.3">
      <c r="A6656" s="6">
        <v>43743.25</v>
      </c>
      <c r="B6656">
        <v>4.4000000000000004</v>
      </c>
      <c r="C6656">
        <v>0.3</v>
      </c>
      <c r="D6656">
        <f>HOUR(brenna[[#This Row],[data]])</f>
        <v>6</v>
      </c>
      <c r="E6656">
        <f>IF(AND(brenna[[#This Row],[temperatura]]&gt;0,brenna[[#This Row],[opad]]&gt;0),E6655+1,0)</f>
        <v>7</v>
      </c>
      <c r="F6656" s="12">
        <f>IF(AND(brenna[[#This Row],[temperatura]]&lt;=0,G6655=0),F6655+brenna[[#This Row],[opad]],IF(AND(G6655=1,brenna[[#This Row],[temperatura]]&lt;=0),brenna[[#This Row],[opad]],IF(G6655=1,0,IF(AND(brenna[[#This Row],[temperatura]]&gt;0,brenna[[#This Row],[opad]]&gt;0),0,F6655))))</f>
        <v>0</v>
      </c>
      <c r="G6656" s="12">
        <f t="shared" si="103"/>
        <v>0</v>
      </c>
    </row>
    <row r="6657" spans="1:7" x14ac:dyDescent="0.3">
      <c r="A6657" s="6">
        <v>43743.291666666664</v>
      </c>
      <c r="B6657">
        <v>4.5999999999999996</v>
      </c>
      <c r="C6657">
        <v>0.3</v>
      </c>
      <c r="D6657">
        <f>HOUR(brenna[[#This Row],[data]])</f>
        <v>7</v>
      </c>
      <c r="E6657">
        <f>IF(AND(brenna[[#This Row],[temperatura]]&gt;0,brenna[[#This Row],[opad]]&gt;0),E6656+1,0)</f>
        <v>8</v>
      </c>
      <c r="F6657" s="12">
        <f>IF(AND(brenna[[#This Row],[temperatura]]&lt;=0,G6656=0),F6656+brenna[[#This Row],[opad]],IF(AND(G6656=1,brenna[[#This Row],[temperatura]]&lt;=0),brenna[[#This Row],[opad]],IF(G6656=1,0,IF(AND(brenna[[#This Row],[temperatura]]&gt;0,brenna[[#This Row],[opad]]&gt;0),0,F6656))))</f>
        <v>0</v>
      </c>
      <c r="G6657" s="12">
        <f t="shared" si="103"/>
        <v>0</v>
      </c>
    </row>
    <row r="6658" spans="1:7" x14ac:dyDescent="0.3">
      <c r="A6658" s="6">
        <v>43743.333333333336</v>
      </c>
      <c r="B6658">
        <v>4.9000000000000004</v>
      </c>
      <c r="C6658">
        <v>0.1</v>
      </c>
      <c r="D6658">
        <f>HOUR(brenna[[#This Row],[data]])</f>
        <v>8</v>
      </c>
      <c r="E6658">
        <f>IF(AND(brenna[[#This Row],[temperatura]]&gt;0,brenna[[#This Row],[opad]]&gt;0),E6657+1,0)</f>
        <v>9</v>
      </c>
      <c r="F6658" s="12">
        <f>IF(AND(brenna[[#This Row],[temperatura]]&lt;=0,G6657=0),F6657+brenna[[#This Row],[opad]],IF(AND(G6657=1,brenna[[#This Row],[temperatura]]&lt;=0),brenna[[#This Row],[opad]],IF(G6657=1,0,IF(AND(brenna[[#This Row],[temperatura]]&gt;0,brenna[[#This Row],[opad]]&gt;0),0,F6657))))</f>
        <v>0</v>
      </c>
      <c r="G6658" s="12">
        <f t="shared" si="103"/>
        <v>0</v>
      </c>
    </row>
    <row r="6659" spans="1:7" x14ac:dyDescent="0.3">
      <c r="A6659" s="6">
        <v>43743.375</v>
      </c>
      <c r="B6659">
        <v>5.3</v>
      </c>
      <c r="C6659">
        <v>0</v>
      </c>
      <c r="D6659">
        <f>HOUR(brenna[[#This Row],[data]])</f>
        <v>9</v>
      </c>
      <c r="E6659">
        <f>IF(AND(brenna[[#This Row],[temperatura]]&gt;0,brenna[[#This Row],[opad]]&gt;0),E6658+1,0)</f>
        <v>0</v>
      </c>
      <c r="F6659" s="12">
        <f>IF(AND(brenna[[#This Row],[temperatura]]&lt;=0,G6658=0),F6658+brenna[[#This Row],[opad]],IF(AND(G6658=1,brenna[[#This Row],[temperatura]]&lt;=0),brenna[[#This Row],[opad]],IF(G6658=1,0,IF(AND(brenna[[#This Row],[temperatura]]&gt;0,brenna[[#This Row],[opad]]&gt;0),0,F6658))))</f>
        <v>0</v>
      </c>
      <c r="G6659" s="12">
        <f t="shared" si="103"/>
        <v>0</v>
      </c>
    </row>
    <row r="6660" spans="1:7" x14ac:dyDescent="0.3">
      <c r="A6660" s="6">
        <v>43743.416666666664</v>
      </c>
      <c r="B6660">
        <v>5.6</v>
      </c>
      <c r="C6660">
        <v>0</v>
      </c>
      <c r="D6660">
        <f>HOUR(brenna[[#This Row],[data]])</f>
        <v>10</v>
      </c>
      <c r="E6660">
        <f>IF(AND(brenna[[#This Row],[temperatura]]&gt;0,brenna[[#This Row],[opad]]&gt;0),E6659+1,0)</f>
        <v>0</v>
      </c>
      <c r="F6660" s="12">
        <f>IF(AND(brenna[[#This Row],[temperatura]]&lt;=0,G6659=0),F6659+brenna[[#This Row],[opad]],IF(AND(G6659=1,brenna[[#This Row],[temperatura]]&lt;=0),brenna[[#This Row],[opad]],IF(G6659=1,0,IF(AND(brenna[[#This Row],[temperatura]]&gt;0,brenna[[#This Row],[opad]]&gt;0),0,F6659))))</f>
        <v>0</v>
      </c>
      <c r="G6660" s="12">
        <f t="shared" ref="G6660:G6723" si="104">IF(AND(F6659&gt;4,G6659=0),1,0)</f>
        <v>0</v>
      </c>
    </row>
    <row r="6661" spans="1:7" x14ac:dyDescent="0.3">
      <c r="A6661" s="6">
        <v>43743.458333333336</v>
      </c>
      <c r="B6661">
        <v>6.1</v>
      </c>
      <c r="C6661">
        <v>0.1</v>
      </c>
      <c r="D6661">
        <f>HOUR(brenna[[#This Row],[data]])</f>
        <v>11</v>
      </c>
      <c r="E6661">
        <f>IF(AND(brenna[[#This Row],[temperatura]]&gt;0,brenna[[#This Row],[opad]]&gt;0),E6660+1,0)</f>
        <v>1</v>
      </c>
      <c r="F6661" s="12">
        <f>IF(AND(brenna[[#This Row],[temperatura]]&lt;=0,G6660=0),F6660+brenna[[#This Row],[opad]],IF(AND(G6660=1,brenna[[#This Row],[temperatura]]&lt;=0),brenna[[#This Row],[opad]],IF(G6660=1,0,IF(AND(brenna[[#This Row],[temperatura]]&gt;0,brenna[[#This Row],[opad]]&gt;0),0,F6660))))</f>
        <v>0</v>
      </c>
      <c r="G6661" s="12">
        <f t="shared" si="104"/>
        <v>0</v>
      </c>
    </row>
    <row r="6662" spans="1:7" x14ac:dyDescent="0.3">
      <c r="A6662" s="6">
        <v>43743.5</v>
      </c>
      <c r="B6662">
        <v>6.1</v>
      </c>
      <c r="C6662">
        <v>0</v>
      </c>
      <c r="D6662">
        <f>HOUR(brenna[[#This Row],[data]])</f>
        <v>12</v>
      </c>
      <c r="E6662">
        <f>IF(AND(brenna[[#This Row],[temperatura]]&gt;0,brenna[[#This Row],[opad]]&gt;0),E6661+1,0)</f>
        <v>0</v>
      </c>
      <c r="F6662" s="12">
        <f>IF(AND(brenna[[#This Row],[temperatura]]&lt;=0,G6661=0),F6661+brenna[[#This Row],[opad]],IF(AND(G6661=1,brenna[[#This Row],[temperatura]]&lt;=0),brenna[[#This Row],[opad]],IF(G6661=1,0,IF(AND(brenna[[#This Row],[temperatura]]&gt;0,brenna[[#This Row],[opad]]&gt;0),0,F6661))))</f>
        <v>0</v>
      </c>
      <c r="G6662" s="12">
        <f t="shared" si="104"/>
        <v>0</v>
      </c>
    </row>
    <row r="6663" spans="1:7" x14ac:dyDescent="0.3">
      <c r="A6663" s="6">
        <v>43743.541666666664</v>
      </c>
      <c r="B6663">
        <v>5.9</v>
      </c>
      <c r="C6663">
        <v>0.2</v>
      </c>
      <c r="D6663">
        <f>HOUR(brenna[[#This Row],[data]])</f>
        <v>13</v>
      </c>
      <c r="E6663">
        <f>IF(AND(brenna[[#This Row],[temperatura]]&gt;0,brenna[[#This Row],[opad]]&gt;0),E6662+1,0)</f>
        <v>1</v>
      </c>
      <c r="F6663" s="12">
        <f>IF(AND(brenna[[#This Row],[temperatura]]&lt;=0,G6662=0),F6662+brenna[[#This Row],[opad]],IF(AND(G6662=1,brenna[[#This Row],[temperatura]]&lt;=0),brenna[[#This Row],[opad]],IF(G6662=1,0,IF(AND(brenna[[#This Row],[temperatura]]&gt;0,brenna[[#This Row],[opad]]&gt;0),0,F6662))))</f>
        <v>0</v>
      </c>
      <c r="G6663" s="12">
        <f t="shared" si="104"/>
        <v>0</v>
      </c>
    </row>
    <row r="6664" spans="1:7" x14ac:dyDescent="0.3">
      <c r="A6664" s="6">
        <v>43743.583333333336</v>
      </c>
      <c r="B6664">
        <v>6.2</v>
      </c>
      <c r="C6664">
        <v>0.2</v>
      </c>
      <c r="D6664">
        <f>HOUR(brenna[[#This Row],[data]])</f>
        <v>14</v>
      </c>
      <c r="E6664">
        <f>IF(AND(brenna[[#This Row],[temperatura]]&gt;0,brenna[[#This Row],[opad]]&gt;0),E6663+1,0)</f>
        <v>2</v>
      </c>
      <c r="F6664" s="12">
        <f>IF(AND(brenna[[#This Row],[temperatura]]&lt;=0,G6663=0),F6663+brenna[[#This Row],[opad]],IF(AND(G6663=1,brenna[[#This Row],[temperatura]]&lt;=0),brenna[[#This Row],[opad]],IF(G6663=1,0,IF(AND(brenna[[#This Row],[temperatura]]&gt;0,brenna[[#This Row],[opad]]&gt;0),0,F6663))))</f>
        <v>0</v>
      </c>
      <c r="G6664" s="12">
        <f t="shared" si="104"/>
        <v>0</v>
      </c>
    </row>
    <row r="6665" spans="1:7" x14ac:dyDescent="0.3">
      <c r="A6665" s="6">
        <v>43743.625</v>
      </c>
      <c r="B6665">
        <v>6.3</v>
      </c>
      <c r="C6665">
        <v>0.7</v>
      </c>
      <c r="D6665">
        <f>HOUR(brenna[[#This Row],[data]])</f>
        <v>15</v>
      </c>
      <c r="E6665">
        <f>IF(AND(brenna[[#This Row],[temperatura]]&gt;0,brenna[[#This Row],[opad]]&gt;0),E6664+1,0)</f>
        <v>3</v>
      </c>
      <c r="F6665" s="12">
        <f>IF(AND(brenna[[#This Row],[temperatura]]&lt;=0,G6664=0),F6664+brenna[[#This Row],[opad]],IF(AND(G6664=1,brenna[[#This Row],[temperatura]]&lt;=0),brenna[[#This Row],[opad]],IF(G6664=1,0,IF(AND(brenna[[#This Row],[temperatura]]&gt;0,brenna[[#This Row],[opad]]&gt;0),0,F6664))))</f>
        <v>0</v>
      </c>
      <c r="G6665" s="12">
        <f t="shared" si="104"/>
        <v>0</v>
      </c>
    </row>
    <row r="6666" spans="1:7" x14ac:dyDescent="0.3">
      <c r="A6666" s="6">
        <v>43743.666666666664</v>
      </c>
      <c r="B6666">
        <v>5.9</v>
      </c>
      <c r="C6666">
        <v>0.5</v>
      </c>
      <c r="D6666">
        <f>HOUR(brenna[[#This Row],[data]])</f>
        <v>16</v>
      </c>
      <c r="E6666">
        <f>IF(AND(brenna[[#This Row],[temperatura]]&gt;0,brenna[[#This Row],[opad]]&gt;0),E6665+1,0)</f>
        <v>4</v>
      </c>
      <c r="F6666" s="12">
        <f>IF(AND(brenna[[#This Row],[temperatura]]&lt;=0,G6665=0),F6665+brenna[[#This Row],[opad]],IF(AND(G6665=1,brenna[[#This Row],[temperatura]]&lt;=0),brenna[[#This Row],[opad]],IF(G6665=1,0,IF(AND(brenna[[#This Row],[temperatura]]&gt;0,brenna[[#This Row],[opad]]&gt;0),0,F6665))))</f>
        <v>0</v>
      </c>
      <c r="G6666" s="12">
        <f t="shared" si="104"/>
        <v>0</v>
      </c>
    </row>
    <row r="6667" spans="1:7" x14ac:dyDescent="0.3">
      <c r="A6667" s="6">
        <v>43743.708333333336</v>
      </c>
      <c r="B6667">
        <v>5.4</v>
      </c>
      <c r="C6667">
        <v>1.2</v>
      </c>
      <c r="D6667">
        <f>HOUR(brenna[[#This Row],[data]])</f>
        <v>17</v>
      </c>
      <c r="E6667">
        <f>IF(AND(brenna[[#This Row],[temperatura]]&gt;0,brenna[[#This Row],[opad]]&gt;0),E6666+1,0)</f>
        <v>5</v>
      </c>
      <c r="F6667" s="12">
        <f>IF(AND(brenna[[#This Row],[temperatura]]&lt;=0,G6666=0),F6666+brenna[[#This Row],[opad]],IF(AND(G6666=1,brenna[[#This Row],[temperatura]]&lt;=0),brenna[[#This Row],[opad]],IF(G6666=1,0,IF(AND(brenna[[#This Row],[temperatura]]&gt;0,brenna[[#This Row],[opad]]&gt;0),0,F6666))))</f>
        <v>0</v>
      </c>
      <c r="G6667" s="12">
        <f t="shared" si="104"/>
        <v>0</v>
      </c>
    </row>
    <row r="6668" spans="1:7" x14ac:dyDescent="0.3">
      <c r="A6668" s="6">
        <v>43743.75</v>
      </c>
      <c r="B6668">
        <v>4.9000000000000004</v>
      </c>
      <c r="C6668">
        <v>0.1</v>
      </c>
      <c r="D6668">
        <f>HOUR(brenna[[#This Row],[data]])</f>
        <v>18</v>
      </c>
      <c r="E6668">
        <f>IF(AND(brenna[[#This Row],[temperatura]]&gt;0,brenna[[#This Row],[opad]]&gt;0),E6667+1,0)</f>
        <v>6</v>
      </c>
      <c r="F6668" s="12">
        <f>IF(AND(brenna[[#This Row],[temperatura]]&lt;=0,G6667=0),F6667+brenna[[#This Row],[opad]],IF(AND(G6667=1,brenna[[#This Row],[temperatura]]&lt;=0),brenna[[#This Row],[opad]],IF(G6667=1,0,IF(AND(brenna[[#This Row],[temperatura]]&gt;0,brenna[[#This Row],[opad]]&gt;0),0,F6667))))</f>
        <v>0</v>
      </c>
      <c r="G6668" s="12">
        <f t="shared" si="104"/>
        <v>0</v>
      </c>
    </row>
    <row r="6669" spans="1:7" x14ac:dyDescent="0.3">
      <c r="A6669" s="6">
        <v>43743.791666666664</v>
      </c>
      <c r="B6669">
        <v>4.5</v>
      </c>
      <c r="C6669">
        <v>0.3</v>
      </c>
      <c r="D6669">
        <f>HOUR(brenna[[#This Row],[data]])</f>
        <v>19</v>
      </c>
      <c r="E6669">
        <f>IF(AND(brenna[[#This Row],[temperatura]]&gt;0,brenna[[#This Row],[opad]]&gt;0),E6668+1,0)</f>
        <v>7</v>
      </c>
      <c r="F6669" s="12">
        <f>IF(AND(brenna[[#This Row],[temperatura]]&lt;=0,G6668=0),F6668+brenna[[#This Row],[opad]],IF(AND(G6668=1,brenna[[#This Row],[temperatura]]&lt;=0),brenna[[#This Row],[opad]],IF(G6668=1,0,IF(AND(brenna[[#This Row],[temperatura]]&gt;0,brenna[[#This Row],[opad]]&gt;0),0,F6668))))</f>
        <v>0</v>
      </c>
      <c r="G6669" s="12">
        <f t="shared" si="104"/>
        <v>0</v>
      </c>
    </row>
    <row r="6670" spans="1:7" x14ac:dyDescent="0.3">
      <c r="A6670" s="6">
        <v>43743.833333333336</v>
      </c>
      <c r="B6670">
        <v>4</v>
      </c>
      <c r="C6670">
        <v>0.6</v>
      </c>
      <c r="D6670">
        <f>HOUR(brenna[[#This Row],[data]])</f>
        <v>20</v>
      </c>
      <c r="E6670">
        <f>IF(AND(brenna[[#This Row],[temperatura]]&gt;0,brenna[[#This Row],[opad]]&gt;0),E6669+1,0)</f>
        <v>8</v>
      </c>
      <c r="F6670" s="12">
        <f>IF(AND(brenna[[#This Row],[temperatura]]&lt;=0,G6669=0),F6669+brenna[[#This Row],[opad]],IF(AND(G6669=1,brenna[[#This Row],[temperatura]]&lt;=0),brenna[[#This Row],[opad]],IF(G6669=1,0,IF(AND(brenna[[#This Row],[temperatura]]&gt;0,brenna[[#This Row],[opad]]&gt;0),0,F6669))))</f>
        <v>0</v>
      </c>
      <c r="G6670" s="12">
        <f t="shared" si="104"/>
        <v>0</v>
      </c>
    </row>
    <row r="6671" spans="1:7" x14ac:dyDescent="0.3">
      <c r="A6671" s="6">
        <v>43743.875</v>
      </c>
      <c r="B6671">
        <v>3.3</v>
      </c>
      <c r="C6671">
        <v>1.3</v>
      </c>
      <c r="D6671">
        <f>HOUR(brenna[[#This Row],[data]])</f>
        <v>21</v>
      </c>
      <c r="E6671">
        <f>IF(AND(brenna[[#This Row],[temperatura]]&gt;0,brenna[[#This Row],[opad]]&gt;0),E6670+1,0)</f>
        <v>9</v>
      </c>
      <c r="F6671" s="12">
        <f>IF(AND(brenna[[#This Row],[temperatura]]&lt;=0,G6670=0),F6670+brenna[[#This Row],[opad]],IF(AND(G6670=1,brenna[[#This Row],[temperatura]]&lt;=0),brenna[[#This Row],[opad]],IF(G6670=1,0,IF(AND(brenna[[#This Row],[temperatura]]&gt;0,brenna[[#This Row],[opad]]&gt;0),0,F6670))))</f>
        <v>0</v>
      </c>
      <c r="G6671" s="12">
        <f t="shared" si="104"/>
        <v>0</v>
      </c>
    </row>
    <row r="6672" spans="1:7" x14ac:dyDescent="0.3">
      <c r="A6672" s="6">
        <v>43743.916666666664</v>
      </c>
      <c r="B6672">
        <v>3.1</v>
      </c>
      <c r="C6672">
        <v>0.2</v>
      </c>
      <c r="D6672">
        <f>HOUR(brenna[[#This Row],[data]])</f>
        <v>22</v>
      </c>
      <c r="E6672">
        <f>IF(AND(brenna[[#This Row],[temperatura]]&gt;0,brenna[[#This Row],[opad]]&gt;0),E6671+1,0)</f>
        <v>10</v>
      </c>
      <c r="F6672" s="12">
        <f>IF(AND(brenna[[#This Row],[temperatura]]&lt;=0,G6671=0),F6671+brenna[[#This Row],[opad]],IF(AND(G6671=1,brenna[[#This Row],[temperatura]]&lt;=0),brenna[[#This Row],[opad]],IF(G6671=1,0,IF(AND(brenna[[#This Row],[temperatura]]&gt;0,brenna[[#This Row],[opad]]&gt;0),0,F6671))))</f>
        <v>0</v>
      </c>
      <c r="G6672" s="12">
        <f t="shared" si="104"/>
        <v>0</v>
      </c>
    </row>
    <row r="6673" spans="1:7" x14ac:dyDescent="0.3">
      <c r="A6673" s="6">
        <v>43743.958333333336</v>
      </c>
      <c r="B6673">
        <v>3</v>
      </c>
      <c r="C6673">
        <v>0</v>
      </c>
      <c r="D6673">
        <f>HOUR(brenna[[#This Row],[data]])</f>
        <v>23</v>
      </c>
      <c r="E6673">
        <f>IF(AND(brenna[[#This Row],[temperatura]]&gt;0,brenna[[#This Row],[opad]]&gt;0),E6672+1,0)</f>
        <v>0</v>
      </c>
      <c r="F6673" s="12">
        <f>IF(AND(brenna[[#This Row],[temperatura]]&lt;=0,G6672=0),F6672+brenna[[#This Row],[opad]],IF(AND(G6672=1,brenna[[#This Row],[temperatura]]&lt;=0),brenna[[#This Row],[opad]],IF(G6672=1,0,IF(AND(brenna[[#This Row],[temperatura]]&gt;0,brenna[[#This Row],[opad]]&gt;0),0,F6672))))</f>
        <v>0</v>
      </c>
      <c r="G6673" s="12">
        <f t="shared" si="104"/>
        <v>0</v>
      </c>
    </row>
    <row r="6674" spans="1:7" x14ac:dyDescent="0.3">
      <c r="A6674" s="6">
        <v>43744</v>
      </c>
      <c r="B6674">
        <v>2.9</v>
      </c>
      <c r="C6674">
        <v>0</v>
      </c>
      <c r="D6674">
        <f>HOUR(brenna[[#This Row],[data]])</f>
        <v>0</v>
      </c>
      <c r="E6674">
        <f>IF(AND(brenna[[#This Row],[temperatura]]&gt;0,brenna[[#This Row],[opad]]&gt;0),E6673+1,0)</f>
        <v>0</v>
      </c>
      <c r="F6674" s="12">
        <f>IF(AND(brenna[[#This Row],[temperatura]]&lt;=0,G6673=0),F6673+brenna[[#This Row],[opad]],IF(AND(G6673=1,brenna[[#This Row],[temperatura]]&lt;=0),brenna[[#This Row],[opad]],IF(G6673=1,0,IF(AND(brenna[[#This Row],[temperatura]]&gt;0,brenna[[#This Row],[opad]]&gt;0),0,F6673))))</f>
        <v>0</v>
      </c>
      <c r="G6674" s="12">
        <f t="shared" si="104"/>
        <v>0</v>
      </c>
    </row>
    <row r="6675" spans="1:7" x14ac:dyDescent="0.3">
      <c r="A6675" s="6">
        <v>43744.041666666664</v>
      </c>
      <c r="B6675">
        <v>2.8</v>
      </c>
      <c r="C6675">
        <v>0</v>
      </c>
      <c r="D6675">
        <f>HOUR(brenna[[#This Row],[data]])</f>
        <v>1</v>
      </c>
      <c r="E6675">
        <f>IF(AND(brenna[[#This Row],[temperatura]]&gt;0,brenna[[#This Row],[opad]]&gt;0),E6674+1,0)</f>
        <v>0</v>
      </c>
      <c r="F6675" s="12">
        <f>IF(AND(brenna[[#This Row],[temperatura]]&lt;=0,G6674=0),F6674+brenna[[#This Row],[opad]],IF(AND(G6674=1,brenna[[#This Row],[temperatura]]&lt;=0),brenna[[#This Row],[opad]],IF(G6674=1,0,IF(AND(brenna[[#This Row],[temperatura]]&gt;0,brenna[[#This Row],[opad]]&gt;0),0,F6674))))</f>
        <v>0</v>
      </c>
      <c r="G6675" s="12">
        <f t="shared" si="104"/>
        <v>0</v>
      </c>
    </row>
    <row r="6676" spans="1:7" x14ac:dyDescent="0.3">
      <c r="A6676" s="6">
        <v>43744.083333333336</v>
      </c>
      <c r="B6676">
        <v>2.7</v>
      </c>
      <c r="C6676">
        <v>0</v>
      </c>
      <c r="D6676">
        <f>HOUR(brenna[[#This Row],[data]])</f>
        <v>2</v>
      </c>
      <c r="E6676">
        <f>IF(AND(brenna[[#This Row],[temperatura]]&gt;0,brenna[[#This Row],[opad]]&gt;0),E6675+1,0)</f>
        <v>0</v>
      </c>
      <c r="F6676" s="12">
        <f>IF(AND(brenna[[#This Row],[temperatura]]&lt;=0,G6675=0),F6675+brenna[[#This Row],[opad]],IF(AND(G6675=1,brenna[[#This Row],[temperatura]]&lt;=0),brenna[[#This Row],[opad]],IF(G6675=1,0,IF(AND(brenna[[#This Row],[temperatura]]&gt;0,brenna[[#This Row],[opad]]&gt;0),0,F6675))))</f>
        <v>0</v>
      </c>
      <c r="G6676" s="12">
        <f t="shared" si="104"/>
        <v>0</v>
      </c>
    </row>
    <row r="6677" spans="1:7" x14ac:dyDescent="0.3">
      <c r="A6677" s="6">
        <v>43744.125</v>
      </c>
      <c r="B6677">
        <v>2.4</v>
      </c>
      <c r="C6677">
        <v>0</v>
      </c>
      <c r="D6677">
        <f>HOUR(brenna[[#This Row],[data]])</f>
        <v>3</v>
      </c>
      <c r="E6677">
        <f>IF(AND(brenna[[#This Row],[temperatura]]&gt;0,brenna[[#This Row],[opad]]&gt;0),E6676+1,0)</f>
        <v>0</v>
      </c>
      <c r="F6677" s="12">
        <f>IF(AND(brenna[[#This Row],[temperatura]]&lt;=0,G6676=0),F6676+brenna[[#This Row],[opad]],IF(AND(G6676=1,brenna[[#This Row],[temperatura]]&lt;=0),brenna[[#This Row],[opad]],IF(G6676=1,0,IF(AND(brenna[[#This Row],[temperatura]]&gt;0,brenna[[#This Row],[opad]]&gt;0),0,F6676))))</f>
        <v>0</v>
      </c>
      <c r="G6677" s="12">
        <f t="shared" si="104"/>
        <v>0</v>
      </c>
    </row>
    <row r="6678" spans="1:7" x14ac:dyDescent="0.3">
      <c r="A6678" s="6">
        <v>43744.166666666664</v>
      </c>
      <c r="B6678">
        <v>2.1</v>
      </c>
      <c r="C6678">
        <v>0</v>
      </c>
      <c r="D6678">
        <f>HOUR(brenna[[#This Row],[data]])</f>
        <v>4</v>
      </c>
      <c r="E6678">
        <f>IF(AND(brenna[[#This Row],[temperatura]]&gt;0,brenna[[#This Row],[opad]]&gt;0),E6677+1,0)</f>
        <v>0</v>
      </c>
      <c r="F6678" s="12">
        <f>IF(AND(brenna[[#This Row],[temperatura]]&lt;=0,G6677=0),F6677+brenna[[#This Row],[opad]],IF(AND(G6677=1,brenna[[#This Row],[temperatura]]&lt;=0),brenna[[#This Row],[opad]],IF(G6677=1,0,IF(AND(brenna[[#This Row],[temperatura]]&gt;0,brenna[[#This Row],[opad]]&gt;0),0,F6677))))</f>
        <v>0</v>
      </c>
      <c r="G6678" s="12">
        <f t="shared" si="104"/>
        <v>0</v>
      </c>
    </row>
    <row r="6679" spans="1:7" x14ac:dyDescent="0.3">
      <c r="A6679" s="6">
        <v>43744.208333333336</v>
      </c>
      <c r="B6679">
        <v>1.7</v>
      </c>
      <c r="C6679">
        <v>0</v>
      </c>
      <c r="D6679">
        <f>HOUR(brenna[[#This Row],[data]])</f>
        <v>5</v>
      </c>
      <c r="E6679">
        <f>IF(AND(brenna[[#This Row],[temperatura]]&gt;0,brenna[[#This Row],[opad]]&gt;0),E6678+1,0)</f>
        <v>0</v>
      </c>
      <c r="F6679" s="12">
        <f>IF(AND(brenna[[#This Row],[temperatura]]&lt;=0,G6678=0),F6678+brenna[[#This Row],[opad]],IF(AND(G6678=1,brenna[[#This Row],[temperatura]]&lt;=0),brenna[[#This Row],[opad]],IF(G6678=1,0,IF(AND(brenna[[#This Row],[temperatura]]&gt;0,brenna[[#This Row],[opad]]&gt;0),0,F6678))))</f>
        <v>0</v>
      </c>
      <c r="G6679" s="12">
        <f t="shared" si="104"/>
        <v>0</v>
      </c>
    </row>
    <row r="6680" spans="1:7" x14ac:dyDescent="0.3">
      <c r="A6680" s="6">
        <v>43744.25</v>
      </c>
      <c r="B6680">
        <v>1.5</v>
      </c>
      <c r="C6680">
        <v>0</v>
      </c>
      <c r="D6680">
        <f>HOUR(brenna[[#This Row],[data]])</f>
        <v>6</v>
      </c>
      <c r="E6680">
        <f>IF(AND(brenna[[#This Row],[temperatura]]&gt;0,brenna[[#This Row],[opad]]&gt;0),E6679+1,0)</f>
        <v>0</v>
      </c>
      <c r="F6680" s="12">
        <f>IF(AND(brenna[[#This Row],[temperatura]]&lt;=0,G6679=0),F6679+brenna[[#This Row],[opad]],IF(AND(G6679=1,brenna[[#This Row],[temperatura]]&lt;=0),brenna[[#This Row],[opad]],IF(G6679=1,0,IF(AND(brenna[[#This Row],[temperatura]]&gt;0,brenna[[#This Row],[opad]]&gt;0),0,F6679))))</f>
        <v>0</v>
      </c>
      <c r="G6680" s="12">
        <f t="shared" si="104"/>
        <v>0</v>
      </c>
    </row>
    <row r="6681" spans="1:7" x14ac:dyDescent="0.3">
      <c r="A6681" s="6">
        <v>43744.291666666664</v>
      </c>
      <c r="B6681">
        <v>1.4</v>
      </c>
      <c r="C6681">
        <v>0</v>
      </c>
      <c r="D6681">
        <f>HOUR(brenna[[#This Row],[data]])</f>
        <v>7</v>
      </c>
      <c r="E6681">
        <f>IF(AND(brenna[[#This Row],[temperatura]]&gt;0,brenna[[#This Row],[opad]]&gt;0),E6680+1,0)</f>
        <v>0</v>
      </c>
      <c r="F6681" s="12">
        <f>IF(AND(brenna[[#This Row],[temperatura]]&lt;=0,G6680=0),F6680+brenna[[#This Row],[opad]],IF(AND(G6680=1,brenna[[#This Row],[temperatura]]&lt;=0),brenna[[#This Row],[opad]],IF(G6680=1,0,IF(AND(brenna[[#This Row],[temperatura]]&gt;0,brenna[[#This Row],[opad]]&gt;0),0,F6680))))</f>
        <v>0</v>
      </c>
      <c r="G6681" s="12">
        <f t="shared" si="104"/>
        <v>0</v>
      </c>
    </row>
    <row r="6682" spans="1:7" x14ac:dyDescent="0.3">
      <c r="A6682" s="6">
        <v>43744.333333333336</v>
      </c>
      <c r="B6682">
        <v>1.4</v>
      </c>
      <c r="C6682">
        <v>0</v>
      </c>
      <c r="D6682">
        <f>HOUR(brenna[[#This Row],[data]])</f>
        <v>8</v>
      </c>
      <c r="E6682">
        <f>IF(AND(brenna[[#This Row],[temperatura]]&gt;0,brenna[[#This Row],[opad]]&gt;0),E6681+1,0)</f>
        <v>0</v>
      </c>
      <c r="F6682" s="12">
        <f>IF(AND(brenna[[#This Row],[temperatura]]&lt;=0,G6681=0),F6681+brenna[[#This Row],[opad]],IF(AND(G6681=1,brenna[[#This Row],[temperatura]]&lt;=0),brenna[[#This Row],[opad]],IF(G6681=1,0,IF(AND(brenna[[#This Row],[temperatura]]&gt;0,brenna[[#This Row],[opad]]&gt;0),0,F6681))))</f>
        <v>0</v>
      </c>
      <c r="G6682" s="12">
        <f t="shared" si="104"/>
        <v>0</v>
      </c>
    </row>
    <row r="6683" spans="1:7" x14ac:dyDescent="0.3">
      <c r="A6683" s="6">
        <v>43744.375</v>
      </c>
      <c r="B6683">
        <v>1.7</v>
      </c>
      <c r="C6683">
        <v>0</v>
      </c>
      <c r="D6683">
        <f>HOUR(brenna[[#This Row],[data]])</f>
        <v>9</v>
      </c>
      <c r="E6683">
        <f>IF(AND(brenna[[#This Row],[temperatura]]&gt;0,brenna[[#This Row],[opad]]&gt;0),E6682+1,0)</f>
        <v>0</v>
      </c>
      <c r="F6683" s="12">
        <f>IF(AND(brenna[[#This Row],[temperatura]]&lt;=0,G6682=0),F6682+brenna[[#This Row],[opad]],IF(AND(G6682=1,brenna[[#This Row],[temperatura]]&lt;=0),brenna[[#This Row],[opad]],IF(G6682=1,0,IF(AND(brenna[[#This Row],[temperatura]]&gt;0,brenna[[#This Row],[opad]]&gt;0),0,F6682))))</f>
        <v>0</v>
      </c>
      <c r="G6683" s="12">
        <f t="shared" si="104"/>
        <v>0</v>
      </c>
    </row>
    <row r="6684" spans="1:7" x14ac:dyDescent="0.3">
      <c r="A6684" s="6">
        <v>43744.416666666664</v>
      </c>
      <c r="B6684">
        <v>1.8</v>
      </c>
      <c r="C6684">
        <v>0.1</v>
      </c>
      <c r="D6684">
        <f>HOUR(brenna[[#This Row],[data]])</f>
        <v>10</v>
      </c>
      <c r="E6684">
        <f>IF(AND(brenna[[#This Row],[temperatura]]&gt;0,brenna[[#This Row],[opad]]&gt;0),E6683+1,0)</f>
        <v>1</v>
      </c>
      <c r="F6684" s="12">
        <f>IF(AND(brenna[[#This Row],[temperatura]]&lt;=0,G6683=0),F6683+brenna[[#This Row],[opad]],IF(AND(G6683=1,brenna[[#This Row],[temperatura]]&lt;=0),brenna[[#This Row],[opad]],IF(G6683=1,0,IF(AND(brenna[[#This Row],[temperatura]]&gt;0,brenna[[#This Row],[opad]]&gt;0),0,F6683))))</f>
        <v>0</v>
      </c>
      <c r="G6684" s="12">
        <f t="shared" si="104"/>
        <v>0</v>
      </c>
    </row>
    <row r="6685" spans="1:7" x14ac:dyDescent="0.3">
      <c r="A6685" s="6">
        <v>43744.458333333336</v>
      </c>
      <c r="B6685">
        <v>1.6</v>
      </c>
      <c r="C6685">
        <v>0.3</v>
      </c>
      <c r="D6685">
        <f>HOUR(brenna[[#This Row],[data]])</f>
        <v>11</v>
      </c>
      <c r="E6685">
        <f>IF(AND(brenna[[#This Row],[temperatura]]&gt;0,brenna[[#This Row],[opad]]&gt;0),E6684+1,0)</f>
        <v>2</v>
      </c>
      <c r="F6685" s="12">
        <f>IF(AND(brenna[[#This Row],[temperatura]]&lt;=0,G6684=0),F6684+brenna[[#This Row],[opad]],IF(AND(G6684=1,brenna[[#This Row],[temperatura]]&lt;=0),brenna[[#This Row],[opad]],IF(G6684=1,0,IF(AND(brenna[[#This Row],[temperatura]]&gt;0,brenna[[#This Row],[opad]]&gt;0),0,F6684))))</f>
        <v>0</v>
      </c>
      <c r="G6685" s="12">
        <f t="shared" si="104"/>
        <v>0</v>
      </c>
    </row>
    <row r="6686" spans="1:7" x14ac:dyDescent="0.3">
      <c r="A6686" s="6">
        <v>43744.5</v>
      </c>
      <c r="B6686">
        <v>2.4</v>
      </c>
      <c r="C6686">
        <v>0</v>
      </c>
      <c r="D6686">
        <f>HOUR(brenna[[#This Row],[data]])</f>
        <v>12</v>
      </c>
      <c r="E6686">
        <f>IF(AND(brenna[[#This Row],[temperatura]]&gt;0,brenna[[#This Row],[opad]]&gt;0),E6685+1,0)</f>
        <v>0</v>
      </c>
      <c r="F6686" s="12">
        <f>IF(AND(brenna[[#This Row],[temperatura]]&lt;=0,G6685=0),F6685+brenna[[#This Row],[opad]],IF(AND(G6685=1,brenna[[#This Row],[temperatura]]&lt;=0),brenna[[#This Row],[opad]],IF(G6685=1,0,IF(AND(brenna[[#This Row],[temperatura]]&gt;0,brenna[[#This Row],[opad]]&gt;0),0,F6685))))</f>
        <v>0</v>
      </c>
      <c r="G6686" s="12">
        <f t="shared" si="104"/>
        <v>0</v>
      </c>
    </row>
    <row r="6687" spans="1:7" x14ac:dyDescent="0.3">
      <c r="A6687" s="6">
        <v>43744.541666666664</v>
      </c>
      <c r="B6687">
        <v>2.2000000000000002</v>
      </c>
      <c r="C6687">
        <v>0</v>
      </c>
      <c r="D6687">
        <f>HOUR(brenna[[#This Row],[data]])</f>
        <v>13</v>
      </c>
      <c r="E6687">
        <f>IF(AND(brenna[[#This Row],[temperatura]]&gt;0,brenna[[#This Row],[opad]]&gt;0),E6686+1,0)</f>
        <v>0</v>
      </c>
      <c r="F6687" s="12">
        <f>IF(AND(brenna[[#This Row],[temperatura]]&lt;=0,G6686=0),F6686+brenna[[#This Row],[opad]],IF(AND(G6686=1,brenna[[#This Row],[temperatura]]&lt;=0),brenna[[#This Row],[opad]],IF(G6686=1,0,IF(AND(brenna[[#This Row],[temperatura]]&gt;0,brenna[[#This Row],[opad]]&gt;0),0,F6686))))</f>
        <v>0</v>
      </c>
      <c r="G6687" s="12">
        <f t="shared" si="104"/>
        <v>0</v>
      </c>
    </row>
    <row r="6688" spans="1:7" x14ac:dyDescent="0.3">
      <c r="A6688" s="6">
        <v>43744.583333333336</v>
      </c>
      <c r="B6688">
        <v>2.7</v>
      </c>
      <c r="C6688">
        <v>0</v>
      </c>
      <c r="D6688">
        <f>HOUR(brenna[[#This Row],[data]])</f>
        <v>14</v>
      </c>
      <c r="E6688">
        <f>IF(AND(brenna[[#This Row],[temperatura]]&gt;0,brenna[[#This Row],[opad]]&gt;0),E6687+1,0)</f>
        <v>0</v>
      </c>
      <c r="F6688" s="12">
        <f>IF(AND(brenna[[#This Row],[temperatura]]&lt;=0,G6687=0),F6687+brenna[[#This Row],[opad]],IF(AND(G6687=1,brenna[[#This Row],[temperatura]]&lt;=0),brenna[[#This Row],[opad]],IF(G6687=1,0,IF(AND(brenna[[#This Row],[temperatura]]&gt;0,brenna[[#This Row],[opad]]&gt;0),0,F6687))))</f>
        <v>0</v>
      </c>
      <c r="G6688" s="12">
        <f t="shared" si="104"/>
        <v>0</v>
      </c>
    </row>
    <row r="6689" spans="1:7" x14ac:dyDescent="0.3">
      <c r="A6689" s="6">
        <v>43744.625</v>
      </c>
      <c r="B6689">
        <v>3</v>
      </c>
      <c r="C6689">
        <v>0</v>
      </c>
      <c r="D6689">
        <f>HOUR(brenna[[#This Row],[data]])</f>
        <v>15</v>
      </c>
      <c r="E6689">
        <f>IF(AND(brenna[[#This Row],[temperatura]]&gt;0,brenna[[#This Row],[opad]]&gt;0),E6688+1,0)</f>
        <v>0</v>
      </c>
      <c r="F6689" s="12">
        <f>IF(AND(brenna[[#This Row],[temperatura]]&lt;=0,G6688=0),F6688+brenna[[#This Row],[opad]],IF(AND(G6688=1,brenna[[#This Row],[temperatura]]&lt;=0),brenna[[#This Row],[opad]],IF(G6688=1,0,IF(AND(brenna[[#This Row],[temperatura]]&gt;0,brenna[[#This Row],[opad]]&gt;0),0,F6688))))</f>
        <v>0</v>
      </c>
      <c r="G6689" s="12">
        <f t="shared" si="104"/>
        <v>0</v>
      </c>
    </row>
    <row r="6690" spans="1:7" x14ac:dyDescent="0.3">
      <c r="A6690" s="6">
        <v>43744.666666666664</v>
      </c>
      <c r="B6690">
        <v>2.2000000000000002</v>
      </c>
      <c r="C6690">
        <v>0</v>
      </c>
      <c r="D6690">
        <f>HOUR(brenna[[#This Row],[data]])</f>
        <v>16</v>
      </c>
      <c r="E6690">
        <f>IF(AND(brenna[[#This Row],[temperatura]]&gt;0,brenna[[#This Row],[opad]]&gt;0),E6689+1,0)</f>
        <v>0</v>
      </c>
      <c r="F6690" s="12">
        <f>IF(AND(brenna[[#This Row],[temperatura]]&lt;=0,G6689=0),F6689+brenna[[#This Row],[opad]],IF(AND(G6689=1,brenna[[#This Row],[temperatura]]&lt;=0),brenna[[#This Row],[opad]],IF(G6689=1,0,IF(AND(brenna[[#This Row],[temperatura]]&gt;0,brenna[[#This Row],[opad]]&gt;0),0,F6689))))</f>
        <v>0</v>
      </c>
      <c r="G6690" s="12">
        <f t="shared" si="104"/>
        <v>0</v>
      </c>
    </row>
    <row r="6691" spans="1:7" x14ac:dyDescent="0.3">
      <c r="A6691" s="6">
        <v>43744.708333333336</v>
      </c>
      <c r="B6691">
        <v>1.4</v>
      </c>
      <c r="C6691">
        <v>0</v>
      </c>
      <c r="D6691">
        <f>HOUR(brenna[[#This Row],[data]])</f>
        <v>17</v>
      </c>
      <c r="E6691">
        <f>IF(AND(brenna[[#This Row],[temperatura]]&gt;0,brenna[[#This Row],[opad]]&gt;0),E6690+1,0)</f>
        <v>0</v>
      </c>
      <c r="F6691" s="12">
        <f>IF(AND(brenna[[#This Row],[temperatura]]&lt;=0,G6690=0),F6690+brenna[[#This Row],[opad]],IF(AND(G6690=1,brenna[[#This Row],[temperatura]]&lt;=0),brenna[[#This Row],[opad]],IF(G6690=1,0,IF(AND(brenna[[#This Row],[temperatura]]&gt;0,brenna[[#This Row],[opad]]&gt;0),0,F6690))))</f>
        <v>0</v>
      </c>
      <c r="G6691" s="12">
        <f t="shared" si="104"/>
        <v>0</v>
      </c>
    </row>
    <row r="6692" spans="1:7" x14ac:dyDescent="0.3">
      <c r="A6692" s="6">
        <v>43744.75</v>
      </c>
      <c r="B6692">
        <v>1.4</v>
      </c>
      <c r="C6692">
        <v>0</v>
      </c>
      <c r="D6692">
        <f>HOUR(brenna[[#This Row],[data]])</f>
        <v>18</v>
      </c>
      <c r="E6692">
        <f>IF(AND(brenna[[#This Row],[temperatura]]&gt;0,brenna[[#This Row],[opad]]&gt;0),E6691+1,0)</f>
        <v>0</v>
      </c>
      <c r="F6692" s="12">
        <f>IF(AND(brenna[[#This Row],[temperatura]]&lt;=0,G6691=0),F6691+brenna[[#This Row],[opad]],IF(AND(G6691=1,brenna[[#This Row],[temperatura]]&lt;=0),brenna[[#This Row],[opad]],IF(G6691=1,0,IF(AND(brenna[[#This Row],[temperatura]]&gt;0,brenna[[#This Row],[opad]]&gt;0),0,F6691))))</f>
        <v>0</v>
      </c>
      <c r="G6692" s="12">
        <f t="shared" si="104"/>
        <v>0</v>
      </c>
    </row>
    <row r="6693" spans="1:7" x14ac:dyDescent="0.3">
      <c r="A6693" s="6">
        <v>43744.791666666664</v>
      </c>
      <c r="B6693">
        <v>0.9</v>
      </c>
      <c r="C6693">
        <v>0</v>
      </c>
      <c r="D6693">
        <f>HOUR(brenna[[#This Row],[data]])</f>
        <v>19</v>
      </c>
      <c r="E6693">
        <f>IF(AND(brenna[[#This Row],[temperatura]]&gt;0,brenna[[#This Row],[opad]]&gt;0),E6692+1,0)</f>
        <v>0</v>
      </c>
      <c r="F6693" s="12">
        <f>IF(AND(brenna[[#This Row],[temperatura]]&lt;=0,G6692=0),F6692+brenna[[#This Row],[opad]],IF(AND(G6692=1,brenna[[#This Row],[temperatura]]&lt;=0),brenna[[#This Row],[opad]],IF(G6692=1,0,IF(AND(brenna[[#This Row],[temperatura]]&gt;0,brenna[[#This Row],[opad]]&gt;0),0,F6692))))</f>
        <v>0</v>
      </c>
      <c r="G6693" s="12">
        <f t="shared" si="104"/>
        <v>0</v>
      </c>
    </row>
    <row r="6694" spans="1:7" x14ac:dyDescent="0.3">
      <c r="A6694" s="6">
        <v>43744.833333333336</v>
      </c>
      <c r="B6694">
        <v>0.2</v>
      </c>
      <c r="C6694">
        <v>0</v>
      </c>
      <c r="D6694">
        <f>HOUR(brenna[[#This Row],[data]])</f>
        <v>20</v>
      </c>
      <c r="E6694">
        <f>IF(AND(brenna[[#This Row],[temperatura]]&gt;0,brenna[[#This Row],[opad]]&gt;0),E6693+1,0)</f>
        <v>0</v>
      </c>
      <c r="F6694" s="12">
        <f>IF(AND(brenna[[#This Row],[temperatura]]&lt;=0,G6693=0),F6693+brenna[[#This Row],[opad]],IF(AND(G6693=1,brenna[[#This Row],[temperatura]]&lt;=0),brenna[[#This Row],[opad]],IF(G6693=1,0,IF(AND(brenna[[#This Row],[temperatura]]&gt;0,brenna[[#This Row],[opad]]&gt;0),0,F6693))))</f>
        <v>0</v>
      </c>
      <c r="G6694" s="12">
        <f t="shared" si="104"/>
        <v>0</v>
      </c>
    </row>
    <row r="6695" spans="1:7" x14ac:dyDescent="0.3">
      <c r="A6695" s="6">
        <v>43744.875</v>
      </c>
      <c r="B6695">
        <v>0</v>
      </c>
      <c r="C6695">
        <v>0</v>
      </c>
      <c r="D6695">
        <f>HOUR(brenna[[#This Row],[data]])</f>
        <v>21</v>
      </c>
      <c r="E6695">
        <f>IF(AND(brenna[[#This Row],[temperatura]]&gt;0,brenna[[#This Row],[opad]]&gt;0),E6694+1,0)</f>
        <v>0</v>
      </c>
      <c r="F6695" s="12">
        <f>IF(AND(brenna[[#This Row],[temperatura]]&lt;=0,G6694=0),F6694+brenna[[#This Row],[opad]],IF(AND(G6694=1,brenna[[#This Row],[temperatura]]&lt;=0),brenna[[#This Row],[opad]],IF(G6694=1,0,IF(AND(brenna[[#This Row],[temperatura]]&gt;0,brenna[[#This Row],[opad]]&gt;0),0,F6694))))</f>
        <v>0</v>
      </c>
      <c r="G6695" s="12">
        <f t="shared" si="104"/>
        <v>0</v>
      </c>
    </row>
    <row r="6696" spans="1:7" x14ac:dyDescent="0.3">
      <c r="A6696" s="6">
        <v>43744.916666666664</v>
      </c>
      <c r="B6696">
        <v>-0.4</v>
      </c>
      <c r="C6696">
        <v>0</v>
      </c>
      <c r="D6696">
        <f>HOUR(brenna[[#This Row],[data]])</f>
        <v>22</v>
      </c>
      <c r="E6696">
        <f>IF(AND(brenna[[#This Row],[temperatura]]&gt;0,brenna[[#This Row],[opad]]&gt;0),E6695+1,0)</f>
        <v>0</v>
      </c>
      <c r="F6696" s="12">
        <f>IF(AND(brenna[[#This Row],[temperatura]]&lt;=0,G6695=0),F6695+brenna[[#This Row],[opad]],IF(AND(G6695=1,brenna[[#This Row],[temperatura]]&lt;=0),brenna[[#This Row],[opad]],IF(G6695=1,0,IF(AND(brenna[[#This Row],[temperatura]]&gt;0,brenna[[#This Row],[opad]]&gt;0),0,F6695))))</f>
        <v>0</v>
      </c>
      <c r="G6696" s="12">
        <f t="shared" si="104"/>
        <v>0</v>
      </c>
    </row>
    <row r="6697" spans="1:7" x14ac:dyDescent="0.3">
      <c r="A6697" s="6">
        <v>43744.958333333336</v>
      </c>
      <c r="B6697">
        <v>-0.3</v>
      </c>
      <c r="C6697">
        <v>0</v>
      </c>
      <c r="D6697">
        <f>HOUR(brenna[[#This Row],[data]])</f>
        <v>23</v>
      </c>
      <c r="E6697">
        <f>IF(AND(brenna[[#This Row],[temperatura]]&gt;0,brenna[[#This Row],[opad]]&gt;0),E6696+1,0)</f>
        <v>0</v>
      </c>
      <c r="F6697" s="12">
        <f>IF(AND(brenna[[#This Row],[temperatura]]&lt;=0,G6696=0),F6696+brenna[[#This Row],[opad]],IF(AND(G6696=1,brenna[[#This Row],[temperatura]]&lt;=0),brenna[[#This Row],[opad]],IF(G6696=1,0,IF(AND(brenna[[#This Row],[temperatura]]&gt;0,brenna[[#This Row],[opad]]&gt;0),0,F6696))))</f>
        <v>0</v>
      </c>
      <c r="G6697" s="12">
        <f t="shared" si="104"/>
        <v>0</v>
      </c>
    </row>
    <row r="6698" spans="1:7" x14ac:dyDescent="0.3">
      <c r="A6698" s="6">
        <v>43745</v>
      </c>
      <c r="B6698">
        <v>-0.9</v>
      </c>
      <c r="C6698">
        <v>0</v>
      </c>
      <c r="D6698">
        <f>HOUR(brenna[[#This Row],[data]])</f>
        <v>0</v>
      </c>
      <c r="E6698">
        <f>IF(AND(brenna[[#This Row],[temperatura]]&gt;0,brenna[[#This Row],[opad]]&gt;0),E6697+1,0)</f>
        <v>0</v>
      </c>
      <c r="F6698" s="12">
        <f>IF(AND(brenna[[#This Row],[temperatura]]&lt;=0,G6697=0),F6697+brenna[[#This Row],[opad]],IF(AND(G6697=1,brenna[[#This Row],[temperatura]]&lt;=0),brenna[[#This Row],[opad]],IF(G6697=1,0,IF(AND(brenna[[#This Row],[temperatura]]&gt;0,brenna[[#This Row],[opad]]&gt;0),0,F6697))))</f>
        <v>0</v>
      </c>
      <c r="G6698" s="12">
        <f t="shared" si="104"/>
        <v>0</v>
      </c>
    </row>
    <row r="6699" spans="1:7" x14ac:dyDescent="0.3">
      <c r="A6699" s="6">
        <v>43745.041666666664</v>
      </c>
      <c r="B6699">
        <v>-1.1000000000000001</v>
      </c>
      <c r="C6699">
        <v>0</v>
      </c>
      <c r="D6699">
        <f>HOUR(brenna[[#This Row],[data]])</f>
        <v>1</v>
      </c>
      <c r="E6699">
        <f>IF(AND(brenna[[#This Row],[temperatura]]&gt;0,brenna[[#This Row],[opad]]&gt;0),E6698+1,0)</f>
        <v>0</v>
      </c>
      <c r="F6699" s="12">
        <f>IF(AND(brenna[[#This Row],[temperatura]]&lt;=0,G6698=0),F6698+brenna[[#This Row],[opad]],IF(AND(G6698=1,brenna[[#This Row],[temperatura]]&lt;=0),brenna[[#This Row],[opad]],IF(G6698=1,0,IF(AND(brenna[[#This Row],[temperatura]]&gt;0,brenna[[#This Row],[opad]]&gt;0),0,F6698))))</f>
        <v>0</v>
      </c>
      <c r="G6699" s="12">
        <f t="shared" si="104"/>
        <v>0</v>
      </c>
    </row>
    <row r="6700" spans="1:7" x14ac:dyDescent="0.3">
      <c r="A6700" s="6">
        <v>43745.083333333336</v>
      </c>
      <c r="B6700">
        <v>-1.2</v>
      </c>
      <c r="C6700">
        <v>0</v>
      </c>
      <c r="D6700">
        <f>HOUR(brenna[[#This Row],[data]])</f>
        <v>2</v>
      </c>
      <c r="E6700">
        <f>IF(AND(brenna[[#This Row],[temperatura]]&gt;0,brenna[[#This Row],[opad]]&gt;0),E6699+1,0)</f>
        <v>0</v>
      </c>
      <c r="F6700" s="12">
        <f>IF(AND(brenna[[#This Row],[temperatura]]&lt;=0,G6699=0),F6699+brenna[[#This Row],[opad]],IF(AND(G6699=1,brenna[[#This Row],[temperatura]]&lt;=0),brenna[[#This Row],[opad]],IF(G6699=1,0,IF(AND(brenna[[#This Row],[temperatura]]&gt;0,brenna[[#This Row],[opad]]&gt;0),0,F6699))))</f>
        <v>0</v>
      </c>
      <c r="G6700" s="12">
        <f t="shared" si="104"/>
        <v>0</v>
      </c>
    </row>
    <row r="6701" spans="1:7" x14ac:dyDescent="0.3">
      <c r="A6701" s="6">
        <v>43745.125</v>
      </c>
      <c r="B6701">
        <v>-1.4</v>
      </c>
      <c r="C6701">
        <v>0</v>
      </c>
      <c r="D6701">
        <f>HOUR(brenna[[#This Row],[data]])</f>
        <v>3</v>
      </c>
      <c r="E6701">
        <f>IF(AND(brenna[[#This Row],[temperatura]]&gt;0,brenna[[#This Row],[opad]]&gt;0),E6700+1,0)</f>
        <v>0</v>
      </c>
      <c r="F6701" s="12">
        <f>IF(AND(brenna[[#This Row],[temperatura]]&lt;=0,G6700=0),F6700+brenna[[#This Row],[opad]],IF(AND(G6700=1,brenna[[#This Row],[temperatura]]&lt;=0),brenna[[#This Row],[opad]],IF(G6700=1,0,IF(AND(brenna[[#This Row],[temperatura]]&gt;0,brenna[[#This Row],[opad]]&gt;0),0,F6700))))</f>
        <v>0</v>
      </c>
      <c r="G6701" s="12">
        <f t="shared" si="104"/>
        <v>0</v>
      </c>
    </row>
    <row r="6702" spans="1:7" x14ac:dyDescent="0.3">
      <c r="A6702" s="6">
        <v>43745.166666666664</v>
      </c>
      <c r="B6702">
        <v>-1.1000000000000001</v>
      </c>
      <c r="C6702">
        <v>0</v>
      </c>
      <c r="D6702">
        <f>HOUR(brenna[[#This Row],[data]])</f>
        <v>4</v>
      </c>
      <c r="E6702">
        <f>IF(AND(brenna[[#This Row],[temperatura]]&gt;0,brenna[[#This Row],[opad]]&gt;0),E6701+1,0)</f>
        <v>0</v>
      </c>
      <c r="F6702" s="12">
        <f>IF(AND(brenna[[#This Row],[temperatura]]&lt;=0,G6701=0),F6701+brenna[[#This Row],[opad]],IF(AND(G6701=1,brenna[[#This Row],[temperatura]]&lt;=0),brenna[[#This Row],[opad]],IF(G6701=1,0,IF(AND(brenna[[#This Row],[temperatura]]&gt;0,brenna[[#This Row],[opad]]&gt;0),0,F6701))))</f>
        <v>0</v>
      </c>
      <c r="G6702" s="12">
        <f t="shared" si="104"/>
        <v>0</v>
      </c>
    </row>
    <row r="6703" spans="1:7" x14ac:dyDescent="0.3">
      <c r="A6703" s="6">
        <v>43745.208333333336</v>
      </c>
      <c r="B6703">
        <v>-1.2</v>
      </c>
      <c r="C6703">
        <v>0</v>
      </c>
      <c r="D6703">
        <f>HOUR(brenna[[#This Row],[data]])</f>
        <v>5</v>
      </c>
      <c r="E6703">
        <f>IF(AND(brenna[[#This Row],[temperatura]]&gt;0,brenna[[#This Row],[opad]]&gt;0),E6702+1,0)</f>
        <v>0</v>
      </c>
      <c r="F6703" s="12">
        <f>IF(AND(brenna[[#This Row],[temperatura]]&lt;=0,G6702=0),F6702+brenna[[#This Row],[opad]],IF(AND(G6702=1,brenna[[#This Row],[temperatura]]&lt;=0),brenna[[#This Row],[opad]],IF(G6702=1,0,IF(AND(brenna[[#This Row],[temperatura]]&gt;0,brenna[[#This Row],[opad]]&gt;0),0,F6702))))</f>
        <v>0</v>
      </c>
      <c r="G6703" s="12">
        <f t="shared" si="104"/>
        <v>0</v>
      </c>
    </row>
    <row r="6704" spans="1:7" x14ac:dyDescent="0.3">
      <c r="A6704" s="6">
        <v>43745.25</v>
      </c>
      <c r="B6704">
        <v>-0.7</v>
      </c>
      <c r="C6704">
        <v>0</v>
      </c>
      <c r="D6704">
        <f>HOUR(brenna[[#This Row],[data]])</f>
        <v>6</v>
      </c>
      <c r="E6704">
        <f>IF(AND(brenna[[#This Row],[temperatura]]&gt;0,brenna[[#This Row],[opad]]&gt;0),E6703+1,0)</f>
        <v>0</v>
      </c>
      <c r="F6704" s="12">
        <f>IF(AND(brenna[[#This Row],[temperatura]]&lt;=0,G6703=0),F6703+brenna[[#This Row],[opad]],IF(AND(G6703=1,brenna[[#This Row],[temperatura]]&lt;=0),brenna[[#This Row],[opad]],IF(G6703=1,0,IF(AND(brenna[[#This Row],[temperatura]]&gt;0,brenna[[#This Row],[opad]]&gt;0),0,F6703))))</f>
        <v>0</v>
      </c>
      <c r="G6704" s="12">
        <f t="shared" si="104"/>
        <v>0</v>
      </c>
    </row>
    <row r="6705" spans="1:7" x14ac:dyDescent="0.3">
      <c r="A6705" s="6">
        <v>43745.291666666664</v>
      </c>
      <c r="B6705">
        <v>0.1</v>
      </c>
      <c r="C6705">
        <v>0</v>
      </c>
      <c r="D6705">
        <f>HOUR(brenna[[#This Row],[data]])</f>
        <v>7</v>
      </c>
      <c r="E6705">
        <f>IF(AND(brenna[[#This Row],[temperatura]]&gt;0,brenna[[#This Row],[opad]]&gt;0),E6704+1,0)</f>
        <v>0</v>
      </c>
      <c r="F6705" s="12">
        <f>IF(AND(brenna[[#This Row],[temperatura]]&lt;=0,G6704=0),F6704+brenna[[#This Row],[opad]],IF(AND(G6704=1,brenna[[#This Row],[temperatura]]&lt;=0),brenna[[#This Row],[opad]],IF(G6704=1,0,IF(AND(brenna[[#This Row],[temperatura]]&gt;0,brenna[[#This Row],[opad]]&gt;0),0,F6704))))</f>
        <v>0</v>
      </c>
      <c r="G6705" s="12">
        <f t="shared" si="104"/>
        <v>0</v>
      </c>
    </row>
    <row r="6706" spans="1:7" x14ac:dyDescent="0.3">
      <c r="A6706" s="6">
        <v>43745.333333333336</v>
      </c>
      <c r="B6706">
        <v>2.2999999999999998</v>
      </c>
      <c r="C6706">
        <v>0</v>
      </c>
      <c r="D6706">
        <f>HOUR(brenna[[#This Row],[data]])</f>
        <v>8</v>
      </c>
      <c r="E6706">
        <f>IF(AND(brenna[[#This Row],[temperatura]]&gt;0,brenna[[#This Row],[opad]]&gt;0),E6705+1,0)</f>
        <v>0</v>
      </c>
      <c r="F6706" s="12">
        <f>IF(AND(brenna[[#This Row],[temperatura]]&lt;=0,G6705=0),F6705+brenna[[#This Row],[opad]],IF(AND(G6705=1,brenna[[#This Row],[temperatura]]&lt;=0),brenna[[#This Row],[opad]],IF(G6705=1,0,IF(AND(brenna[[#This Row],[temperatura]]&gt;0,brenna[[#This Row],[opad]]&gt;0),0,F6705))))</f>
        <v>0</v>
      </c>
      <c r="G6706" s="12">
        <f t="shared" si="104"/>
        <v>0</v>
      </c>
    </row>
    <row r="6707" spans="1:7" x14ac:dyDescent="0.3">
      <c r="A6707" s="6">
        <v>43745.375</v>
      </c>
      <c r="B6707">
        <v>3.4</v>
      </c>
      <c r="C6707">
        <v>0</v>
      </c>
      <c r="D6707">
        <f>HOUR(brenna[[#This Row],[data]])</f>
        <v>9</v>
      </c>
      <c r="E6707">
        <f>IF(AND(brenna[[#This Row],[temperatura]]&gt;0,brenna[[#This Row],[opad]]&gt;0),E6706+1,0)</f>
        <v>0</v>
      </c>
      <c r="F6707" s="12">
        <f>IF(AND(brenna[[#This Row],[temperatura]]&lt;=0,G6706=0),F6706+brenna[[#This Row],[opad]],IF(AND(G6706=1,brenna[[#This Row],[temperatura]]&lt;=0),brenna[[#This Row],[opad]],IF(G6706=1,0,IF(AND(brenna[[#This Row],[temperatura]]&gt;0,brenna[[#This Row],[opad]]&gt;0),0,F6706))))</f>
        <v>0</v>
      </c>
      <c r="G6707" s="12">
        <f t="shared" si="104"/>
        <v>0</v>
      </c>
    </row>
    <row r="6708" spans="1:7" x14ac:dyDescent="0.3">
      <c r="A6708" s="6">
        <v>43745.416666666664</v>
      </c>
      <c r="B6708">
        <v>4.0999999999999996</v>
      </c>
      <c r="C6708">
        <v>0</v>
      </c>
      <c r="D6708">
        <f>HOUR(brenna[[#This Row],[data]])</f>
        <v>10</v>
      </c>
      <c r="E6708">
        <f>IF(AND(brenna[[#This Row],[temperatura]]&gt;0,brenna[[#This Row],[opad]]&gt;0),E6707+1,0)</f>
        <v>0</v>
      </c>
      <c r="F6708" s="12">
        <f>IF(AND(brenna[[#This Row],[temperatura]]&lt;=0,G6707=0),F6707+brenna[[#This Row],[opad]],IF(AND(G6707=1,brenna[[#This Row],[temperatura]]&lt;=0),brenna[[#This Row],[opad]],IF(G6707=1,0,IF(AND(brenna[[#This Row],[temperatura]]&gt;0,brenna[[#This Row],[opad]]&gt;0),0,F6707))))</f>
        <v>0</v>
      </c>
      <c r="G6708" s="12">
        <f t="shared" si="104"/>
        <v>0</v>
      </c>
    </row>
    <row r="6709" spans="1:7" x14ac:dyDescent="0.3">
      <c r="A6709" s="6">
        <v>43745.458333333336</v>
      </c>
      <c r="B6709">
        <v>4.4000000000000004</v>
      </c>
      <c r="C6709">
        <v>0</v>
      </c>
      <c r="D6709">
        <f>HOUR(brenna[[#This Row],[data]])</f>
        <v>11</v>
      </c>
      <c r="E6709">
        <f>IF(AND(brenna[[#This Row],[temperatura]]&gt;0,brenna[[#This Row],[opad]]&gt;0),E6708+1,0)</f>
        <v>0</v>
      </c>
      <c r="F6709" s="12">
        <f>IF(AND(brenna[[#This Row],[temperatura]]&lt;=0,G6708=0),F6708+brenna[[#This Row],[opad]],IF(AND(G6708=1,brenna[[#This Row],[temperatura]]&lt;=0),brenna[[#This Row],[opad]],IF(G6708=1,0,IF(AND(brenna[[#This Row],[temperatura]]&gt;0,brenna[[#This Row],[opad]]&gt;0),0,F6708))))</f>
        <v>0</v>
      </c>
      <c r="G6709" s="12">
        <f t="shared" si="104"/>
        <v>0</v>
      </c>
    </row>
    <row r="6710" spans="1:7" x14ac:dyDescent="0.3">
      <c r="A6710" s="6">
        <v>43745.5</v>
      </c>
      <c r="B6710">
        <v>4.8</v>
      </c>
      <c r="C6710">
        <v>0</v>
      </c>
      <c r="D6710">
        <f>HOUR(brenna[[#This Row],[data]])</f>
        <v>12</v>
      </c>
      <c r="E6710">
        <f>IF(AND(brenna[[#This Row],[temperatura]]&gt;0,brenna[[#This Row],[opad]]&gt;0),E6709+1,0)</f>
        <v>0</v>
      </c>
      <c r="F6710" s="12">
        <f>IF(AND(brenna[[#This Row],[temperatura]]&lt;=0,G6709=0),F6709+brenna[[#This Row],[opad]],IF(AND(G6709=1,brenna[[#This Row],[temperatura]]&lt;=0),brenna[[#This Row],[opad]],IF(G6709=1,0,IF(AND(brenna[[#This Row],[temperatura]]&gt;0,brenna[[#This Row],[opad]]&gt;0),0,F6709))))</f>
        <v>0</v>
      </c>
      <c r="G6710" s="12">
        <f t="shared" si="104"/>
        <v>0</v>
      </c>
    </row>
    <row r="6711" spans="1:7" x14ac:dyDescent="0.3">
      <c r="A6711" s="6">
        <v>43745.541666666664</v>
      </c>
      <c r="B6711">
        <v>4.8</v>
      </c>
      <c r="C6711">
        <v>0</v>
      </c>
      <c r="D6711">
        <f>HOUR(brenna[[#This Row],[data]])</f>
        <v>13</v>
      </c>
      <c r="E6711">
        <f>IF(AND(brenna[[#This Row],[temperatura]]&gt;0,brenna[[#This Row],[opad]]&gt;0),E6710+1,0)</f>
        <v>0</v>
      </c>
      <c r="F6711" s="12">
        <f>IF(AND(brenna[[#This Row],[temperatura]]&lt;=0,G6710=0),F6710+brenna[[#This Row],[opad]],IF(AND(G6710=1,brenna[[#This Row],[temperatura]]&lt;=0),brenna[[#This Row],[opad]],IF(G6710=1,0,IF(AND(brenna[[#This Row],[temperatura]]&gt;0,brenna[[#This Row],[opad]]&gt;0),0,F6710))))</f>
        <v>0</v>
      </c>
      <c r="G6711" s="12">
        <f t="shared" si="104"/>
        <v>0</v>
      </c>
    </row>
    <row r="6712" spans="1:7" x14ac:dyDescent="0.3">
      <c r="A6712" s="6">
        <v>43745.583333333336</v>
      </c>
      <c r="B6712">
        <v>4.4000000000000004</v>
      </c>
      <c r="C6712">
        <v>0</v>
      </c>
      <c r="D6712">
        <f>HOUR(brenna[[#This Row],[data]])</f>
        <v>14</v>
      </c>
      <c r="E6712">
        <f>IF(AND(brenna[[#This Row],[temperatura]]&gt;0,brenna[[#This Row],[opad]]&gt;0),E6711+1,0)</f>
        <v>0</v>
      </c>
      <c r="F6712" s="12">
        <f>IF(AND(brenna[[#This Row],[temperatura]]&lt;=0,G6711=0),F6711+brenna[[#This Row],[opad]],IF(AND(G6711=1,brenna[[#This Row],[temperatura]]&lt;=0),brenna[[#This Row],[opad]],IF(G6711=1,0,IF(AND(brenna[[#This Row],[temperatura]]&gt;0,brenna[[#This Row],[opad]]&gt;0),0,F6711))))</f>
        <v>0</v>
      </c>
      <c r="G6712" s="12">
        <f t="shared" si="104"/>
        <v>0</v>
      </c>
    </row>
    <row r="6713" spans="1:7" x14ac:dyDescent="0.3">
      <c r="A6713" s="6">
        <v>43745.625</v>
      </c>
      <c r="B6713">
        <v>4.5999999999999996</v>
      </c>
      <c r="C6713">
        <v>0</v>
      </c>
      <c r="D6713">
        <f>HOUR(brenna[[#This Row],[data]])</f>
        <v>15</v>
      </c>
      <c r="E6713">
        <f>IF(AND(brenna[[#This Row],[temperatura]]&gt;0,brenna[[#This Row],[opad]]&gt;0),E6712+1,0)</f>
        <v>0</v>
      </c>
      <c r="F6713" s="12">
        <f>IF(AND(brenna[[#This Row],[temperatura]]&lt;=0,G6712=0),F6712+brenna[[#This Row],[opad]],IF(AND(G6712=1,brenna[[#This Row],[temperatura]]&lt;=0),brenna[[#This Row],[opad]],IF(G6712=1,0,IF(AND(brenna[[#This Row],[temperatura]]&gt;0,brenna[[#This Row],[opad]]&gt;0),0,F6712))))</f>
        <v>0</v>
      </c>
      <c r="G6713" s="12">
        <f t="shared" si="104"/>
        <v>0</v>
      </c>
    </row>
    <row r="6714" spans="1:7" x14ac:dyDescent="0.3">
      <c r="A6714" s="6">
        <v>43745.666666666664</v>
      </c>
      <c r="B6714">
        <v>3.9</v>
      </c>
      <c r="C6714">
        <v>0</v>
      </c>
      <c r="D6714">
        <f>HOUR(brenna[[#This Row],[data]])</f>
        <v>16</v>
      </c>
      <c r="E6714">
        <f>IF(AND(brenna[[#This Row],[temperatura]]&gt;0,brenna[[#This Row],[opad]]&gt;0),E6713+1,0)</f>
        <v>0</v>
      </c>
      <c r="F6714" s="12">
        <f>IF(AND(brenna[[#This Row],[temperatura]]&lt;=0,G6713=0),F6713+brenna[[#This Row],[opad]],IF(AND(G6713=1,brenna[[#This Row],[temperatura]]&lt;=0),brenna[[#This Row],[opad]],IF(G6713=1,0,IF(AND(brenna[[#This Row],[temperatura]]&gt;0,brenna[[#This Row],[opad]]&gt;0),0,F6713))))</f>
        <v>0</v>
      </c>
      <c r="G6714" s="12">
        <f t="shared" si="104"/>
        <v>0</v>
      </c>
    </row>
    <row r="6715" spans="1:7" x14ac:dyDescent="0.3">
      <c r="A6715" s="6">
        <v>43745.708333333336</v>
      </c>
      <c r="B6715">
        <v>2.2999999999999998</v>
      </c>
      <c r="C6715">
        <v>0</v>
      </c>
      <c r="D6715">
        <f>HOUR(brenna[[#This Row],[data]])</f>
        <v>17</v>
      </c>
      <c r="E6715">
        <f>IF(AND(brenna[[#This Row],[temperatura]]&gt;0,brenna[[#This Row],[opad]]&gt;0),E6714+1,0)</f>
        <v>0</v>
      </c>
      <c r="F6715" s="12">
        <f>IF(AND(brenna[[#This Row],[temperatura]]&lt;=0,G6714=0),F6714+brenna[[#This Row],[opad]],IF(AND(G6714=1,brenna[[#This Row],[temperatura]]&lt;=0),brenna[[#This Row],[opad]],IF(G6714=1,0,IF(AND(brenna[[#This Row],[temperatura]]&gt;0,brenna[[#This Row],[opad]]&gt;0),0,F6714))))</f>
        <v>0</v>
      </c>
      <c r="G6715" s="12">
        <f t="shared" si="104"/>
        <v>0</v>
      </c>
    </row>
    <row r="6716" spans="1:7" x14ac:dyDescent="0.3">
      <c r="A6716" s="6">
        <v>43745.75</v>
      </c>
      <c r="B6716">
        <v>1.8</v>
      </c>
      <c r="C6716">
        <v>0</v>
      </c>
      <c r="D6716">
        <f>HOUR(brenna[[#This Row],[data]])</f>
        <v>18</v>
      </c>
      <c r="E6716">
        <f>IF(AND(brenna[[#This Row],[temperatura]]&gt;0,brenna[[#This Row],[opad]]&gt;0),E6715+1,0)</f>
        <v>0</v>
      </c>
      <c r="F6716" s="12">
        <f>IF(AND(brenna[[#This Row],[temperatura]]&lt;=0,G6715=0),F6715+brenna[[#This Row],[opad]],IF(AND(G6715=1,brenna[[#This Row],[temperatura]]&lt;=0),brenna[[#This Row],[opad]],IF(G6715=1,0,IF(AND(brenna[[#This Row],[temperatura]]&gt;0,brenna[[#This Row],[opad]]&gt;0),0,F6715))))</f>
        <v>0</v>
      </c>
      <c r="G6716" s="12">
        <f t="shared" si="104"/>
        <v>0</v>
      </c>
    </row>
    <row r="6717" spans="1:7" x14ac:dyDescent="0.3">
      <c r="A6717" s="6">
        <v>43745.791666666664</v>
      </c>
      <c r="B6717">
        <v>1.6</v>
      </c>
      <c r="C6717">
        <v>0</v>
      </c>
      <c r="D6717">
        <f>HOUR(brenna[[#This Row],[data]])</f>
        <v>19</v>
      </c>
      <c r="E6717">
        <f>IF(AND(brenna[[#This Row],[temperatura]]&gt;0,brenna[[#This Row],[opad]]&gt;0),E6716+1,0)</f>
        <v>0</v>
      </c>
      <c r="F6717" s="12">
        <f>IF(AND(brenna[[#This Row],[temperatura]]&lt;=0,G6716=0),F6716+brenna[[#This Row],[opad]],IF(AND(G6716=1,brenna[[#This Row],[temperatura]]&lt;=0),brenna[[#This Row],[opad]],IF(G6716=1,0,IF(AND(brenna[[#This Row],[temperatura]]&gt;0,brenna[[#This Row],[opad]]&gt;0),0,F6716))))</f>
        <v>0</v>
      </c>
      <c r="G6717" s="12">
        <f t="shared" si="104"/>
        <v>0</v>
      </c>
    </row>
    <row r="6718" spans="1:7" x14ac:dyDescent="0.3">
      <c r="A6718" s="6">
        <v>43745.833333333336</v>
      </c>
      <c r="B6718">
        <v>1.7</v>
      </c>
      <c r="C6718">
        <v>0</v>
      </c>
      <c r="D6718">
        <f>HOUR(brenna[[#This Row],[data]])</f>
        <v>20</v>
      </c>
      <c r="E6718">
        <f>IF(AND(brenna[[#This Row],[temperatura]]&gt;0,brenna[[#This Row],[opad]]&gt;0),E6717+1,0)</f>
        <v>0</v>
      </c>
      <c r="F6718" s="12">
        <f>IF(AND(brenna[[#This Row],[temperatura]]&lt;=0,G6717=0),F6717+brenna[[#This Row],[opad]],IF(AND(G6717=1,brenna[[#This Row],[temperatura]]&lt;=0),brenna[[#This Row],[opad]],IF(G6717=1,0,IF(AND(brenna[[#This Row],[temperatura]]&gt;0,brenna[[#This Row],[opad]]&gt;0),0,F6717))))</f>
        <v>0</v>
      </c>
      <c r="G6718" s="12">
        <f t="shared" si="104"/>
        <v>0</v>
      </c>
    </row>
    <row r="6719" spans="1:7" x14ac:dyDescent="0.3">
      <c r="A6719" s="6">
        <v>43745.875</v>
      </c>
      <c r="B6719">
        <v>1.7</v>
      </c>
      <c r="C6719">
        <v>0</v>
      </c>
      <c r="D6719">
        <f>HOUR(brenna[[#This Row],[data]])</f>
        <v>21</v>
      </c>
      <c r="E6719">
        <f>IF(AND(brenna[[#This Row],[temperatura]]&gt;0,brenna[[#This Row],[opad]]&gt;0),E6718+1,0)</f>
        <v>0</v>
      </c>
      <c r="F6719" s="12">
        <f>IF(AND(brenna[[#This Row],[temperatura]]&lt;=0,G6718=0),F6718+brenna[[#This Row],[opad]],IF(AND(G6718=1,brenna[[#This Row],[temperatura]]&lt;=0),brenna[[#This Row],[opad]],IF(G6718=1,0,IF(AND(brenna[[#This Row],[temperatura]]&gt;0,brenna[[#This Row],[opad]]&gt;0),0,F6718))))</f>
        <v>0</v>
      </c>
      <c r="G6719" s="12">
        <f t="shared" si="104"/>
        <v>0</v>
      </c>
    </row>
    <row r="6720" spans="1:7" x14ac:dyDescent="0.3">
      <c r="A6720" s="6">
        <v>43745.916666666664</v>
      </c>
      <c r="B6720">
        <v>1.5</v>
      </c>
      <c r="C6720">
        <v>0</v>
      </c>
      <c r="D6720">
        <f>HOUR(brenna[[#This Row],[data]])</f>
        <v>22</v>
      </c>
      <c r="E6720">
        <f>IF(AND(brenna[[#This Row],[temperatura]]&gt;0,brenna[[#This Row],[opad]]&gt;0),E6719+1,0)</f>
        <v>0</v>
      </c>
      <c r="F6720" s="12">
        <f>IF(AND(brenna[[#This Row],[temperatura]]&lt;=0,G6719=0),F6719+brenna[[#This Row],[opad]],IF(AND(G6719=1,brenna[[#This Row],[temperatura]]&lt;=0),brenna[[#This Row],[opad]],IF(G6719=1,0,IF(AND(brenna[[#This Row],[temperatura]]&gt;0,brenna[[#This Row],[opad]]&gt;0),0,F6719))))</f>
        <v>0</v>
      </c>
      <c r="G6720" s="12">
        <f t="shared" si="104"/>
        <v>0</v>
      </c>
    </row>
    <row r="6721" spans="1:7" x14ac:dyDescent="0.3">
      <c r="A6721" s="6">
        <v>43745.958333333336</v>
      </c>
      <c r="B6721">
        <v>1.2</v>
      </c>
      <c r="C6721">
        <v>0</v>
      </c>
      <c r="D6721">
        <f>HOUR(brenna[[#This Row],[data]])</f>
        <v>23</v>
      </c>
      <c r="E6721">
        <f>IF(AND(brenna[[#This Row],[temperatura]]&gt;0,brenna[[#This Row],[opad]]&gt;0),E6720+1,0)</f>
        <v>0</v>
      </c>
      <c r="F6721" s="12">
        <f>IF(AND(brenna[[#This Row],[temperatura]]&lt;=0,G6720=0),F6720+brenna[[#This Row],[opad]],IF(AND(G6720=1,brenna[[#This Row],[temperatura]]&lt;=0),brenna[[#This Row],[opad]],IF(G6720=1,0,IF(AND(brenna[[#This Row],[temperatura]]&gt;0,brenna[[#This Row],[opad]]&gt;0),0,F6720))))</f>
        <v>0</v>
      </c>
      <c r="G6721" s="12">
        <f t="shared" si="104"/>
        <v>0</v>
      </c>
    </row>
    <row r="6722" spans="1:7" x14ac:dyDescent="0.3">
      <c r="A6722" s="6">
        <v>43746</v>
      </c>
      <c r="B6722">
        <v>1.5</v>
      </c>
      <c r="C6722">
        <v>0</v>
      </c>
      <c r="D6722">
        <f>HOUR(brenna[[#This Row],[data]])</f>
        <v>0</v>
      </c>
      <c r="E6722">
        <f>IF(AND(brenna[[#This Row],[temperatura]]&gt;0,brenna[[#This Row],[opad]]&gt;0),E6721+1,0)</f>
        <v>0</v>
      </c>
      <c r="F6722" s="12">
        <f>IF(AND(brenna[[#This Row],[temperatura]]&lt;=0,G6721=0),F6721+brenna[[#This Row],[opad]],IF(AND(G6721=1,brenna[[#This Row],[temperatura]]&lt;=0),brenna[[#This Row],[opad]],IF(G6721=1,0,IF(AND(brenna[[#This Row],[temperatura]]&gt;0,brenna[[#This Row],[opad]]&gt;0),0,F6721))))</f>
        <v>0</v>
      </c>
      <c r="G6722" s="12">
        <f t="shared" si="104"/>
        <v>0</v>
      </c>
    </row>
    <row r="6723" spans="1:7" x14ac:dyDescent="0.3">
      <c r="A6723" s="6">
        <v>43746.041666666664</v>
      </c>
      <c r="B6723">
        <v>1.6</v>
      </c>
      <c r="C6723">
        <v>0</v>
      </c>
      <c r="D6723">
        <f>HOUR(brenna[[#This Row],[data]])</f>
        <v>1</v>
      </c>
      <c r="E6723">
        <f>IF(AND(brenna[[#This Row],[temperatura]]&gt;0,brenna[[#This Row],[opad]]&gt;0),E6722+1,0)</f>
        <v>0</v>
      </c>
      <c r="F6723" s="12">
        <f>IF(AND(brenna[[#This Row],[temperatura]]&lt;=0,G6722=0),F6722+brenna[[#This Row],[opad]],IF(AND(G6722=1,brenna[[#This Row],[temperatura]]&lt;=0),brenna[[#This Row],[opad]],IF(G6722=1,0,IF(AND(brenna[[#This Row],[temperatura]]&gt;0,brenna[[#This Row],[opad]]&gt;0),0,F6722))))</f>
        <v>0</v>
      </c>
      <c r="G6723" s="12">
        <f t="shared" si="104"/>
        <v>0</v>
      </c>
    </row>
    <row r="6724" spans="1:7" x14ac:dyDescent="0.3">
      <c r="A6724" s="6">
        <v>43746.083333333336</v>
      </c>
      <c r="B6724">
        <v>1.3</v>
      </c>
      <c r="C6724">
        <v>0</v>
      </c>
      <c r="D6724">
        <f>HOUR(brenna[[#This Row],[data]])</f>
        <v>2</v>
      </c>
      <c r="E6724">
        <f>IF(AND(brenna[[#This Row],[temperatura]]&gt;0,brenna[[#This Row],[opad]]&gt;0),E6723+1,0)</f>
        <v>0</v>
      </c>
      <c r="F6724" s="12">
        <f>IF(AND(brenna[[#This Row],[temperatura]]&lt;=0,G6723=0),F6723+brenna[[#This Row],[opad]],IF(AND(G6723=1,brenna[[#This Row],[temperatura]]&lt;=0),brenna[[#This Row],[opad]],IF(G6723=1,0,IF(AND(brenna[[#This Row],[temperatura]]&gt;0,brenna[[#This Row],[opad]]&gt;0),0,F6723))))</f>
        <v>0</v>
      </c>
      <c r="G6724" s="12">
        <f t="shared" ref="G6724:G6787" si="105">IF(AND(F6723&gt;4,G6723=0),1,0)</f>
        <v>0</v>
      </c>
    </row>
    <row r="6725" spans="1:7" x14ac:dyDescent="0.3">
      <c r="A6725" s="6">
        <v>43746.125</v>
      </c>
      <c r="B6725">
        <v>0.4</v>
      </c>
      <c r="C6725">
        <v>0</v>
      </c>
      <c r="D6725">
        <f>HOUR(brenna[[#This Row],[data]])</f>
        <v>3</v>
      </c>
      <c r="E6725">
        <f>IF(AND(brenna[[#This Row],[temperatura]]&gt;0,brenna[[#This Row],[opad]]&gt;0),E6724+1,0)</f>
        <v>0</v>
      </c>
      <c r="F6725" s="12">
        <f>IF(AND(brenna[[#This Row],[temperatura]]&lt;=0,G6724=0),F6724+brenna[[#This Row],[opad]],IF(AND(G6724=1,brenna[[#This Row],[temperatura]]&lt;=0),brenna[[#This Row],[opad]],IF(G6724=1,0,IF(AND(brenna[[#This Row],[temperatura]]&gt;0,brenna[[#This Row],[opad]]&gt;0),0,F6724))))</f>
        <v>0</v>
      </c>
      <c r="G6725" s="12">
        <f t="shared" si="105"/>
        <v>0</v>
      </c>
    </row>
    <row r="6726" spans="1:7" x14ac:dyDescent="0.3">
      <c r="A6726" s="6">
        <v>43746.166666666664</v>
      </c>
      <c r="B6726">
        <v>0.3</v>
      </c>
      <c r="C6726">
        <v>0</v>
      </c>
      <c r="D6726">
        <f>HOUR(brenna[[#This Row],[data]])</f>
        <v>4</v>
      </c>
      <c r="E6726">
        <f>IF(AND(brenna[[#This Row],[temperatura]]&gt;0,brenna[[#This Row],[opad]]&gt;0),E6725+1,0)</f>
        <v>0</v>
      </c>
      <c r="F6726" s="12">
        <f>IF(AND(brenna[[#This Row],[temperatura]]&lt;=0,G6725=0),F6725+brenna[[#This Row],[opad]],IF(AND(G6725=1,brenna[[#This Row],[temperatura]]&lt;=0),brenna[[#This Row],[opad]],IF(G6725=1,0,IF(AND(brenna[[#This Row],[temperatura]]&gt;0,brenna[[#This Row],[opad]]&gt;0),0,F6725))))</f>
        <v>0</v>
      </c>
      <c r="G6726" s="12">
        <f t="shared" si="105"/>
        <v>0</v>
      </c>
    </row>
    <row r="6727" spans="1:7" x14ac:dyDescent="0.3">
      <c r="A6727" s="6">
        <v>43746.208333333336</v>
      </c>
      <c r="B6727">
        <v>0.3</v>
      </c>
      <c r="C6727">
        <v>0</v>
      </c>
      <c r="D6727">
        <f>HOUR(brenna[[#This Row],[data]])</f>
        <v>5</v>
      </c>
      <c r="E6727">
        <f>IF(AND(brenna[[#This Row],[temperatura]]&gt;0,brenna[[#This Row],[opad]]&gt;0),E6726+1,0)</f>
        <v>0</v>
      </c>
      <c r="F6727" s="12">
        <f>IF(AND(brenna[[#This Row],[temperatura]]&lt;=0,G6726=0),F6726+brenna[[#This Row],[opad]],IF(AND(G6726=1,brenna[[#This Row],[temperatura]]&lt;=0),brenna[[#This Row],[opad]],IF(G6726=1,0,IF(AND(brenna[[#This Row],[temperatura]]&gt;0,brenna[[#This Row],[opad]]&gt;0),0,F6726))))</f>
        <v>0</v>
      </c>
      <c r="G6727" s="12">
        <f t="shared" si="105"/>
        <v>0</v>
      </c>
    </row>
    <row r="6728" spans="1:7" x14ac:dyDescent="0.3">
      <c r="A6728" s="6">
        <v>43746.25</v>
      </c>
      <c r="B6728">
        <v>0.5</v>
      </c>
      <c r="C6728">
        <v>0</v>
      </c>
      <c r="D6728">
        <f>HOUR(brenna[[#This Row],[data]])</f>
        <v>6</v>
      </c>
      <c r="E6728">
        <f>IF(AND(brenna[[#This Row],[temperatura]]&gt;0,brenna[[#This Row],[opad]]&gt;0),E6727+1,0)</f>
        <v>0</v>
      </c>
      <c r="F6728" s="12">
        <f>IF(AND(brenna[[#This Row],[temperatura]]&lt;=0,G6727=0),F6727+brenna[[#This Row],[opad]],IF(AND(G6727=1,brenna[[#This Row],[temperatura]]&lt;=0),brenna[[#This Row],[opad]],IF(G6727=1,0,IF(AND(brenna[[#This Row],[temperatura]]&gt;0,brenna[[#This Row],[opad]]&gt;0),0,F6727))))</f>
        <v>0</v>
      </c>
      <c r="G6728" s="12">
        <f t="shared" si="105"/>
        <v>0</v>
      </c>
    </row>
    <row r="6729" spans="1:7" x14ac:dyDescent="0.3">
      <c r="A6729" s="6">
        <v>43746.291666666664</v>
      </c>
      <c r="B6729">
        <v>1.2</v>
      </c>
      <c r="C6729">
        <v>0</v>
      </c>
      <c r="D6729">
        <f>HOUR(brenna[[#This Row],[data]])</f>
        <v>7</v>
      </c>
      <c r="E6729">
        <f>IF(AND(brenna[[#This Row],[temperatura]]&gt;0,brenna[[#This Row],[opad]]&gt;0),E6728+1,0)</f>
        <v>0</v>
      </c>
      <c r="F6729" s="12">
        <f>IF(AND(brenna[[#This Row],[temperatura]]&lt;=0,G6728=0),F6728+brenna[[#This Row],[opad]],IF(AND(G6728=1,brenna[[#This Row],[temperatura]]&lt;=0),brenna[[#This Row],[opad]],IF(G6728=1,0,IF(AND(brenna[[#This Row],[temperatura]]&gt;0,brenna[[#This Row],[opad]]&gt;0),0,F6728))))</f>
        <v>0</v>
      </c>
      <c r="G6729" s="12">
        <f t="shared" si="105"/>
        <v>0</v>
      </c>
    </row>
    <row r="6730" spans="1:7" x14ac:dyDescent="0.3">
      <c r="A6730" s="6">
        <v>43746.333333333336</v>
      </c>
      <c r="B6730">
        <v>2.1</v>
      </c>
      <c r="C6730">
        <v>0</v>
      </c>
      <c r="D6730">
        <f>HOUR(brenna[[#This Row],[data]])</f>
        <v>8</v>
      </c>
      <c r="E6730">
        <f>IF(AND(brenna[[#This Row],[temperatura]]&gt;0,brenna[[#This Row],[opad]]&gt;0),E6729+1,0)</f>
        <v>0</v>
      </c>
      <c r="F6730" s="12">
        <f>IF(AND(brenna[[#This Row],[temperatura]]&lt;=0,G6729=0),F6729+brenna[[#This Row],[opad]],IF(AND(G6729=1,brenna[[#This Row],[temperatura]]&lt;=0),brenna[[#This Row],[opad]],IF(G6729=1,0,IF(AND(brenna[[#This Row],[temperatura]]&gt;0,brenna[[#This Row],[opad]]&gt;0),0,F6729))))</f>
        <v>0</v>
      </c>
      <c r="G6730" s="12">
        <f t="shared" si="105"/>
        <v>0</v>
      </c>
    </row>
    <row r="6731" spans="1:7" x14ac:dyDescent="0.3">
      <c r="A6731" s="6">
        <v>43746.375</v>
      </c>
      <c r="B6731">
        <v>2.7</v>
      </c>
      <c r="C6731">
        <v>0</v>
      </c>
      <c r="D6731">
        <f>HOUR(brenna[[#This Row],[data]])</f>
        <v>9</v>
      </c>
      <c r="E6731">
        <f>IF(AND(brenna[[#This Row],[temperatura]]&gt;0,brenna[[#This Row],[opad]]&gt;0),E6730+1,0)</f>
        <v>0</v>
      </c>
      <c r="F6731" s="12">
        <f>IF(AND(brenna[[#This Row],[temperatura]]&lt;=0,G6730=0),F6730+brenna[[#This Row],[opad]],IF(AND(G6730=1,brenna[[#This Row],[temperatura]]&lt;=0),brenna[[#This Row],[opad]],IF(G6730=1,0,IF(AND(brenna[[#This Row],[temperatura]]&gt;0,brenna[[#This Row],[opad]]&gt;0),0,F6730))))</f>
        <v>0</v>
      </c>
      <c r="G6731" s="12">
        <f t="shared" si="105"/>
        <v>0</v>
      </c>
    </row>
    <row r="6732" spans="1:7" x14ac:dyDescent="0.3">
      <c r="A6732" s="6">
        <v>43746.416666666664</v>
      </c>
      <c r="B6732">
        <v>3.5</v>
      </c>
      <c r="C6732">
        <v>0</v>
      </c>
      <c r="D6732">
        <f>HOUR(brenna[[#This Row],[data]])</f>
        <v>10</v>
      </c>
      <c r="E6732">
        <f>IF(AND(brenna[[#This Row],[temperatura]]&gt;0,brenna[[#This Row],[opad]]&gt;0),E6731+1,0)</f>
        <v>0</v>
      </c>
      <c r="F6732" s="12">
        <f>IF(AND(brenna[[#This Row],[temperatura]]&lt;=0,G6731=0),F6731+brenna[[#This Row],[opad]],IF(AND(G6731=1,brenna[[#This Row],[temperatura]]&lt;=0),brenna[[#This Row],[opad]],IF(G6731=1,0,IF(AND(brenna[[#This Row],[temperatura]]&gt;0,brenna[[#This Row],[opad]]&gt;0),0,F6731))))</f>
        <v>0</v>
      </c>
      <c r="G6732" s="12">
        <f t="shared" si="105"/>
        <v>0</v>
      </c>
    </row>
    <row r="6733" spans="1:7" x14ac:dyDescent="0.3">
      <c r="A6733" s="6">
        <v>43746.458333333336</v>
      </c>
      <c r="B6733">
        <v>4.9000000000000004</v>
      </c>
      <c r="C6733">
        <v>0</v>
      </c>
      <c r="D6733">
        <f>HOUR(brenna[[#This Row],[data]])</f>
        <v>11</v>
      </c>
      <c r="E6733">
        <f>IF(AND(brenna[[#This Row],[temperatura]]&gt;0,brenna[[#This Row],[opad]]&gt;0),E6732+1,0)</f>
        <v>0</v>
      </c>
      <c r="F6733" s="12">
        <f>IF(AND(brenna[[#This Row],[temperatura]]&lt;=0,G6732=0),F6732+brenna[[#This Row],[opad]],IF(AND(G6732=1,brenna[[#This Row],[temperatura]]&lt;=0),brenna[[#This Row],[opad]],IF(G6732=1,0,IF(AND(brenna[[#This Row],[temperatura]]&gt;0,brenna[[#This Row],[opad]]&gt;0),0,F6732))))</f>
        <v>0</v>
      </c>
      <c r="G6733" s="12">
        <f t="shared" si="105"/>
        <v>0</v>
      </c>
    </row>
    <row r="6734" spans="1:7" x14ac:dyDescent="0.3">
      <c r="A6734" s="6">
        <v>43746.5</v>
      </c>
      <c r="B6734">
        <v>5.9</v>
      </c>
      <c r="C6734">
        <v>0</v>
      </c>
      <c r="D6734">
        <f>HOUR(brenna[[#This Row],[data]])</f>
        <v>12</v>
      </c>
      <c r="E6734">
        <f>IF(AND(brenna[[#This Row],[temperatura]]&gt;0,brenna[[#This Row],[opad]]&gt;0),E6733+1,0)</f>
        <v>0</v>
      </c>
      <c r="F6734" s="12">
        <f>IF(AND(brenna[[#This Row],[temperatura]]&lt;=0,G6733=0),F6733+brenna[[#This Row],[opad]],IF(AND(G6733=1,brenna[[#This Row],[temperatura]]&lt;=0),brenna[[#This Row],[opad]],IF(G6733=1,0,IF(AND(brenna[[#This Row],[temperatura]]&gt;0,brenna[[#This Row],[opad]]&gt;0),0,F6733))))</f>
        <v>0</v>
      </c>
      <c r="G6734" s="12">
        <f t="shared" si="105"/>
        <v>0</v>
      </c>
    </row>
    <row r="6735" spans="1:7" x14ac:dyDescent="0.3">
      <c r="A6735" s="6">
        <v>43746.541666666664</v>
      </c>
      <c r="B6735">
        <v>5.9</v>
      </c>
      <c r="C6735">
        <v>0</v>
      </c>
      <c r="D6735">
        <f>HOUR(brenna[[#This Row],[data]])</f>
        <v>13</v>
      </c>
      <c r="E6735">
        <f>IF(AND(brenna[[#This Row],[temperatura]]&gt;0,brenna[[#This Row],[opad]]&gt;0),E6734+1,0)</f>
        <v>0</v>
      </c>
      <c r="F6735" s="12">
        <f>IF(AND(brenna[[#This Row],[temperatura]]&lt;=0,G6734=0),F6734+brenna[[#This Row],[opad]],IF(AND(G6734=1,brenna[[#This Row],[temperatura]]&lt;=0),brenna[[#This Row],[opad]],IF(G6734=1,0,IF(AND(brenna[[#This Row],[temperatura]]&gt;0,brenna[[#This Row],[opad]]&gt;0),0,F6734))))</f>
        <v>0</v>
      </c>
      <c r="G6735" s="12">
        <f t="shared" si="105"/>
        <v>0</v>
      </c>
    </row>
    <row r="6736" spans="1:7" x14ac:dyDescent="0.3">
      <c r="A6736" s="6">
        <v>43746.583333333336</v>
      </c>
      <c r="B6736">
        <v>6</v>
      </c>
      <c r="C6736">
        <v>0</v>
      </c>
      <c r="D6736">
        <f>HOUR(brenna[[#This Row],[data]])</f>
        <v>14</v>
      </c>
      <c r="E6736">
        <f>IF(AND(brenna[[#This Row],[temperatura]]&gt;0,brenna[[#This Row],[opad]]&gt;0),E6735+1,0)</f>
        <v>0</v>
      </c>
      <c r="F6736" s="12">
        <f>IF(AND(brenna[[#This Row],[temperatura]]&lt;=0,G6735=0),F6735+brenna[[#This Row],[opad]],IF(AND(G6735=1,brenna[[#This Row],[temperatura]]&lt;=0),brenna[[#This Row],[opad]],IF(G6735=1,0,IF(AND(brenna[[#This Row],[temperatura]]&gt;0,brenna[[#This Row],[opad]]&gt;0),0,F6735))))</f>
        <v>0</v>
      </c>
      <c r="G6736" s="12">
        <f t="shared" si="105"/>
        <v>0</v>
      </c>
    </row>
    <row r="6737" spans="1:7" x14ac:dyDescent="0.3">
      <c r="A6737" s="6">
        <v>43746.625</v>
      </c>
      <c r="B6737">
        <v>5.6</v>
      </c>
      <c r="C6737">
        <v>0</v>
      </c>
      <c r="D6737">
        <f>HOUR(brenna[[#This Row],[data]])</f>
        <v>15</v>
      </c>
      <c r="E6737">
        <f>IF(AND(brenna[[#This Row],[temperatura]]&gt;0,brenna[[#This Row],[opad]]&gt;0),E6736+1,0)</f>
        <v>0</v>
      </c>
      <c r="F6737" s="12">
        <f>IF(AND(brenna[[#This Row],[temperatura]]&lt;=0,G6736=0),F6736+brenna[[#This Row],[opad]],IF(AND(G6736=1,brenna[[#This Row],[temperatura]]&lt;=0),brenna[[#This Row],[opad]],IF(G6736=1,0,IF(AND(brenna[[#This Row],[temperatura]]&gt;0,brenna[[#This Row],[opad]]&gt;0),0,F6736))))</f>
        <v>0</v>
      </c>
      <c r="G6737" s="12">
        <f t="shared" si="105"/>
        <v>0</v>
      </c>
    </row>
    <row r="6738" spans="1:7" x14ac:dyDescent="0.3">
      <c r="A6738" s="6">
        <v>43746.666666666664</v>
      </c>
      <c r="B6738">
        <v>5.0999999999999996</v>
      </c>
      <c r="C6738">
        <v>0.1</v>
      </c>
      <c r="D6738">
        <f>HOUR(brenna[[#This Row],[data]])</f>
        <v>16</v>
      </c>
      <c r="E6738">
        <f>IF(AND(brenna[[#This Row],[temperatura]]&gt;0,brenna[[#This Row],[opad]]&gt;0),E6737+1,0)</f>
        <v>1</v>
      </c>
      <c r="F6738" s="12">
        <f>IF(AND(brenna[[#This Row],[temperatura]]&lt;=0,G6737=0),F6737+brenna[[#This Row],[opad]],IF(AND(G6737=1,brenna[[#This Row],[temperatura]]&lt;=0),brenna[[#This Row],[opad]],IF(G6737=1,0,IF(AND(brenna[[#This Row],[temperatura]]&gt;0,brenna[[#This Row],[opad]]&gt;0),0,F6737))))</f>
        <v>0</v>
      </c>
      <c r="G6738" s="12">
        <f t="shared" si="105"/>
        <v>0</v>
      </c>
    </row>
    <row r="6739" spans="1:7" x14ac:dyDescent="0.3">
      <c r="A6739" s="6">
        <v>43746.708333333336</v>
      </c>
      <c r="B6739">
        <v>4.9000000000000004</v>
      </c>
      <c r="C6739">
        <v>0.2</v>
      </c>
      <c r="D6739">
        <f>HOUR(brenna[[#This Row],[data]])</f>
        <v>17</v>
      </c>
      <c r="E6739">
        <f>IF(AND(brenna[[#This Row],[temperatura]]&gt;0,brenna[[#This Row],[opad]]&gt;0),E6738+1,0)</f>
        <v>2</v>
      </c>
      <c r="F6739" s="12">
        <f>IF(AND(brenna[[#This Row],[temperatura]]&lt;=0,G6738=0),F6738+brenna[[#This Row],[opad]],IF(AND(G6738=1,brenna[[#This Row],[temperatura]]&lt;=0),brenna[[#This Row],[opad]],IF(G6738=1,0,IF(AND(brenna[[#This Row],[temperatura]]&gt;0,brenna[[#This Row],[opad]]&gt;0),0,F6738))))</f>
        <v>0</v>
      </c>
      <c r="G6739" s="12">
        <f t="shared" si="105"/>
        <v>0</v>
      </c>
    </row>
    <row r="6740" spans="1:7" x14ac:dyDescent="0.3">
      <c r="A6740" s="6">
        <v>43746.75</v>
      </c>
      <c r="B6740">
        <v>5.9</v>
      </c>
      <c r="C6740">
        <v>0</v>
      </c>
      <c r="D6740">
        <f>HOUR(brenna[[#This Row],[data]])</f>
        <v>18</v>
      </c>
      <c r="E6740">
        <f>IF(AND(brenna[[#This Row],[temperatura]]&gt;0,brenna[[#This Row],[opad]]&gt;0),E6739+1,0)</f>
        <v>0</v>
      </c>
      <c r="F6740" s="12">
        <f>IF(AND(brenna[[#This Row],[temperatura]]&lt;=0,G6739=0),F6739+brenna[[#This Row],[opad]],IF(AND(G6739=1,brenna[[#This Row],[temperatura]]&lt;=0),brenna[[#This Row],[opad]],IF(G6739=1,0,IF(AND(brenna[[#This Row],[temperatura]]&gt;0,brenna[[#This Row],[opad]]&gt;0),0,F6739))))</f>
        <v>0</v>
      </c>
      <c r="G6740" s="12">
        <f t="shared" si="105"/>
        <v>0</v>
      </c>
    </row>
    <row r="6741" spans="1:7" x14ac:dyDescent="0.3">
      <c r="A6741" s="6">
        <v>43746.791666666664</v>
      </c>
      <c r="B6741">
        <v>6.6</v>
      </c>
      <c r="C6741">
        <v>0</v>
      </c>
      <c r="D6741">
        <f>HOUR(brenna[[#This Row],[data]])</f>
        <v>19</v>
      </c>
      <c r="E6741">
        <f>IF(AND(brenna[[#This Row],[temperatura]]&gt;0,brenna[[#This Row],[opad]]&gt;0),E6740+1,0)</f>
        <v>0</v>
      </c>
      <c r="F6741" s="12">
        <f>IF(AND(brenna[[#This Row],[temperatura]]&lt;=0,G6740=0),F6740+brenna[[#This Row],[opad]],IF(AND(G6740=1,brenna[[#This Row],[temperatura]]&lt;=0),brenna[[#This Row],[opad]],IF(G6740=1,0,IF(AND(brenna[[#This Row],[temperatura]]&gt;0,brenna[[#This Row],[opad]]&gt;0),0,F6740))))</f>
        <v>0</v>
      </c>
      <c r="G6741" s="12">
        <f t="shared" si="105"/>
        <v>0</v>
      </c>
    </row>
    <row r="6742" spans="1:7" x14ac:dyDescent="0.3">
      <c r="A6742" s="6">
        <v>43746.833333333336</v>
      </c>
      <c r="B6742">
        <v>6</v>
      </c>
      <c r="C6742">
        <v>0</v>
      </c>
      <c r="D6742">
        <f>HOUR(brenna[[#This Row],[data]])</f>
        <v>20</v>
      </c>
      <c r="E6742">
        <f>IF(AND(brenna[[#This Row],[temperatura]]&gt;0,brenna[[#This Row],[opad]]&gt;0),E6741+1,0)</f>
        <v>0</v>
      </c>
      <c r="F6742" s="12">
        <f>IF(AND(brenna[[#This Row],[temperatura]]&lt;=0,G6741=0),F6741+brenna[[#This Row],[opad]],IF(AND(G6741=1,brenna[[#This Row],[temperatura]]&lt;=0),brenna[[#This Row],[opad]],IF(G6741=1,0,IF(AND(brenna[[#This Row],[temperatura]]&gt;0,brenna[[#This Row],[opad]]&gt;0),0,F6741))))</f>
        <v>0</v>
      </c>
      <c r="G6742" s="12">
        <f t="shared" si="105"/>
        <v>0</v>
      </c>
    </row>
    <row r="6743" spans="1:7" x14ac:dyDescent="0.3">
      <c r="A6743" s="6">
        <v>43746.875</v>
      </c>
      <c r="B6743">
        <v>5.8</v>
      </c>
      <c r="C6743">
        <v>0</v>
      </c>
      <c r="D6743">
        <f>HOUR(brenna[[#This Row],[data]])</f>
        <v>21</v>
      </c>
      <c r="E6743">
        <f>IF(AND(brenna[[#This Row],[temperatura]]&gt;0,brenna[[#This Row],[opad]]&gt;0),E6742+1,0)</f>
        <v>0</v>
      </c>
      <c r="F6743" s="12">
        <f>IF(AND(brenna[[#This Row],[temperatura]]&lt;=0,G6742=0),F6742+brenna[[#This Row],[opad]],IF(AND(G6742=1,brenna[[#This Row],[temperatura]]&lt;=0),brenna[[#This Row],[opad]],IF(G6742=1,0,IF(AND(brenna[[#This Row],[temperatura]]&gt;0,brenna[[#This Row],[opad]]&gt;0),0,F6742))))</f>
        <v>0</v>
      </c>
      <c r="G6743" s="12">
        <f t="shared" si="105"/>
        <v>0</v>
      </c>
    </row>
    <row r="6744" spans="1:7" x14ac:dyDescent="0.3">
      <c r="A6744" s="6">
        <v>43746.916666666664</v>
      </c>
      <c r="B6744">
        <v>6</v>
      </c>
      <c r="C6744">
        <v>0</v>
      </c>
      <c r="D6744">
        <f>HOUR(brenna[[#This Row],[data]])</f>
        <v>22</v>
      </c>
      <c r="E6744">
        <f>IF(AND(brenna[[#This Row],[temperatura]]&gt;0,brenna[[#This Row],[opad]]&gt;0),E6743+1,0)</f>
        <v>0</v>
      </c>
      <c r="F6744" s="12">
        <f>IF(AND(brenna[[#This Row],[temperatura]]&lt;=0,G6743=0),F6743+brenna[[#This Row],[opad]],IF(AND(G6743=1,brenna[[#This Row],[temperatura]]&lt;=0),brenna[[#This Row],[opad]],IF(G6743=1,0,IF(AND(brenna[[#This Row],[temperatura]]&gt;0,brenna[[#This Row],[opad]]&gt;0),0,F6743))))</f>
        <v>0</v>
      </c>
      <c r="G6744" s="12">
        <f t="shared" si="105"/>
        <v>0</v>
      </c>
    </row>
    <row r="6745" spans="1:7" x14ac:dyDescent="0.3">
      <c r="A6745" s="6">
        <v>43746.958333333336</v>
      </c>
      <c r="B6745">
        <v>5.7</v>
      </c>
      <c r="C6745">
        <v>0</v>
      </c>
      <c r="D6745">
        <f>HOUR(brenna[[#This Row],[data]])</f>
        <v>23</v>
      </c>
      <c r="E6745">
        <f>IF(AND(brenna[[#This Row],[temperatura]]&gt;0,brenna[[#This Row],[opad]]&gt;0),E6744+1,0)</f>
        <v>0</v>
      </c>
      <c r="F6745" s="12">
        <f>IF(AND(brenna[[#This Row],[temperatura]]&lt;=0,G6744=0),F6744+brenna[[#This Row],[opad]],IF(AND(G6744=1,brenna[[#This Row],[temperatura]]&lt;=0),brenna[[#This Row],[opad]],IF(G6744=1,0,IF(AND(brenna[[#This Row],[temperatura]]&gt;0,brenna[[#This Row],[opad]]&gt;0),0,F6744))))</f>
        <v>0</v>
      </c>
      <c r="G6745" s="12">
        <f t="shared" si="105"/>
        <v>0</v>
      </c>
    </row>
    <row r="6746" spans="1:7" x14ac:dyDescent="0.3">
      <c r="A6746" s="6">
        <v>43747</v>
      </c>
      <c r="B6746">
        <v>5.9</v>
      </c>
      <c r="C6746">
        <v>0</v>
      </c>
      <c r="D6746">
        <f>HOUR(brenna[[#This Row],[data]])</f>
        <v>0</v>
      </c>
      <c r="E6746">
        <f>IF(AND(brenna[[#This Row],[temperatura]]&gt;0,brenna[[#This Row],[opad]]&gt;0),E6745+1,0)</f>
        <v>0</v>
      </c>
      <c r="F6746" s="12">
        <f>IF(AND(brenna[[#This Row],[temperatura]]&lt;=0,G6745=0),F6745+brenna[[#This Row],[opad]],IF(AND(G6745=1,brenna[[#This Row],[temperatura]]&lt;=0),brenna[[#This Row],[opad]],IF(G6745=1,0,IF(AND(brenna[[#This Row],[temperatura]]&gt;0,brenna[[#This Row],[opad]]&gt;0),0,F6745))))</f>
        <v>0</v>
      </c>
      <c r="G6746" s="12">
        <f t="shared" si="105"/>
        <v>0</v>
      </c>
    </row>
    <row r="6747" spans="1:7" x14ac:dyDescent="0.3">
      <c r="A6747" s="6">
        <v>43747.041666666664</v>
      </c>
      <c r="B6747">
        <v>5.7</v>
      </c>
      <c r="C6747">
        <v>0</v>
      </c>
      <c r="D6747">
        <f>HOUR(brenna[[#This Row],[data]])</f>
        <v>1</v>
      </c>
      <c r="E6747">
        <f>IF(AND(brenna[[#This Row],[temperatura]]&gt;0,brenna[[#This Row],[opad]]&gt;0),E6746+1,0)</f>
        <v>0</v>
      </c>
      <c r="F6747" s="12">
        <f>IF(AND(brenna[[#This Row],[temperatura]]&lt;=0,G6746=0),F6746+brenna[[#This Row],[opad]],IF(AND(G6746=1,brenna[[#This Row],[temperatura]]&lt;=0),brenna[[#This Row],[opad]],IF(G6746=1,0,IF(AND(brenna[[#This Row],[temperatura]]&gt;0,brenna[[#This Row],[opad]]&gt;0),0,F6746))))</f>
        <v>0</v>
      </c>
      <c r="G6747" s="12">
        <f t="shared" si="105"/>
        <v>0</v>
      </c>
    </row>
    <row r="6748" spans="1:7" x14ac:dyDescent="0.3">
      <c r="A6748" s="6">
        <v>43747.083333333336</v>
      </c>
      <c r="B6748">
        <v>5.8</v>
      </c>
      <c r="C6748">
        <v>0.1</v>
      </c>
      <c r="D6748">
        <f>HOUR(brenna[[#This Row],[data]])</f>
        <v>2</v>
      </c>
      <c r="E6748">
        <f>IF(AND(brenna[[#This Row],[temperatura]]&gt;0,brenna[[#This Row],[opad]]&gt;0),E6747+1,0)</f>
        <v>1</v>
      </c>
      <c r="F6748" s="12">
        <f>IF(AND(brenna[[#This Row],[temperatura]]&lt;=0,G6747=0),F6747+brenna[[#This Row],[opad]],IF(AND(G6747=1,brenna[[#This Row],[temperatura]]&lt;=0),brenna[[#This Row],[opad]],IF(G6747=1,0,IF(AND(brenna[[#This Row],[temperatura]]&gt;0,brenna[[#This Row],[opad]]&gt;0),0,F6747))))</f>
        <v>0</v>
      </c>
      <c r="G6748" s="12">
        <f t="shared" si="105"/>
        <v>0</v>
      </c>
    </row>
    <row r="6749" spans="1:7" x14ac:dyDescent="0.3">
      <c r="A6749" s="6">
        <v>43747.125</v>
      </c>
      <c r="B6749">
        <v>5.9</v>
      </c>
      <c r="C6749">
        <v>0</v>
      </c>
      <c r="D6749">
        <f>HOUR(brenna[[#This Row],[data]])</f>
        <v>3</v>
      </c>
      <c r="E6749">
        <f>IF(AND(brenna[[#This Row],[temperatura]]&gt;0,brenna[[#This Row],[opad]]&gt;0),E6748+1,0)</f>
        <v>0</v>
      </c>
      <c r="F6749" s="12">
        <f>IF(AND(brenna[[#This Row],[temperatura]]&lt;=0,G6748=0),F6748+brenna[[#This Row],[opad]],IF(AND(G6748=1,brenna[[#This Row],[temperatura]]&lt;=0),brenna[[#This Row],[opad]],IF(G6748=1,0,IF(AND(brenna[[#This Row],[temperatura]]&gt;0,brenna[[#This Row],[opad]]&gt;0),0,F6748))))</f>
        <v>0</v>
      </c>
      <c r="G6749" s="12">
        <f t="shared" si="105"/>
        <v>0</v>
      </c>
    </row>
    <row r="6750" spans="1:7" x14ac:dyDescent="0.3">
      <c r="A6750" s="6">
        <v>43747.166666666664</v>
      </c>
      <c r="B6750">
        <v>5.8</v>
      </c>
      <c r="C6750">
        <v>0.2</v>
      </c>
      <c r="D6750">
        <f>HOUR(brenna[[#This Row],[data]])</f>
        <v>4</v>
      </c>
      <c r="E6750">
        <f>IF(AND(brenna[[#This Row],[temperatura]]&gt;0,brenna[[#This Row],[opad]]&gt;0),E6749+1,0)</f>
        <v>1</v>
      </c>
      <c r="F6750" s="12">
        <f>IF(AND(brenna[[#This Row],[temperatura]]&lt;=0,G6749=0),F6749+brenna[[#This Row],[opad]],IF(AND(G6749=1,brenna[[#This Row],[temperatura]]&lt;=0),brenna[[#This Row],[opad]],IF(G6749=1,0,IF(AND(brenna[[#This Row],[temperatura]]&gt;0,brenna[[#This Row],[opad]]&gt;0),0,F6749))))</f>
        <v>0</v>
      </c>
      <c r="G6750" s="12">
        <f t="shared" si="105"/>
        <v>0</v>
      </c>
    </row>
    <row r="6751" spans="1:7" x14ac:dyDescent="0.3">
      <c r="A6751" s="6">
        <v>43747.208333333336</v>
      </c>
      <c r="B6751">
        <v>5.8</v>
      </c>
      <c r="C6751">
        <v>0.5</v>
      </c>
      <c r="D6751">
        <f>HOUR(brenna[[#This Row],[data]])</f>
        <v>5</v>
      </c>
      <c r="E6751">
        <f>IF(AND(brenna[[#This Row],[temperatura]]&gt;0,brenna[[#This Row],[opad]]&gt;0),E6750+1,0)</f>
        <v>2</v>
      </c>
      <c r="F6751" s="12">
        <f>IF(AND(brenna[[#This Row],[temperatura]]&lt;=0,G6750=0),F6750+brenna[[#This Row],[opad]],IF(AND(G6750=1,brenna[[#This Row],[temperatura]]&lt;=0),brenna[[#This Row],[opad]],IF(G6750=1,0,IF(AND(brenna[[#This Row],[temperatura]]&gt;0,brenna[[#This Row],[opad]]&gt;0),0,F6750))))</f>
        <v>0</v>
      </c>
      <c r="G6751" s="12">
        <f t="shared" si="105"/>
        <v>0</v>
      </c>
    </row>
    <row r="6752" spans="1:7" x14ac:dyDescent="0.3">
      <c r="A6752" s="6">
        <v>43747.25</v>
      </c>
      <c r="B6752">
        <v>5.6</v>
      </c>
      <c r="C6752">
        <v>0.1</v>
      </c>
      <c r="D6752">
        <f>HOUR(brenna[[#This Row],[data]])</f>
        <v>6</v>
      </c>
      <c r="E6752">
        <f>IF(AND(brenna[[#This Row],[temperatura]]&gt;0,brenna[[#This Row],[opad]]&gt;0),E6751+1,0)</f>
        <v>3</v>
      </c>
      <c r="F6752" s="12">
        <f>IF(AND(brenna[[#This Row],[temperatura]]&lt;=0,G6751=0),F6751+brenna[[#This Row],[opad]],IF(AND(G6751=1,brenna[[#This Row],[temperatura]]&lt;=0),brenna[[#This Row],[opad]],IF(G6751=1,0,IF(AND(brenna[[#This Row],[temperatura]]&gt;0,brenna[[#This Row],[opad]]&gt;0),0,F6751))))</f>
        <v>0</v>
      </c>
      <c r="G6752" s="12">
        <f t="shared" si="105"/>
        <v>0</v>
      </c>
    </row>
    <row r="6753" spans="1:7" x14ac:dyDescent="0.3">
      <c r="A6753" s="6">
        <v>43747.291666666664</v>
      </c>
      <c r="B6753">
        <v>5.6</v>
      </c>
      <c r="C6753">
        <v>0</v>
      </c>
      <c r="D6753">
        <f>HOUR(brenna[[#This Row],[data]])</f>
        <v>7</v>
      </c>
      <c r="E6753">
        <f>IF(AND(brenna[[#This Row],[temperatura]]&gt;0,brenna[[#This Row],[opad]]&gt;0),E6752+1,0)</f>
        <v>0</v>
      </c>
      <c r="F6753" s="12">
        <f>IF(AND(brenna[[#This Row],[temperatura]]&lt;=0,G6752=0),F6752+brenna[[#This Row],[opad]],IF(AND(G6752=1,brenna[[#This Row],[temperatura]]&lt;=0),brenna[[#This Row],[opad]],IF(G6752=1,0,IF(AND(brenna[[#This Row],[temperatura]]&gt;0,brenna[[#This Row],[opad]]&gt;0),0,F6752))))</f>
        <v>0</v>
      </c>
      <c r="G6753" s="12">
        <f t="shared" si="105"/>
        <v>0</v>
      </c>
    </row>
    <row r="6754" spans="1:7" x14ac:dyDescent="0.3">
      <c r="A6754" s="6">
        <v>43747.333333333336</v>
      </c>
      <c r="B6754">
        <v>6</v>
      </c>
      <c r="C6754">
        <v>0</v>
      </c>
      <c r="D6754">
        <f>HOUR(brenna[[#This Row],[data]])</f>
        <v>8</v>
      </c>
      <c r="E6754">
        <f>IF(AND(brenna[[#This Row],[temperatura]]&gt;0,brenna[[#This Row],[opad]]&gt;0),E6753+1,0)</f>
        <v>0</v>
      </c>
      <c r="F6754" s="12">
        <f>IF(AND(brenna[[#This Row],[temperatura]]&lt;=0,G6753=0),F6753+brenna[[#This Row],[opad]],IF(AND(G6753=1,brenna[[#This Row],[temperatura]]&lt;=0),brenna[[#This Row],[opad]],IF(G6753=1,0,IF(AND(brenna[[#This Row],[temperatura]]&gt;0,brenna[[#This Row],[opad]]&gt;0),0,F6753))))</f>
        <v>0</v>
      </c>
      <c r="G6754" s="12">
        <f t="shared" si="105"/>
        <v>0</v>
      </c>
    </row>
    <row r="6755" spans="1:7" x14ac:dyDescent="0.3">
      <c r="A6755" s="6">
        <v>43747.375</v>
      </c>
      <c r="B6755">
        <v>6.3</v>
      </c>
      <c r="C6755">
        <v>0</v>
      </c>
      <c r="D6755">
        <f>HOUR(brenna[[#This Row],[data]])</f>
        <v>9</v>
      </c>
      <c r="E6755">
        <f>IF(AND(brenna[[#This Row],[temperatura]]&gt;0,brenna[[#This Row],[opad]]&gt;0),E6754+1,0)</f>
        <v>0</v>
      </c>
      <c r="F6755" s="12">
        <f>IF(AND(brenna[[#This Row],[temperatura]]&lt;=0,G6754=0),F6754+brenna[[#This Row],[opad]],IF(AND(G6754=1,brenna[[#This Row],[temperatura]]&lt;=0),brenna[[#This Row],[opad]],IF(G6754=1,0,IF(AND(brenna[[#This Row],[temperatura]]&gt;0,brenna[[#This Row],[opad]]&gt;0),0,F6754))))</f>
        <v>0</v>
      </c>
      <c r="G6755" s="12">
        <f t="shared" si="105"/>
        <v>0</v>
      </c>
    </row>
    <row r="6756" spans="1:7" x14ac:dyDescent="0.3">
      <c r="A6756" s="6">
        <v>43747.416666666664</v>
      </c>
      <c r="B6756">
        <v>7</v>
      </c>
      <c r="C6756">
        <v>0</v>
      </c>
      <c r="D6756">
        <f>HOUR(brenna[[#This Row],[data]])</f>
        <v>10</v>
      </c>
      <c r="E6756">
        <f>IF(AND(brenna[[#This Row],[temperatura]]&gt;0,brenna[[#This Row],[opad]]&gt;0),E6755+1,0)</f>
        <v>0</v>
      </c>
      <c r="F6756" s="12">
        <f>IF(AND(brenna[[#This Row],[temperatura]]&lt;=0,G6755=0),F6755+brenna[[#This Row],[opad]],IF(AND(G6755=1,brenna[[#This Row],[temperatura]]&lt;=0),brenna[[#This Row],[opad]],IF(G6755=1,0,IF(AND(brenna[[#This Row],[temperatura]]&gt;0,brenna[[#This Row],[opad]]&gt;0),0,F6755))))</f>
        <v>0</v>
      </c>
      <c r="G6756" s="12">
        <f t="shared" si="105"/>
        <v>0</v>
      </c>
    </row>
    <row r="6757" spans="1:7" x14ac:dyDescent="0.3">
      <c r="A6757" s="6">
        <v>43747.458333333336</v>
      </c>
      <c r="B6757">
        <v>7.8</v>
      </c>
      <c r="C6757">
        <v>0</v>
      </c>
      <c r="D6757">
        <f>HOUR(brenna[[#This Row],[data]])</f>
        <v>11</v>
      </c>
      <c r="E6757">
        <f>IF(AND(brenna[[#This Row],[temperatura]]&gt;0,brenna[[#This Row],[opad]]&gt;0),E6756+1,0)</f>
        <v>0</v>
      </c>
      <c r="F6757" s="12">
        <f>IF(AND(brenna[[#This Row],[temperatura]]&lt;=0,G6756=0),F6756+brenna[[#This Row],[opad]],IF(AND(G6756=1,brenna[[#This Row],[temperatura]]&lt;=0),brenna[[#This Row],[opad]],IF(G6756=1,0,IF(AND(brenna[[#This Row],[temperatura]]&gt;0,brenna[[#This Row],[opad]]&gt;0),0,F6756))))</f>
        <v>0</v>
      </c>
      <c r="G6757" s="12">
        <f t="shared" si="105"/>
        <v>0</v>
      </c>
    </row>
    <row r="6758" spans="1:7" x14ac:dyDescent="0.3">
      <c r="A6758" s="6">
        <v>43747.5</v>
      </c>
      <c r="B6758">
        <v>7.4</v>
      </c>
      <c r="C6758">
        <v>0.3</v>
      </c>
      <c r="D6758">
        <f>HOUR(brenna[[#This Row],[data]])</f>
        <v>12</v>
      </c>
      <c r="E6758">
        <f>IF(AND(brenna[[#This Row],[temperatura]]&gt;0,brenna[[#This Row],[opad]]&gt;0),E6757+1,0)</f>
        <v>1</v>
      </c>
      <c r="F6758" s="12">
        <f>IF(AND(brenna[[#This Row],[temperatura]]&lt;=0,G6757=0),F6757+brenna[[#This Row],[opad]],IF(AND(G6757=1,brenna[[#This Row],[temperatura]]&lt;=0),brenna[[#This Row],[opad]],IF(G6757=1,0,IF(AND(brenna[[#This Row],[temperatura]]&gt;0,brenna[[#This Row],[opad]]&gt;0),0,F6757))))</f>
        <v>0</v>
      </c>
      <c r="G6758" s="12">
        <f t="shared" si="105"/>
        <v>0</v>
      </c>
    </row>
    <row r="6759" spans="1:7" x14ac:dyDescent="0.3">
      <c r="A6759" s="6">
        <v>43747.541666666664</v>
      </c>
      <c r="B6759">
        <v>7.6</v>
      </c>
      <c r="C6759">
        <v>0.3</v>
      </c>
      <c r="D6759">
        <f>HOUR(brenna[[#This Row],[data]])</f>
        <v>13</v>
      </c>
      <c r="E6759">
        <f>IF(AND(brenna[[#This Row],[temperatura]]&gt;0,brenna[[#This Row],[opad]]&gt;0),E6758+1,0)</f>
        <v>2</v>
      </c>
      <c r="F6759" s="12">
        <f>IF(AND(brenna[[#This Row],[temperatura]]&lt;=0,G6758=0),F6758+brenna[[#This Row],[opad]],IF(AND(G6758=1,brenna[[#This Row],[temperatura]]&lt;=0),brenna[[#This Row],[opad]],IF(G6758=1,0,IF(AND(brenna[[#This Row],[temperatura]]&gt;0,brenna[[#This Row],[opad]]&gt;0),0,F6758))))</f>
        <v>0</v>
      </c>
      <c r="G6759" s="12">
        <f t="shared" si="105"/>
        <v>0</v>
      </c>
    </row>
    <row r="6760" spans="1:7" x14ac:dyDescent="0.3">
      <c r="A6760" s="6">
        <v>43747.583333333336</v>
      </c>
      <c r="B6760">
        <v>7.9</v>
      </c>
      <c r="C6760">
        <v>0.1</v>
      </c>
      <c r="D6760">
        <f>HOUR(brenna[[#This Row],[data]])</f>
        <v>14</v>
      </c>
      <c r="E6760">
        <f>IF(AND(brenna[[#This Row],[temperatura]]&gt;0,brenna[[#This Row],[opad]]&gt;0),E6759+1,0)</f>
        <v>3</v>
      </c>
      <c r="F6760" s="12">
        <f>IF(AND(brenna[[#This Row],[temperatura]]&lt;=0,G6759=0),F6759+brenna[[#This Row],[opad]],IF(AND(G6759=1,brenna[[#This Row],[temperatura]]&lt;=0),brenna[[#This Row],[opad]],IF(G6759=1,0,IF(AND(brenna[[#This Row],[temperatura]]&gt;0,brenna[[#This Row],[opad]]&gt;0),0,F6759))))</f>
        <v>0</v>
      </c>
      <c r="G6760" s="12">
        <f t="shared" si="105"/>
        <v>0</v>
      </c>
    </row>
    <row r="6761" spans="1:7" x14ac:dyDescent="0.3">
      <c r="A6761" s="6">
        <v>43747.625</v>
      </c>
      <c r="B6761">
        <v>7.7</v>
      </c>
      <c r="C6761">
        <v>0</v>
      </c>
      <c r="D6761">
        <f>HOUR(brenna[[#This Row],[data]])</f>
        <v>15</v>
      </c>
      <c r="E6761">
        <f>IF(AND(brenna[[#This Row],[temperatura]]&gt;0,brenna[[#This Row],[opad]]&gt;0),E6760+1,0)</f>
        <v>0</v>
      </c>
      <c r="F6761" s="12">
        <f>IF(AND(brenna[[#This Row],[temperatura]]&lt;=0,G6760=0),F6760+brenna[[#This Row],[opad]],IF(AND(G6760=1,brenna[[#This Row],[temperatura]]&lt;=0),brenna[[#This Row],[opad]],IF(G6760=1,0,IF(AND(brenna[[#This Row],[temperatura]]&gt;0,brenna[[#This Row],[opad]]&gt;0),0,F6760))))</f>
        <v>0</v>
      </c>
      <c r="G6761" s="12">
        <f t="shared" si="105"/>
        <v>0</v>
      </c>
    </row>
    <row r="6762" spans="1:7" x14ac:dyDescent="0.3">
      <c r="A6762" s="6">
        <v>43747.666666666664</v>
      </c>
      <c r="B6762">
        <v>8</v>
      </c>
      <c r="C6762">
        <v>0</v>
      </c>
      <c r="D6762">
        <f>HOUR(brenna[[#This Row],[data]])</f>
        <v>16</v>
      </c>
      <c r="E6762">
        <f>IF(AND(brenna[[#This Row],[temperatura]]&gt;0,brenna[[#This Row],[opad]]&gt;0),E6761+1,0)</f>
        <v>0</v>
      </c>
      <c r="F6762" s="12">
        <f>IF(AND(brenna[[#This Row],[temperatura]]&lt;=0,G6761=0),F6761+brenna[[#This Row],[opad]],IF(AND(G6761=1,brenna[[#This Row],[temperatura]]&lt;=0),brenna[[#This Row],[opad]],IF(G6761=1,0,IF(AND(brenna[[#This Row],[temperatura]]&gt;0,brenna[[#This Row],[opad]]&gt;0),0,F6761))))</f>
        <v>0</v>
      </c>
      <c r="G6762" s="12">
        <f t="shared" si="105"/>
        <v>0</v>
      </c>
    </row>
    <row r="6763" spans="1:7" x14ac:dyDescent="0.3">
      <c r="A6763" s="6">
        <v>43747.708333333336</v>
      </c>
      <c r="B6763">
        <v>8.1</v>
      </c>
      <c r="C6763">
        <v>0.7</v>
      </c>
      <c r="D6763">
        <f>HOUR(brenna[[#This Row],[data]])</f>
        <v>17</v>
      </c>
      <c r="E6763">
        <f>IF(AND(brenna[[#This Row],[temperatura]]&gt;0,brenna[[#This Row],[opad]]&gt;0),E6762+1,0)</f>
        <v>1</v>
      </c>
      <c r="F6763" s="12">
        <f>IF(AND(brenna[[#This Row],[temperatura]]&lt;=0,G6762=0),F6762+brenna[[#This Row],[opad]],IF(AND(G6762=1,brenna[[#This Row],[temperatura]]&lt;=0),brenna[[#This Row],[opad]],IF(G6762=1,0,IF(AND(brenna[[#This Row],[temperatura]]&gt;0,brenna[[#This Row],[opad]]&gt;0),0,F6762))))</f>
        <v>0</v>
      </c>
      <c r="G6763" s="12">
        <f t="shared" si="105"/>
        <v>0</v>
      </c>
    </row>
    <row r="6764" spans="1:7" x14ac:dyDescent="0.3">
      <c r="A6764" s="6">
        <v>43747.75</v>
      </c>
      <c r="B6764">
        <v>8.1</v>
      </c>
      <c r="C6764">
        <v>2.2000000000000002</v>
      </c>
      <c r="D6764">
        <f>HOUR(brenna[[#This Row],[data]])</f>
        <v>18</v>
      </c>
      <c r="E6764">
        <f>IF(AND(brenna[[#This Row],[temperatura]]&gt;0,brenna[[#This Row],[opad]]&gt;0),E6763+1,0)</f>
        <v>2</v>
      </c>
      <c r="F6764" s="12">
        <f>IF(AND(brenna[[#This Row],[temperatura]]&lt;=0,G6763=0),F6763+brenna[[#This Row],[opad]],IF(AND(G6763=1,brenna[[#This Row],[temperatura]]&lt;=0),brenna[[#This Row],[opad]],IF(G6763=1,0,IF(AND(brenna[[#This Row],[temperatura]]&gt;0,brenna[[#This Row],[opad]]&gt;0),0,F6763))))</f>
        <v>0</v>
      </c>
      <c r="G6764" s="12">
        <f t="shared" si="105"/>
        <v>0</v>
      </c>
    </row>
    <row r="6765" spans="1:7" x14ac:dyDescent="0.3">
      <c r="A6765" s="6">
        <v>43747.791666666664</v>
      </c>
      <c r="B6765">
        <v>7.7</v>
      </c>
      <c r="C6765">
        <v>4.8</v>
      </c>
      <c r="D6765">
        <f>HOUR(brenna[[#This Row],[data]])</f>
        <v>19</v>
      </c>
      <c r="E6765">
        <f>IF(AND(brenna[[#This Row],[temperatura]]&gt;0,brenna[[#This Row],[opad]]&gt;0),E6764+1,0)</f>
        <v>3</v>
      </c>
      <c r="F6765" s="12">
        <f>IF(AND(brenna[[#This Row],[temperatura]]&lt;=0,G6764=0),F6764+brenna[[#This Row],[opad]],IF(AND(G6764=1,brenna[[#This Row],[temperatura]]&lt;=0),brenna[[#This Row],[opad]],IF(G6764=1,0,IF(AND(brenna[[#This Row],[temperatura]]&gt;0,brenna[[#This Row],[opad]]&gt;0),0,F6764))))</f>
        <v>0</v>
      </c>
      <c r="G6765" s="12">
        <f t="shared" si="105"/>
        <v>0</v>
      </c>
    </row>
    <row r="6766" spans="1:7" x14ac:dyDescent="0.3">
      <c r="A6766" s="6">
        <v>43747.833333333336</v>
      </c>
      <c r="B6766">
        <v>7.7</v>
      </c>
      <c r="C6766">
        <v>3</v>
      </c>
      <c r="D6766">
        <f>HOUR(brenna[[#This Row],[data]])</f>
        <v>20</v>
      </c>
      <c r="E6766">
        <f>IF(AND(brenna[[#This Row],[temperatura]]&gt;0,brenna[[#This Row],[opad]]&gt;0),E6765+1,0)</f>
        <v>4</v>
      </c>
      <c r="F6766" s="12">
        <f>IF(AND(brenna[[#This Row],[temperatura]]&lt;=0,G6765=0),F6765+brenna[[#This Row],[opad]],IF(AND(G6765=1,brenna[[#This Row],[temperatura]]&lt;=0),brenna[[#This Row],[opad]],IF(G6765=1,0,IF(AND(brenna[[#This Row],[temperatura]]&gt;0,brenna[[#This Row],[opad]]&gt;0),0,F6765))))</f>
        <v>0</v>
      </c>
      <c r="G6766" s="12">
        <f t="shared" si="105"/>
        <v>0</v>
      </c>
    </row>
    <row r="6767" spans="1:7" x14ac:dyDescent="0.3">
      <c r="A6767" s="6">
        <v>43747.875</v>
      </c>
      <c r="B6767">
        <v>7.6</v>
      </c>
      <c r="C6767">
        <v>1.3</v>
      </c>
      <c r="D6767">
        <f>HOUR(brenna[[#This Row],[data]])</f>
        <v>21</v>
      </c>
      <c r="E6767">
        <f>IF(AND(brenna[[#This Row],[temperatura]]&gt;0,brenna[[#This Row],[opad]]&gt;0),E6766+1,0)</f>
        <v>5</v>
      </c>
      <c r="F6767" s="12">
        <f>IF(AND(brenna[[#This Row],[temperatura]]&lt;=0,G6766=0),F6766+brenna[[#This Row],[opad]],IF(AND(G6766=1,brenna[[#This Row],[temperatura]]&lt;=0),brenna[[#This Row],[opad]],IF(G6766=1,0,IF(AND(brenna[[#This Row],[temperatura]]&gt;0,brenna[[#This Row],[opad]]&gt;0),0,F6766))))</f>
        <v>0</v>
      </c>
      <c r="G6767" s="12">
        <f t="shared" si="105"/>
        <v>0</v>
      </c>
    </row>
    <row r="6768" spans="1:7" x14ac:dyDescent="0.3">
      <c r="A6768" s="6">
        <v>43747.916666666664</v>
      </c>
      <c r="B6768">
        <v>7.3</v>
      </c>
      <c r="C6768">
        <v>1.5</v>
      </c>
      <c r="D6768">
        <f>HOUR(brenna[[#This Row],[data]])</f>
        <v>22</v>
      </c>
      <c r="E6768">
        <f>IF(AND(brenna[[#This Row],[temperatura]]&gt;0,brenna[[#This Row],[opad]]&gt;0),E6767+1,0)</f>
        <v>6</v>
      </c>
      <c r="F6768" s="12">
        <f>IF(AND(brenna[[#This Row],[temperatura]]&lt;=0,G6767=0),F6767+brenna[[#This Row],[opad]],IF(AND(G6767=1,brenna[[#This Row],[temperatura]]&lt;=0),brenna[[#This Row],[opad]],IF(G6767=1,0,IF(AND(brenna[[#This Row],[temperatura]]&gt;0,brenna[[#This Row],[opad]]&gt;0),0,F6767))))</f>
        <v>0</v>
      </c>
      <c r="G6768" s="12">
        <f t="shared" si="105"/>
        <v>0</v>
      </c>
    </row>
    <row r="6769" spans="1:7" x14ac:dyDescent="0.3">
      <c r="A6769" s="6">
        <v>43747.958333333336</v>
      </c>
      <c r="B6769">
        <v>6.7</v>
      </c>
      <c r="C6769">
        <v>0</v>
      </c>
      <c r="D6769">
        <f>HOUR(brenna[[#This Row],[data]])</f>
        <v>23</v>
      </c>
      <c r="E6769">
        <f>IF(AND(brenna[[#This Row],[temperatura]]&gt;0,brenna[[#This Row],[opad]]&gt;0),E6768+1,0)</f>
        <v>0</v>
      </c>
      <c r="F6769" s="12">
        <f>IF(AND(brenna[[#This Row],[temperatura]]&lt;=0,G6768=0),F6768+brenna[[#This Row],[opad]],IF(AND(G6768=1,brenna[[#This Row],[temperatura]]&lt;=0),brenna[[#This Row],[opad]],IF(G6768=1,0,IF(AND(brenna[[#This Row],[temperatura]]&gt;0,brenna[[#This Row],[opad]]&gt;0),0,F6768))))</f>
        <v>0</v>
      </c>
      <c r="G6769" s="12">
        <f t="shared" si="105"/>
        <v>0</v>
      </c>
    </row>
    <row r="6770" spans="1:7" x14ac:dyDescent="0.3">
      <c r="A6770" s="6">
        <v>43748</v>
      </c>
      <c r="B6770">
        <v>6.8</v>
      </c>
      <c r="C6770">
        <v>0</v>
      </c>
      <c r="D6770">
        <f>HOUR(brenna[[#This Row],[data]])</f>
        <v>0</v>
      </c>
      <c r="E6770">
        <f>IF(AND(brenna[[#This Row],[temperatura]]&gt;0,brenna[[#This Row],[opad]]&gt;0),E6769+1,0)</f>
        <v>0</v>
      </c>
      <c r="F6770" s="12">
        <f>IF(AND(brenna[[#This Row],[temperatura]]&lt;=0,G6769=0),F6769+brenna[[#This Row],[opad]],IF(AND(G6769=1,brenna[[#This Row],[temperatura]]&lt;=0),brenna[[#This Row],[opad]],IF(G6769=1,0,IF(AND(brenna[[#This Row],[temperatura]]&gt;0,brenna[[#This Row],[opad]]&gt;0),0,F6769))))</f>
        <v>0</v>
      </c>
      <c r="G6770" s="12">
        <f t="shared" si="105"/>
        <v>0</v>
      </c>
    </row>
    <row r="6771" spans="1:7" x14ac:dyDescent="0.3">
      <c r="A6771" s="6">
        <v>43748.041666666664</v>
      </c>
      <c r="B6771">
        <v>6.4</v>
      </c>
      <c r="C6771">
        <v>0</v>
      </c>
      <c r="D6771">
        <f>HOUR(brenna[[#This Row],[data]])</f>
        <v>1</v>
      </c>
      <c r="E6771">
        <f>IF(AND(brenna[[#This Row],[temperatura]]&gt;0,brenna[[#This Row],[opad]]&gt;0),E6770+1,0)</f>
        <v>0</v>
      </c>
      <c r="F6771" s="12">
        <f>IF(AND(brenna[[#This Row],[temperatura]]&lt;=0,G6770=0),F6770+brenna[[#This Row],[opad]],IF(AND(G6770=1,brenna[[#This Row],[temperatura]]&lt;=0),brenna[[#This Row],[opad]],IF(G6770=1,0,IF(AND(brenna[[#This Row],[temperatura]]&gt;0,brenna[[#This Row],[opad]]&gt;0),0,F6770))))</f>
        <v>0</v>
      </c>
      <c r="G6771" s="12">
        <f t="shared" si="105"/>
        <v>0</v>
      </c>
    </row>
    <row r="6772" spans="1:7" x14ac:dyDescent="0.3">
      <c r="A6772" s="6">
        <v>43748.083333333336</v>
      </c>
      <c r="B6772">
        <v>6.6</v>
      </c>
      <c r="C6772">
        <v>0</v>
      </c>
      <c r="D6772">
        <f>HOUR(brenna[[#This Row],[data]])</f>
        <v>2</v>
      </c>
      <c r="E6772">
        <f>IF(AND(brenna[[#This Row],[temperatura]]&gt;0,brenna[[#This Row],[opad]]&gt;0),E6771+1,0)</f>
        <v>0</v>
      </c>
      <c r="F6772" s="12">
        <f>IF(AND(brenna[[#This Row],[temperatura]]&lt;=0,G6771=0),F6771+brenna[[#This Row],[opad]],IF(AND(G6771=1,brenna[[#This Row],[temperatura]]&lt;=0),brenna[[#This Row],[opad]],IF(G6771=1,0,IF(AND(brenna[[#This Row],[temperatura]]&gt;0,brenna[[#This Row],[opad]]&gt;0),0,F6771))))</f>
        <v>0</v>
      </c>
      <c r="G6772" s="12">
        <f t="shared" si="105"/>
        <v>0</v>
      </c>
    </row>
    <row r="6773" spans="1:7" x14ac:dyDescent="0.3">
      <c r="A6773" s="6">
        <v>43748.125</v>
      </c>
      <c r="B6773">
        <v>6.9</v>
      </c>
      <c r="C6773">
        <v>0</v>
      </c>
      <c r="D6773">
        <f>HOUR(brenna[[#This Row],[data]])</f>
        <v>3</v>
      </c>
      <c r="E6773">
        <f>IF(AND(brenna[[#This Row],[temperatura]]&gt;0,brenna[[#This Row],[opad]]&gt;0),E6772+1,0)</f>
        <v>0</v>
      </c>
      <c r="F6773" s="12">
        <f>IF(AND(brenna[[#This Row],[temperatura]]&lt;=0,G6772=0),F6772+brenna[[#This Row],[opad]],IF(AND(G6772=1,brenna[[#This Row],[temperatura]]&lt;=0),brenna[[#This Row],[opad]],IF(G6772=1,0,IF(AND(brenna[[#This Row],[temperatura]]&gt;0,brenna[[#This Row],[opad]]&gt;0),0,F6772))))</f>
        <v>0</v>
      </c>
      <c r="G6773" s="12">
        <f t="shared" si="105"/>
        <v>0</v>
      </c>
    </row>
    <row r="6774" spans="1:7" x14ac:dyDescent="0.3">
      <c r="A6774" s="6">
        <v>43748.166666666664</v>
      </c>
      <c r="B6774">
        <v>6.9</v>
      </c>
      <c r="C6774">
        <v>0</v>
      </c>
      <c r="D6774">
        <f>HOUR(brenna[[#This Row],[data]])</f>
        <v>4</v>
      </c>
      <c r="E6774">
        <f>IF(AND(brenna[[#This Row],[temperatura]]&gt;0,brenna[[#This Row],[opad]]&gt;0),E6773+1,0)</f>
        <v>0</v>
      </c>
      <c r="F6774" s="12">
        <f>IF(AND(brenna[[#This Row],[temperatura]]&lt;=0,G6773=0),F6773+brenna[[#This Row],[opad]],IF(AND(G6773=1,brenna[[#This Row],[temperatura]]&lt;=0),brenna[[#This Row],[opad]],IF(G6773=1,0,IF(AND(brenna[[#This Row],[temperatura]]&gt;0,brenna[[#This Row],[opad]]&gt;0),0,F6773))))</f>
        <v>0</v>
      </c>
      <c r="G6774" s="12">
        <f t="shared" si="105"/>
        <v>0</v>
      </c>
    </row>
    <row r="6775" spans="1:7" x14ac:dyDescent="0.3">
      <c r="A6775" s="6">
        <v>43748.208333333336</v>
      </c>
      <c r="B6775">
        <v>6.8</v>
      </c>
      <c r="C6775">
        <v>0</v>
      </c>
      <c r="D6775">
        <f>HOUR(brenna[[#This Row],[data]])</f>
        <v>5</v>
      </c>
      <c r="E6775">
        <f>IF(AND(brenna[[#This Row],[temperatura]]&gt;0,brenna[[#This Row],[opad]]&gt;0),E6774+1,0)</f>
        <v>0</v>
      </c>
      <c r="F6775" s="12">
        <f>IF(AND(brenna[[#This Row],[temperatura]]&lt;=0,G6774=0),F6774+brenna[[#This Row],[opad]],IF(AND(G6774=1,brenna[[#This Row],[temperatura]]&lt;=0),brenna[[#This Row],[opad]],IF(G6774=1,0,IF(AND(brenna[[#This Row],[temperatura]]&gt;0,brenna[[#This Row],[opad]]&gt;0),0,F6774))))</f>
        <v>0</v>
      </c>
      <c r="G6775" s="12">
        <f t="shared" si="105"/>
        <v>0</v>
      </c>
    </row>
    <row r="6776" spans="1:7" x14ac:dyDescent="0.3">
      <c r="A6776" s="6">
        <v>43748.25</v>
      </c>
      <c r="B6776">
        <v>6.6</v>
      </c>
      <c r="C6776">
        <v>0</v>
      </c>
      <c r="D6776">
        <f>HOUR(brenna[[#This Row],[data]])</f>
        <v>6</v>
      </c>
      <c r="E6776">
        <f>IF(AND(brenna[[#This Row],[temperatura]]&gt;0,brenna[[#This Row],[opad]]&gt;0),E6775+1,0)</f>
        <v>0</v>
      </c>
      <c r="F6776" s="12">
        <f>IF(AND(brenna[[#This Row],[temperatura]]&lt;=0,G6775=0),F6775+brenna[[#This Row],[opad]],IF(AND(G6775=1,brenna[[#This Row],[temperatura]]&lt;=0),brenna[[#This Row],[opad]],IF(G6775=1,0,IF(AND(brenna[[#This Row],[temperatura]]&gt;0,brenna[[#This Row],[opad]]&gt;0),0,F6775))))</f>
        <v>0</v>
      </c>
      <c r="G6776" s="12">
        <f t="shared" si="105"/>
        <v>0</v>
      </c>
    </row>
    <row r="6777" spans="1:7" x14ac:dyDescent="0.3">
      <c r="A6777" s="6">
        <v>43748.291666666664</v>
      </c>
      <c r="B6777">
        <v>6.4</v>
      </c>
      <c r="C6777">
        <v>0</v>
      </c>
      <c r="D6777">
        <f>HOUR(brenna[[#This Row],[data]])</f>
        <v>7</v>
      </c>
      <c r="E6777">
        <f>IF(AND(brenna[[#This Row],[temperatura]]&gt;0,brenna[[#This Row],[opad]]&gt;0),E6776+1,0)</f>
        <v>0</v>
      </c>
      <c r="F6777" s="12">
        <f>IF(AND(brenna[[#This Row],[temperatura]]&lt;=0,G6776=0),F6776+brenna[[#This Row],[opad]],IF(AND(G6776=1,brenna[[#This Row],[temperatura]]&lt;=0),brenna[[#This Row],[opad]],IF(G6776=1,0,IF(AND(brenna[[#This Row],[temperatura]]&gt;0,brenna[[#This Row],[opad]]&gt;0),0,F6776))))</f>
        <v>0</v>
      </c>
      <c r="G6777" s="12">
        <f t="shared" si="105"/>
        <v>0</v>
      </c>
    </row>
    <row r="6778" spans="1:7" x14ac:dyDescent="0.3">
      <c r="A6778" s="6">
        <v>43748.333333333336</v>
      </c>
      <c r="B6778">
        <v>6.8</v>
      </c>
      <c r="C6778">
        <v>0</v>
      </c>
      <c r="D6778">
        <f>HOUR(brenna[[#This Row],[data]])</f>
        <v>8</v>
      </c>
      <c r="E6778">
        <f>IF(AND(brenna[[#This Row],[temperatura]]&gt;0,brenna[[#This Row],[opad]]&gt;0),E6777+1,0)</f>
        <v>0</v>
      </c>
      <c r="F6778" s="12">
        <f>IF(AND(brenna[[#This Row],[temperatura]]&lt;=0,G6777=0),F6777+brenna[[#This Row],[opad]],IF(AND(G6777=1,brenna[[#This Row],[temperatura]]&lt;=0),brenna[[#This Row],[opad]],IF(G6777=1,0,IF(AND(brenna[[#This Row],[temperatura]]&gt;0,brenna[[#This Row],[opad]]&gt;0),0,F6777))))</f>
        <v>0</v>
      </c>
      <c r="G6778" s="12">
        <f t="shared" si="105"/>
        <v>0</v>
      </c>
    </row>
    <row r="6779" spans="1:7" x14ac:dyDescent="0.3">
      <c r="A6779" s="6">
        <v>43748.375</v>
      </c>
      <c r="B6779">
        <v>7.6</v>
      </c>
      <c r="C6779">
        <v>0</v>
      </c>
      <c r="D6779">
        <f>HOUR(brenna[[#This Row],[data]])</f>
        <v>9</v>
      </c>
      <c r="E6779">
        <f>IF(AND(brenna[[#This Row],[temperatura]]&gt;0,brenna[[#This Row],[opad]]&gt;0),E6778+1,0)</f>
        <v>0</v>
      </c>
      <c r="F6779" s="12">
        <f>IF(AND(brenna[[#This Row],[temperatura]]&lt;=0,G6778=0),F6778+brenna[[#This Row],[opad]],IF(AND(G6778=1,brenna[[#This Row],[temperatura]]&lt;=0),brenna[[#This Row],[opad]],IF(G6778=1,0,IF(AND(brenna[[#This Row],[temperatura]]&gt;0,brenna[[#This Row],[opad]]&gt;0),0,F6778))))</f>
        <v>0</v>
      </c>
      <c r="G6779" s="12">
        <f t="shared" si="105"/>
        <v>0</v>
      </c>
    </row>
    <row r="6780" spans="1:7" x14ac:dyDescent="0.3">
      <c r="A6780" s="6">
        <v>43748.416666666664</v>
      </c>
      <c r="B6780">
        <v>8.1</v>
      </c>
      <c r="C6780">
        <v>0</v>
      </c>
      <c r="D6780">
        <f>HOUR(brenna[[#This Row],[data]])</f>
        <v>10</v>
      </c>
      <c r="E6780">
        <f>IF(AND(brenna[[#This Row],[temperatura]]&gt;0,brenna[[#This Row],[opad]]&gt;0),E6779+1,0)</f>
        <v>0</v>
      </c>
      <c r="F6780" s="12">
        <f>IF(AND(brenna[[#This Row],[temperatura]]&lt;=0,G6779=0),F6779+brenna[[#This Row],[opad]],IF(AND(G6779=1,brenna[[#This Row],[temperatura]]&lt;=0),brenna[[#This Row],[opad]],IF(G6779=1,0,IF(AND(brenna[[#This Row],[temperatura]]&gt;0,brenna[[#This Row],[opad]]&gt;0),0,F6779))))</f>
        <v>0</v>
      </c>
      <c r="G6780" s="12">
        <f t="shared" si="105"/>
        <v>0</v>
      </c>
    </row>
    <row r="6781" spans="1:7" x14ac:dyDescent="0.3">
      <c r="A6781" s="6">
        <v>43748.458333333336</v>
      </c>
      <c r="B6781">
        <v>8.8000000000000007</v>
      </c>
      <c r="C6781">
        <v>0</v>
      </c>
      <c r="D6781">
        <f>HOUR(brenna[[#This Row],[data]])</f>
        <v>11</v>
      </c>
      <c r="E6781">
        <f>IF(AND(brenna[[#This Row],[temperatura]]&gt;0,brenna[[#This Row],[opad]]&gt;0),E6780+1,0)</f>
        <v>0</v>
      </c>
      <c r="F6781" s="12">
        <f>IF(AND(brenna[[#This Row],[temperatura]]&lt;=0,G6780=0),F6780+brenna[[#This Row],[opad]],IF(AND(G6780=1,brenna[[#This Row],[temperatura]]&lt;=0),brenna[[#This Row],[opad]],IF(G6780=1,0,IF(AND(brenna[[#This Row],[temperatura]]&gt;0,brenna[[#This Row],[opad]]&gt;0),0,F6780))))</f>
        <v>0</v>
      </c>
      <c r="G6781" s="12">
        <f t="shared" si="105"/>
        <v>0</v>
      </c>
    </row>
    <row r="6782" spans="1:7" x14ac:dyDescent="0.3">
      <c r="A6782" s="6">
        <v>43748.5</v>
      </c>
      <c r="B6782">
        <v>9.1999999999999993</v>
      </c>
      <c r="C6782">
        <v>0</v>
      </c>
      <c r="D6782">
        <f>HOUR(brenna[[#This Row],[data]])</f>
        <v>12</v>
      </c>
      <c r="E6782">
        <f>IF(AND(brenna[[#This Row],[temperatura]]&gt;0,brenna[[#This Row],[opad]]&gt;0),E6781+1,0)</f>
        <v>0</v>
      </c>
      <c r="F6782" s="12">
        <f>IF(AND(brenna[[#This Row],[temperatura]]&lt;=0,G6781=0),F6781+brenna[[#This Row],[opad]],IF(AND(G6781=1,brenna[[#This Row],[temperatura]]&lt;=0),brenna[[#This Row],[opad]],IF(G6781=1,0,IF(AND(brenna[[#This Row],[temperatura]]&gt;0,brenna[[#This Row],[opad]]&gt;0),0,F6781))))</f>
        <v>0</v>
      </c>
      <c r="G6782" s="12">
        <f t="shared" si="105"/>
        <v>0</v>
      </c>
    </row>
    <row r="6783" spans="1:7" x14ac:dyDescent="0.3">
      <c r="A6783" s="6">
        <v>43748.541666666664</v>
      </c>
      <c r="B6783">
        <v>9.8000000000000007</v>
      </c>
      <c r="C6783">
        <v>0</v>
      </c>
      <c r="D6783">
        <f>HOUR(brenna[[#This Row],[data]])</f>
        <v>13</v>
      </c>
      <c r="E6783">
        <f>IF(AND(brenna[[#This Row],[temperatura]]&gt;0,brenna[[#This Row],[opad]]&gt;0),E6782+1,0)</f>
        <v>0</v>
      </c>
      <c r="F6783" s="12">
        <f>IF(AND(brenna[[#This Row],[temperatura]]&lt;=0,G6782=0),F6782+brenna[[#This Row],[opad]],IF(AND(G6782=1,brenna[[#This Row],[temperatura]]&lt;=0),brenna[[#This Row],[opad]],IF(G6782=1,0,IF(AND(brenna[[#This Row],[temperatura]]&gt;0,brenna[[#This Row],[opad]]&gt;0),0,F6782))))</f>
        <v>0</v>
      </c>
      <c r="G6783" s="12">
        <f t="shared" si="105"/>
        <v>0</v>
      </c>
    </row>
    <row r="6784" spans="1:7" x14ac:dyDescent="0.3">
      <c r="A6784" s="6">
        <v>43748.583333333336</v>
      </c>
      <c r="B6784">
        <v>10.5</v>
      </c>
      <c r="C6784">
        <v>0</v>
      </c>
      <c r="D6784">
        <f>HOUR(brenna[[#This Row],[data]])</f>
        <v>14</v>
      </c>
      <c r="E6784">
        <f>IF(AND(brenna[[#This Row],[temperatura]]&gt;0,brenna[[#This Row],[opad]]&gt;0),E6783+1,0)</f>
        <v>0</v>
      </c>
      <c r="F6784" s="12">
        <f>IF(AND(brenna[[#This Row],[temperatura]]&lt;=0,G6783=0),F6783+brenna[[#This Row],[opad]],IF(AND(G6783=1,brenna[[#This Row],[temperatura]]&lt;=0),brenna[[#This Row],[opad]],IF(G6783=1,0,IF(AND(brenna[[#This Row],[temperatura]]&gt;0,brenna[[#This Row],[opad]]&gt;0),0,F6783))))</f>
        <v>0</v>
      </c>
      <c r="G6784" s="12">
        <f t="shared" si="105"/>
        <v>0</v>
      </c>
    </row>
    <row r="6785" spans="1:7" x14ac:dyDescent="0.3">
      <c r="A6785" s="6">
        <v>43748.625</v>
      </c>
      <c r="B6785">
        <v>9</v>
      </c>
      <c r="C6785">
        <v>0</v>
      </c>
      <c r="D6785">
        <f>HOUR(brenna[[#This Row],[data]])</f>
        <v>15</v>
      </c>
      <c r="E6785">
        <f>IF(AND(brenna[[#This Row],[temperatura]]&gt;0,brenna[[#This Row],[opad]]&gt;0),E6784+1,0)</f>
        <v>0</v>
      </c>
      <c r="F6785" s="12">
        <f>IF(AND(brenna[[#This Row],[temperatura]]&lt;=0,G6784=0),F6784+brenna[[#This Row],[opad]],IF(AND(G6784=1,brenna[[#This Row],[temperatura]]&lt;=0),brenna[[#This Row],[opad]],IF(G6784=1,0,IF(AND(brenna[[#This Row],[temperatura]]&gt;0,brenna[[#This Row],[opad]]&gt;0),0,F6784))))</f>
        <v>0</v>
      </c>
      <c r="G6785" s="12">
        <f t="shared" si="105"/>
        <v>0</v>
      </c>
    </row>
    <row r="6786" spans="1:7" x14ac:dyDescent="0.3">
      <c r="A6786" s="6">
        <v>43748.666666666664</v>
      </c>
      <c r="B6786">
        <v>7.6</v>
      </c>
      <c r="C6786">
        <v>2</v>
      </c>
      <c r="D6786">
        <f>HOUR(brenna[[#This Row],[data]])</f>
        <v>16</v>
      </c>
      <c r="E6786">
        <f>IF(AND(brenna[[#This Row],[temperatura]]&gt;0,brenna[[#This Row],[opad]]&gt;0),E6785+1,0)</f>
        <v>1</v>
      </c>
      <c r="F6786" s="12">
        <f>IF(AND(brenna[[#This Row],[temperatura]]&lt;=0,G6785=0),F6785+brenna[[#This Row],[opad]],IF(AND(G6785=1,brenna[[#This Row],[temperatura]]&lt;=0),brenna[[#This Row],[opad]],IF(G6785=1,0,IF(AND(brenna[[#This Row],[temperatura]]&gt;0,brenna[[#This Row],[opad]]&gt;0),0,F6785))))</f>
        <v>0</v>
      </c>
      <c r="G6786" s="12">
        <f t="shared" si="105"/>
        <v>0</v>
      </c>
    </row>
    <row r="6787" spans="1:7" x14ac:dyDescent="0.3">
      <c r="A6787" s="6">
        <v>43748.708333333336</v>
      </c>
      <c r="B6787">
        <v>6.4</v>
      </c>
      <c r="C6787">
        <v>0</v>
      </c>
      <c r="D6787">
        <f>HOUR(brenna[[#This Row],[data]])</f>
        <v>17</v>
      </c>
      <c r="E6787">
        <f>IF(AND(brenna[[#This Row],[temperatura]]&gt;0,brenna[[#This Row],[opad]]&gt;0),E6786+1,0)</f>
        <v>0</v>
      </c>
      <c r="F6787" s="12">
        <f>IF(AND(brenna[[#This Row],[temperatura]]&lt;=0,G6786=0),F6786+brenna[[#This Row],[opad]],IF(AND(G6786=1,brenna[[#This Row],[temperatura]]&lt;=0),brenna[[#This Row],[opad]],IF(G6786=1,0,IF(AND(brenna[[#This Row],[temperatura]]&gt;0,brenna[[#This Row],[opad]]&gt;0),0,F6786))))</f>
        <v>0</v>
      </c>
      <c r="G6787" s="12">
        <f t="shared" si="105"/>
        <v>0</v>
      </c>
    </row>
    <row r="6788" spans="1:7" x14ac:dyDescent="0.3">
      <c r="A6788" s="6">
        <v>43748.75</v>
      </c>
      <c r="B6788">
        <v>6.1</v>
      </c>
      <c r="C6788">
        <v>0.3</v>
      </c>
      <c r="D6788">
        <f>HOUR(brenna[[#This Row],[data]])</f>
        <v>18</v>
      </c>
      <c r="E6788">
        <f>IF(AND(brenna[[#This Row],[temperatura]]&gt;0,brenna[[#This Row],[opad]]&gt;0),E6787+1,0)</f>
        <v>1</v>
      </c>
      <c r="F6788" s="12">
        <f>IF(AND(brenna[[#This Row],[temperatura]]&lt;=0,G6787=0),F6787+brenna[[#This Row],[opad]],IF(AND(G6787=1,brenna[[#This Row],[temperatura]]&lt;=0),brenna[[#This Row],[opad]],IF(G6787=1,0,IF(AND(brenna[[#This Row],[temperatura]]&gt;0,brenna[[#This Row],[opad]]&gt;0),0,F6787))))</f>
        <v>0</v>
      </c>
      <c r="G6788" s="12">
        <f t="shared" ref="G6788:G6851" si="106">IF(AND(F6787&gt;4,G6787=0),1,0)</f>
        <v>0</v>
      </c>
    </row>
    <row r="6789" spans="1:7" x14ac:dyDescent="0.3">
      <c r="A6789" s="6">
        <v>43748.791666666664</v>
      </c>
      <c r="B6789">
        <v>6.2</v>
      </c>
      <c r="C6789">
        <v>0</v>
      </c>
      <c r="D6789">
        <f>HOUR(brenna[[#This Row],[data]])</f>
        <v>19</v>
      </c>
      <c r="E6789">
        <f>IF(AND(brenna[[#This Row],[temperatura]]&gt;0,brenna[[#This Row],[opad]]&gt;0),E6788+1,0)</f>
        <v>0</v>
      </c>
      <c r="F6789" s="12">
        <f>IF(AND(brenna[[#This Row],[temperatura]]&lt;=0,G6788=0),F6788+brenna[[#This Row],[opad]],IF(AND(G6788=1,brenna[[#This Row],[temperatura]]&lt;=0),brenna[[#This Row],[opad]],IF(G6788=1,0,IF(AND(brenna[[#This Row],[temperatura]]&gt;0,brenna[[#This Row],[opad]]&gt;0),0,F6788))))</f>
        <v>0</v>
      </c>
      <c r="G6789" s="12">
        <f t="shared" si="106"/>
        <v>0</v>
      </c>
    </row>
    <row r="6790" spans="1:7" x14ac:dyDescent="0.3">
      <c r="A6790" s="6">
        <v>43748.833333333336</v>
      </c>
      <c r="B6790">
        <v>6.2</v>
      </c>
      <c r="C6790">
        <v>0</v>
      </c>
      <c r="D6790">
        <f>HOUR(brenna[[#This Row],[data]])</f>
        <v>20</v>
      </c>
      <c r="E6790">
        <f>IF(AND(brenna[[#This Row],[temperatura]]&gt;0,brenna[[#This Row],[opad]]&gt;0),E6789+1,0)</f>
        <v>0</v>
      </c>
      <c r="F6790" s="12">
        <f>IF(AND(brenna[[#This Row],[temperatura]]&lt;=0,G6789=0),F6789+brenna[[#This Row],[opad]],IF(AND(G6789=1,brenna[[#This Row],[temperatura]]&lt;=0),brenna[[#This Row],[opad]],IF(G6789=1,0,IF(AND(brenna[[#This Row],[temperatura]]&gt;0,brenna[[#This Row],[opad]]&gt;0),0,F6789))))</f>
        <v>0</v>
      </c>
      <c r="G6790" s="12">
        <f t="shared" si="106"/>
        <v>0</v>
      </c>
    </row>
    <row r="6791" spans="1:7" x14ac:dyDescent="0.3">
      <c r="A6791" s="6">
        <v>43748.875</v>
      </c>
      <c r="B6791">
        <v>6.3</v>
      </c>
      <c r="C6791">
        <v>0</v>
      </c>
      <c r="D6791">
        <f>HOUR(brenna[[#This Row],[data]])</f>
        <v>21</v>
      </c>
      <c r="E6791">
        <f>IF(AND(brenna[[#This Row],[temperatura]]&gt;0,brenna[[#This Row],[opad]]&gt;0),E6790+1,0)</f>
        <v>0</v>
      </c>
      <c r="F6791" s="12">
        <f>IF(AND(brenna[[#This Row],[temperatura]]&lt;=0,G6790=0),F6790+brenna[[#This Row],[opad]],IF(AND(G6790=1,brenna[[#This Row],[temperatura]]&lt;=0),brenna[[#This Row],[opad]],IF(G6790=1,0,IF(AND(brenna[[#This Row],[temperatura]]&gt;0,brenna[[#This Row],[opad]]&gt;0),0,F6790))))</f>
        <v>0</v>
      </c>
      <c r="G6791" s="12">
        <f t="shared" si="106"/>
        <v>0</v>
      </c>
    </row>
    <row r="6792" spans="1:7" x14ac:dyDescent="0.3">
      <c r="A6792" s="6">
        <v>43748.916666666664</v>
      </c>
      <c r="B6792">
        <v>6.1</v>
      </c>
      <c r="C6792">
        <v>0</v>
      </c>
      <c r="D6792">
        <f>HOUR(brenna[[#This Row],[data]])</f>
        <v>22</v>
      </c>
      <c r="E6792">
        <f>IF(AND(brenna[[#This Row],[temperatura]]&gt;0,brenna[[#This Row],[opad]]&gt;0),E6791+1,0)</f>
        <v>0</v>
      </c>
      <c r="F6792" s="12">
        <f>IF(AND(brenna[[#This Row],[temperatura]]&lt;=0,G6791=0),F6791+brenna[[#This Row],[opad]],IF(AND(G6791=1,brenna[[#This Row],[temperatura]]&lt;=0),brenna[[#This Row],[opad]],IF(G6791=1,0,IF(AND(brenna[[#This Row],[temperatura]]&gt;0,brenna[[#This Row],[opad]]&gt;0),0,F6791))))</f>
        <v>0</v>
      </c>
      <c r="G6792" s="12">
        <f t="shared" si="106"/>
        <v>0</v>
      </c>
    </row>
    <row r="6793" spans="1:7" x14ac:dyDescent="0.3">
      <c r="A6793" s="6">
        <v>43748.958333333336</v>
      </c>
      <c r="B6793">
        <v>6.2</v>
      </c>
      <c r="C6793">
        <v>0</v>
      </c>
      <c r="D6793">
        <f>HOUR(brenna[[#This Row],[data]])</f>
        <v>23</v>
      </c>
      <c r="E6793">
        <f>IF(AND(brenna[[#This Row],[temperatura]]&gt;0,brenna[[#This Row],[opad]]&gt;0),E6792+1,0)</f>
        <v>0</v>
      </c>
      <c r="F6793" s="12">
        <f>IF(AND(brenna[[#This Row],[temperatura]]&lt;=0,G6792=0),F6792+brenna[[#This Row],[opad]],IF(AND(G6792=1,brenna[[#This Row],[temperatura]]&lt;=0),brenna[[#This Row],[opad]],IF(G6792=1,0,IF(AND(brenna[[#This Row],[temperatura]]&gt;0,brenna[[#This Row],[opad]]&gt;0),0,F6792))))</f>
        <v>0</v>
      </c>
      <c r="G6793" s="12">
        <f t="shared" si="106"/>
        <v>0</v>
      </c>
    </row>
    <row r="6794" spans="1:7" x14ac:dyDescent="0.3">
      <c r="A6794" s="6">
        <v>43749</v>
      </c>
      <c r="B6794">
        <v>6</v>
      </c>
      <c r="C6794">
        <v>0</v>
      </c>
      <c r="D6794">
        <f>HOUR(brenna[[#This Row],[data]])</f>
        <v>0</v>
      </c>
      <c r="E6794">
        <f>IF(AND(brenna[[#This Row],[temperatura]]&gt;0,brenna[[#This Row],[opad]]&gt;0),E6793+1,0)</f>
        <v>0</v>
      </c>
      <c r="F6794" s="12">
        <f>IF(AND(brenna[[#This Row],[temperatura]]&lt;=0,G6793=0),F6793+brenna[[#This Row],[opad]],IF(AND(G6793=1,brenna[[#This Row],[temperatura]]&lt;=0),brenna[[#This Row],[opad]],IF(G6793=1,0,IF(AND(brenna[[#This Row],[temperatura]]&gt;0,brenna[[#This Row],[opad]]&gt;0),0,F6793))))</f>
        <v>0</v>
      </c>
      <c r="G6794" s="12">
        <f t="shared" si="106"/>
        <v>0</v>
      </c>
    </row>
    <row r="6795" spans="1:7" x14ac:dyDescent="0.3">
      <c r="A6795" s="6">
        <v>43749.041666666664</v>
      </c>
      <c r="B6795">
        <v>6.1</v>
      </c>
      <c r="C6795">
        <v>0</v>
      </c>
      <c r="D6795">
        <f>HOUR(brenna[[#This Row],[data]])</f>
        <v>1</v>
      </c>
      <c r="E6795">
        <f>IF(AND(brenna[[#This Row],[temperatura]]&gt;0,brenna[[#This Row],[opad]]&gt;0),E6794+1,0)</f>
        <v>0</v>
      </c>
      <c r="F6795" s="12">
        <f>IF(AND(brenna[[#This Row],[temperatura]]&lt;=0,G6794=0),F6794+brenna[[#This Row],[opad]],IF(AND(G6794=1,brenna[[#This Row],[temperatura]]&lt;=0),brenna[[#This Row],[opad]],IF(G6794=1,0,IF(AND(brenna[[#This Row],[temperatura]]&gt;0,brenna[[#This Row],[opad]]&gt;0),0,F6794))))</f>
        <v>0</v>
      </c>
      <c r="G6795" s="12">
        <f t="shared" si="106"/>
        <v>0</v>
      </c>
    </row>
    <row r="6796" spans="1:7" x14ac:dyDescent="0.3">
      <c r="A6796" s="6">
        <v>43749.083333333336</v>
      </c>
      <c r="B6796">
        <v>5.9</v>
      </c>
      <c r="C6796">
        <v>0</v>
      </c>
      <c r="D6796">
        <f>HOUR(brenna[[#This Row],[data]])</f>
        <v>2</v>
      </c>
      <c r="E6796">
        <f>IF(AND(brenna[[#This Row],[temperatura]]&gt;0,brenna[[#This Row],[opad]]&gt;0),E6795+1,0)</f>
        <v>0</v>
      </c>
      <c r="F6796" s="12">
        <f>IF(AND(brenna[[#This Row],[temperatura]]&lt;=0,G6795=0),F6795+brenna[[#This Row],[opad]],IF(AND(G6795=1,brenna[[#This Row],[temperatura]]&lt;=0),brenna[[#This Row],[opad]],IF(G6795=1,0,IF(AND(brenna[[#This Row],[temperatura]]&gt;0,brenna[[#This Row],[opad]]&gt;0),0,F6795))))</f>
        <v>0</v>
      </c>
      <c r="G6796" s="12">
        <f t="shared" si="106"/>
        <v>0</v>
      </c>
    </row>
    <row r="6797" spans="1:7" x14ac:dyDescent="0.3">
      <c r="A6797" s="6">
        <v>43749.125</v>
      </c>
      <c r="B6797">
        <v>5.3</v>
      </c>
      <c r="C6797">
        <v>0</v>
      </c>
      <c r="D6797">
        <f>HOUR(brenna[[#This Row],[data]])</f>
        <v>3</v>
      </c>
      <c r="E6797">
        <f>IF(AND(brenna[[#This Row],[temperatura]]&gt;0,brenna[[#This Row],[opad]]&gt;0),E6796+1,0)</f>
        <v>0</v>
      </c>
      <c r="F6797" s="12">
        <f>IF(AND(brenna[[#This Row],[temperatura]]&lt;=0,G6796=0),F6796+brenna[[#This Row],[opad]],IF(AND(G6796=1,brenna[[#This Row],[temperatura]]&lt;=0),brenna[[#This Row],[opad]],IF(G6796=1,0,IF(AND(brenna[[#This Row],[temperatura]]&gt;0,brenna[[#This Row],[opad]]&gt;0),0,F6796))))</f>
        <v>0</v>
      </c>
      <c r="G6797" s="12">
        <f t="shared" si="106"/>
        <v>0</v>
      </c>
    </row>
    <row r="6798" spans="1:7" x14ac:dyDescent="0.3">
      <c r="A6798" s="6">
        <v>43749.166666666664</v>
      </c>
      <c r="B6798">
        <v>4.7</v>
      </c>
      <c r="C6798">
        <v>0</v>
      </c>
      <c r="D6798">
        <f>HOUR(brenna[[#This Row],[data]])</f>
        <v>4</v>
      </c>
      <c r="E6798">
        <f>IF(AND(brenna[[#This Row],[temperatura]]&gt;0,brenna[[#This Row],[opad]]&gt;0),E6797+1,0)</f>
        <v>0</v>
      </c>
      <c r="F6798" s="12">
        <f>IF(AND(brenna[[#This Row],[temperatura]]&lt;=0,G6797=0),F6797+brenna[[#This Row],[opad]],IF(AND(G6797=1,brenna[[#This Row],[temperatura]]&lt;=0),brenna[[#This Row],[opad]],IF(G6797=1,0,IF(AND(brenna[[#This Row],[temperatura]]&gt;0,brenna[[#This Row],[opad]]&gt;0),0,F6797))))</f>
        <v>0</v>
      </c>
      <c r="G6798" s="12">
        <f t="shared" si="106"/>
        <v>0</v>
      </c>
    </row>
    <row r="6799" spans="1:7" x14ac:dyDescent="0.3">
      <c r="A6799" s="6">
        <v>43749.208333333336</v>
      </c>
      <c r="B6799">
        <v>4.2</v>
      </c>
      <c r="C6799">
        <v>0</v>
      </c>
      <c r="D6799">
        <f>HOUR(brenna[[#This Row],[data]])</f>
        <v>5</v>
      </c>
      <c r="E6799">
        <f>IF(AND(brenna[[#This Row],[temperatura]]&gt;0,brenna[[#This Row],[opad]]&gt;0),E6798+1,0)</f>
        <v>0</v>
      </c>
      <c r="F6799" s="12">
        <f>IF(AND(brenna[[#This Row],[temperatura]]&lt;=0,G6798=0),F6798+brenna[[#This Row],[opad]],IF(AND(G6798=1,brenna[[#This Row],[temperatura]]&lt;=0),brenna[[#This Row],[opad]],IF(G6798=1,0,IF(AND(brenna[[#This Row],[temperatura]]&gt;0,brenna[[#This Row],[opad]]&gt;0),0,F6798))))</f>
        <v>0</v>
      </c>
      <c r="G6799" s="12">
        <f t="shared" si="106"/>
        <v>0</v>
      </c>
    </row>
    <row r="6800" spans="1:7" x14ac:dyDescent="0.3">
      <c r="A6800" s="6">
        <v>43749.25</v>
      </c>
      <c r="B6800">
        <v>4.2</v>
      </c>
      <c r="C6800">
        <v>0</v>
      </c>
      <c r="D6800">
        <f>HOUR(brenna[[#This Row],[data]])</f>
        <v>6</v>
      </c>
      <c r="E6800">
        <f>IF(AND(brenna[[#This Row],[temperatura]]&gt;0,brenna[[#This Row],[opad]]&gt;0),E6799+1,0)</f>
        <v>0</v>
      </c>
      <c r="F6800" s="12">
        <f>IF(AND(brenna[[#This Row],[temperatura]]&lt;=0,G6799=0),F6799+brenna[[#This Row],[opad]],IF(AND(G6799=1,brenna[[#This Row],[temperatura]]&lt;=0),brenna[[#This Row],[opad]],IF(G6799=1,0,IF(AND(brenna[[#This Row],[temperatura]]&gt;0,brenna[[#This Row],[opad]]&gt;0),0,F6799))))</f>
        <v>0</v>
      </c>
      <c r="G6800" s="12">
        <f t="shared" si="106"/>
        <v>0</v>
      </c>
    </row>
    <row r="6801" spans="1:7" x14ac:dyDescent="0.3">
      <c r="A6801" s="6">
        <v>43749.291666666664</v>
      </c>
      <c r="B6801">
        <v>4.4000000000000004</v>
      </c>
      <c r="C6801">
        <v>0</v>
      </c>
      <c r="D6801">
        <f>HOUR(brenna[[#This Row],[data]])</f>
        <v>7</v>
      </c>
      <c r="E6801">
        <f>IF(AND(brenna[[#This Row],[temperatura]]&gt;0,brenna[[#This Row],[opad]]&gt;0),E6800+1,0)</f>
        <v>0</v>
      </c>
      <c r="F6801" s="12">
        <f>IF(AND(brenna[[#This Row],[temperatura]]&lt;=0,G6800=0),F6800+brenna[[#This Row],[opad]],IF(AND(G6800=1,brenna[[#This Row],[temperatura]]&lt;=0),brenna[[#This Row],[opad]],IF(G6800=1,0,IF(AND(brenna[[#This Row],[temperatura]]&gt;0,brenna[[#This Row],[opad]]&gt;0),0,F6800))))</f>
        <v>0</v>
      </c>
      <c r="G6801" s="12">
        <f t="shared" si="106"/>
        <v>0</v>
      </c>
    </row>
    <row r="6802" spans="1:7" x14ac:dyDescent="0.3">
      <c r="A6802" s="6">
        <v>43749.333333333336</v>
      </c>
      <c r="B6802">
        <v>5.0999999999999996</v>
      </c>
      <c r="C6802">
        <v>0</v>
      </c>
      <c r="D6802">
        <f>HOUR(brenna[[#This Row],[data]])</f>
        <v>8</v>
      </c>
      <c r="E6802">
        <f>IF(AND(brenna[[#This Row],[temperatura]]&gt;0,brenna[[#This Row],[opad]]&gt;0),E6801+1,0)</f>
        <v>0</v>
      </c>
      <c r="F6802" s="12">
        <f>IF(AND(brenna[[#This Row],[temperatura]]&lt;=0,G6801=0),F6801+brenna[[#This Row],[opad]],IF(AND(G6801=1,brenna[[#This Row],[temperatura]]&lt;=0),brenna[[#This Row],[opad]],IF(G6801=1,0,IF(AND(brenna[[#This Row],[temperatura]]&gt;0,brenna[[#This Row],[opad]]&gt;0),0,F6801))))</f>
        <v>0</v>
      </c>
      <c r="G6802" s="12">
        <f t="shared" si="106"/>
        <v>0</v>
      </c>
    </row>
    <row r="6803" spans="1:7" x14ac:dyDescent="0.3">
      <c r="A6803" s="6">
        <v>43749.375</v>
      </c>
      <c r="B6803">
        <v>6.6</v>
      </c>
      <c r="C6803">
        <v>0</v>
      </c>
      <c r="D6803">
        <f>HOUR(brenna[[#This Row],[data]])</f>
        <v>9</v>
      </c>
      <c r="E6803">
        <f>IF(AND(brenna[[#This Row],[temperatura]]&gt;0,brenna[[#This Row],[opad]]&gt;0),E6802+1,0)</f>
        <v>0</v>
      </c>
      <c r="F6803" s="12">
        <f>IF(AND(brenna[[#This Row],[temperatura]]&lt;=0,G6802=0),F6802+brenna[[#This Row],[opad]],IF(AND(G6802=1,brenna[[#This Row],[temperatura]]&lt;=0),brenna[[#This Row],[opad]],IF(G6802=1,0,IF(AND(brenna[[#This Row],[temperatura]]&gt;0,brenna[[#This Row],[opad]]&gt;0),0,F6802))))</f>
        <v>0</v>
      </c>
      <c r="G6803" s="12">
        <f t="shared" si="106"/>
        <v>0</v>
      </c>
    </row>
    <row r="6804" spans="1:7" x14ac:dyDescent="0.3">
      <c r="A6804" s="6">
        <v>43749.416666666664</v>
      </c>
      <c r="B6804">
        <v>7.9</v>
      </c>
      <c r="C6804">
        <v>0</v>
      </c>
      <c r="D6804">
        <f>HOUR(brenna[[#This Row],[data]])</f>
        <v>10</v>
      </c>
      <c r="E6804">
        <f>IF(AND(brenna[[#This Row],[temperatura]]&gt;0,brenna[[#This Row],[opad]]&gt;0),E6803+1,0)</f>
        <v>0</v>
      </c>
      <c r="F6804" s="12">
        <f>IF(AND(brenna[[#This Row],[temperatura]]&lt;=0,G6803=0),F6803+brenna[[#This Row],[opad]],IF(AND(G6803=1,brenna[[#This Row],[temperatura]]&lt;=0),brenna[[#This Row],[opad]],IF(G6803=1,0,IF(AND(brenna[[#This Row],[temperatura]]&gt;0,brenna[[#This Row],[opad]]&gt;0),0,F6803))))</f>
        <v>0</v>
      </c>
      <c r="G6804" s="12">
        <f t="shared" si="106"/>
        <v>0</v>
      </c>
    </row>
    <row r="6805" spans="1:7" x14ac:dyDescent="0.3">
      <c r="A6805" s="6">
        <v>43749.458333333336</v>
      </c>
      <c r="B6805">
        <v>8.9</v>
      </c>
      <c r="C6805">
        <v>0</v>
      </c>
      <c r="D6805">
        <f>HOUR(brenna[[#This Row],[data]])</f>
        <v>11</v>
      </c>
      <c r="E6805">
        <f>IF(AND(brenna[[#This Row],[temperatura]]&gt;0,brenna[[#This Row],[opad]]&gt;0),E6804+1,0)</f>
        <v>0</v>
      </c>
      <c r="F6805" s="12">
        <f>IF(AND(brenna[[#This Row],[temperatura]]&lt;=0,G6804=0),F6804+brenna[[#This Row],[opad]],IF(AND(G6804=1,brenna[[#This Row],[temperatura]]&lt;=0),brenna[[#This Row],[opad]],IF(G6804=1,0,IF(AND(brenna[[#This Row],[temperatura]]&gt;0,brenna[[#This Row],[opad]]&gt;0),0,F6804))))</f>
        <v>0</v>
      </c>
      <c r="G6805" s="12">
        <f t="shared" si="106"/>
        <v>0</v>
      </c>
    </row>
    <row r="6806" spans="1:7" x14ac:dyDescent="0.3">
      <c r="A6806" s="6">
        <v>43749.5</v>
      </c>
      <c r="B6806">
        <v>9.1</v>
      </c>
      <c r="C6806">
        <v>0</v>
      </c>
      <c r="D6806">
        <f>HOUR(brenna[[#This Row],[data]])</f>
        <v>12</v>
      </c>
      <c r="E6806">
        <f>IF(AND(brenna[[#This Row],[temperatura]]&gt;0,brenna[[#This Row],[opad]]&gt;0),E6805+1,0)</f>
        <v>0</v>
      </c>
      <c r="F6806" s="12">
        <f>IF(AND(brenna[[#This Row],[temperatura]]&lt;=0,G6805=0),F6805+brenna[[#This Row],[opad]],IF(AND(G6805=1,brenna[[#This Row],[temperatura]]&lt;=0),brenna[[#This Row],[opad]],IF(G6805=1,0,IF(AND(brenna[[#This Row],[temperatura]]&gt;0,brenna[[#This Row],[opad]]&gt;0),0,F6805))))</f>
        <v>0</v>
      </c>
      <c r="G6806" s="12">
        <f t="shared" si="106"/>
        <v>0</v>
      </c>
    </row>
    <row r="6807" spans="1:7" x14ac:dyDescent="0.3">
      <c r="A6807" s="6">
        <v>43749.541666666664</v>
      </c>
      <c r="B6807">
        <v>10.3</v>
      </c>
      <c r="C6807">
        <v>0</v>
      </c>
      <c r="D6807">
        <f>HOUR(brenna[[#This Row],[data]])</f>
        <v>13</v>
      </c>
      <c r="E6807">
        <f>IF(AND(brenna[[#This Row],[temperatura]]&gt;0,brenna[[#This Row],[opad]]&gt;0),E6806+1,0)</f>
        <v>0</v>
      </c>
      <c r="F6807" s="12">
        <f>IF(AND(brenna[[#This Row],[temperatura]]&lt;=0,G6806=0),F6806+brenna[[#This Row],[opad]],IF(AND(G6806=1,brenna[[#This Row],[temperatura]]&lt;=0),brenna[[#This Row],[opad]],IF(G6806=1,0,IF(AND(brenna[[#This Row],[temperatura]]&gt;0,brenna[[#This Row],[opad]]&gt;0),0,F6806))))</f>
        <v>0</v>
      </c>
      <c r="G6807" s="12">
        <f t="shared" si="106"/>
        <v>0</v>
      </c>
    </row>
    <row r="6808" spans="1:7" x14ac:dyDescent="0.3">
      <c r="A6808" s="6">
        <v>43749.583333333336</v>
      </c>
      <c r="B6808">
        <v>10.9</v>
      </c>
      <c r="C6808">
        <v>0</v>
      </c>
      <c r="D6808">
        <f>HOUR(brenna[[#This Row],[data]])</f>
        <v>14</v>
      </c>
      <c r="E6808">
        <f>IF(AND(brenna[[#This Row],[temperatura]]&gt;0,brenna[[#This Row],[opad]]&gt;0),E6807+1,0)</f>
        <v>0</v>
      </c>
      <c r="F6808" s="12">
        <f>IF(AND(brenna[[#This Row],[temperatura]]&lt;=0,G6807=0),F6807+brenna[[#This Row],[opad]],IF(AND(G6807=1,brenna[[#This Row],[temperatura]]&lt;=0),brenna[[#This Row],[opad]],IF(G6807=1,0,IF(AND(brenna[[#This Row],[temperatura]]&gt;0,brenna[[#This Row],[opad]]&gt;0),0,F6807))))</f>
        <v>0</v>
      </c>
      <c r="G6808" s="12">
        <f t="shared" si="106"/>
        <v>0</v>
      </c>
    </row>
    <row r="6809" spans="1:7" x14ac:dyDescent="0.3">
      <c r="A6809" s="6">
        <v>43749.625</v>
      </c>
      <c r="B6809">
        <v>10.3</v>
      </c>
      <c r="C6809">
        <v>0</v>
      </c>
      <c r="D6809">
        <f>HOUR(brenna[[#This Row],[data]])</f>
        <v>15</v>
      </c>
      <c r="E6809">
        <f>IF(AND(brenna[[#This Row],[temperatura]]&gt;0,brenna[[#This Row],[opad]]&gt;0),E6808+1,0)</f>
        <v>0</v>
      </c>
      <c r="F6809" s="12">
        <f>IF(AND(brenna[[#This Row],[temperatura]]&lt;=0,G6808=0),F6808+brenna[[#This Row],[opad]],IF(AND(G6808=1,brenna[[#This Row],[temperatura]]&lt;=0),brenna[[#This Row],[opad]],IF(G6808=1,0,IF(AND(brenna[[#This Row],[temperatura]]&gt;0,brenna[[#This Row],[opad]]&gt;0),0,F6808))))</f>
        <v>0</v>
      </c>
      <c r="G6809" s="12">
        <f t="shared" si="106"/>
        <v>0</v>
      </c>
    </row>
    <row r="6810" spans="1:7" x14ac:dyDescent="0.3">
      <c r="A6810" s="6">
        <v>43749.666666666664</v>
      </c>
      <c r="B6810">
        <v>9.6999999999999993</v>
      </c>
      <c r="C6810">
        <v>0</v>
      </c>
      <c r="D6810">
        <f>HOUR(brenna[[#This Row],[data]])</f>
        <v>16</v>
      </c>
      <c r="E6810">
        <f>IF(AND(brenna[[#This Row],[temperatura]]&gt;0,brenna[[#This Row],[opad]]&gt;0),E6809+1,0)</f>
        <v>0</v>
      </c>
      <c r="F6810" s="12">
        <f>IF(AND(brenna[[#This Row],[temperatura]]&lt;=0,G6809=0),F6809+brenna[[#This Row],[opad]],IF(AND(G6809=1,brenna[[#This Row],[temperatura]]&lt;=0),brenna[[#This Row],[opad]],IF(G6809=1,0,IF(AND(brenna[[#This Row],[temperatura]]&gt;0,brenna[[#This Row],[opad]]&gt;0),0,F6809))))</f>
        <v>0</v>
      </c>
      <c r="G6810" s="12">
        <f t="shared" si="106"/>
        <v>0</v>
      </c>
    </row>
    <row r="6811" spans="1:7" x14ac:dyDescent="0.3">
      <c r="A6811" s="6">
        <v>43749.708333333336</v>
      </c>
      <c r="B6811">
        <v>9.1</v>
      </c>
      <c r="C6811">
        <v>0</v>
      </c>
      <c r="D6811">
        <f>HOUR(brenna[[#This Row],[data]])</f>
        <v>17</v>
      </c>
      <c r="E6811">
        <f>IF(AND(brenna[[#This Row],[temperatura]]&gt;0,brenna[[#This Row],[opad]]&gt;0),E6810+1,0)</f>
        <v>0</v>
      </c>
      <c r="F6811" s="12">
        <f>IF(AND(brenna[[#This Row],[temperatura]]&lt;=0,G6810=0),F6810+brenna[[#This Row],[opad]],IF(AND(G6810=1,brenna[[#This Row],[temperatura]]&lt;=0),brenna[[#This Row],[opad]],IF(G6810=1,0,IF(AND(brenna[[#This Row],[temperatura]]&gt;0,brenna[[#This Row],[opad]]&gt;0),0,F6810))))</f>
        <v>0</v>
      </c>
      <c r="G6811" s="12">
        <f t="shared" si="106"/>
        <v>0</v>
      </c>
    </row>
    <row r="6812" spans="1:7" x14ac:dyDescent="0.3">
      <c r="A6812" s="6">
        <v>43749.75</v>
      </c>
      <c r="B6812">
        <v>9</v>
      </c>
      <c r="C6812">
        <v>0</v>
      </c>
      <c r="D6812">
        <f>HOUR(brenna[[#This Row],[data]])</f>
        <v>18</v>
      </c>
      <c r="E6812">
        <f>IF(AND(brenna[[#This Row],[temperatura]]&gt;0,brenna[[#This Row],[opad]]&gt;0),E6811+1,0)</f>
        <v>0</v>
      </c>
      <c r="F6812" s="12">
        <f>IF(AND(brenna[[#This Row],[temperatura]]&lt;=0,G6811=0),F6811+brenna[[#This Row],[opad]],IF(AND(G6811=1,brenna[[#This Row],[temperatura]]&lt;=0),brenna[[#This Row],[opad]],IF(G6811=1,0,IF(AND(brenna[[#This Row],[temperatura]]&gt;0,brenna[[#This Row],[opad]]&gt;0),0,F6811))))</f>
        <v>0</v>
      </c>
      <c r="G6812" s="12">
        <f t="shared" si="106"/>
        <v>0</v>
      </c>
    </row>
    <row r="6813" spans="1:7" x14ac:dyDescent="0.3">
      <c r="A6813" s="6">
        <v>43749.791666666664</v>
      </c>
      <c r="B6813">
        <v>9.3000000000000007</v>
      </c>
      <c r="C6813">
        <v>0</v>
      </c>
      <c r="D6813">
        <f>HOUR(brenna[[#This Row],[data]])</f>
        <v>19</v>
      </c>
      <c r="E6813">
        <f>IF(AND(brenna[[#This Row],[temperatura]]&gt;0,brenna[[#This Row],[opad]]&gt;0),E6812+1,0)</f>
        <v>0</v>
      </c>
      <c r="F6813" s="12">
        <f>IF(AND(brenna[[#This Row],[temperatura]]&lt;=0,G6812=0),F6812+brenna[[#This Row],[opad]],IF(AND(G6812=1,brenna[[#This Row],[temperatura]]&lt;=0),brenna[[#This Row],[opad]],IF(G6812=1,0,IF(AND(brenna[[#This Row],[temperatura]]&gt;0,brenna[[#This Row],[opad]]&gt;0),0,F6812))))</f>
        <v>0</v>
      </c>
      <c r="G6813" s="12">
        <f t="shared" si="106"/>
        <v>0</v>
      </c>
    </row>
    <row r="6814" spans="1:7" x14ac:dyDescent="0.3">
      <c r="A6814" s="6">
        <v>43749.833333333336</v>
      </c>
      <c r="B6814">
        <v>9.3000000000000007</v>
      </c>
      <c r="C6814">
        <v>0</v>
      </c>
      <c r="D6814">
        <f>HOUR(brenna[[#This Row],[data]])</f>
        <v>20</v>
      </c>
      <c r="E6814">
        <f>IF(AND(brenna[[#This Row],[temperatura]]&gt;0,brenna[[#This Row],[opad]]&gt;0),E6813+1,0)</f>
        <v>0</v>
      </c>
      <c r="F6814" s="12">
        <f>IF(AND(brenna[[#This Row],[temperatura]]&lt;=0,G6813=0),F6813+brenna[[#This Row],[opad]],IF(AND(G6813=1,brenna[[#This Row],[temperatura]]&lt;=0),brenna[[#This Row],[opad]],IF(G6813=1,0,IF(AND(brenna[[#This Row],[temperatura]]&gt;0,brenna[[#This Row],[opad]]&gt;0),0,F6813))))</f>
        <v>0</v>
      </c>
      <c r="G6814" s="12">
        <f t="shared" si="106"/>
        <v>0</v>
      </c>
    </row>
    <row r="6815" spans="1:7" x14ac:dyDescent="0.3">
      <c r="A6815" s="6">
        <v>43749.875</v>
      </c>
      <c r="B6815">
        <v>9.3000000000000007</v>
      </c>
      <c r="C6815">
        <v>0</v>
      </c>
      <c r="D6815">
        <f>HOUR(brenna[[#This Row],[data]])</f>
        <v>21</v>
      </c>
      <c r="E6815">
        <f>IF(AND(brenna[[#This Row],[temperatura]]&gt;0,brenna[[#This Row],[opad]]&gt;0),E6814+1,0)</f>
        <v>0</v>
      </c>
      <c r="F6815" s="12">
        <f>IF(AND(brenna[[#This Row],[temperatura]]&lt;=0,G6814=0),F6814+brenna[[#This Row],[opad]],IF(AND(G6814=1,brenna[[#This Row],[temperatura]]&lt;=0),brenna[[#This Row],[opad]],IF(G6814=1,0,IF(AND(brenna[[#This Row],[temperatura]]&gt;0,brenna[[#This Row],[opad]]&gt;0),0,F6814))))</f>
        <v>0</v>
      </c>
      <c r="G6815" s="12">
        <f t="shared" si="106"/>
        <v>0</v>
      </c>
    </row>
    <row r="6816" spans="1:7" x14ac:dyDescent="0.3">
      <c r="A6816" s="6">
        <v>43749.916666666664</v>
      </c>
      <c r="B6816">
        <v>9.1999999999999993</v>
      </c>
      <c r="C6816">
        <v>0</v>
      </c>
      <c r="D6816">
        <f>HOUR(brenna[[#This Row],[data]])</f>
        <v>22</v>
      </c>
      <c r="E6816">
        <f>IF(AND(brenna[[#This Row],[temperatura]]&gt;0,brenna[[#This Row],[opad]]&gt;0),E6815+1,0)</f>
        <v>0</v>
      </c>
      <c r="F6816" s="12">
        <f>IF(AND(brenna[[#This Row],[temperatura]]&lt;=0,G6815=0),F6815+brenna[[#This Row],[opad]],IF(AND(G6815=1,brenna[[#This Row],[temperatura]]&lt;=0),brenna[[#This Row],[opad]],IF(G6815=1,0,IF(AND(brenna[[#This Row],[temperatura]]&gt;0,brenna[[#This Row],[opad]]&gt;0),0,F6815))))</f>
        <v>0</v>
      </c>
      <c r="G6816" s="12">
        <f t="shared" si="106"/>
        <v>0</v>
      </c>
    </row>
    <row r="6817" spans="1:7" x14ac:dyDescent="0.3">
      <c r="A6817" s="6">
        <v>43749.958333333336</v>
      </c>
      <c r="B6817">
        <v>9.1999999999999993</v>
      </c>
      <c r="C6817">
        <v>0</v>
      </c>
      <c r="D6817">
        <f>HOUR(brenna[[#This Row],[data]])</f>
        <v>23</v>
      </c>
      <c r="E6817">
        <f>IF(AND(brenna[[#This Row],[temperatura]]&gt;0,brenna[[#This Row],[opad]]&gt;0),E6816+1,0)</f>
        <v>0</v>
      </c>
      <c r="F6817" s="12">
        <f>IF(AND(brenna[[#This Row],[temperatura]]&lt;=0,G6816=0),F6816+brenna[[#This Row],[opad]],IF(AND(G6816=1,brenna[[#This Row],[temperatura]]&lt;=0),brenna[[#This Row],[opad]],IF(G6816=1,0,IF(AND(brenna[[#This Row],[temperatura]]&gt;0,brenna[[#This Row],[opad]]&gt;0),0,F6816))))</f>
        <v>0</v>
      </c>
      <c r="G6817" s="12">
        <f t="shared" si="106"/>
        <v>0</v>
      </c>
    </row>
    <row r="6818" spans="1:7" x14ac:dyDescent="0.3">
      <c r="A6818" s="6">
        <v>43750</v>
      </c>
      <c r="B6818">
        <v>9</v>
      </c>
      <c r="C6818">
        <v>0</v>
      </c>
      <c r="D6818">
        <f>HOUR(brenna[[#This Row],[data]])</f>
        <v>0</v>
      </c>
      <c r="E6818">
        <f>IF(AND(brenna[[#This Row],[temperatura]]&gt;0,brenna[[#This Row],[opad]]&gt;0),E6817+1,0)</f>
        <v>0</v>
      </c>
      <c r="F6818" s="12">
        <f>IF(AND(brenna[[#This Row],[temperatura]]&lt;=0,G6817=0),F6817+brenna[[#This Row],[opad]],IF(AND(G6817=1,brenna[[#This Row],[temperatura]]&lt;=0),brenna[[#This Row],[opad]],IF(G6817=1,0,IF(AND(brenna[[#This Row],[temperatura]]&gt;0,brenna[[#This Row],[opad]]&gt;0),0,F6817))))</f>
        <v>0</v>
      </c>
      <c r="G6818" s="12">
        <f t="shared" si="106"/>
        <v>0</v>
      </c>
    </row>
    <row r="6819" spans="1:7" x14ac:dyDescent="0.3">
      <c r="A6819" s="6">
        <v>43750.041666666664</v>
      </c>
      <c r="B6819">
        <v>8.8000000000000007</v>
      </c>
      <c r="C6819">
        <v>0</v>
      </c>
      <c r="D6819">
        <f>HOUR(brenna[[#This Row],[data]])</f>
        <v>1</v>
      </c>
      <c r="E6819">
        <f>IF(AND(brenna[[#This Row],[temperatura]]&gt;0,brenna[[#This Row],[opad]]&gt;0),E6818+1,0)</f>
        <v>0</v>
      </c>
      <c r="F6819" s="12">
        <f>IF(AND(brenna[[#This Row],[temperatura]]&lt;=0,G6818=0),F6818+brenna[[#This Row],[opad]],IF(AND(G6818=1,brenna[[#This Row],[temperatura]]&lt;=0),brenna[[#This Row],[opad]],IF(G6818=1,0,IF(AND(brenna[[#This Row],[temperatura]]&gt;0,brenna[[#This Row],[opad]]&gt;0),0,F6818))))</f>
        <v>0</v>
      </c>
      <c r="G6819" s="12">
        <f t="shared" si="106"/>
        <v>0</v>
      </c>
    </row>
    <row r="6820" spans="1:7" x14ac:dyDescent="0.3">
      <c r="A6820" s="6">
        <v>43750.083333333336</v>
      </c>
      <c r="B6820">
        <v>8.8000000000000007</v>
      </c>
      <c r="C6820">
        <v>0</v>
      </c>
      <c r="D6820">
        <f>HOUR(brenna[[#This Row],[data]])</f>
        <v>2</v>
      </c>
      <c r="E6820">
        <f>IF(AND(brenna[[#This Row],[temperatura]]&gt;0,brenna[[#This Row],[opad]]&gt;0),E6819+1,0)</f>
        <v>0</v>
      </c>
      <c r="F6820" s="12">
        <f>IF(AND(brenna[[#This Row],[temperatura]]&lt;=0,G6819=0),F6819+brenna[[#This Row],[opad]],IF(AND(G6819=1,brenna[[#This Row],[temperatura]]&lt;=0),brenna[[#This Row],[opad]],IF(G6819=1,0,IF(AND(brenna[[#This Row],[temperatura]]&gt;0,brenna[[#This Row],[opad]]&gt;0),0,F6819))))</f>
        <v>0</v>
      </c>
      <c r="G6820" s="12">
        <f t="shared" si="106"/>
        <v>0</v>
      </c>
    </row>
    <row r="6821" spans="1:7" x14ac:dyDescent="0.3">
      <c r="A6821" s="6">
        <v>43750.125</v>
      </c>
      <c r="B6821">
        <v>8.8000000000000007</v>
      </c>
      <c r="C6821">
        <v>0</v>
      </c>
      <c r="D6821">
        <f>HOUR(brenna[[#This Row],[data]])</f>
        <v>3</v>
      </c>
      <c r="E6821">
        <f>IF(AND(brenna[[#This Row],[temperatura]]&gt;0,brenna[[#This Row],[opad]]&gt;0),E6820+1,0)</f>
        <v>0</v>
      </c>
      <c r="F6821" s="12">
        <f>IF(AND(brenna[[#This Row],[temperatura]]&lt;=0,G6820=0),F6820+brenna[[#This Row],[opad]],IF(AND(G6820=1,brenna[[#This Row],[temperatura]]&lt;=0),brenna[[#This Row],[opad]],IF(G6820=1,0,IF(AND(brenna[[#This Row],[temperatura]]&gt;0,brenna[[#This Row],[opad]]&gt;0),0,F6820))))</f>
        <v>0</v>
      </c>
      <c r="G6821" s="12">
        <f t="shared" si="106"/>
        <v>0</v>
      </c>
    </row>
    <row r="6822" spans="1:7" x14ac:dyDescent="0.3">
      <c r="A6822" s="6">
        <v>43750.166666666664</v>
      </c>
      <c r="B6822">
        <v>8.6999999999999993</v>
      </c>
      <c r="C6822">
        <v>0</v>
      </c>
      <c r="D6822">
        <f>HOUR(brenna[[#This Row],[data]])</f>
        <v>4</v>
      </c>
      <c r="E6822">
        <f>IF(AND(brenna[[#This Row],[temperatura]]&gt;0,brenna[[#This Row],[opad]]&gt;0),E6821+1,0)</f>
        <v>0</v>
      </c>
      <c r="F6822" s="12">
        <f>IF(AND(brenna[[#This Row],[temperatura]]&lt;=0,G6821=0),F6821+brenna[[#This Row],[opad]],IF(AND(G6821=1,brenna[[#This Row],[temperatura]]&lt;=0),brenna[[#This Row],[opad]],IF(G6821=1,0,IF(AND(brenna[[#This Row],[temperatura]]&gt;0,brenna[[#This Row],[opad]]&gt;0),0,F6821))))</f>
        <v>0</v>
      </c>
      <c r="G6822" s="12">
        <f t="shared" si="106"/>
        <v>0</v>
      </c>
    </row>
    <row r="6823" spans="1:7" x14ac:dyDescent="0.3">
      <c r="A6823" s="6">
        <v>43750.208333333336</v>
      </c>
      <c r="B6823">
        <v>8.6</v>
      </c>
      <c r="C6823">
        <v>0</v>
      </c>
      <c r="D6823">
        <f>HOUR(brenna[[#This Row],[data]])</f>
        <v>5</v>
      </c>
      <c r="E6823">
        <f>IF(AND(brenna[[#This Row],[temperatura]]&gt;0,brenna[[#This Row],[opad]]&gt;0),E6822+1,0)</f>
        <v>0</v>
      </c>
      <c r="F6823" s="12">
        <f>IF(AND(brenna[[#This Row],[temperatura]]&lt;=0,G6822=0),F6822+brenna[[#This Row],[opad]],IF(AND(G6822=1,brenna[[#This Row],[temperatura]]&lt;=0),brenna[[#This Row],[opad]],IF(G6822=1,0,IF(AND(brenna[[#This Row],[temperatura]]&gt;0,brenna[[#This Row],[opad]]&gt;0),0,F6822))))</f>
        <v>0</v>
      </c>
      <c r="G6823" s="12">
        <f t="shared" si="106"/>
        <v>0</v>
      </c>
    </row>
    <row r="6824" spans="1:7" x14ac:dyDescent="0.3">
      <c r="A6824" s="6">
        <v>43750.25</v>
      </c>
      <c r="B6824">
        <v>8.6999999999999993</v>
      </c>
      <c r="C6824">
        <v>0</v>
      </c>
      <c r="D6824">
        <f>HOUR(brenna[[#This Row],[data]])</f>
        <v>6</v>
      </c>
      <c r="E6824">
        <f>IF(AND(brenna[[#This Row],[temperatura]]&gt;0,brenna[[#This Row],[opad]]&gt;0),E6823+1,0)</f>
        <v>0</v>
      </c>
      <c r="F6824" s="12">
        <f>IF(AND(brenna[[#This Row],[temperatura]]&lt;=0,G6823=0),F6823+brenna[[#This Row],[opad]],IF(AND(G6823=1,brenna[[#This Row],[temperatura]]&lt;=0),brenna[[#This Row],[opad]],IF(G6823=1,0,IF(AND(brenna[[#This Row],[temperatura]]&gt;0,brenna[[#This Row],[opad]]&gt;0),0,F6823))))</f>
        <v>0</v>
      </c>
      <c r="G6824" s="12">
        <f t="shared" si="106"/>
        <v>0</v>
      </c>
    </row>
    <row r="6825" spans="1:7" x14ac:dyDescent="0.3">
      <c r="A6825" s="6">
        <v>43750.291666666664</v>
      </c>
      <c r="B6825">
        <v>8.8000000000000007</v>
      </c>
      <c r="C6825">
        <v>0</v>
      </c>
      <c r="D6825">
        <f>HOUR(brenna[[#This Row],[data]])</f>
        <v>7</v>
      </c>
      <c r="E6825">
        <f>IF(AND(brenna[[#This Row],[temperatura]]&gt;0,brenna[[#This Row],[opad]]&gt;0),E6824+1,0)</f>
        <v>0</v>
      </c>
      <c r="F6825" s="12">
        <f>IF(AND(brenna[[#This Row],[temperatura]]&lt;=0,G6824=0),F6824+brenna[[#This Row],[opad]],IF(AND(G6824=1,brenna[[#This Row],[temperatura]]&lt;=0),brenna[[#This Row],[opad]],IF(G6824=1,0,IF(AND(brenna[[#This Row],[temperatura]]&gt;0,brenna[[#This Row],[opad]]&gt;0),0,F6824))))</f>
        <v>0</v>
      </c>
      <c r="G6825" s="12">
        <f t="shared" si="106"/>
        <v>0</v>
      </c>
    </row>
    <row r="6826" spans="1:7" x14ac:dyDescent="0.3">
      <c r="A6826" s="6">
        <v>43750.333333333336</v>
      </c>
      <c r="B6826">
        <v>9.8000000000000007</v>
      </c>
      <c r="C6826">
        <v>0</v>
      </c>
      <c r="D6826">
        <f>HOUR(brenna[[#This Row],[data]])</f>
        <v>8</v>
      </c>
      <c r="E6826">
        <f>IF(AND(brenna[[#This Row],[temperatura]]&gt;0,brenna[[#This Row],[opad]]&gt;0),E6825+1,0)</f>
        <v>0</v>
      </c>
      <c r="F6826" s="12">
        <f>IF(AND(brenna[[#This Row],[temperatura]]&lt;=0,G6825=0),F6825+brenna[[#This Row],[opad]],IF(AND(G6825=1,brenna[[#This Row],[temperatura]]&lt;=0),brenna[[#This Row],[opad]],IF(G6825=1,0,IF(AND(brenna[[#This Row],[temperatura]]&gt;0,brenna[[#This Row],[opad]]&gt;0),0,F6825))))</f>
        <v>0</v>
      </c>
      <c r="G6826" s="12">
        <f t="shared" si="106"/>
        <v>0</v>
      </c>
    </row>
    <row r="6827" spans="1:7" x14ac:dyDescent="0.3">
      <c r="A6827" s="6">
        <v>43750.375</v>
      </c>
      <c r="B6827">
        <v>12</v>
      </c>
      <c r="C6827">
        <v>0</v>
      </c>
      <c r="D6827">
        <f>HOUR(brenna[[#This Row],[data]])</f>
        <v>9</v>
      </c>
      <c r="E6827">
        <f>IF(AND(brenna[[#This Row],[temperatura]]&gt;0,brenna[[#This Row],[opad]]&gt;0),E6826+1,0)</f>
        <v>0</v>
      </c>
      <c r="F6827" s="12">
        <f>IF(AND(brenna[[#This Row],[temperatura]]&lt;=0,G6826=0),F6826+brenna[[#This Row],[opad]],IF(AND(G6826=1,brenna[[#This Row],[temperatura]]&lt;=0),brenna[[#This Row],[opad]],IF(G6826=1,0,IF(AND(brenna[[#This Row],[temperatura]]&gt;0,brenna[[#This Row],[opad]]&gt;0),0,F6826))))</f>
        <v>0</v>
      </c>
      <c r="G6827" s="12">
        <f t="shared" si="106"/>
        <v>0</v>
      </c>
    </row>
    <row r="6828" spans="1:7" x14ac:dyDescent="0.3">
      <c r="A6828" s="6">
        <v>43750.416666666664</v>
      </c>
      <c r="B6828">
        <v>13.5</v>
      </c>
      <c r="C6828">
        <v>0</v>
      </c>
      <c r="D6828">
        <f>HOUR(brenna[[#This Row],[data]])</f>
        <v>10</v>
      </c>
      <c r="E6828">
        <f>IF(AND(brenna[[#This Row],[temperatura]]&gt;0,brenna[[#This Row],[opad]]&gt;0),E6827+1,0)</f>
        <v>0</v>
      </c>
      <c r="F6828" s="12">
        <f>IF(AND(brenna[[#This Row],[temperatura]]&lt;=0,G6827=0),F6827+brenna[[#This Row],[opad]],IF(AND(G6827=1,brenna[[#This Row],[temperatura]]&lt;=0),brenna[[#This Row],[opad]],IF(G6827=1,0,IF(AND(brenna[[#This Row],[temperatura]]&gt;0,brenna[[#This Row],[opad]]&gt;0),0,F6827))))</f>
        <v>0</v>
      </c>
      <c r="G6828" s="12">
        <f t="shared" si="106"/>
        <v>0</v>
      </c>
    </row>
    <row r="6829" spans="1:7" x14ac:dyDescent="0.3">
      <c r="A6829" s="6">
        <v>43750.458333333336</v>
      </c>
      <c r="B6829">
        <v>14.5</v>
      </c>
      <c r="C6829">
        <v>0</v>
      </c>
      <c r="D6829">
        <f>HOUR(brenna[[#This Row],[data]])</f>
        <v>11</v>
      </c>
      <c r="E6829">
        <f>IF(AND(brenna[[#This Row],[temperatura]]&gt;0,brenna[[#This Row],[opad]]&gt;0),E6828+1,0)</f>
        <v>0</v>
      </c>
      <c r="F6829" s="12">
        <f>IF(AND(brenna[[#This Row],[temperatura]]&lt;=0,G6828=0),F6828+brenna[[#This Row],[opad]],IF(AND(G6828=1,brenna[[#This Row],[temperatura]]&lt;=0),brenna[[#This Row],[opad]],IF(G6828=1,0,IF(AND(brenna[[#This Row],[temperatura]]&gt;0,brenna[[#This Row],[opad]]&gt;0),0,F6828))))</f>
        <v>0</v>
      </c>
      <c r="G6829" s="12">
        <f t="shared" si="106"/>
        <v>0</v>
      </c>
    </row>
    <row r="6830" spans="1:7" x14ac:dyDescent="0.3">
      <c r="A6830" s="6">
        <v>43750.5</v>
      </c>
      <c r="B6830">
        <v>15.2</v>
      </c>
      <c r="C6830">
        <v>0</v>
      </c>
      <c r="D6830">
        <f>HOUR(brenna[[#This Row],[data]])</f>
        <v>12</v>
      </c>
      <c r="E6830">
        <f>IF(AND(brenna[[#This Row],[temperatura]]&gt;0,brenna[[#This Row],[opad]]&gt;0),E6829+1,0)</f>
        <v>0</v>
      </c>
      <c r="F6830" s="12">
        <f>IF(AND(brenna[[#This Row],[temperatura]]&lt;=0,G6829=0),F6829+brenna[[#This Row],[opad]],IF(AND(G6829=1,brenna[[#This Row],[temperatura]]&lt;=0),brenna[[#This Row],[opad]],IF(G6829=1,0,IF(AND(brenna[[#This Row],[temperatura]]&gt;0,brenna[[#This Row],[opad]]&gt;0),0,F6829))))</f>
        <v>0</v>
      </c>
      <c r="G6830" s="12">
        <f t="shared" si="106"/>
        <v>0</v>
      </c>
    </row>
    <row r="6831" spans="1:7" x14ac:dyDescent="0.3">
      <c r="A6831" s="6">
        <v>43750.541666666664</v>
      </c>
      <c r="B6831">
        <v>15.6</v>
      </c>
      <c r="C6831">
        <v>0</v>
      </c>
      <c r="D6831">
        <f>HOUR(brenna[[#This Row],[data]])</f>
        <v>13</v>
      </c>
      <c r="E6831">
        <f>IF(AND(brenna[[#This Row],[temperatura]]&gt;0,brenna[[#This Row],[opad]]&gt;0),E6830+1,0)</f>
        <v>0</v>
      </c>
      <c r="F6831" s="12">
        <f>IF(AND(brenna[[#This Row],[temperatura]]&lt;=0,G6830=0),F6830+brenna[[#This Row],[opad]],IF(AND(G6830=1,brenna[[#This Row],[temperatura]]&lt;=0),brenna[[#This Row],[opad]],IF(G6830=1,0,IF(AND(brenna[[#This Row],[temperatura]]&gt;0,brenna[[#This Row],[opad]]&gt;0),0,F6830))))</f>
        <v>0</v>
      </c>
      <c r="G6831" s="12">
        <f t="shared" si="106"/>
        <v>0</v>
      </c>
    </row>
    <row r="6832" spans="1:7" x14ac:dyDescent="0.3">
      <c r="A6832" s="6">
        <v>43750.583333333336</v>
      </c>
      <c r="B6832">
        <v>15.8</v>
      </c>
      <c r="C6832">
        <v>0</v>
      </c>
      <c r="D6832">
        <f>HOUR(brenna[[#This Row],[data]])</f>
        <v>14</v>
      </c>
      <c r="E6832">
        <f>IF(AND(brenna[[#This Row],[temperatura]]&gt;0,brenna[[#This Row],[opad]]&gt;0),E6831+1,0)</f>
        <v>0</v>
      </c>
      <c r="F6832" s="12">
        <f>IF(AND(brenna[[#This Row],[temperatura]]&lt;=0,G6831=0),F6831+brenna[[#This Row],[opad]],IF(AND(G6831=1,brenna[[#This Row],[temperatura]]&lt;=0),brenna[[#This Row],[opad]],IF(G6831=1,0,IF(AND(brenna[[#This Row],[temperatura]]&gt;0,brenna[[#This Row],[opad]]&gt;0),0,F6831))))</f>
        <v>0</v>
      </c>
      <c r="G6832" s="12">
        <f t="shared" si="106"/>
        <v>0</v>
      </c>
    </row>
    <row r="6833" spans="1:7" x14ac:dyDescent="0.3">
      <c r="A6833" s="6">
        <v>43750.625</v>
      </c>
      <c r="B6833">
        <v>15.7</v>
      </c>
      <c r="C6833">
        <v>0</v>
      </c>
      <c r="D6833">
        <f>HOUR(brenna[[#This Row],[data]])</f>
        <v>15</v>
      </c>
      <c r="E6833">
        <f>IF(AND(brenna[[#This Row],[temperatura]]&gt;0,brenna[[#This Row],[opad]]&gt;0),E6832+1,0)</f>
        <v>0</v>
      </c>
      <c r="F6833" s="12">
        <f>IF(AND(brenna[[#This Row],[temperatura]]&lt;=0,G6832=0),F6832+brenna[[#This Row],[opad]],IF(AND(G6832=1,brenna[[#This Row],[temperatura]]&lt;=0),brenna[[#This Row],[opad]],IF(G6832=1,0,IF(AND(brenna[[#This Row],[temperatura]]&gt;0,brenna[[#This Row],[opad]]&gt;0),0,F6832))))</f>
        <v>0</v>
      </c>
      <c r="G6833" s="12">
        <f t="shared" si="106"/>
        <v>0</v>
      </c>
    </row>
    <row r="6834" spans="1:7" x14ac:dyDescent="0.3">
      <c r="A6834" s="6">
        <v>43750.666666666664</v>
      </c>
      <c r="B6834">
        <v>14.4</v>
      </c>
      <c r="C6834">
        <v>0</v>
      </c>
      <c r="D6834">
        <f>HOUR(brenna[[#This Row],[data]])</f>
        <v>16</v>
      </c>
      <c r="E6834">
        <f>IF(AND(brenna[[#This Row],[temperatura]]&gt;0,brenna[[#This Row],[opad]]&gt;0),E6833+1,0)</f>
        <v>0</v>
      </c>
      <c r="F6834" s="12">
        <f>IF(AND(brenna[[#This Row],[temperatura]]&lt;=0,G6833=0),F6833+brenna[[#This Row],[opad]],IF(AND(G6833=1,brenna[[#This Row],[temperatura]]&lt;=0),brenna[[#This Row],[opad]],IF(G6833=1,0,IF(AND(brenna[[#This Row],[temperatura]]&gt;0,brenna[[#This Row],[opad]]&gt;0),0,F6833))))</f>
        <v>0</v>
      </c>
      <c r="G6834" s="12">
        <f t="shared" si="106"/>
        <v>0</v>
      </c>
    </row>
    <row r="6835" spans="1:7" x14ac:dyDescent="0.3">
      <c r="A6835" s="6">
        <v>43750.708333333336</v>
      </c>
      <c r="B6835">
        <v>12.6</v>
      </c>
      <c r="C6835">
        <v>0</v>
      </c>
      <c r="D6835">
        <f>HOUR(brenna[[#This Row],[data]])</f>
        <v>17</v>
      </c>
      <c r="E6835">
        <f>IF(AND(brenna[[#This Row],[temperatura]]&gt;0,brenna[[#This Row],[opad]]&gt;0),E6834+1,0)</f>
        <v>0</v>
      </c>
      <c r="F6835" s="12">
        <f>IF(AND(brenna[[#This Row],[temperatura]]&lt;=0,G6834=0),F6834+brenna[[#This Row],[opad]],IF(AND(G6834=1,brenna[[#This Row],[temperatura]]&lt;=0),brenna[[#This Row],[opad]],IF(G6834=1,0,IF(AND(brenna[[#This Row],[temperatura]]&gt;0,brenna[[#This Row],[opad]]&gt;0),0,F6834))))</f>
        <v>0</v>
      </c>
      <c r="G6835" s="12">
        <f t="shared" si="106"/>
        <v>0</v>
      </c>
    </row>
    <row r="6836" spans="1:7" x14ac:dyDescent="0.3">
      <c r="A6836" s="6">
        <v>43750.75</v>
      </c>
      <c r="B6836">
        <v>11.8</v>
      </c>
      <c r="C6836">
        <v>0</v>
      </c>
      <c r="D6836">
        <f>HOUR(brenna[[#This Row],[data]])</f>
        <v>18</v>
      </c>
      <c r="E6836">
        <f>IF(AND(brenna[[#This Row],[temperatura]]&gt;0,brenna[[#This Row],[opad]]&gt;0),E6835+1,0)</f>
        <v>0</v>
      </c>
      <c r="F6836" s="12">
        <f>IF(AND(brenna[[#This Row],[temperatura]]&lt;=0,G6835=0),F6835+brenna[[#This Row],[opad]],IF(AND(G6835=1,brenna[[#This Row],[temperatura]]&lt;=0),brenna[[#This Row],[opad]],IF(G6835=1,0,IF(AND(brenna[[#This Row],[temperatura]]&gt;0,brenna[[#This Row],[opad]]&gt;0),0,F6835))))</f>
        <v>0</v>
      </c>
      <c r="G6836" s="12">
        <f t="shared" si="106"/>
        <v>0</v>
      </c>
    </row>
    <row r="6837" spans="1:7" x14ac:dyDescent="0.3">
      <c r="A6837" s="6">
        <v>43750.791666666664</v>
      </c>
      <c r="B6837">
        <v>11.4</v>
      </c>
      <c r="C6837">
        <v>0</v>
      </c>
      <c r="D6837">
        <f>HOUR(brenna[[#This Row],[data]])</f>
        <v>19</v>
      </c>
      <c r="E6837">
        <f>IF(AND(brenna[[#This Row],[temperatura]]&gt;0,brenna[[#This Row],[opad]]&gt;0),E6836+1,0)</f>
        <v>0</v>
      </c>
      <c r="F6837" s="12">
        <f>IF(AND(brenna[[#This Row],[temperatura]]&lt;=0,G6836=0),F6836+brenna[[#This Row],[opad]],IF(AND(G6836=1,brenna[[#This Row],[temperatura]]&lt;=0),brenna[[#This Row],[opad]],IF(G6836=1,0,IF(AND(brenna[[#This Row],[temperatura]]&gt;0,brenna[[#This Row],[opad]]&gt;0),0,F6836))))</f>
        <v>0</v>
      </c>
      <c r="G6837" s="12">
        <f t="shared" si="106"/>
        <v>0</v>
      </c>
    </row>
    <row r="6838" spans="1:7" x14ac:dyDescent="0.3">
      <c r="A6838" s="6">
        <v>43750.833333333336</v>
      </c>
      <c r="B6838">
        <v>11.1</v>
      </c>
      <c r="C6838">
        <v>0</v>
      </c>
      <c r="D6838">
        <f>HOUR(brenna[[#This Row],[data]])</f>
        <v>20</v>
      </c>
      <c r="E6838">
        <f>IF(AND(brenna[[#This Row],[temperatura]]&gt;0,brenna[[#This Row],[opad]]&gt;0),E6837+1,0)</f>
        <v>0</v>
      </c>
      <c r="F6838" s="12">
        <f>IF(AND(brenna[[#This Row],[temperatura]]&lt;=0,G6837=0),F6837+brenna[[#This Row],[opad]],IF(AND(G6837=1,brenna[[#This Row],[temperatura]]&lt;=0),brenna[[#This Row],[opad]],IF(G6837=1,0,IF(AND(brenna[[#This Row],[temperatura]]&gt;0,brenna[[#This Row],[opad]]&gt;0),0,F6837))))</f>
        <v>0</v>
      </c>
      <c r="G6838" s="12">
        <f t="shared" si="106"/>
        <v>0</v>
      </c>
    </row>
    <row r="6839" spans="1:7" x14ac:dyDescent="0.3">
      <c r="A6839" s="6">
        <v>43750.875</v>
      </c>
      <c r="B6839">
        <v>11.2</v>
      </c>
      <c r="C6839">
        <v>0</v>
      </c>
      <c r="D6839">
        <f>HOUR(brenna[[#This Row],[data]])</f>
        <v>21</v>
      </c>
      <c r="E6839">
        <f>IF(AND(brenna[[#This Row],[temperatura]]&gt;0,brenna[[#This Row],[opad]]&gt;0),E6838+1,0)</f>
        <v>0</v>
      </c>
      <c r="F6839" s="12">
        <f>IF(AND(brenna[[#This Row],[temperatura]]&lt;=0,G6838=0),F6838+brenna[[#This Row],[opad]],IF(AND(G6838=1,brenna[[#This Row],[temperatura]]&lt;=0),brenna[[#This Row],[opad]],IF(G6838=1,0,IF(AND(brenna[[#This Row],[temperatura]]&gt;0,brenna[[#This Row],[opad]]&gt;0),0,F6838))))</f>
        <v>0</v>
      </c>
      <c r="G6839" s="12">
        <f t="shared" si="106"/>
        <v>0</v>
      </c>
    </row>
    <row r="6840" spans="1:7" x14ac:dyDescent="0.3">
      <c r="A6840" s="6">
        <v>43750.916666666664</v>
      </c>
      <c r="B6840">
        <v>11</v>
      </c>
      <c r="C6840">
        <v>0</v>
      </c>
      <c r="D6840">
        <f>HOUR(brenna[[#This Row],[data]])</f>
        <v>22</v>
      </c>
      <c r="E6840">
        <f>IF(AND(brenna[[#This Row],[temperatura]]&gt;0,brenna[[#This Row],[opad]]&gt;0),E6839+1,0)</f>
        <v>0</v>
      </c>
      <c r="F6840" s="12">
        <f>IF(AND(brenna[[#This Row],[temperatura]]&lt;=0,G6839=0),F6839+brenna[[#This Row],[opad]],IF(AND(G6839=1,brenna[[#This Row],[temperatura]]&lt;=0),brenna[[#This Row],[opad]],IF(G6839=1,0,IF(AND(brenna[[#This Row],[temperatura]]&gt;0,brenna[[#This Row],[opad]]&gt;0),0,F6839))))</f>
        <v>0</v>
      </c>
      <c r="G6840" s="12">
        <f t="shared" si="106"/>
        <v>0</v>
      </c>
    </row>
    <row r="6841" spans="1:7" x14ac:dyDescent="0.3">
      <c r="A6841" s="6">
        <v>43750.958333333336</v>
      </c>
      <c r="B6841">
        <v>10.8</v>
      </c>
      <c r="C6841">
        <v>0</v>
      </c>
      <c r="D6841">
        <f>HOUR(brenna[[#This Row],[data]])</f>
        <v>23</v>
      </c>
      <c r="E6841">
        <f>IF(AND(brenna[[#This Row],[temperatura]]&gt;0,brenna[[#This Row],[opad]]&gt;0),E6840+1,0)</f>
        <v>0</v>
      </c>
      <c r="F6841" s="12">
        <f>IF(AND(brenna[[#This Row],[temperatura]]&lt;=0,G6840=0),F6840+brenna[[#This Row],[opad]],IF(AND(G6840=1,brenna[[#This Row],[temperatura]]&lt;=0),brenna[[#This Row],[opad]],IF(G6840=1,0,IF(AND(brenna[[#This Row],[temperatura]]&gt;0,brenna[[#This Row],[opad]]&gt;0),0,F6840))))</f>
        <v>0</v>
      </c>
      <c r="G6841" s="12">
        <f t="shared" si="106"/>
        <v>0</v>
      </c>
    </row>
    <row r="6842" spans="1:7" x14ac:dyDescent="0.3">
      <c r="A6842" s="6">
        <v>43751</v>
      </c>
      <c r="B6842">
        <v>10.9</v>
      </c>
      <c r="C6842">
        <v>0</v>
      </c>
      <c r="D6842">
        <f>HOUR(brenna[[#This Row],[data]])</f>
        <v>0</v>
      </c>
      <c r="E6842">
        <f>IF(AND(brenna[[#This Row],[temperatura]]&gt;0,brenna[[#This Row],[opad]]&gt;0),E6841+1,0)</f>
        <v>0</v>
      </c>
      <c r="F6842" s="12">
        <f>IF(AND(brenna[[#This Row],[temperatura]]&lt;=0,G6841=0),F6841+brenna[[#This Row],[opad]],IF(AND(G6841=1,brenna[[#This Row],[temperatura]]&lt;=0),brenna[[#This Row],[opad]],IF(G6841=1,0,IF(AND(brenna[[#This Row],[temperatura]]&gt;0,brenna[[#This Row],[opad]]&gt;0),0,F6841))))</f>
        <v>0</v>
      </c>
      <c r="G6842" s="12">
        <f t="shared" si="106"/>
        <v>0</v>
      </c>
    </row>
    <row r="6843" spans="1:7" x14ac:dyDescent="0.3">
      <c r="A6843" s="6">
        <v>43751.041666666664</v>
      </c>
      <c r="B6843">
        <v>10.6</v>
      </c>
      <c r="C6843">
        <v>0</v>
      </c>
      <c r="D6843">
        <f>HOUR(brenna[[#This Row],[data]])</f>
        <v>1</v>
      </c>
      <c r="E6843">
        <f>IF(AND(brenna[[#This Row],[temperatura]]&gt;0,brenna[[#This Row],[opad]]&gt;0),E6842+1,0)</f>
        <v>0</v>
      </c>
      <c r="F6843" s="12">
        <f>IF(AND(brenna[[#This Row],[temperatura]]&lt;=0,G6842=0),F6842+brenna[[#This Row],[opad]],IF(AND(G6842=1,brenna[[#This Row],[temperatura]]&lt;=0),brenna[[#This Row],[opad]],IF(G6842=1,0,IF(AND(brenna[[#This Row],[temperatura]]&gt;0,brenna[[#This Row],[opad]]&gt;0),0,F6842))))</f>
        <v>0</v>
      </c>
      <c r="G6843" s="12">
        <f t="shared" si="106"/>
        <v>0</v>
      </c>
    </row>
    <row r="6844" spans="1:7" x14ac:dyDescent="0.3">
      <c r="A6844" s="6">
        <v>43751.083333333336</v>
      </c>
      <c r="B6844">
        <v>11.1</v>
      </c>
      <c r="C6844">
        <v>0</v>
      </c>
      <c r="D6844">
        <f>HOUR(brenna[[#This Row],[data]])</f>
        <v>2</v>
      </c>
      <c r="E6844">
        <f>IF(AND(brenna[[#This Row],[temperatura]]&gt;0,brenna[[#This Row],[opad]]&gt;0),E6843+1,0)</f>
        <v>0</v>
      </c>
      <c r="F6844" s="12">
        <f>IF(AND(brenna[[#This Row],[temperatura]]&lt;=0,G6843=0),F6843+brenna[[#This Row],[opad]],IF(AND(G6843=1,brenna[[#This Row],[temperatura]]&lt;=0),brenna[[#This Row],[opad]],IF(G6843=1,0,IF(AND(brenna[[#This Row],[temperatura]]&gt;0,brenna[[#This Row],[opad]]&gt;0),0,F6843))))</f>
        <v>0</v>
      </c>
      <c r="G6844" s="12">
        <f t="shared" si="106"/>
        <v>0</v>
      </c>
    </row>
    <row r="6845" spans="1:7" x14ac:dyDescent="0.3">
      <c r="A6845" s="6">
        <v>43751.125</v>
      </c>
      <c r="B6845">
        <v>10.9</v>
      </c>
      <c r="C6845">
        <v>0</v>
      </c>
      <c r="D6845">
        <f>HOUR(brenna[[#This Row],[data]])</f>
        <v>3</v>
      </c>
      <c r="E6845">
        <f>IF(AND(brenna[[#This Row],[temperatura]]&gt;0,brenna[[#This Row],[opad]]&gt;0),E6844+1,0)</f>
        <v>0</v>
      </c>
      <c r="F6845" s="12">
        <f>IF(AND(brenna[[#This Row],[temperatura]]&lt;=0,G6844=0),F6844+brenna[[#This Row],[opad]],IF(AND(G6844=1,brenna[[#This Row],[temperatura]]&lt;=0),brenna[[#This Row],[opad]],IF(G6844=1,0,IF(AND(brenna[[#This Row],[temperatura]]&gt;0,brenna[[#This Row],[opad]]&gt;0),0,F6844))))</f>
        <v>0</v>
      </c>
      <c r="G6845" s="12">
        <f t="shared" si="106"/>
        <v>0</v>
      </c>
    </row>
    <row r="6846" spans="1:7" x14ac:dyDescent="0.3">
      <c r="A6846" s="6">
        <v>43751.166666666664</v>
      </c>
      <c r="B6846">
        <v>11.1</v>
      </c>
      <c r="C6846">
        <v>0</v>
      </c>
      <c r="D6846">
        <f>HOUR(brenna[[#This Row],[data]])</f>
        <v>4</v>
      </c>
      <c r="E6846">
        <f>IF(AND(brenna[[#This Row],[temperatura]]&gt;0,brenna[[#This Row],[opad]]&gt;0),E6845+1,0)</f>
        <v>0</v>
      </c>
      <c r="F6846" s="12">
        <f>IF(AND(brenna[[#This Row],[temperatura]]&lt;=0,G6845=0),F6845+brenna[[#This Row],[opad]],IF(AND(G6845=1,brenna[[#This Row],[temperatura]]&lt;=0),brenna[[#This Row],[opad]],IF(G6845=1,0,IF(AND(brenna[[#This Row],[temperatura]]&gt;0,brenna[[#This Row],[opad]]&gt;0),0,F6845))))</f>
        <v>0</v>
      </c>
      <c r="G6846" s="12">
        <f t="shared" si="106"/>
        <v>0</v>
      </c>
    </row>
    <row r="6847" spans="1:7" x14ac:dyDescent="0.3">
      <c r="A6847" s="6">
        <v>43751.208333333336</v>
      </c>
      <c r="B6847">
        <v>11.3</v>
      </c>
      <c r="C6847">
        <v>0</v>
      </c>
      <c r="D6847">
        <f>HOUR(brenna[[#This Row],[data]])</f>
        <v>5</v>
      </c>
      <c r="E6847">
        <f>IF(AND(brenna[[#This Row],[temperatura]]&gt;0,brenna[[#This Row],[opad]]&gt;0),E6846+1,0)</f>
        <v>0</v>
      </c>
      <c r="F6847" s="12">
        <f>IF(AND(brenna[[#This Row],[temperatura]]&lt;=0,G6846=0),F6846+brenna[[#This Row],[opad]],IF(AND(G6846=1,brenna[[#This Row],[temperatura]]&lt;=0),brenna[[#This Row],[opad]],IF(G6846=1,0,IF(AND(brenna[[#This Row],[temperatura]]&gt;0,brenna[[#This Row],[opad]]&gt;0),0,F6846))))</f>
        <v>0</v>
      </c>
      <c r="G6847" s="12">
        <f t="shared" si="106"/>
        <v>0</v>
      </c>
    </row>
    <row r="6848" spans="1:7" x14ac:dyDescent="0.3">
      <c r="A6848" s="6">
        <v>43751.25</v>
      </c>
      <c r="B6848">
        <v>10.7</v>
      </c>
      <c r="C6848">
        <v>0</v>
      </c>
      <c r="D6848">
        <f>HOUR(brenna[[#This Row],[data]])</f>
        <v>6</v>
      </c>
      <c r="E6848">
        <f>IF(AND(brenna[[#This Row],[temperatura]]&gt;0,brenna[[#This Row],[opad]]&gt;0),E6847+1,0)</f>
        <v>0</v>
      </c>
      <c r="F6848" s="12">
        <f>IF(AND(brenna[[#This Row],[temperatura]]&lt;=0,G6847=0),F6847+brenna[[#This Row],[opad]],IF(AND(G6847=1,brenna[[#This Row],[temperatura]]&lt;=0),brenna[[#This Row],[opad]],IF(G6847=1,0,IF(AND(brenna[[#This Row],[temperatura]]&gt;0,brenna[[#This Row],[opad]]&gt;0),0,F6847))))</f>
        <v>0</v>
      </c>
      <c r="G6848" s="12">
        <f t="shared" si="106"/>
        <v>0</v>
      </c>
    </row>
    <row r="6849" spans="1:7" x14ac:dyDescent="0.3">
      <c r="A6849" s="6">
        <v>43751.291666666664</v>
      </c>
      <c r="B6849">
        <v>11.9</v>
      </c>
      <c r="C6849">
        <v>0</v>
      </c>
      <c r="D6849">
        <f>HOUR(brenna[[#This Row],[data]])</f>
        <v>7</v>
      </c>
      <c r="E6849">
        <f>IF(AND(brenna[[#This Row],[temperatura]]&gt;0,brenna[[#This Row],[opad]]&gt;0),E6848+1,0)</f>
        <v>0</v>
      </c>
      <c r="F6849" s="12">
        <f>IF(AND(brenna[[#This Row],[temperatura]]&lt;=0,G6848=0),F6848+brenna[[#This Row],[opad]],IF(AND(G6848=1,brenna[[#This Row],[temperatura]]&lt;=0),brenna[[#This Row],[opad]],IF(G6848=1,0,IF(AND(brenna[[#This Row],[temperatura]]&gt;0,brenna[[#This Row],[opad]]&gt;0),0,F6848))))</f>
        <v>0</v>
      </c>
      <c r="G6849" s="12">
        <f t="shared" si="106"/>
        <v>0</v>
      </c>
    </row>
    <row r="6850" spans="1:7" x14ac:dyDescent="0.3">
      <c r="A6850" s="6">
        <v>43751.333333333336</v>
      </c>
      <c r="B6850">
        <v>13.5</v>
      </c>
      <c r="C6850">
        <v>0</v>
      </c>
      <c r="D6850">
        <f>HOUR(brenna[[#This Row],[data]])</f>
        <v>8</v>
      </c>
      <c r="E6850">
        <f>IF(AND(brenna[[#This Row],[temperatura]]&gt;0,brenna[[#This Row],[opad]]&gt;0),E6849+1,0)</f>
        <v>0</v>
      </c>
      <c r="F6850" s="12">
        <f>IF(AND(brenna[[#This Row],[temperatura]]&lt;=0,G6849=0),F6849+brenna[[#This Row],[opad]],IF(AND(G6849=1,brenna[[#This Row],[temperatura]]&lt;=0),brenna[[#This Row],[opad]],IF(G6849=1,0,IF(AND(brenna[[#This Row],[temperatura]]&gt;0,brenna[[#This Row],[opad]]&gt;0),0,F6849))))</f>
        <v>0</v>
      </c>
      <c r="G6850" s="12">
        <f t="shared" si="106"/>
        <v>0</v>
      </c>
    </row>
    <row r="6851" spans="1:7" x14ac:dyDescent="0.3">
      <c r="A6851" s="6">
        <v>43751.375</v>
      </c>
      <c r="B6851">
        <v>14.5</v>
      </c>
      <c r="C6851">
        <v>0</v>
      </c>
      <c r="D6851">
        <f>HOUR(brenna[[#This Row],[data]])</f>
        <v>9</v>
      </c>
      <c r="E6851">
        <f>IF(AND(brenna[[#This Row],[temperatura]]&gt;0,brenna[[#This Row],[opad]]&gt;0),E6850+1,0)</f>
        <v>0</v>
      </c>
      <c r="F6851" s="12">
        <f>IF(AND(brenna[[#This Row],[temperatura]]&lt;=0,G6850=0),F6850+brenna[[#This Row],[opad]],IF(AND(G6850=1,brenna[[#This Row],[temperatura]]&lt;=0),brenna[[#This Row],[opad]],IF(G6850=1,0,IF(AND(brenna[[#This Row],[temperatura]]&gt;0,brenna[[#This Row],[opad]]&gt;0),0,F6850))))</f>
        <v>0</v>
      </c>
      <c r="G6851" s="12">
        <f t="shared" si="106"/>
        <v>0</v>
      </c>
    </row>
    <row r="6852" spans="1:7" x14ac:dyDescent="0.3">
      <c r="A6852" s="6">
        <v>43751.416666666664</v>
      </c>
      <c r="B6852">
        <v>15.4</v>
      </c>
      <c r="C6852">
        <v>0</v>
      </c>
      <c r="D6852">
        <f>HOUR(brenna[[#This Row],[data]])</f>
        <v>10</v>
      </c>
      <c r="E6852">
        <f>IF(AND(brenna[[#This Row],[temperatura]]&gt;0,brenna[[#This Row],[opad]]&gt;0),E6851+1,0)</f>
        <v>0</v>
      </c>
      <c r="F6852" s="12">
        <f>IF(AND(brenna[[#This Row],[temperatura]]&lt;=0,G6851=0),F6851+brenna[[#This Row],[opad]],IF(AND(G6851=1,brenna[[#This Row],[temperatura]]&lt;=0),brenna[[#This Row],[opad]],IF(G6851=1,0,IF(AND(brenna[[#This Row],[temperatura]]&gt;0,brenna[[#This Row],[opad]]&gt;0),0,F6851))))</f>
        <v>0</v>
      </c>
      <c r="G6852" s="12">
        <f t="shared" ref="G6852:G6915" si="107">IF(AND(F6851&gt;4,G6851=0),1,0)</f>
        <v>0</v>
      </c>
    </row>
    <row r="6853" spans="1:7" x14ac:dyDescent="0.3">
      <c r="A6853" s="6">
        <v>43751.458333333336</v>
      </c>
      <c r="B6853">
        <v>16.100000000000001</v>
      </c>
      <c r="C6853">
        <v>0</v>
      </c>
      <c r="D6853">
        <f>HOUR(brenna[[#This Row],[data]])</f>
        <v>11</v>
      </c>
      <c r="E6853">
        <f>IF(AND(brenna[[#This Row],[temperatura]]&gt;0,brenna[[#This Row],[opad]]&gt;0),E6852+1,0)</f>
        <v>0</v>
      </c>
      <c r="F6853" s="12">
        <f>IF(AND(brenna[[#This Row],[temperatura]]&lt;=0,G6852=0),F6852+brenna[[#This Row],[opad]],IF(AND(G6852=1,brenna[[#This Row],[temperatura]]&lt;=0),brenna[[#This Row],[opad]],IF(G6852=1,0,IF(AND(brenna[[#This Row],[temperatura]]&gt;0,brenna[[#This Row],[opad]]&gt;0),0,F6852))))</f>
        <v>0</v>
      </c>
      <c r="G6853" s="12">
        <f t="shared" si="107"/>
        <v>0</v>
      </c>
    </row>
    <row r="6854" spans="1:7" x14ac:dyDescent="0.3">
      <c r="A6854" s="6">
        <v>43751.5</v>
      </c>
      <c r="B6854">
        <v>17.600000000000001</v>
      </c>
      <c r="C6854">
        <v>0</v>
      </c>
      <c r="D6854">
        <f>HOUR(brenna[[#This Row],[data]])</f>
        <v>12</v>
      </c>
      <c r="E6854">
        <f>IF(AND(brenna[[#This Row],[temperatura]]&gt;0,brenna[[#This Row],[opad]]&gt;0),E6853+1,0)</f>
        <v>0</v>
      </c>
      <c r="F6854" s="12">
        <f>IF(AND(brenna[[#This Row],[temperatura]]&lt;=0,G6853=0),F6853+brenna[[#This Row],[opad]],IF(AND(G6853=1,brenna[[#This Row],[temperatura]]&lt;=0),brenna[[#This Row],[opad]],IF(G6853=1,0,IF(AND(brenna[[#This Row],[temperatura]]&gt;0,brenna[[#This Row],[opad]]&gt;0),0,F6853))))</f>
        <v>0</v>
      </c>
      <c r="G6854" s="12">
        <f t="shared" si="107"/>
        <v>0</v>
      </c>
    </row>
    <row r="6855" spans="1:7" x14ac:dyDescent="0.3">
      <c r="A6855" s="6">
        <v>43751.541666666664</v>
      </c>
      <c r="B6855">
        <v>18.3</v>
      </c>
      <c r="C6855">
        <v>0</v>
      </c>
      <c r="D6855">
        <f>HOUR(brenna[[#This Row],[data]])</f>
        <v>13</v>
      </c>
      <c r="E6855">
        <f>IF(AND(brenna[[#This Row],[temperatura]]&gt;0,brenna[[#This Row],[opad]]&gt;0),E6854+1,0)</f>
        <v>0</v>
      </c>
      <c r="F6855" s="12">
        <f>IF(AND(brenna[[#This Row],[temperatura]]&lt;=0,G6854=0),F6854+brenna[[#This Row],[opad]],IF(AND(G6854=1,brenna[[#This Row],[temperatura]]&lt;=0),brenna[[#This Row],[opad]],IF(G6854=1,0,IF(AND(brenna[[#This Row],[temperatura]]&gt;0,brenna[[#This Row],[opad]]&gt;0),0,F6854))))</f>
        <v>0</v>
      </c>
      <c r="G6855" s="12">
        <f t="shared" si="107"/>
        <v>0</v>
      </c>
    </row>
    <row r="6856" spans="1:7" x14ac:dyDescent="0.3">
      <c r="A6856" s="6">
        <v>43751.583333333336</v>
      </c>
      <c r="B6856">
        <v>18.3</v>
      </c>
      <c r="C6856">
        <v>0</v>
      </c>
      <c r="D6856">
        <f>HOUR(brenna[[#This Row],[data]])</f>
        <v>14</v>
      </c>
      <c r="E6856">
        <f>IF(AND(brenna[[#This Row],[temperatura]]&gt;0,brenna[[#This Row],[opad]]&gt;0),E6855+1,0)</f>
        <v>0</v>
      </c>
      <c r="F6856" s="12">
        <f>IF(AND(brenna[[#This Row],[temperatura]]&lt;=0,G6855=0),F6855+brenna[[#This Row],[opad]],IF(AND(G6855=1,brenna[[#This Row],[temperatura]]&lt;=0),brenna[[#This Row],[opad]],IF(G6855=1,0,IF(AND(brenna[[#This Row],[temperatura]]&gt;0,brenna[[#This Row],[opad]]&gt;0),0,F6855))))</f>
        <v>0</v>
      </c>
      <c r="G6856" s="12">
        <f t="shared" si="107"/>
        <v>0</v>
      </c>
    </row>
    <row r="6857" spans="1:7" x14ac:dyDescent="0.3">
      <c r="A6857" s="6">
        <v>43751.625</v>
      </c>
      <c r="B6857">
        <v>17.8</v>
      </c>
      <c r="C6857">
        <v>0</v>
      </c>
      <c r="D6857">
        <f>HOUR(brenna[[#This Row],[data]])</f>
        <v>15</v>
      </c>
      <c r="E6857">
        <f>IF(AND(brenna[[#This Row],[temperatura]]&gt;0,brenna[[#This Row],[opad]]&gt;0),E6856+1,0)</f>
        <v>0</v>
      </c>
      <c r="F6857" s="12">
        <f>IF(AND(brenna[[#This Row],[temperatura]]&lt;=0,G6856=0),F6856+brenna[[#This Row],[opad]],IF(AND(G6856=1,brenna[[#This Row],[temperatura]]&lt;=0),brenna[[#This Row],[opad]],IF(G6856=1,0,IF(AND(brenna[[#This Row],[temperatura]]&gt;0,brenna[[#This Row],[opad]]&gt;0),0,F6856))))</f>
        <v>0</v>
      </c>
      <c r="G6857" s="12">
        <f t="shared" si="107"/>
        <v>0</v>
      </c>
    </row>
    <row r="6858" spans="1:7" x14ac:dyDescent="0.3">
      <c r="A6858" s="6">
        <v>43751.666666666664</v>
      </c>
      <c r="B6858">
        <v>16.2</v>
      </c>
      <c r="C6858">
        <v>0</v>
      </c>
      <c r="D6858">
        <f>HOUR(brenna[[#This Row],[data]])</f>
        <v>16</v>
      </c>
      <c r="E6858">
        <f>IF(AND(brenna[[#This Row],[temperatura]]&gt;0,brenna[[#This Row],[opad]]&gt;0),E6857+1,0)</f>
        <v>0</v>
      </c>
      <c r="F6858" s="12">
        <f>IF(AND(brenna[[#This Row],[temperatura]]&lt;=0,G6857=0),F6857+brenna[[#This Row],[opad]],IF(AND(G6857=1,brenna[[#This Row],[temperatura]]&lt;=0),brenna[[#This Row],[opad]],IF(G6857=1,0,IF(AND(brenna[[#This Row],[temperatura]]&gt;0,brenna[[#This Row],[opad]]&gt;0),0,F6857))))</f>
        <v>0</v>
      </c>
      <c r="G6858" s="12">
        <f t="shared" si="107"/>
        <v>0</v>
      </c>
    </row>
    <row r="6859" spans="1:7" x14ac:dyDescent="0.3">
      <c r="A6859" s="6">
        <v>43751.708333333336</v>
      </c>
      <c r="B6859">
        <v>14.6</v>
      </c>
      <c r="C6859">
        <v>0</v>
      </c>
      <c r="D6859">
        <f>HOUR(brenna[[#This Row],[data]])</f>
        <v>17</v>
      </c>
      <c r="E6859">
        <f>IF(AND(brenna[[#This Row],[temperatura]]&gt;0,brenna[[#This Row],[opad]]&gt;0),E6858+1,0)</f>
        <v>0</v>
      </c>
      <c r="F6859" s="12">
        <f>IF(AND(brenna[[#This Row],[temperatura]]&lt;=0,G6858=0),F6858+brenna[[#This Row],[opad]],IF(AND(G6858=1,brenna[[#This Row],[temperatura]]&lt;=0),brenna[[#This Row],[opad]],IF(G6858=1,0,IF(AND(brenna[[#This Row],[temperatura]]&gt;0,brenna[[#This Row],[opad]]&gt;0),0,F6858))))</f>
        <v>0</v>
      </c>
      <c r="G6859" s="12">
        <f t="shared" si="107"/>
        <v>0</v>
      </c>
    </row>
    <row r="6860" spans="1:7" x14ac:dyDescent="0.3">
      <c r="A6860" s="6">
        <v>43751.75</v>
      </c>
      <c r="B6860">
        <v>13.9</v>
      </c>
      <c r="C6860">
        <v>0</v>
      </c>
      <c r="D6860">
        <f>HOUR(brenna[[#This Row],[data]])</f>
        <v>18</v>
      </c>
      <c r="E6860">
        <f>IF(AND(brenna[[#This Row],[temperatura]]&gt;0,brenna[[#This Row],[opad]]&gt;0),E6859+1,0)</f>
        <v>0</v>
      </c>
      <c r="F6860" s="12">
        <f>IF(AND(brenna[[#This Row],[temperatura]]&lt;=0,G6859=0),F6859+brenna[[#This Row],[opad]],IF(AND(G6859=1,brenna[[#This Row],[temperatura]]&lt;=0),brenna[[#This Row],[opad]],IF(G6859=1,0,IF(AND(brenna[[#This Row],[temperatura]]&gt;0,brenna[[#This Row],[opad]]&gt;0),0,F6859))))</f>
        <v>0</v>
      </c>
      <c r="G6860" s="12">
        <f t="shared" si="107"/>
        <v>0</v>
      </c>
    </row>
    <row r="6861" spans="1:7" x14ac:dyDescent="0.3">
      <c r="A6861" s="6">
        <v>43751.791666666664</v>
      </c>
      <c r="B6861">
        <v>13.3</v>
      </c>
      <c r="C6861">
        <v>0</v>
      </c>
      <c r="D6861">
        <f>HOUR(brenna[[#This Row],[data]])</f>
        <v>19</v>
      </c>
      <c r="E6861">
        <f>IF(AND(brenna[[#This Row],[temperatura]]&gt;0,brenna[[#This Row],[opad]]&gt;0),E6860+1,0)</f>
        <v>0</v>
      </c>
      <c r="F6861" s="12">
        <f>IF(AND(brenna[[#This Row],[temperatura]]&lt;=0,G6860=0),F6860+brenna[[#This Row],[opad]],IF(AND(G6860=1,brenna[[#This Row],[temperatura]]&lt;=0),brenna[[#This Row],[opad]],IF(G6860=1,0,IF(AND(brenna[[#This Row],[temperatura]]&gt;0,brenna[[#This Row],[opad]]&gt;0),0,F6860))))</f>
        <v>0</v>
      </c>
      <c r="G6861" s="12">
        <f t="shared" si="107"/>
        <v>0</v>
      </c>
    </row>
    <row r="6862" spans="1:7" x14ac:dyDescent="0.3">
      <c r="A6862" s="6">
        <v>43751.833333333336</v>
      </c>
      <c r="B6862">
        <v>12.9</v>
      </c>
      <c r="C6862">
        <v>0</v>
      </c>
      <c r="D6862">
        <f>HOUR(brenna[[#This Row],[data]])</f>
        <v>20</v>
      </c>
      <c r="E6862">
        <f>IF(AND(brenna[[#This Row],[temperatura]]&gt;0,brenna[[#This Row],[opad]]&gt;0),E6861+1,0)</f>
        <v>0</v>
      </c>
      <c r="F6862" s="12">
        <f>IF(AND(brenna[[#This Row],[temperatura]]&lt;=0,G6861=0),F6861+brenna[[#This Row],[opad]],IF(AND(G6861=1,brenna[[#This Row],[temperatura]]&lt;=0),brenna[[#This Row],[opad]],IF(G6861=1,0,IF(AND(brenna[[#This Row],[temperatura]]&gt;0,brenna[[#This Row],[opad]]&gt;0),0,F6861))))</f>
        <v>0</v>
      </c>
      <c r="G6862" s="12">
        <f t="shared" si="107"/>
        <v>0</v>
      </c>
    </row>
    <row r="6863" spans="1:7" x14ac:dyDescent="0.3">
      <c r="A6863" s="6">
        <v>43751.875</v>
      </c>
      <c r="B6863">
        <v>12.6</v>
      </c>
      <c r="C6863">
        <v>0</v>
      </c>
      <c r="D6863">
        <f>HOUR(brenna[[#This Row],[data]])</f>
        <v>21</v>
      </c>
      <c r="E6863">
        <f>IF(AND(brenna[[#This Row],[temperatura]]&gt;0,brenna[[#This Row],[opad]]&gt;0),E6862+1,0)</f>
        <v>0</v>
      </c>
      <c r="F6863" s="12">
        <f>IF(AND(brenna[[#This Row],[temperatura]]&lt;=0,G6862=0),F6862+brenna[[#This Row],[opad]],IF(AND(G6862=1,brenna[[#This Row],[temperatura]]&lt;=0),brenna[[#This Row],[opad]],IF(G6862=1,0,IF(AND(brenna[[#This Row],[temperatura]]&gt;0,brenna[[#This Row],[opad]]&gt;0),0,F6862))))</f>
        <v>0</v>
      </c>
      <c r="G6863" s="12">
        <f t="shared" si="107"/>
        <v>0</v>
      </c>
    </row>
    <row r="6864" spans="1:7" x14ac:dyDescent="0.3">
      <c r="A6864" s="6">
        <v>43751.916666666664</v>
      </c>
      <c r="B6864">
        <v>12.4</v>
      </c>
      <c r="C6864">
        <v>0</v>
      </c>
      <c r="D6864">
        <f>HOUR(brenna[[#This Row],[data]])</f>
        <v>22</v>
      </c>
      <c r="E6864">
        <f>IF(AND(brenna[[#This Row],[temperatura]]&gt;0,brenna[[#This Row],[opad]]&gt;0),E6863+1,0)</f>
        <v>0</v>
      </c>
      <c r="F6864" s="12">
        <f>IF(AND(brenna[[#This Row],[temperatura]]&lt;=0,G6863=0),F6863+brenna[[#This Row],[opad]],IF(AND(G6863=1,brenna[[#This Row],[temperatura]]&lt;=0),brenna[[#This Row],[opad]],IF(G6863=1,0,IF(AND(brenna[[#This Row],[temperatura]]&gt;0,brenna[[#This Row],[opad]]&gt;0),0,F6863))))</f>
        <v>0</v>
      </c>
      <c r="G6864" s="12">
        <f t="shared" si="107"/>
        <v>0</v>
      </c>
    </row>
    <row r="6865" spans="1:7" x14ac:dyDescent="0.3">
      <c r="A6865" s="6">
        <v>43751.958333333336</v>
      </c>
      <c r="B6865">
        <v>12.3</v>
      </c>
      <c r="C6865">
        <v>0</v>
      </c>
      <c r="D6865">
        <f>HOUR(brenna[[#This Row],[data]])</f>
        <v>23</v>
      </c>
      <c r="E6865">
        <f>IF(AND(brenna[[#This Row],[temperatura]]&gt;0,brenna[[#This Row],[opad]]&gt;0),E6864+1,0)</f>
        <v>0</v>
      </c>
      <c r="F6865" s="12">
        <f>IF(AND(brenna[[#This Row],[temperatura]]&lt;=0,G6864=0),F6864+brenna[[#This Row],[opad]],IF(AND(G6864=1,brenna[[#This Row],[temperatura]]&lt;=0),brenna[[#This Row],[opad]],IF(G6864=1,0,IF(AND(brenna[[#This Row],[temperatura]]&gt;0,brenna[[#This Row],[opad]]&gt;0),0,F6864))))</f>
        <v>0</v>
      </c>
      <c r="G6865" s="12">
        <f t="shared" si="107"/>
        <v>0</v>
      </c>
    </row>
    <row r="6866" spans="1:7" x14ac:dyDescent="0.3">
      <c r="A6866" s="6">
        <v>43752</v>
      </c>
      <c r="B6866">
        <v>12.5</v>
      </c>
      <c r="C6866">
        <v>0</v>
      </c>
      <c r="D6866">
        <f>HOUR(brenna[[#This Row],[data]])</f>
        <v>0</v>
      </c>
      <c r="E6866">
        <f>IF(AND(brenna[[#This Row],[temperatura]]&gt;0,brenna[[#This Row],[opad]]&gt;0),E6865+1,0)</f>
        <v>0</v>
      </c>
      <c r="F6866" s="12">
        <f>IF(AND(brenna[[#This Row],[temperatura]]&lt;=0,G6865=0),F6865+brenna[[#This Row],[opad]],IF(AND(G6865=1,brenna[[#This Row],[temperatura]]&lt;=0),brenna[[#This Row],[opad]],IF(G6865=1,0,IF(AND(brenna[[#This Row],[temperatura]]&gt;0,brenna[[#This Row],[opad]]&gt;0),0,F6865))))</f>
        <v>0</v>
      </c>
      <c r="G6866" s="12">
        <f t="shared" si="107"/>
        <v>0</v>
      </c>
    </row>
    <row r="6867" spans="1:7" x14ac:dyDescent="0.3">
      <c r="A6867" s="6">
        <v>43752.041666666664</v>
      </c>
      <c r="B6867">
        <v>12.9</v>
      </c>
      <c r="C6867">
        <v>0</v>
      </c>
      <c r="D6867">
        <f>HOUR(brenna[[#This Row],[data]])</f>
        <v>1</v>
      </c>
      <c r="E6867">
        <f>IF(AND(brenna[[#This Row],[temperatura]]&gt;0,brenna[[#This Row],[opad]]&gt;0),E6866+1,0)</f>
        <v>0</v>
      </c>
      <c r="F6867" s="12">
        <f>IF(AND(brenna[[#This Row],[temperatura]]&lt;=0,G6866=0),F6866+brenna[[#This Row],[opad]],IF(AND(G6866=1,brenna[[#This Row],[temperatura]]&lt;=0),brenna[[#This Row],[opad]],IF(G6866=1,0,IF(AND(brenna[[#This Row],[temperatura]]&gt;0,brenna[[#This Row],[opad]]&gt;0),0,F6866))))</f>
        <v>0</v>
      </c>
      <c r="G6867" s="12">
        <f t="shared" si="107"/>
        <v>0</v>
      </c>
    </row>
    <row r="6868" spans="1:7" x14ac:dyDescent="0.3">
      <c r="A6868" s="6">
        <v>43752.083333333336</v>
      </c>
      <c r="B6868">
        <v>12.7</v>
      </c>
      <c r="C6868">
        <v>0</v>
      </c>
      <c r="D6868">
        <f>HOUR(brenna[[#This Row],[data]])</f>
        <v>2</v>
      </c>
      <c r="E6868">
        <f>IF(AND(brenna[[#This Row],[temperatura]]&gt;0,brenna[[#This Row],[opad]]&gt;0),E6867+1,0)</f>
        <v>0</v>
      </c>
      <c r="F6868" s="12">
        <f>IF(AND(brenna[[#This Row],[temperatura]]&lt;=0,G6867=0),F6867+brenna[[#This Row],[opad]],IF(AND(G6867=1,brenna[[#This Row],[temperatura]]&lt;=0),brenna[[#This Row],[opad]],IF(G6867=1,0,IF(AND(brenna[[#This Row],[temperatura]]&gt;0,brenna[[#This Row],[opad]]&gt;0),0,F6867))))</f>
        <v>0</v>
      </c>
      <c r="G6868" s="12">
        <f t="shared" si="107"/>
        <v>0</v>
      </c>
    </row>
    <row r="6869" spans="1:7" x14ac:dyDescent="0.3">
      <c r="A6869" s="6">
        <v>43752.125</v>
      </c>
      <c r="B6869">
        <v>12.7</v>
      </c>
      <c r="C6869">
        <v>0</v>
      </c>
      <c r="D6869">
        <f>HOUR(brenna[[#This Row],[data]])</f>
        <v>3</v>
      </c>
      <c r="E6869">
        <f>IF(AND(brenna[[#This Row],[temperatura]]&gt;0,brenna[[#This Row],[opad]]&gt;0),E6868+1,0)</f>
        <v>0</v>
      </c>
      <c r="F6869" s="12">
        <f>IF(AND(brenna[[#This Row],[temperatura]]&lt;=0,G6868=0),F6868+brenna[[#This Row],[opad]],IF(AND(G6868=1,brenna[[#This Row],[temperatura]]&lt;=0),brenna[[#This Row],[opad]],IF(G6868=1,0,IF(AND(brenna[[#This Row],[temperatura]]&gt;0,brenna[[#This Row],[opad]]&gt;0),0,F6868))))</f>
        <v>0</v>
      </c>
      <c r="G6869" s="12">
        <f t="shared" si="107"/>
        <v>0</v>
      </c>
    </row>
    <row r="6870" spans="1:7" x14ac:dyDescent="0.3">
      <c r="A6870" s="6">
        <v>43752.166666666664</v>
      </c>
      <c r="B6870">
        <v>12.8</v>
      </c>
      <c r="C6870">
        <v>0</v>
      </c>
      <c r="D6870">
        <f>HOUR(brenna[[#This Row],[data]])</f>
        <v>4</v>
      </c>
      <c r="E6870">
        <f>IF(AND(brenna[[#This Row],[temperatura]]&gt;0,brenna[[#This Row],[opad]]&gt;0),E6869+1,0)</f>
        <v>0</v>
      </c>
      <c r="F6870" s="12">
        <f>IF(AND(brenna[[#This Row],[temperatura]]&lt;=0,G6869=0),F6869+brenna[[#This Row],[opad]],IF(AND(G6869=1,brenna[[#This Row],[temperatura]]&lt;=0),brenna[[#This Row],[opad]],IF(G6869=1,0,IF(AND(brenna[[#This Row],[temperatura]]&gt;0,brenna[[#This Row],[opad]]&gt;0),0,F6869))))</f>
        <v>0</v>
      </c>
      <c r="G6870" s="12">
        <f t="shared" si="107"/>
        <v>0</v>
      </c>
    </row>
    <row r="6871" spans="1:7" x14ac:dyDescent="0.3">
      <c r="A6871" s="6">
        <v>43752.208333333336</v>
      </c>
      <c r="B6871">
        <v>12.6</v>
      </c>
      <c r="C6871">
        <v>0</v>
      </c>
      <c r="D6871">
        <f>HOUR(brenna[[#This Row],[data]])</f>
        <v>5</v>
      </c>
      <c r="E6871">
        <f>IF(AND(brenna[[#This Row],[temperatura]]&gt;0,brenna[[#This Row],[opad]]&gt;0),E6870+1,0)</f>
        <v>0</v>
      </c>
      <c r="F6871" s="12">
        <f>IF(AND(brenna[[#This Row],[temperatura]]&lt;=0,G6870=0),F6870+brenna[[#This Row],[opad]],IF(AND(G6870=1,brenna[[#This Row],[temperatura]]&lt;=0),brenna[[#This Row],[opad]],IF(G6870=1,0,IF(AND(brenna[[#This Row],[temperatura]]&gt;0,brenna[[#This Row],[opad]]&gt;0),0,F6870))))</f>
        <v>0</v>
      </c>
      <c r="G6871" s="12">
        <f t="shared" si="107"/>
        <v>0</v>
      </c>
    </row>
    <row r="6872" spans="1:7" x14ac:dyDescent="0.3">
      <c r="A6872" s="6">
        <v>43752.25</v>
      </c>
      <c r="B6872">
        <v>12.7</v>
      </c>
      <c r="C6872">
        <v>0</v>
      </c>
      <c r="D6872">
        <f>HOUR(brenna[[#This Row],[data]])</f>
        <v>6</v>
      </c>
      <c r="E6872">
        <f>IF(AND(brenna[[#This Row],[temperatura]]&gt;0,brenna[[#This Row],[opad]]&gt;0),E6871+1,0)</f>
        <v>0</v>
      </c>
      <c r="F6872" s="12">
        <f>IF(AND(brenna[[#This Row],[temperatura]]&lt;=0,G6871=0),F6871+brenna[[#This Row],[opad]],IF(AND(G6871=1,brenna[[#This Row],[temperatura]]&lt;=0),brenna[[#This Row],[opad]],IF(G6871=1,0,IF(AND(brenna[[#This Row],[temperatura]]&gt;0,brenna[[#This Row],[opad]]&gt;0),0,F6871))))</f>
        <v>0</v>
      </c>
      <c r="G6872" s="12">
        <f t="shared" si="107"/>
        <v>0</v>
      </c>
    </row>
    <row r="6873" spans="1:7" x14ac:dyDescent="0.3">
      <c r="A6873" s="6">
        <v>43752.291666666664</v>
      </c>
      <c r="B6873">
        <v>12.9</v>
      </c>
      <c r="C6873">
        <v>0</v>
      </c>
      <c r="D6873">
        <f>HOUR(brenna[[#This Row],[data]])</f>
        <v>7</v>
      </c>
      <c r="E6873">
        <f>IF(AND(brenna[[#This Row],[temperatura]]&gt;0,brenna[[#This Row],[opad]]&gt;0),E6872+1,0)</f>
        <v>0</v>
      </c>
      <c r="F6873" s="12">
        <f>IF(AND(brenna[[#This Row],[temperatura]]&lt;=0,G6872=0),F6872+brenna[[#This Row],[opad]],IF(AND(G6872=1,brenna[[#This Row],[temperatura]]&lt;=0),brenna[[#This Row],[opad]],IF(G6872=1,0,IF(AND(brenna[[#This Row],[temperatura]]&gt;0,brenna[[#This Row],[opad]]&gt;0),0,F6872))))</f>
        <v>0</v>
      </c>
      <c r="G6873" s="12">
        <f t="shared" si="107"/>
        <v>0</v>
      </c>
    </row>
    <row r="6874" spans="1:7" x14ac:dyDescent="0.3">
      <c r="A6874" s="6">
        <v>43752.333333333336</v>
      </c>
      <c r="B6874">
        <v>14</v>
      </c>
      <c r="C6874">
        <v>0</v>
      </c>
      <c r="D6874">
        <f>HOUR(brenna[[#This Row],[data]])</f>
        <v>8</v>
      </c>
      <c r="E6874">
        <f>IF(AND(brenna[[#This Row],[temperatura]]&gt;0,brenna[[#This Row],[opad]]&gt;0),E6873+1,0)</f>
        <v>0</v>
      </c>
      <c r="F6874" s="12">
        <f>IF(AND(brenna[[#This Row],[temperatura]]&lt;=0,G6873=0),F6873+brenna[[#This Row],[opad]],IF(AND(G6873=1,brenna[[#This Row],[temperatura]]&lt;=0),brenna[[#This Row],[opad]],IF(G6873=1,0,IF(AND(brenna[[#This Row],[temperatura]]&gt;0,brenna[[#This Row],[opad]]&gt;0),0,F6873))))</f>
        <v>0</v>
      </c>
      <c r="G6874" s="12">
        <f t="shared" si="107"/>
        <v>0</v>
      </c>
    </row>
    <row r="6875" spans="1:7" x14ac:dyDescent="0.3">
      <c r="A6875" s="6">
        <v>43752.375</v>
      </c>
      <c r="B6875">
        <v>15</v>
      </c>
      <c r="C6875">
        <v>0</v>
      </c>
      <c r="D6875">
        <f>HOUR(brenna[[#This Row],[data]])</f>
        <v>9</v>
      </c>
      <c r="E6875">
        <f>IF(AND(brenna[[#This Row],[temperatura]]&gt;0,brenna[[#This Row],[opad]]&gt;0),E6874+1,0)</f>
        <v>0</v>
      </c>
      <c r="F6875" s="12">
        <f>IF(AND(brenna[[#This Row],[temperatura]]&lt;=0,G6874=0),F6874+brenna[[#This Row],[opad]],IF(AND(G6874=1,brenna[[#This Row],[temperatura]]&lt;=0),brenna[[#This Row],[opad]],IF(G6874=1,0,IF(AND(brenna[[#This Row],[temperatura]]&gt;0,brenna[[#This Row],[opad]]&gt;0),0,F6874))))</f>
        <v>0</v>
      </c>
      <c r="G6875" s="12">
        <f t="shared" si="107"/>
        <v>0</v>
      </c>
    </row>
    <row r="6876" spans="1:7" x14ac:dyDescent="0.3">
      <c r="A6876" s="6">
        <v>43752.416666666664</v>
      </c>
      <c r="B6876">
        <v>16.100000000000001</v>
      </c>
      <c r="C6876">
        <v>0</v>
      </c>
      <c r="D6876">
        <f>HOUR(brenna[[#This Row],[data]])</f>
        <v>10</v>
      </c>
      <c r="E6876">
        <f>IF(AND(brenna[[#This Row],[temperatura]]&gt;0,brenna[[#This Row],[opad]]&gt;0),E6875+1,0)</f>
        <v>0</v>
      </c>
      <c r="F6876" s="12">
        <f>IF(AND(brenna[[#This Row],[temperatura]]&lt;=0,G6875=0),F6875+brenna[[#This Row],[opad]],IF(AND(G6875=1,brenna[[#This Row],[temperatura]]&lt;=0),brenna[[#This Row],[opad]],IF(G6875=1,0,IF(AND(brenna[[#This Row],[temperatura]]&gt;0,brenna[[#This Row],[opad]]&gt;0),0,F6875))))</f>
        <v>0</v>
      </c>
      <c r="G6876" s="12">
        <f t="shared" si="107"/>
        <v>0</v>
      </c>
    </row>
    <row r="6877" spans="1:7" x14ac:dyDescent="0.3">
      <c r="A6877" s="6">
        <v>43752.458333333336</v>
      </c>
      <c r="B6877">
        <v>17.600000000000001</v>
      </c>
      <c r="C6877">
        <v>0</v>
      </c>
      <c r="D6877">
        <f>HOUR(brenna[[#This Row],[data]])</f>
        <v>11</v>
      </c>
      <c r="E6877">
        <f>IF(AND(brenna[[#This Row],[temperatura]]&gt;0,brenna[[#This Row],[opad]]&gt;0),E6876+1,0)</f>
        <v>0</v>
      </c>
      <c r="F6877" s="12">
        <f>IF(AND(brenna[[#This Row],[temperatura]]&lt;=0,G6876=0),F6876+brenna[[#This Row],[opad]],IF(AND(G6876=1,brenna[[#This Row],[temperatura]]&lt;=0),brenna[[#This Row],[opad]],IF(G6876=1,0,IF(AND(brenna[[#This Row],[temperatura]]&gt;0,brenna[[#This Row],[opad]]&gt;0),0,F6876))))</f>
        <v>0</v>
      </c>
      <c r="G6877" s="12">
        <f t="shared" si="107"/>
        <v>0</v>
      </c>
    </row>
    <row r="6878" spans="1:7" x14ac:dyDescent="0.3">
      <c r="A6878" s="6">
        <v>43752.5</v>
      </c>
      <c r="B6878">
        <v>18.600000000000001</v>
      </c>
      <c r="C6878">
        <v>0</v>
      </c>
      <c r="D6878">
        <f>HOUR(brenna[[#This Row],[data]])</f>
        <v>12</v>
      </c>
      <c r="E6878">
        <f>IF(AND(brenna[[#This Row],[temperatura]]&gt;0,brenna[[#This Row],[opad]]&gt;0),E6877+1,0)</f>
        <v>0</v>
      </c>
      <c r="F6878" s="12">
        <f>IF(AND(brenna[[#This Row],[temperatura]]&lt;=0,G6877=0),F6877+brenna[[#This Row],[opad]],IF(AND(G6877=1,brenna[[#This Row],[temperatura]]&lt;=0),brenna[[#This Row],[opad]],IF(G6877=1,0,IF(AND(brenna[[#This Row],[temperatura]]&gt;0,brenna[[#This Row],[opad]]&gt;0),0,F6877))))</f>
        <v>0</v>
      </c>
      <c r="G6878" s="12">
        <f t="shared" si="107"/>
        <v>0</v>
      </c>
    </row>
    <row r="6879" spans="1:7" x14ac:dyDescent="0.3">
      <c r="A6879" s="6">
        <v>43752.541666666664</v>
      </c>
      <c r="B6879">
        <v>19.100000000000001</v>
      </c>
      <c r="C6879">
        <v>0</v>
      </c>
      <c r="D6879">
        <f>HOUR(brenna[[#This Row],[data]])</f>
        <v>13</v>
      </c>
      <c r="E6879">
        <f>IF(AND(brenna[[#This Row],[temperatura]]&gt;0,brenna[[#This Row],[opad]]&gt;0),E6878+1,0)</f>
        <v>0</v>
      </c>
      <c r="F6879" s="12">
        <f>IF(AND(brenna[[#This Row],[temperatura]]&lt;=0,G6878=0),F6878+brenna[[#This Row],[opad]],IF(AND(G6878=1,brenna[[#This Row],[temperatura]]&lt;=0),brenna[[#This Row],[opad]],IF(G6878=1,0,IF(AND(brenna[[#This Row],[temperatura]]&gt;0,brenna[[#This Row],[opad]]&gt;0),0,F6878))))</f>
        <v>0</v>
      </c>
      <c r="G6879" s="12">
        <f t="shared" si="107"/>
        <v>0</v>
      </c>
    </row>
    <row r="6880" spans="1:7" x14ac:dyDescent="0.3">
      <c r="A6880" s="6">
        <v>43752.583333333336</v>
      </c>
      <c r="B6880">
        <v>19.2</v>
      </c>
      <c r="C6880">
        <v>0</v>
      </c>
      <c r="D6880">
        <f>HOUR(brenna[[#This Row],[data]])</f>
        <v>14</v>
      </c>
      <c r="E6880">
        <f>IF(AND(brenna[[#This Row],[temperatura]]&gt;0,brenna[[#This Row],[opad]]&gt;0),E6879+1,0)</f>
        <v>0</v>
      </c>
      <c r="F6880" s="12">
        <f>IF(AND(brenna[[#This Row],[temperatura]]&lt;=0,G6879=0),F6879+brenna[[#This Row],[opad]],IF(AND(G6879=1,brenna[[#This Row],[temperatura]]&lt;=0),brenna[[#This Row],[opad]],IF(G6879=1,0,IF(AND(brenna[[#This Row],[temperatura]]&gt;0,brenna[[#This Row],[opad]]&gt;0),0,F6879))))</f>
        <v>0</v>
      </c>
      <c r="G6880" s="12">
        <f t="shared" si="107"/>
        <v>0</v>
      </c>
    </row>
    <row r="6881" spans="1:7" x14ac:dyDescent="0.3">
      <c r="A6881" s="6">
        <v>43752.625</v>
      </c>
      <c r="B6881">
        <v>18.8</v>
      </c>
      <c r="C6881">
        <v>0</v>
      </c>
      <c r="D6881">
        <f>HOUR(brenna[[#This Row],[data]])</f>
        <v>15</v>
      </c>
      <c r="E6881">
        <f>IF(AND(brenna[[#This Row],[temperatura]]&gt;0,brenna[[#This Row],[opad]]&gt;0),E6880+1,0)</f>
        <v>0</v>
      </c>
      <c r="F6881" s="12">
        <f>IF(AND(brenna[[#This Row],[temperatura]]&lt;=0,G6880=0),F6880+brenna[[#This Row],[opad]],IF(AND(G6880=1,brenna[[#This Row],[temperatura]]&lt;=0),brenna[[#This Row],[opad]],IF(G6880=1,0,IF(AND(brenna[[#This Row],[temperatura]]&gt;0,brenna[[#This Row],[opad]]&gt;0),0,F6880))))</f>
        <v>0</v>
      </c>
      <c r="G6881" s="12">
        <f t="shared" si="107"/>
        <v>0</v>
      </c>
    </row>
    <row r="6882" spans="1:7" x14ac:dyDescent="0.3">
      <c r="A6882" s="6">
        <v>43752.666666666664</v>
      </c>
      <c r="B6882">
        <v>17.600000000000001</v>
      </c>
      <c r="C6882">
        <v>0</v>
      </c>
      <c r="D6882">
        <f>HOUR(brenna[[#This Row],[data]])</f>
        <v>16</v>
      </c>
      <c r="E6882">
        <f>IF(AND(brenna[[#This Row],[temperatura]]&gt;0,brenna[[#This Row],[opad]]&gt;0),E6881+1,0)</f>
        <v>0</v>
      </c>
      <c r="F6882" s="12">
        <f>IF(AND(brenna[[#This Row],[temperatura]]&lt;=0,G6881=0),F6881+brenna[[#This Row],[opad]],IF(AND(G6881=1,brenna[[#This Row],[temperatura]]&lt;=0),brenna[[#This Row],[opad]],IF(G6881=1,0,IF(AND(brenna[[#This Row],[temperatura]]&gt;0,brenna[[#This Row],[opad]]&gt;0),0,F6881))))</f>
        <v>0</v>
      </c>
      <c r="G6882" s="12">
        <f t="shared" si="107"/>
        <v>0</v>
      </c>
    </row>
    <row r="6883" spans="1:7" x14ac:dyDescent="0.3">
      <c r="A6883" s="6">
        <v>43752.708333333336</v>
      </c>
      <c r="B6883">
        <v>16</v>
      </c>
      <c r="C6883">
        <v>0</v>
      </c>
      <c r="D6883">
        <f>HOUR(brenna[[#This Row],[data]])</f>
        <v>17</v>
      </c>
      <c r="E6883">
        <f>IF(AND(brenna[[#This Row],[temperatura]]&gt;0,brenna[[#This Row],[opad]]&gt;0),E6882+1,0)</f>
        <v>0</v>
      </c>
      <c r="F6883" s="12">
        <f>IF(AND(brenna[[#This Row],[temperatura]]&lt;=0,G6882=0),F6882+brenna[[#This Row],[opad]],IF(AND(G6882=1,brenna[[#This Row],[temperatura]]&lt;=0),brenna[[#This Row],[opad]],IF(G6882=1,0,IF(AND(brenna[[#This Row],[temperatura]]&gt;0,brenna[[#This Row],[opad]]&gt;0),0,F6882))))</f>
        <v>0</v>
      </c>
      <c r="G6883" s="12">
        <f t="shared" si="107"/>
        <v>0</v>
      </c>
    </row>
    <row r="6884" spans="1:7" x14ac:dyDescent="0.3">
      <c r="A6884" s="6">
        <v>43752.75</v>
      </c>
      <c r="B6884">
        <v>16</v>
      </c>
      <c r="C6884">
        <v>0</v>
      </c>
      <c r="D6884">
        <f>HOUR(brenna[[#This Row],[data]])</f>
        <v>18</v>
      </c>
      <c r="E6884">
        <f>IF(AND(brenna[[#This Row],[temperatura]]&gt;0,brenna[[#This Row],[opad]]&gt;0),E6883+1,0)</f>
        <v>0</v>
      </c>
      <c r="F6884" s="12">
        <f>IF(AND(brenna[[#This Row],[temperatura]]&lt;=0,G6883=0),F6883+brenna[[#This Row],[opad]],IF(AND(G6883=1,brenna[[#This Row],[temperatura]]&lt;=0),brenna[[#This Row],[opad]],IF(G6883=1,0,IF(AND(brenna[[#This Row],[temperatura]]&gt;0,brenna[[#This Row],[opad]]&gt;0),0,F6883))))</f>
        <v>0</v>
      </c>
      <c r="G6884" s="12">
        <f t="shared" si="107"/>
        <v>0</v>
      </c>
    </row>
    <row r="6885" spans="1:7" x14ac:dyDescent="0.3">
      <c r="A6885" s="6">
        <v>43752.791666666664</v>
      </c>
      <c r="B6885">
        <v>15.6</v>
      </c>
      <c r="C6885">
        <v>0</v>
      </c>
      <c r="D6885">
        <f>HOUR(brenna[[#This Row],[data]])</f>
        <v>19</v>
      </c>
      <c r="E6885">
        <f>IF(AND(brenna[[#This Row],[temperatura]]&gt;0,brenna[[#This Row],[opad]]&gt;0),E6884+1,0)</f>
        <v>0</v>
      </c>
      <c r="F6885" s="12">
        <f>IF(AND(brenna[[#This Row],[temperatura]]&lt;=0,G6884=0),F6884+brenna[[#This Row],[opad]],IF(AND(G6884=1,brenna[[#This Row],[temperatura]]&lt;=0),brenna[[#This Row],[opad]],IF(G6884=1,0,IF(AND(brenna[[#This Row],[temperatura]]&gt;0,brenna[[#This Row],[opad]]&gt;0),0,F6884))))</f>
        <v>0</v>
      </c>
      <c r="G6885" s="12">
        <f t="shared" si="107"/>
        <v>0</v>
      </c>
    </row>
    <row r="6886" spans="1:7" x14ac:dyDescent="0.3">
      <c r="A6886" s="6">
        <v>43752.833333333336</v>
      </c>
      <c r="B6886">
        <v>15.2</v>
      </c>
      <c r="C6886">
        <v>0</v>
      </c>
      <c r="D6886">
        <f>HOUR(brenna[[#This Row],[data]])</f>
        <v>20</v>
      </c>
      <c r="E6886">
        <f>IF(AND(brenna[[#This Row],[temperatura]]&gt;0,brenna[[#This Row],[opad]]&gt;0),E6885+1,0)</f>
        <v>0</v>
      </c>
      <c r="F6886" s="12">
        <f>IF(AND(brenna[[#This Row],[temperatura]]&lt;=0,G6885=0),F6885+brenna[[#This Row],[opad]],IF(AND(G6885=1,brenna[[#This Row],[temperatura]]&lt;=0),brenna[[#This Row],[opad]],IF(G6885=1,0,IF(AND(brenna[[#This Row],[temperatura]]&gt;0,brenna[[#This Row],[opad]]&gt;0),0,F6885))))</f>
        <v>0</v>
      </c>
      <c r="G6886" s="12">
        <f t="shared" si="107"/>
        <v>0</v>
      </c>
    </row>
    <row r="6887" spans="1:7" x14ac:dyDescent="0.3">
      <c r="A6887" s="6">
        <v>43752.875</v>
      </c>
      <c r="B6887">
        <v>14.5</v>
      </c>
      <c r="C6887">
        <v>0</v>
      </c>
      <c r="D6887">
        <f>HOUR(brenna[[#This Row],[data]])</f>
        <v>21</v>
      </c>
      <c r="E6887">
        <f>IF(AND(brenna[[#This Row],[temperatura]]&gt;0,brenna[[#This Row],[opad]]&gt;0),E6886+1,0)</f>
        <v>0</v>
      </c>
      <c r="F6887" s="12">
        <f>IF(AND(brenna[[#This Row],[temperatura]]&lt;=0,G6886=0),F6886+brenna[[#This Row],[opad]],IF(AND(G6886=1,brenna[[#This Row],[temperatura]]&lt;=0),brenna[[#This Row],[opad]],IF(G6886=1,0,IF(AND(brenna[[#This Row],[temperatura]]&gt;0,brenna[[#This Row],[opad]]&gt;0),0,F6886))))</f>
        <v>0</v>
      </c>
      <c r="G6887" s="12">
        <f t="shared" si="107"/>
        <v>0</v>
      </c>
    </row>
    <row r="6888" spans="1:7" x14ac:dyDescent="0.3">
      <c r="A6888" s="6">
        <v>43752.916666666664</v>
      </c>
      <c r="B6888">
        <v>14.6</v>
      </c>
      <c r="C6888">
        <v>0</v>
      </c>
      <c r="D6888">
        <f>HOUR(brenna[[#This Row],[data]])</f>
        <v>22</v>
      </c>
      <c r="E6888">
        <f>IF(AND(brenna[[#This Row],[temperatura]]&gt;0,brenna[[#This Row],[opad]]&gt;0),E6887+1,0)</f>
        <v>0</v>
      </c>
      <c r="F6888" s="12">
        <f>IF(AND(brenna[[#This Row],[temperatura]]&lt;=0,G6887=0),F6887+brenna[[#This Row],[opad]],IF(AND(G6887=1,brenna[[#This Row],[temperatura]]&lt;=0),brenna[[#This Row],[opad]],IF(G6887=1,0,IF(AND(brenna[[#This Row],[temperatura]]&gt;0,brenna[[#This Row],[opad]]&gt;0),0,F6887))))</f>
        <v>0</v>
      </c>
      <c r="G6888" s="12">
        <f t="shared" si="107"/>
        <v>0</v>
      </c>
    </row>
    <row r="6889" spans="1:7" x14ac:dyDescent="0.3">
      <c r="A6889" s="6">
        <v>43752.958333333336</v>
      </c>
      <c r="B6889">
        <v>14.4</v>
      </c>
      <c r="C6889">
        <v>0</v>
      </c>
      <c r="D6889">
        <f>HOUR(brenna[[#This Row],[data]])</f>
        <v>23</v>
      </c>
      <c r="E6889">
        <f>IF(AND(brenna[[#This Row],[temperatura]]&gt;0,brenna[[#This Row],[opad]]&gt;0),E6888+1,0)</f>
        <v>0</v>
      </c>
      <c r="F6889" s="12">
        <f>IF(AND(brenna[[#This Row],[temperatura]]&lt;=0,G6888=0),F6888+brenna[[#This Row],[opad]],IF(AND(G6888=1,brenna[[#This Row],[temperatura]]&lt;=0),brenna[[#This Row],[opad]],IF(G6888=1,0,IF(AND(brenna[[#This Row],[temperatura]]&gt;0,brenna[[#This Row],[opad]]&gt;0),0,F6888))))</f>
        <v>0</v>
      </c>
      <c r="G6889" s="12">
        <f t="shared" si="107"/>
        <v>0</v>
      </c>
    </row>
    <row r="6890" spans="1:7" x14ac:dyDescent="0.3">
      <c r="A6890" s="6">
        <v>43753</v>
      </c>
      <c r="B6890">
        <v>14.1</v>
      </c>
      <c r="C6890">
        <v>0</v>
      </c>
      <c r="D6890">
        <f>HOUR(brenna[[#This Row],[data]])</f>
        <v>0</v>
      </c>
      <c r="E6890">
        <f>IF(AND(brenna[[#This Row],[temperatura]]&gt;0,brenna[[#This Row],[opad]]&gt;0),E6889+1,0)</f>
        <v>0</v>
      </c>
      <c r="F6890" s="12">
        <f>IF(AND(brenna[[#This Row],[temperatura]]&lt;=0,G6889=0),F6889+brenna[[#This Row],[opad]],IF(AND(G6889=1,brenna[[#This Row],[temperatura]]&lt;=0),brenna[[#This Row],[opad]],IF(G6889=1,0,IF(AND(brenna[[#This Row],[temperatura]]&gt;0,brenna[[#This Row],[opad]]&gt;0),0,F6889))))</f>
        <v>0</v>
      </c>
      <c r="G6890" s="12">
        <f t="shared" si="107"/>
        <v>0</v>
      </c>
    </row>
    <row r="6891" spans="1:7" x14ac:dyDescent="0.3">
      <c r="A6891" s="6">
        <v>43753.041666666664</v>
      </c>
      <c r="B6891">
        <v>14.9</v>
      </c>
      <c r="C6891">
        <v>0</v>
      </c>
      <c r="D6891">
        <f>HOUR(brenna[[#This Row],[data]])</f>
        <v>1</v>
      </c>
      <c r="E6891">
        <f>IF(AND(brenna[[#This Row],[temperatura]]&gt;0,brenna[[#This Row],[opad]]&gt;0),E6890+1,0)</f>
        <v>0</v>
      </c>
      <c r="F6891" s="12">
        <f>IF(AND(brenna[[#This Row],[temperatura]]&lt;=0,G6890=0),F6890+brenna[[#This Row],[opad]],IF(AND(G6890=1,brenna[[#This Row],[temperatura]]&lt;=0),brenna[[#This Row],[opad]],IF(G6890=1,0,IF(AND(brenna[[#This Row],[temperatura]]&gt;0,brenna[[#This Row],[opad]]&gt;0),0,F6890))))</f>
        <v>0</v>
      </c>
      <c r="G6891" s="12">
        <f t="shared" si="107"/>
        <v>0</v>
      </c>
    </row>
    <row r="6892" spans="1:7" x14ac:dyDescent="0.3">
      <c r="A6892" s="6">
        <v>43753.083333333336</v>
      </c>
      <c r="B6892">
        <v>14.7</v>
      </c>
      <c r="C6892">
        <v>0</v>
      </c>
      <c r="D6892">
        <f>HOUR(brenna[[#This Row],[data]])</f>
        <v>2</v>
      </c>
      <c r="E6892">
        <f>IF(AND(brenna[[#This Row],[temperatura]]&gt;0,brenna[[#This Row],[opad]]&gt;0),E6891+1,0)</f>
        <v>0</v>
      </c>
      <c r="F6892" s="12">
        <f>IF(AND(brenna[[#This Row],[temperatura]]&lt;=0,G6891=0),F6891+brenna[[#This Row],[opad]],IF(AND(G6891=1,brenna[[#This Row],[temperatura]]&lt;=0),brenna[[#This Row],[opad]],IF(G6891=1,0,IF(AND(brenna[[#This Row],[temperatura]]&gt;0,brenna[[#This Row],[opad]]&gt;0),0,F6891))))</f>
        <v>0</v>
      </c>
      <c r="G6892" s="12">
        <f t="shared" si="107"/>
        <v>0</v>
      </c>
    </row>
    <row r="6893" spans="1:7" x14ac:dyDescent="0.3">
      <c r="A6893" s="6">
        <v>43753.125</v>
      </c>
      <c r="B6893">
        <v>14.4</v>
      </c>
      <c r="C6893">
        <v>0</v>
      </c>
      <c r="D6893">
        <f>HOUR(brenna[[#This Row],[data]])</f>
        <v>3</v>
      </c>
      <c r="E6893">
        <f>IF(AND(brenna[[#This Row],[temperatura]]&gt;0,brenna[[#This Row],[opad]]&gt;0),E6892+1,0)</f>
        <v>0</v>
      </c>
      <c r="F6893" s="12">
        <f>IF(AND(brenna[[#This Row],[temperatura]]&lt;=0,G6892=0),F6892+brenna[[#This Row],[opad]],IF(AND(G6892=1,brenna[[#This Row],[temperatura]]&lt;=0),brenna[[#This Row],[opad]],IF(G6892=1,0,IF(AND(brenna[[#This Row],[temperatura]]&gt;0,brenna[[#This Row],[opad]]&gt;0),0,F6892))))</f>
        <v>0</v>
      </c>
      <c r="G6893" s="12">
        <f t="shared" si="107"/>
        <v>0</v>
      </c>
    </row>
    <row r="6894" spans="1:7" x14ac:dyDescent="0.3">
      <c r="A6894" s="6">
        <v>43753.166666666664</v>
      </c>
      <c r="B6894">
        <v>14.7</v>
      </c>
      <c r="C6894">
        <v>0</v>
      </c>
      <c r="D6894">
        <f>HOUR(brenna[[#This Row],[data]])</f>
        <v>4</v>
      </c>
      <c r="E6894">
        <f>IF(AND(brenna[[#This Row],[temperatura]]&gt;0,brenna[[#This Row],[opad]]&gt;0),E6893+1,0)</f>
        <v>0</v>
      </c>
      <c r="F6894" s="12">
        <f>IF(AND(brenna[[#This Row],[temperatura]]&lt;=0,G6893=0),F6893+brenna[[#This Row],[opad]],IF(AND(G6893=1,brenna[[#This Row],[temperatura]]&lt;=0),brenna[[#This Row],[opad]],IF(G6893=1,0,IF(AND(brenna[[#This Row],[temperatura]]&gt;0,brenna[[#This Row],[opad]]&gt;0),0,F6893))))</f>
        <v>0</v>
      </c>
      <c r="G6894" s="12">
        <f t="shared" si="107"/>
        <v>0</v>
      </c>
    </row>
    <row r="6895" spans="1:7" x14ac:dyDescent="0.3">
      <c r="A6895" s="6">
        <v>43753.208333333336</v>
      </c>
      <c r="B6895">
        <v>14.7</v>
      </c>
      <c r="C6895">
        <v>0</v>
      </c>
      <c r="D6895">
        <f>HOUR(brenna[[#This Row],[data]])</f>
        <v>5</v>
      </c>
      <c r="E6895">
        <f>IF(AND(brenna[[#This Row],[temperatura]]&gt;0,brenna[[#This Row],[opad]]&gt;0),E6894+1,0)</f>
        <v>0</v>
      </c>
      <c r="F6895" s="12">
        <f>IF(AND(brenna[[#This Row],[temperatura]]&lt;=0,G6894=0),F6894+brenna[[#This Row],[opad]],IF(AND(G6894=1,brenna[[#This Row],[temperatura]]&lt;=0),brenna[[#This Row],[opad]],IF(G6894=1,0,IF(AND(brenna[[#This Row],[temperatura]]&gt;0,brenna[[#This Row],[opad]]&gt;0),0,F6894))))</f>
        <v>0</v>
      </c>
      <c r="G6895" s="12">
        <f t="shared" si="107"/>
        <v>0</v>
      </c>
    </row>
    <row r="6896" spans="1:7" x14ac:dyDescent="0.3">
      <c r="A6896" s="6">
        <v>43753.25</v>
      </c>
      <c r="B6896">
        <v>14.9</v>
      </c>
      <c r="C6896">
        <v>0</v>
      </c>
      <c r="D6896">
        <f>HOUR(brenna[[#This Row],[data]])</f>
        <v>6</v>
      </c>
      <c r="E6896">
        <f>IF(AND(brenna[[#This Row],[temperatura]]&gt;0,brenna[[#This Row],[opad]]&gt;0),E6895+1,0)</f>
        <v>0</v>
      </c>
      <c r="F6896" s="12">
        <f>IF(AND(brenna[[#This Row],[temperatura]]&lt;=0,G6895=0),F6895+brenna[[#This Row],[opad]],IF(AND(G6895=1,brenna[[#This Row],[temperatura]]&lt;=0),brenna[[#This Row],[opad]],IF(G6895=1,0,IF(AND(brenna[[#This Row],[temperatura]]&gt;0,brenna[[#This Row],[opad]]&gt;0),0,F6895))))</f>
        <v>0</v>
      </c>
      <c r="G6896" s="12">
        <f t="shared" si="107"/>
        <v>0</v>
      </c>
    </row>
    <row r="6897" spans="1:7" x14ac:dyDescent="0.3">
      <c r="A6897" s="6">
        <v>43753.291666666664</v>
      </c>
      <c r="B6897">
        <v>15.2</v>
      </c>
      <c r="C6897">
        <v>0</v>
      </c>
      <c r="D6897">
        <f>HOUR(brenna[[#This Row],[data]])</f>
        <v>7</v>
      </c>
      <c r="E6897">
        <f>IF(AND(brenna[[#This Row],[temperatura]]&gt;0,brenna[[#This Row],[opad]]&gt;0),E6896+1,0)</f>
        <v>0</v>
      </c>
      <c r="F6897" s="12">
        <f>IF(AND(brenna[[#This Row],[temperatura]]&lt;=0,G6896=0),F6896+brenna[[#This Row],[opad]],IF(AND(G6896=1,brenna[[#This Row],[temperatura]]&lt;=0),brenna[[#This Row],[opad]],IF(G6896=1,0,IF(AND(brenna[[#This Row],[temperatura]]&gt;0,brenna[[#This Row],[opad]]&gt;0),0,F6896))))</f>
        <v>0</v>
      </c>
      <c r="G6897" s="12">
        <f t="shared" si="107"/>
        <v>0</v>
      </c>
    </row>
    <row r="6898" spans="1:7" x14ac:dyDescent="0.3">
      <c r="A6898" s="6">
        <v>43753.333333333336</v>
      </c>
      <c r="B6898">
        <v>16.3</v>
      </c>
      <c r="C6898">
        <v>0</v>
      </c>
      <c r="D6898">
        <f>HOUR(brenna[[#This Row],[data]])</f>
        <v>8</v>
      </c>
      <c r="E6898">
        <f>IF(AND(brenna[[#This Row],[temperatura]]&gt;0,brenna[[#This Row],[opad]]&gt;0),E6897+1,0)</f>
        <v>0</v>
      </c>
      <c r="F6898" s="12">
        <f>IF(AND(brenna[[#This Row],[temperatura]]&lt;=0,G6897=0),F6897+brenna[[#This Row],[opad]],IF(AND(G6897=1,brenna[[#This Row],[temperatura]]&lt;=0),brenna[[#This Row],[opad]],IF(G6897=1,0,IF(AND(brenna[[#This Row],[temperatura]]&gt;0,brenna[[#This Row],[opad]]&gt;0),0,F6897))))</f>
        <v>0</v>
      </c>
      <c r="G6898" s="12">
        <f t="shared" si="107"/>
        <v>0</v>
      </c>
    </row>
    <row r="6899" spans="1:7" x14ac:dyDescent="0.3">
      <c r="A6899" s="6">
        <v>43753.375</v>
      </c>
      <c r="B6899">
        <v>17.600000000000001</v>
      </c>
      <c r="C6899">
        <v>0</v>
      </c>
      <c r="D6899">
        <f>HOUR(brenna[[#This Row],[data]])</f>
        <v>9</v>
      </c>
      <c r="E6899">
        <f>IF(AND(brenna[[#This Row],[temperatura]]&gt;0,brenna[[#This Row],[opad]]&gt;0),E6898+1,0)</f>
        <v>0</v>
      </c>
      <c r="F6899" s="12">
        <f>IF(AND(brenna[[#This Row],[temperatura]]&lt;=0,G6898=0),F6898+brenna[[#This Row],[opad]],IF(AND(G6898=1,brenna[[#This Row],[temperatura]]&lt;=0),brenna[[#This Row],[opad]],IF(G6898=1,0,IF(AND(brenna[[#This Row],[temperatura]]&gt;0,brenna[[#This Row],[opad]]&gt;0),0,F6898))))</f>
        <v>0</v>
      </c>
      <c r="G6899" s="12">
        <f t="shared" si="107"/>
        <v>0</v>
      </c>
    </row>
    <row r="6900" spans="1:7" x14ac:dyDescent="0.3">
      <c r="A6900" s="6">
        <v>43753.416666666664</v>
      </c>
      <c r="B6900">
        <v>18.5</v>
      </c>
      <c r="C6900">
        <v>0</v>
      </c>
      <c r="D6900">
        <f>HOUR(brenna[[#This Row],[data]])</f>
        <v>10</v>
      </c>
      <c r="E6900">
        <f>IF(AND(brenna[[#This Row],[temperatura]]&gt;0,brenna[[#This Row],[opad]]&gt;0),E6899+1,0)</f>
        <v>0</v>
      </c>
      <c r="F6900" s="12">
        <f>IF(AND(brenna[[#This Row],[temperatura]]&lt;=0,G6899=0),F6899+brenna[[#This Row],[opad]],IF(AND(G6899=1,brenna[[#This Row],[temperatura]]&lt;=0),brenna[[#This Row],[opad]],IF(G6899=1,0,IF(AND(brenna[[#This Row],[temperatura]]&gt;0,brenna[[#This Row],[opad]]&gt;0),0,F6899))))</f>
        <v>0</v>
      </c>
      <c r="G6900" s="12">
        <f t="shared" si="107"/>
        <v>0</v>
      </c>
    </row>
    <row r="6901" spans="1:7" x14ac:dyDescent="0.3">
      <c r="A6901" s="6">
        <v>43753.458333333336</v>
      </c>
      <c r="B6901">
        <v>19.7</v>
      </c>
      <c r="C6901">
        <v>0</v>
      </c>
      <c r="D6901">
        <f>HOUR(brenna[[#This Row],[data]])</f>
        <v>11</v>
      </c>
      <c r="E6901">
        <f>IF(AND(brenna[[#This Row],[temperatura]]&gt;0,brenna[[#This Row],[opad]]&gt;0),E6900+1,0)</f>
        <v>0</v>
      </c>
      <c r="F6901" s="12">
        <f>IF(AND(brenna[[#This Row],[temperatura]]&lt;=0,G6900=0),F6900+brenna[[#This Row],[opad]],IF(AND(G6900=1,brenna[[#This Row],[temperatura]]&lt;=0),brenna[[#This Row],[opad]],IF(G6900=1,0,IF(AND(brenna[[#This Row],[temperatura]]&gt;0,brenna[[#This Row],[opad]]&gt;0),0,F6900))))</f>
        <v>0</v>
      </c>
      <c r="G6901" s="12">
        <f t="shared" si="107"/>
        <v>0</v>
      </c>
    </row>
    <row r="6902" spans="1:7" x14ac:dyDescent="0.3">
      <c r="A6902" s="6">
        <v>43753.5</v>
      </c>
      <c r="B6902">
        <v>20.2</v>
      </c>
      <c r="C6902">
        <v>0</v>
      </c>
      <c r="D6902">
        <f>HOUR(brenna[[#This Row],[data]])</f>
        <v>12</v>
      </c>
      <c r="E6902">
        <f>IF(AND(brenna[[#This Row],[temperatura]]&gt;0,brenna[[#This Row],[opad]]&gt;0),E6901+1,0)</f>
        <v>0</v>
      </c>
      <c r="F6902" s="12">
        <f>IF(AND(brenna[[#This Row],[temperatura]]&lt;=0,G6901=0),F6901+brenna[[#This Row],[opad]],IF(AND(G6901=1,brenna[[#This Row],[temperatura]]&lt;=0),brenna[[#This Row],[opad]],IF(G6901=1,0,IF(AND(brenna[[#This Row],[temperatura]]&gt;0,brenna[[#This Row],[opad]]&gt;0),0,F6901))))</f>
        <v>0</v>
      </c>
      <c r="G6902" s="12">
        <f t="shared" si="107"/>
        <v>0</v>
      </c>
    </row>
    <row r="6903" spans="1:7" x14ac:dyDescent="0.3">
      <c r="A6903" s="6">
        <v>43753.541666666664</v>
      </c>
      <c r="B6903">
        <v>20.6</v>
      </c>
      <c r="C6903">
        <v>0</v>
      </c>
      <c r="D6903">
        <f>HOUR(brenna[[#This Row],[data]])</f>
        <v>13</v>
      </c>
      <c r="E6903">
        <f>IF(AND(brenna[[#This Row],[temperatura]]&gt;0,brenna[[#This Row],[opad]]&gt;0),E6902+1,0)</f>
        <v>0</v>
      </c>
      <c r="F6903" s="12">
        <f>IF(AND(brenna[[#This Row],[temperatura]]&lt;=0,G6902=0),F6902+brenna[[#This Row],[opad]],IF(AND(G6902=1,brenna[[#This Row],[temperatura]]&lt;=0),brenna[[#This Row],[opad]],IF(G6902=1,0,IF(AND(brenna[[#This Row],[temperatura]]&gt;0,brenna[[#This Row],[opad]]&gt;0),0,F6902))))</f>
        <v>0</v>
      </c>
      <c r="G6903" s="12">
        <f t="shared" si="107"/>
        <v>0</v>
      </c>
    </row>
    <row r="6904" spans="1:7" x14ac:dyDescent="0.3">
      <c r="A6904" s="6">
        <v>43753.583333333336</v>
      </c>
      <c r="B6904">
        <v>19.399999999999999</v>
      </c>
      <c r="C6904">
        <v>0</v>
      </c>
      <c r="D6904">
        <f>HOUR(brenna[[#This Row],[data]])</f>
        <v>14</v>
      </c>
      <c r="E6904">
        <f>IF(AND(brenna[[#This Row],[temperatura]]&gt;0,brenna[[#This Row],[opad]]&gt;0),E6903+1,0)</f>
        <v>0</v>
      </c>
      <c r="F6904" s="12">
        <f>IF(AND(brenna[[#This Row],[temperatura]]&lt;=0,G6903=0),F6903+brenna[[#This Row],[opad]],IF(AND(G6903=1,brenna[[#This Row],[temperatura]]&lt;=0),brenna[[#This Row],[opad]],IF(G6903=1,0,IF(AND(brenna[[#This Row],[temperatura]]&gt;0,brenna[[#This Row],[opad]]&gt;0),0,F6903))))</f>
        <v>0</v>
      </c>
      <c r="G6904" s="12">
        <f t="shared" si="107"/>
        <v>0</v>
      </c>
    </row>
    <row r="6905" spans="1:7" x14ac:dyDescent="0.3">
      <c r="A6905" s="6">
        <v>43753.625</v>
      </c>
      <c r="B6905">
        <v>18.7</v>
      </c>
      <c r="C6905">
        <v>0</v>
      </c>
      <c r="D6905">
        <f>HOUR(brenna[[#This Row],[data]])</f>
        <v>15</v>
      </c>
      <c r="E6905">
        <f>IF(AND(brenna[[#This Row],[temperatura]]&gt;0,brenna[[#This Row],[opad]]&gt;0),E6904+1,0)</f>
        <v>0</v>
      </c>
      <c r="F6905" s="12">
        <f>IF(AND(brenna[[#This Row],[temperatura]]&lt;=0,G6904=0),F6904+brenna[[#This Row],[opad]],IF(AND(G6904=1,brenna[[#This Row],[temperatura]]&lt;=0),brenna[[#This Row],[opad]],IF(G6904=1,0,IF(AND(brenna[[#This Row],[temperatura]]&gt;0,brenna[[#This Row],[opad]]&gt;0),0,F6904))))</f>
        <v>0</v>
      </c>
      <c r="G6905" s="12">
        <f t="shared" si="107"/>
        <v>0</v>
      </c>
    </row>
    <row r="6906" spans="1:7" x14ac:dyDescent="0.3">
      <c r="A6906" s="6">
        <v>43753.666666666664</v>
      </c>
      <c r="B6906">
        <v>18.3</v>
      </c>
      <c r="C6906">
        <v>0</v>
      </c>
      <c r="D6906">
        <f>HOUR(brenna[[#This Row],[data]])</f>
        <v>16</v>
      </c>
      <c r="E6906">
        <f>IF(AND(brenna[[#This Row],[temperatura]]&gt;0,brenna[[#This Row],[opad]]&gt;0),E6905+1,0)</f>
        <v>0</v>
      </c>
      <c r="F6906" s="12">
        <f>IF(AND(brenna[[#This Row],[temperatura]]&lt;=0,G6905=0),F6905+brenna[[#This Row],[opad]],IF(AND(G6905=1,brenna[[#This Row],[temperatura]]&lt;=0),brenna[[#This Row],[opad]],IF(G6905=1,0,IF(AND(brenna[[#This Row],[temperatura]]&gt;0,brenna[[#This Row],[opad]]&gt;0),0,F6905))))</f>
        <v>0</v>
      </c>
      <c r="G6906" s="12">
        <f t="shared" si="107"/>
        <v>0</v>
      </c>
    </row>
    <row r="6907" spans="1:7" x14ac:dyDescent="0.3">
      <c r="A6907" s="6">
        <v>43753.708333333336</v>
      </c>
      <c r="B6907">
        <v>17.100000000000001</v>
      </c>
      <c r="C6907">
        <v>0</v>
      </c>
      <c r="D6907">
        <f>HOUR(brenna[[#This Row],[data]])</f>
        <v>17</v>
      </c>
      <c r="E6907">
        <f>IF(AND(brenna[[#This Row],[temperatura]]&gt;0,brenna[[#This Row],[opad]]&gt;0),E6906+1,0)</f>
        <v>0</v>
      </c>
      <c r="F6907" s="12">
        <f>IF(AND(brenna[[#This Row],[temperatura]]&lt;=0,G6906=0),F6906+brenna[[#This Row],[opad]],IF(AND(G6906=1,brenna[[#This Row],[temperatura]]&lt;=0),brenna[[#This Row],[opad]],IF(G6906=1,0,IF(AND(brenna[[#This Row],[temperatura]]&gt;0,brenna[[#This Row],[opad]]&gt;0),0,F6906))))</f>
        <v>0</v>
      </c>
      <c r="G6907" s="12">
        <f t="shared" si="107"/>
        <v>0</v>
      </c>
    </row>
    <row r="6908" spans="1:7" x14ac:dyDescent="0.3">
      <c r="A6908" s="6">
        <v>43753.75</v>
      </c>
      <c r="B6908">
        <v>15.6</v>
      </c>
      <c r="C6908">
        <v>0</v>
      </c>
      <c r="D6908">
        <f>HOUR(brenna[[#This Row],[data]])</f>
        <v>18</v>
      </c>
      <c r="E6908">
        <f>IF(AND(brenna[[#This Row],[temperatura]]&gt;0,brenna[[#This Row],[opad]]&gt;0),E6907+1,0)</f>
        <v>0</v>
      </c>
      <c r="F6908" s="12">
        <f>IF(AND(brenna[[#This Row],[temperatura]]&lt;=0,G6907=0),F6907+brenna[[#This Row],[opad]],IF(AND(G6907=1,brenna[[#This Row],[temperatura]]&lt;=0),brenna[[#This Row],[opad]],IF(G6907=1,0,IF(AND(brenna[[#This Row],[temperatura]]&gt;0,brenna[[#This Row],[opad]]&gt;0),0,F6907))))</f>
        <v>0</v>
      </c>
      <c r="G6908" s="12">
        <f t="shared" si="107"/>
        <v>0</v>
      </c>
    </row>
    <row r="6909" spans="1:7" x14ac:dyDescent="0.3">
      <c r="A6909" s="6">
        <v>43753.791666666664</v>
      </c>
      <c r="B6909">
        <v>15.4</v>
      </c>
      <c r="C6909">
        <v>0</v>
      </c>
      <c r="D6909">
        <f>HOUR(brenna[[#This Row],[data]])</f>
        <v>19</v>
      </c>
      <c r="E6909">
        <f>IF(AND(brenna[[#This Row],[temperatura]]&gt;0,brenna[[#This Row],[opad]]&gt;0),E6908+1,0)</f>
        <v>0</v>
      </c>
      <c r="F6909" s="12">
        <f>IF(AND(brenna[[#This Row],[temperatura]]&lt;=0,G6908=0),F6908+brenna[[#This Row],[opad]],IF(AND(G6908=1,brenna[[#This Row],[temperatura]]&lt;=0),brenna[[#This Row],[opad]],IF(G6908=1,0,IF(AND(brenna[[#This Row],[temperatura]]&gt;0,brenna[[#This Row],[opad]]&gt;0),0,F6908))))</f>
        <v>0</v>
      </c>
      <c r="G6909" s="12">
        <f t="shared" si="107"/>
        <v>0</v>
      </c>
    </row>
    <row r="6910" spans="1:7" x14ac:dyDescent="0.3">
      <c r="A6910" s="6">
        <v>43753.833333333336</v>
      </c>
      <c r="B6910">
        <v>15.3</v>
      </c>
      <c r="C6910">
        <v>0</v>
      </c>
      <c r="D6910">
        <f>HOUR(brenna[[#This Row],[data]])</f>
        <v>20</v>
      </c>
      <c r="E6910">
        <f>IF(AND(brenna[[#This Row],[temperatura]]&gt;0,brenna[[#This Row],[opad]]&gt;0),E6909+1,0)</f>
        <v>0</v>
      </c>
      <c r="F6910" s="12">
        <f>IF(AND(brenna[[#This Row],[temperatura]]&lt;=0,G6909=0),F6909+brenna[[#This Row],[opad]],IF(AND(G6909=1,brenna[[#This Row],[temperatura]]&lt;=0),brenna[[#This Row],[opad]],IF(G6909=1,0,IF(AND(brenna[[#This Row],[temperatura]]&gt;0,brenna[[#This Row],[opad]]&gt;0),0,F6909))))</f>
        <v>0</v>
      </c>
      <c r="G6910" s="12">
        <f t="shared" si="107"/>
        <v>0</v>
      </c>
    </row>
    <row r="6911" spans="1:7" x14ac:dyDescent="0.3">
      <c r="A6911" s="6">
        <v>43753.875</v>
      </c>
      <c r="B6911">
        <v>14.7</v>
      </c>
      <c r="C6911">
        <v>0</v>
      </c>
      <c r="D6911">
        <f>HOUR(brenna[[#This Row],[data]])</f>
        <v>21</v>
      </c>
      <c r="E6911">
        <f>IF(AND(brenna[[#This Row],[temperatura]]&gt;0,brenna[[#This Row],[opad]]&gt;0),E6910+1,0)</f>
        <v>0</v>
      </c>
      <c r="F6911" s="12">
        <f>IF(AND(brenna[[#This Row],[temperatura]]&lt;=0,G6910=0),F6910+brenna[[#This Row],[opad]],IF(AND(G6910=1,brenna[[#This Row],[temperatura]]&lt;=0),brenna[[#This Row],[opad]],IF(G6910=1,0,IF(AND(brenna[[#This Row],[temperatura]]&gt;0,brenna[[#This Row],[opad]]&gt;0),0,F6910))))</f>
        <v>0</v>
      </c>
      <c r="G6911" s="12">
        <f t="shared" si="107"/>
        <v>0</v>
      </c>
    </row>
    <row r="6912" spans="1:7" x14ac:dyDescent="0.3">
      <c r="A6912" s="6">
        <v>43753.916666666664</v>
      </c>
      <c r="B6912">
        <v>14.8</v>
      </c>
      <c r="C6912">
        <v>0</v>
      </c>
      <c r="D6912">
        <f>HOUR(brenna[[#This Row],[data]])</f>
        <v>22</v>
      </c>
      <c r="E6912">
        <f>IF(AND(brenna[[#This Row],[temperatura]]&gt;0,brenna[[#This Row],[opad]]&gt;0),E6911+1,0)</f>
        <v>0</v>
      </c>
      <c r="F6912" s="12">
        <f>IF(AND(brenna[[#This Row],[temperatura]]&lt;=0,G6911=0),F6911+brenna[[#This Row],[opad]],IF(AND(G6911=1,brenna[[#This Row],[temperatura]]&lt;=0),brenna[[#This Row],[opad]],IF(G6911=1,0,IF(AND(brenna[[#This Row],[temperatura]]&gt;0,brenna[[#This Row],[opad]]&gt;0),0,F6911))))</f>
        <v>0</v>
      </c>
      <c r="G6912" s="12">
        <f t="shared" si="107"/>
        <v>0</v>
      </c>
    </row>
    <row r="6913" spans="1:7" x14ac:dyDescent="0.3">
      <c r="A6913" s="6">
        <v>43753.958333333336</v>
      </c>
      <c r="B6913">
        <v>14.6</v>
      </c>
      <c r="C6913">
        <v>0</v>
      </c>
      <c r="D6913">
        <f>HOUR(brenna[[#This Row],[data]])</f>
        <v>23</v>
      </c>
      <c r="E6913">
        <f>IF(AND(brenna[[#This Row],[temperatura]]&gt;0,brenna[[#This Row],[opad]]&gt;0),E6912+1,0)</f>
        <v>0</v>
      </c>
      <c r="F6913" s="12">
        <f>IF(AND(brenna[[#This Row],[temperatura]]&lt;=0,G6912=0),F6912+brenna[[#This Row],[opad]],IF(AND(G6912=1,brenna[[#This Row],[temperatura]]&lt;=0),brenna[[#This Row],[opad]],IF(G6912=1,0,IF(AND(brenna[[#This Row],[temperatura]]&gt;0,brenna[[#This Row],[opad]]&gt;0),0,F6912))))</f>
        <v>0</v>
      </c>
      <c r="G6913" s="12">
        <f t="shared" si="107"/>
        <v>0</v>
      </c>
    </row>
    <row r="6914" spans="1:7" x14ac:dyDescent="0.3">
      <c r="A6914" s="6">
        <v>43754</v>
      </c>
      <c r="B6914">
        <v>14.3</v>
      </c>
      <c r="C6914">
        <v>0</v>
      </c>
      <c r="D6914">
        <f>HOUR(brenna[[#This Row],[data]])</f>
        <v>0</v>
      </c>
      <c r="E6914">
        <f>IF(AND(brenna[[#This Row],[temperatura]]&gt;0,brenna[[#This Row],[opad]]&gt;0),E6913+1,0)</f>
        <v>0</v>
      </c>
      <c r="F6914" s="12">
        <f>IF(AND(brenna[[#This Row],[temperatura]]&lt;=0,G6913=0),F6913+brenna[[#This Row],[opad]],IF(AND(G6913=1,brenna[[#This Row],[temperatura]]&lt;=0),brenna[[#This Row],[opad]],IF(G6913=1,0,IF(AND(brenna[[#This Row],[temperatura]]&gt;0,brenna[[#This Row],[opad]]&gt;0),0,F6913))))</f>
        <v>0</v>
      </c>
      <c r="G6914" s="12">
        <f t="shared" si="107"/>
        <v>0</v>
      </c>
    </row>
    <row r="6915" spans="1:7" x14ac:dyDescent="0.3">
      <c r="A6915" s="6">
        <v>43754.041666666664</v>
      </c>
      <c r="B6915">
        <v>14.1</v>
      </c>
      <c r="C6915">
        <v>0</v>
      </c>
      <c r="D6915">
        <f>HOUR(brenna[[#This Row],[data]])</f>
        <v>1</v>
      </c>
      <c r="E6915">
        <f>IF(AND(brenna[[#This Row],[temperatura]]&gt;0,brenna[[#This Row],[opad]]&gt;0),E6914+1,0)</f>
        <v>0</v>
      </c>
      <c r="F6915" s="12">
        <f>IF(AND(brenna[[#This Row],[temperatura]]&lt;=0,G6914=0),F6914+brenna[[#This Row],[opad]],IF(AND(G6914=1,brenna[[#This Row],[temperatura]]&lt;=0),brenna[[#This Row],[opad]],IF(G6914=1,0,IF(AND(brenna[[#This Row],[temperatura]]&gt;0,brenna[[#This Row],[opad]]&gt;0),0,F6914))))</f>
        <v>0</v>
      </c>
      <c r="G6915" s="12">
        <f t="shared" si="107"/>
        <v>0</v>
      </c>
    </row>
    <row r="6916" spans="1:7" x14ac:dyDescent="0.3">
      <c r="A6916" s="6">
        <v>43754.083333333336</v>
      </c>
      <c r="B6916">
        <v>13.9</v>
      </c>
      <c r="C6916">
        <v>0</v>
      </c>
      <c r="D6916">
        <f>HOUR(brenna[[#This Row],[data]])</f>
        <v>2</v>
      </c>
      <c r="E6916">
        <f>IF(AND(brenna[[#This Row],[temperatura]]&gt;0,brenna[[#This Row],[opad]]&gt;0),E6915+1,0)</f>
        <v>0</v>
      </c>
      <c r="F6916" s="12">
        <f>IF(AND(brenna[[#This Row],[temperatura]]&lt;=0,G6915=0),F6915+brenna[[#This Row],[opad]],IF(AND(G6915=1,brenna[[#This Row],[temperatura]]&lt;=0),brenna[[#This Row],[opad]],IF(G6915=1,0,IF(AND(brenna[[#This Row],[temperatura]]&gt;0,brenna[[#This Row],[opad]]&gt;0),0,F6915))))</f>
        <v>0</v>
      </c>
      <c r="G6916" s="12">
        <f t="shared" ref="G6916:G6979" si="108">IF(AND(F6915&gt;4,G6915=0),1,0)</f>
        <v>0</v>
      </c>
    </row>
    <row r="6917" spans="1:7" x14ac:dyDescent="0.3">
      <c r="A6917" s="6">
        <v>43754.125</v>
      </c>
      <c r="B6917">
        <v>13.4</v>
      </c>
      <c r="C6917">
        <v>0</v>
      </c>
      <c r="D6917">
        <f>HOUR(brenna[[#This Row],[data]])</f>
        <v>3</v>
      </c>
      <c r="E6917">
        <f>IF(AND(brenna[[#This Row],[temperatura]]&gt;0,brenna[[#This Row],[opad]]&gt;0),E6916+1,0)</f>
        <v>0</v>
      </c>
      <c r="F6917" s="12">
        <f>IF(AND(brenna[[#This Row],[temperatura]]&lt;=0,G6916=0),F6916+brenna[[#This Row],[opad]],IF(AND(G6916=1,brenna[[#This Row],[temperatura]]&lt;=0),brenna[[#This Row],[opad]],IF(G6916=1,0,IF(AND(brenna[[#This Row],[temperatura]]&gt;0,brenna[[#This Row],[opad]]&gt;0),0,F6916))))</f>
        <v>0</v>
      </c>
      <c r="G6917" s="12">
        <f t="shared" si="108"/>
        <v>0</v>
      </c>
    </row>
    <row r="6918" spans="1:7" x14ac:dyDescent="0.3">
      <c r="A6918" s="6">
        <v>43754.166666666664</v>
      </c>
      <c r="B6918">
        <v>13.2</v>
      </c>
      <c r="C6918">
        <v>0</v>
      </c>
      <c r="D6918">
        <f>HOUR(brenna[[#This Row],[data]])</f>
        <v>4</v>
      </c>
      <c r="E6918">
        <f>IF(AND(brenna[[#This Row],[temperatura]]&gt;0,brenna[[#This Row],[opad]]&gt;0),E6917+1,0)</f>
        <v>0</v>
      </c>
      <c r="F6918" s="12">
        <f>IF(AND(brenna[[#This Row],[temperatura]]&lt;=0,G6917=0),F6917+brenna[[#This Row],[opad]],IF(AND(G6917=1,brenna[[#This Row],[temperatura]]&lt;=0),brenna[[#This Row],[opad]],IF(G6917=1,0,IF(AND(brenna[[#This Row],[temperatura]]&gt;0,brenna[[#This Row],[opad]]&gt;0),0,F6917))))</f>
        <v>0</v>
      </c>
      <c r="G6918" s="12">
        <f t="shared" si="108"/>
        <v>0</v>
      </c>
    </row>
    <row r="6919" spans="1:7" x14ac:dyDescent="0.3">
      <c r="A6919" s="6">
        <v>43754.208333333336</v>
      </c>
      <c r="B6919">
        <v>12.9</v>
      </c>
      <c r="C6919">
        <v>0</v>
      </c>
      <c r="D6919">
        <f>HOUR(brenna[[#This Row],[data]])</f>
        <v>5</v>
      </c>
      <c r="E6919">
        <f>IF(AND(brenna[[#This Row],[temperatura]]&gt;0,brenna[[#This Row],[opad]]&gt;0),E6918+1,0)</f>
        <v>0</v>
      </c>
      <c r="F6919" s="12">
        <f>IF(AND(brenna[[#This Row],[temperatura]]&lt;=0,G6918=0),F6918+brenna[[#This Row],[opad]],IF(AND(G6918=1,brenna[[#This Row],[temperatura]]&lt;=0),brenna[[#This Row],[opad]],IF(G6918=1,0,IF(AND(brenna[[#This Row],[temperatura]]&gt;0,brenna[[#This Row],[opad]]&gt;0),0,F6918))))</f>
        <v>0</v>
      </c>
      <c r="G6919" s="12">
        <f t="shared" si="108"/>
        <v>0</v>
      </c>
    </row>
    <row r="6920" spans="1:7" x14ac:dyDescent="0.3">
      <c r="A6920" s="6">
        <v>43754.25</v>
      </c>
      <c r="B6920">
        <v>12.4</v>
      </c>
      <c r="C6920">
        <v>0</v>
      </c>
      <c r="D6920">
        <f>HOUR(brenna[[#This Row],[data]])</f>
        <v>6</v>
      </c>
      <c r="E6920">
        <f>IF(AND(brenna[[#This Row],[temperatura]]&gt;0,brenna[[#This Row],[opad]]&gt;0),E6919+1,0)</f>
        <v>0</v>
      </c>
      <c r="F6920" s="12">
        <f>IF(AND(brenna[[#This Row],[temperatura]]&lt;=0,G6919=0),F6919+brenna[[#This Row],[opad]],IF(AND(G6919=1,brenna[[#This Row],[temperatura]]&lt;=0),brenna[[#This Row],[opad]],IF(G6919=1,0,IF(AND(brenna[[#This Row],[temperatura]]&gt;0,brenna[[#This Row],[opad]]&gt;0),0,F6919))))</f>
        <v>0</v>
      </c>
      <c r="G6920" s="12">
        <f t="shared" si="108"/>
        <v>0</v>
      </c>
    </row>
    <row r="6921" spans="1:7" x14ac:dyDescent="0.3">
      <c r="A6921" s="6">
        <v>43754.291666666664</v>
      </c>
      <c r="B6921">
        <v>12.6</v>
      </c>
      <c r="C6921">
        <v>0</v>
      </c>
      <c r="D6921">
        <f>HOUR(brenna[[#This Row],[data]])</f>
        <v>7</v>
      </c>
      <c r="E6921">
        <f>IF(AND(brenna[[#This Row],[temperatura]]&gt;0,brenna[[#This Row],[opad]]&gt;0),E6920+1,0)</f>
        <v>0</v>
      </c>
      <c r="F6921" s="12">
        <f>IF(AND(brenna[[#This Row],[temperatura]]&lt;=0,G6920=0),F6920+brenna[[#This Row],[opad]],IF(AND(G6920=1,brenna[[#This Row],[temperatura]]&lt;=0),brenna[[#This Row],[opad]],IF(G6920=1,0,IF(AND(brenna[[#This Row],[temperatura]]&gt;0,brenna[[#This Row],[opad]]&gt;0),0,F6920))))</f>
        <v>0</v>
      </c>
      <c r="G6921" s="12">
        <f t="shared" si="108"/>
        <v>0</v>
      </c>
    </row>
    <row r="6922" spans="1:7" x14ac:dyDescent="0.3">
      <c r="A6922" s="6">
        <v>43754.333333333336</v>
      </c>
      <c r="B6922">
        <v>12.8</v>
      </c>
      <c r="C6922">
        <v>0</v>
      </c>
      <c r="D6922">
        <f>HOUR(brenna[[#This Row],[data]])</f>
        <v>8</v>
      </c>
      <c r="E6922">
        <f>IF(AND(brenna[[#This Row],[temperatura]]&gt;0,brenna[[#This Row],[opad]]&gt;0),E6921+1,0)</f>
        <v>0</v>
      </c>
      <c r="F6922" s="12">
        <f>IF(AND(brenna[[#This Row],[temperatura]]&lt;=0,G6921=0),F6921+brenna[[#This Row],[opad]],IF(AND(G6921=1,brenna[[#This Row],[temperatura]]&lt;=0),brenna[[#This Row],[opad]],IF(G6921=1,0,IF(AND(brenna[[#This Row],[temperatura]]&gt;0,brenna[[#This Row],[opad]]&gt;0),0,F6921))))</f>
        <v>0</v>
      </c>
      <c r="G6922" s="12">
        <f t="shared" si="108"/>
        <v>0</v>
      </c>
    </row>
    <row r="6923" spans="1:7" x14ac:dyDescent="0.3">
      <c r="A6923" s="6">
        <v>43754.375</v>
      </c>
      <c r="B6923">
        <v>12.1</v>
      </c>
      <c r="C6923">
        <v>0</v>
      </c>
      <c r="D6923">
        <f>HOUR(brenna[[#This Row],[data]])</f>
        <v>9</v>
      </c>
      <c r="E6923">
        <f>IF(AND(brenna[[#This Row],[temperatura]]&gt;0,brenna[[#This Row],[opad]]&gt;0),E6922+1,0)</f>
        <v>0</v>
      </c>
      <c r="F6923" s="12">
        <f>IF(AND(brenna[[#This Row],[temperatura]]&lt;=0,G6922=0),F6922+brenna[[#This Row],[opad]],IF(AND(G6922=1,brenna[[#This Row],[temperatura]]&lt;=0),brenna[[#This Row],[opad]],IF(G6922=1,0,IF(AND(brenna[[#This Row],[temperatura]]&gt;0,brenna[[#This Row],[opad]]&gt;0),0,F6922))))</f>
        <v>0</v>
      </c>
      <c r="G6923" s="12">
        <f t="shared" si="108"/>
        <v>0</v>
      </c>
    </row>
    <row r="6924" spans="1:7" x14ac:dyDescent="0.3">
      <c r="A6924" s="6">
        <v>43754.416666666664</v>
      </c>
      <c r="B6924">
        <v>11.7</v>
      </c>
      <c r="C6924">
        <v>0</v>
      </c>
      <c r="D6924">
        <f>HOUR(brenna[[#This Row],[data]])</f>
        <v>10</v>
      </c>
      <c r="E6924">
        <f>IF(AND(brenna[[#This Row],[temperatura]]&gt;0,brenna[[#This Row],[opad]]&gt;0),E6923+1,0)</f>
        <v>0</v>
      </c>
      <c r="F6924" s="12">
        <f>IF(AND(brenna[[#This Row],[temperatura]]&lt;=0,G6923=0),F6923+brenna[[#This Row],[opad]],IF(AND(G6923=1,brenna[[#This Row],[temperatura]]&lt;=0),brenna[[#This Row],[opad]],IF(G6923=1,0,IF(AND(brenna[[#This Row],[temperatura]]&gt;0,brenna[[#This Row],[opad]]&gt;0),0,F6923))))</f>
        <v>0</v>
      </c>
      <c r="G6924" s="12">
        <f t="shared" si="108"/>
        <v>0</v>
      </c>
    </row>
    <row r="6925" spans="1:7" x14ac:dyDescent="0.3">
      <c r="A6925" s="6">
        <v>43754.458333333336</v>
      </c>
      <c r="B6925">
        <v>10.9</v>
      </c>
      <c r="C6925">
        <v>0</v>
      </c>
      <c r="D6925">
        <f>HOUR(brenna[[#This Row],[data]])</f>
        <v>11</v>
      </c>
      <c r="E6925">
        <f>IF(AND(brenna[[#This Row],[temperatura]]&gt;0,brenna[[#This Row],[opad]]&gt;0),E6924+1,0)</f>
        <v>0</v>
      </c>
      <c r="F6925" s="12">
        <f>IF(AND(brenna[[#This Row],[temperatura]]&lt;=0,G6924=0),F6924+brenna[[#This Row],[opad]],IF(AND(G6924=1,brenna[[#This Row],[temperatura]]&lt;=0),brenna[[#This Row],[opad]],IF(G6924=1,0,IF(AND(brenna[[#This Row],[temperatura]]&gt;0,brenna[[#This Row],[opad]]&gt;0),0,F6924))))</f>
        <v>0</v>
      </c>
      <c r="G6925" s="12">
        <f t="shared" si="108"/>
        <v>0</v>
      </c>
    </row>
    <row r="6926" spans="1:7" x14ac:dyDescent="0.3">
      <c r="A6926" s="6">
        <v>43754.5</v>
      </c>
      <c r="B6926">
        <v>10.7</v>
      </c>
      <c r="C6926">
        <v>0.3</v>
      </c>
      <c r="D6926">
        <f>HOUR(brenna[[#This Row],[data]])</f>
        <v>12</v>
      </c>
      <c r="E6926">
        <f>IF(AND(brenna[[#This Row],[temperatura]]&gt;0,brenna[[#This Row],[opad]]&gt;0),E6925+1,0)</f>
        <v>1</v>
      </c>
      <c r="F6926" s="12">
        <f>IF(AND(brenna[[#This Row],[temperatura]]&lt;=0,G6925=0),F6925+brenna[[#This Row],[opad]],IF(AND(G6925=1,brenna[[#This Row],[temperatura]]&lt;=0),brenna[[#This Row],[opad]],IF(G6925=1,0,IF(AND(brenna[[#This Row],[temperatura]]&gt;0,brenna[[#This Row],[opad]]&gt;0),0,F6925))))</f>
        <v>0</v>
      </c>
      <c r="G6926" s="12">
        <f t="shared" si="108"/>
        <v>0</v>
      </c>
    </row>
    <row r="6927" spans="1:7" x14ac:dyDescent="0.3">
      <c r="A6927" s="6">
        <v>43754.541666666664</v>
      </c>
      <c r="B6927">
        <v>10.8</v>
      </c>
      <c r="C6927">
        <v>0</v>
      </c>
      <c r="D6927">
        <f>HOUR(brenna[[#This Row],[data]])</f>
        <v>13</v>
      </c>
      <c r="E6927">
        <f>IF(AND(brenna[[#This Row],[temperatura]]&gt;0,brenna[[#This Row],[opad]]&gt;0),E6926+1,0)</f>
        <v>0</v>
      </c>
      <c r="F6927" s="12">
        <f>IF(AND(brenna[[#This Row],[temperatura]]&lt;=0,G6926=0),F6926+brenna[[#This Row],[opad]],IF(AND(G6926=1,brenna[[#This Row],[temperatura]]&lt;=0),brenna[[#This Row],[opad]],IF(G6926=1,0,IF(AND(brenna[[#This Row],[temperatura]]&gt;0,brenna[[#This Row],[opad]]&gt;0),0,F6926))))</f>
        <v>0</v>
      </c>
      <c r="G6927" s="12">
        <f t="shared" si="108"/>
        <v>0</v>
      </c>
    </row>
    <row r="6928" spans="1:7" x14ac:dyDescent="0.3">
      <c r="A6928" s="6">
        <v>43754.583333333336</v>
      </c>
      <c r="B6928">
        <v>10.7</v>
      </c>
      <c r="C6928">
        <v>0</v>
      </c>
      <c r="D6928">
        <f>HOUR(brenna[[#This Row],[data]])</f>
        <v>14</v>
      </c>
      <c r="E6928">
        <f>IF(AND(brenna[[#This Row],[temperatura]]&gt;0,brenna[[#This Row],[opad]]&gt;0),E6927+1,0)</f>
        <v>0</v>
      </c>
      <c r="F6928" s="12">
        <f>IF(AND(brenna[[#This Row],[temperatura]]&lt;=0,G6927=0),F6927+brenna[[#This Row],[opad]],IF(AND(G6927=1,brenna[[#This Row],[temperatura]]&lt;=0),brenna[[#This Row],[opad]],IF(G6927=1,0,IF(AND(brenna[[#This Row],[temperatura]]&gt;0,brenna[[#This Row],[opad]]&gt;0),0,F6927))))</f>
        <v>0</v>
      </c>
      <c r="G6928" s="12">
        <f t="shared" si="108"/>
        <v>0</v>
      </c>
    </row>
    <row r="6929" spans="1:7" x14ac:dyDescent="0.3">
      <c r="A6929" s="6">
        <v>43754.625</v>
      </c>
      <c r="B6929">
        <v>10.6</v>
      </c>
      <c r="C6929">
        <v>0</v>
      </c>
      <c r="D6929">
        <f>HOUR(brenna[[#This Row],[data]])</f>
        <v>15</v>
      </c>
      <c r="E6929">
        <f>IF(AND(brenna[[#This Row],[temperatura]]&gt;0,brenna[[#This Row],[opad]]&gt;0),E6928+1,0)</f>
        <v>0</v>
      </c>
      <c r="F6929" s="12">
        <f>IF(AND(brenna[[#This Row],[temperatura]]&lt;=0,G6928=0),F6928+brenna[[#This Row],[opad]],IF(AND(G6928=1,brenna[[#This Row],[temperatura]]&lt;=0),brenna[[#This Row],[opad]],IF(G6928=1,0,IF(AND(brenna[[#This Row],[temperatura]]&gt;0,brenna[[#This Row],[opad]]&gt;0),0,F6928))))</f>
        <v>0</v>
      </c>
      <c r="G6929" s="12">
        <f t="shared" si="108"/>
        <v>0</v>
      </c>
    </row>
    <row r="6930" spans="1:7" x14ac:dyDescent="0.3">
      <c r="A6930" s="6">
        <v>43754.666666666664</v>
      </c>
      <c r="B6930">
        <v>10.3</v>
      </c>
      <c r="C6930">
        <v>0</v>
      </c>
      <c r="D6930">
        <f>HOUR(brenna[[#This Row],[data]])</f>
        <v>16</v>
      </c>
      <c r="E6930">
        <f>IF(AND(brenna[[#This Row],[temperatura]]&gt;0,brenna[[#This Row],[opad]]&gt;0),E6929+1,0)</f>
        <v>0</v>
      </c>
      <c r="F6930" s="12">
        <f>IF(AND(brenna[[#This Row],[temperatura]]&lt;=0,G6929=0),F6929+brenna[[#This Row],[opad]],IF(AND(G6929=1,brenna[[#This Row],[temperatura]]&lt;=0),brenna[[#This Row],[opad]],IF(G6929=1,0,IF(AND(brenna[[#This Row],[temperatura]]&gt;0,brenna[[#This Row],[opad]]&gt;0),0,F6929))))</f>
        <v>0</v>
      </c>
      <c r="G6930" s="12">
        <f t="shared" si="108"/>
        <v>0</v>
      </c>
    </row>
    <row r="6931" spans="1:7" x14ac:dyDescent="0.3">
      <c r="A6931" s="6">
        <v>43754.708333333336</v>
      </c>
      <c r="B6931">
        <v>9.9</v>
      </c>
      <c r="C6931">
        <v>0</v>
      </c>
      <c r="D6931">
        <f>HOUR(brenna[[#This Row],[data]])</f>
        <v>17</v>
      </c>
      <c r="E6931">
        <f>IF(AND(brenna[[#This Row],[temperatura]]&gt;0,brenna[[#This Row],[opad]]&gt;0),E6930+1,0)</f>
        <v>0</v>
      </c>
      <c r="F6931" s="12">
        <f>IF(AND(brenna[[#This Row],[temperatura]]&lt;=0,G6930=0),F6930+brenna[[#This Row],[opad]],IF(AND(G6930=1,brenna[[#This Row],[temperatura]]&lt;=0),brenna[[#This Row],[opad]],IF(G6930=1,0,IF(AND(brenna[[#This Row],[temperatura]]&gt;0,brenna[[#This Row],[opad]]&gt;0),0,F6930))))</f>
        <v>0</v>
      </c>
      <c r="G6931" s="12">
        <f t="shared" si="108"/>
        <v>0</v>
      </c>
    </row>
    <row r="6932" spans="1:7" x14ac:dyDescent="0.3">
      <c r="A6932" s="6">
        <v>43754.75</v>
      </c>
      <c r="B6932">
        <v>9.1999999999999993</v>
      </c>
      <c r="C6932">
        <v>0</v>
      </c>
      <c r="D6932">
        <f>HOUR(brenna[[#This Row],[data]])</f>
        <v>18</v>
      </c>
      <c r="E6932">
        <f>IF(AND(brenna[[#This Row],[temperatura]]&gt;0,brenna[[#This Row],[opad]]&gt;0),E6931+1,0)</f>
        <v>0</v>
      </c>
      <c r="F6932" s="12">
        <f>IF(AND(brenna[[#This Row],[temperatura]]&lt;=0,G6931=0),F6931+brenna[[#This Row],[opad]],IF(AND(G6931=1,brenna[[#This Row],[temperatura]]&lt;=0),brenna[[#This Row],[opad]],IF(G6931=1,0,IF(AND(brenna[[#This Row],[temperatura]]&gt;0,brenna[[#This Row],[opad]]&gt;0),0,F6931))))</f>
        <v>0</v>
      </c>
      <c r="G6932" s="12">
        <f t="shared" si="108"/>
        <v>0</v>
      </c>
    </row>
    <row r="6933" spans="1:7" x14ac:dyDescent="0.3">
      <c r="A6933" s="6">
        <v>43754.791666666664</v>
      </c>
      <c r="B6933">
        <v>8.4</v>
      </c>
      <c r="C6933">
        <v>0</v>
      </c>
      <c r="D6933">
        <f>HOUR(brenna[[#This Row],[data]])</f>
        <v>19</v>
      </c>
      <c r="E6933">
        <f>IF(AND(brenna[[#This Row],[temperatura]]&gt;0,brenna[[#This Row],[opad]]&gt;0),E6932+1,0)</f>
        <v>0</v>
      </c>
      <c r="F6933" s="12">
        <f>IF(AND(brenna[[#This Row],[temperatura]]&lt;=0,G6932=0),F6932+brenna[[#This Row],[opad]],IF(AND(G6932=1,brenna[[#This Row],[temperatura]]&lt;=0),brenna[[#This Row],[opad]],IF(G6932=1,0,IF(AND(brenna[[#This Row],[temperatura]]&gt;0,brenna[[#This Row],[opad]]&gt;0),0,F6932))))</f>
        <v>0</v>
      </c>
      <c r="G6933" s="12">
        <f t="shared" si="108"/>
        <v>0</v>
      </c>
    </row>
    <row r="6934" spans="1:7" x14ac:dyDescent="0.3">
      <c r="A6934" s="6">
        <v>43754.833333333336</v>
      </c>
      <c r="B6934">
        <v>8.1</v>
      </c>
      <c r="C6934">
        <v>0</v>
      </c>
      <c r="D6934">
        <f>HOUR(brenna[[#This Row],[data]])</f>
        <v>20</v>
      </c>
      <c r="E6934">
        <f>IF(AND(brenna[[#This Row],[temperatura]]&gt;0,brenna[[#This Row],[opad]]&gt;0),E6933+1,0)</f>
        <v>0</v>
      </c>
      <c r="F6934" s="12">
        <f>IF(AND(brenna[[#This Row],[temperatura]]&lt;=0,G6933=0),F6933+brenna[[#This Row],[opad]],IF(AND(G6933=1,brenna[[#This Row],[temperatura]]&lt;=0),brenna[[#This Row],[opad]],IF(G6933=1,0,IF(AND(brenna[[#This Row],[temperatura]]&gt;0,brenna[[#This Row],[opad]]&gt;0),0,F6933))))</f>
        <v>0</v>
      </c>
      <c r="G6934" s="12">
        <f t="shared" si="108"/>
        <v>0</v>
      </c>
    </row>
    <row r="6935" spans="1:7" x14ac:dyDescent="0.3">
      <c r="A6935" s="6">
        <v>43754.875</v>
      </c>
      <c r="B6935">
        <v>8.1</v>
      </c>
      <c r="C6935">
        <v>0</v>
      </c>
      <c r="D6935">
        <f>HOUR(brenna[[#This Row],[data]])</f>
        <v>21</v>
      </c>
      <c r="E6935">
        <f>IF(AND(brenna[[#This Row],[temperatura]]&gt;0,brenna[[#This Row],[opad]]&gt;0),E6934+1,0)</f>
        <v>0</v>
      </c>
      <c r="F6935" s="12">
        <f>IF(AND(brenna[[#This Row],[temperatura]]&lt;=0,G6934=0),F6934+brenna[[#This Row],[opad]],IF(AND(G6934=1,brenna[[#This Row],[temperatura]]&lt;=0),brenna[[#This Row],[opad]],IF(G6934=1,0,IF(AND(brenna[[#This Row],[temperatura]]&gt;0,brenna[[#This Row],[opad]]&gt;0),0,F6934))))</f>
        <v>0</v>
      </c>
      <c r="G6935" s="12">
        <f t="shared" si="108"/>
        <v>0</v>
      </c>
    </row>
    <row r="6936" spans="1:7" x14ac:dyDescent="0.3">
      <c r="A6936" s="6">
        <v>43754.916666666664</v>
      </c>
      <c r="B6936">
        <v>7.8</v>
      </c>
      <c r="C6936">
        <v>0</v>
      </c>
      <c r="D6936">
        <f>HOUR(brenna[[#This Row],[data]])</f>
        <v>22</v>
      </c>
      <c r="E6936">
        <f>IF(AND(brenna[[#This Row],[temperatura]]&gt;0,brenna[[#This Row],[opad]]&gt;0),E6935+1,0)</f>
        <v>0</v>
      </c>
      <c r="F6936" s="12">
        <f>IF(AND(brenna[[#This Row],[temperatura]]&lt;=0,G6935=0),F6935+brenna[[#This Row],[opad]],IF(AND(G6935=1,brenna[[#This Row],[temperatura]]&lt;=0),brenna[[#This Row],[opad]],IF(G6935=1,0,IF(AND(brenna[[#This Row],[temperatura]]&gt;0,brenna[[#This Row],[opad]]&gt;0),0,F6935))))</f>
        <v>0</v>
      </c>
      <c r="G6936" s="12">
        <f t="shared" si="108"/>
        <v>0</v>
      </c>
    </row>
    <row r="6937" spans="1:7" x14ac:dyDescent="0.3">
      <c r="A6937" s="6">
        <v>43754.958333333336</v>
      </c>
      <c r="B6937">
        <v>7.6</v>
      </c>
      <c r="C6937">
        <v>0</v>
      </c>
      <c r="D6937">
        <f>HOUR(brenna[[#This Row],[data]])</f>
        <v>23</v>
      </c>
      <c r="E6937">
        <f>IF(AND(brenna[[#This Row],[temperatura]]&gt;0,brenna[[#This Row],[opad]]&gt;0),E6936+1,0)</f>
        <v>0</v>
      </c>
      <c r="F6937" s="12">
        <f>IF(AND(brenna[[#This Row],[temperatura]]&lt;=0,G6936=0),F6936+brenna[[#This Row],[opad]],IF(AND(G6936=1,brenna[[#This Row],[temperatura]]&lt;=0),brenna[[#This Row],[opad]],IF(G6936=1,0,IF(AND(brenna[[#This Row],[temperatura]]&gt;0,brenna[[#This Row],[opad]]&gt;0),0,F6936))))</f>
        <v>0</v>
      </c>
      <c r="G6937" s="12">
        <f t="shared" si="108"/>
        <v>0</v>
      </c>
    </row>
    <row r="6938" spans="1:7" x14ac:dyDescent="0.3">
      <c r="A6938" s="6">
        <v>43755</v>
      </c>
      <c r="B6938">
        <v>7.5</v>
      </c>
      <c r="C6938">
        <v>0</v>
      </c>
      <c r="D6938">
        <f>HOUR(brenna[[#This Row],[data]])</f>
        <v>0</v>
      </c>
      <c r="E6938">
        <f>IF(AND(brenna[[#This Row],[temperatura]]&gt;0,brenna[[#This Row],[opad]]&gt;0),E6937+1,0)</f>
        <v>0</v>
      </c>
      <c r="F6938" s="12">
        <f>IF(AND(brenna[[#This Row],[temperatura]]&lt;=0,G6937=0),F6937+brenna[[#This Row],[opad]],IF(AND(G6937=1,brenna[[#This Row],[temperatura]]&lt;=0),brenna[[#This Row],[opad]],IF(G6937=1,0,IF(AND(brenna[[#This Row],[temperatura]]&gt;0,brenna[[#This Row],[opad]]&gt;0),0,F6937))))</f>
        <v>0</v>
      </c>
      <c r="G6938" s="12">
        <f t="shared" si="108"/>
        <v>0</v>
      </c>
    </row>
    <row r="6939" spans="1:7" x14ac:dyDescent="0.3">
      <c r="A6939" s="6">
        <v>43755.041666666664</v>
      </c>
      <c r="B6939">
        <v>7.2</v>
      </c>
      <c r="C6939">
        <v>0</v>
      </c>
      <c r="D6939">
        <f>HOUR(brenna[[#This Row],[data]])</f>
        <v>1</v>
      </c>
      <c r="E6939">
        <f>IF(AND(brenna[[#This Row],[temperatura]]&gt;0,brenna[[#This Row],[opad]]&gt;0),E6938+1,0)</f>
        <v>0</v>
      </c>
      <c r="F6939" s="12">
        <f>IF(AND(brenna[[#This Row],[temperatura]]&lt;=0,G6938=0),F6938+brenna[[#This Row],[opad]],IF(AND(G6938=1,brenna[[#This Row],[temperatura]]&lt;=0),brenna[[#This Row],[opad]],IF(G6938=1,0,IF(AND(brenna[[#This Row],[temperatura]]&gt;0,brenna[[#This Row],[opad]]&gt;0),0,F6938))))</f>
        <v>0</v>
      </c>
      <c r="G6939" s="12">
        <f t="shared" si="108"/>
        <v>0</v>
      </c>
    </row>
    <row r="6940" spans="1:7" x14ac:dyDescent="0.3">
      <c r="A6940" s="6">
        <v>43755.083333333336</v>
      </c>
      <c r="B6940">
        <v>7.2</v>
      </c>
      <c r="C6940">
        <v>0</v>
      </c>
      <c r="D6940">
        <f>HOUR(brenna[[#This Row],[data]])</f>
        <v>2</v>
      </c>
      <c r="E6940">
        <f>IF(AND(brenna[[#This Row],[temperatura]]&gt;0,brenna[[#This Row],[opad]]&gt;0),E6939+1,0)</f>
        <v>0</v>
      </c>
      <c r="F6940" s="12">
        <f>IF(AND(brenna[[#This Row],[temperatura]]&lt;=0,G6939=0),F6939+brenna[[#This Row],[opad]],IF(AND(G6939=1,brenna[[#This Row],[temperatura]]&lt;=0),brenna[[#This Row],[opad]],IF(G6939=1,0,IF(AND(brenna[[#This Row],[temperatura]]&gt;0,brenna[[#This Row],[opad]]&gt;0),0,F6939))))</f>
        <v>0</v>
      </c>
      <c r="G6940" s="12">
        <f t="shared" si="108"/>
        <v>0</v>
      </c>
    </row>
    <row r="6941" spans="1:7" x14ac:dyDescent="0.3">
      <c r="A6941" s="6">
        <v>43755.125</v>
      </c>
      <c r="B6941">
        <v>6.7</v>
      </c>
      <c r="C6941">
        <v>0</v>
      </c>
      <c r="D6941">
        <f>HOUR(brenna[[#This Row],[data]])</f>
        <v>3</v>
      </c>
      <c r="E6941">
        <f>IF(AND(brenna[[#This Row],[temperatura]]&gt;0,brenna[[#This Row],[opad]]&gt;0),E6940+1,0)</f>
        <v>0</v>
      </c>
      <c r="F6941" s="12">
        <f>IF(AND(brenna[[#This Row],[temperatura]]&lt;=0,G6940=0),F6940+brenna[[#This Row],[opad]],IF(AND(G6940=1,brenna[[#This Row],[temperatura]]&lt;=0),brenna[[#This Row],[opad]],IF(G6940=1,0,IF(AND(brenna[[#This Row],[temperatura]]&gt;0,brenna[[#This Row],[opad]]&gt;0),0,F6940))))</f>
        <v>0</v>
      </c>
      <c r="G6941" s="12">
        <f t="shared" si="108"/>
        <v>0</v>
      </c>
    </row>
    <row r="6942" spans="1:7" x14ac:dyDescent="0.3">
      <c r="A6942" s="6">
        <v>43755.166666666664</v>
      </c>
      <c r="B6942">
        <v>7.5</v>
      </c>
      <c r="C6942">
        <v>0</v>
      </c>
      <c r="D6942">
        <f>HOUR(brenna[[#This Row],[data]])</f>
        <v>4</v>
      </c>
      <c r="E6942">
        <f>IF(AND(brenna[[#This Row],[temperatura]]&gt;0,brenna[[#This Row],[opad]]&gt;0),E6941+1,0)</f>
        <v>0</v>
      </c>
      <c r="F6942" s="12">
        <f>IF(AND(brenna[[#This Row],[temperatura]]&lt;=0,G6941=0),F6941+brenna[[#This Row],[opad]],IF(AND(G6941=1,brenna[[#This Row],[temperatura]]&lt;=0),brenna[[#This Row],[opad]],IF(G6941=1,0,IF(AND(brenna[[#This Row],[temperatura]]&gt;0,brenna[[#This Row],[opad]]&gt;0),0,F6941))))</f>
        <v>0</v>
      </c>
      <c r="G6942" s="12">
        <f t="shared" si="108"/>
        <v>0</v>
      </c>
    </row>
    <row r="6943" spans="1:7" x14ac:dyDescent="0.3">
      <c r="A6943" s="6">
        <v>43755.208333333336</v>
      </c>
      <c r="B6943">
        <v>8.5</v>
      </c>
      <c r="C6943">
        <v>0</v>
      </c>
      <c r="D6943">
        <f>HOUR(brenna[[#This Row],[data]])</f>
        <v>5</v>
      </c>
      <c r="E6943">
        <f>IF(AND(brenna[[#This Row],[temperatura]]&gt;0,brenna[[#This Row],[opad]]&gt;0),E6942+1,0)</f>
        <v>0</v>
      </c>
      <c r="F6943" s="12">
        <f>IF(AND(brenna[[#This Row],[temperatura]]&lt;=0,G6942=0),F6942+brenna[[#This Row],[opad]],IF(AND(G6942=1,brenna[[#This Row],[temperatura]]&lt;=0),brenna[[#This Row],[opad]],IF(G6942=1,0,IF(AND(brenna[[#This Row],[temperatura]]&gt;0,brenna[[#This Row],[opad]]&gt;0),0,F6942))))</f>
        <v>0</v>
      </c>
      <c r="G6943" s="12">
        <f t="shared" si="108"/>
        <v>0</v>
      </c>
    </row>
    <row r="6944" spans="1:7" x14ac:dyDescent="0.3">
      <c r="A6944" s="6">
        <v>43755.25</v>
      </c>
      <c r="B6944">
        <v>9.1999999999999993</v>
      </c>
      <c r="C6944">
        <v>0</v>
      </c>
      <c r="D6944">
        <f>HOUR(brenna[[#This Row],[data]])</f>
        <v>6</v>
      </c>
      <c r="E6944">
        <f>IF(AND(brenna[[#This Row],[temperatura]]&gt;0,brenna[[#This Row],[opad]]&gt;0),E6943+1,0)</f>
        <v>0</v>
      </c>
      <c r="F6944" s="12">
        <f>IF(AND(brenna[[#This Row],[temperatura]]&lt;=0,G6943=0),F6943+brenna[[#This Row],[opad]],IF(AND(G6943=1,brenna[[#This Row],[temperatura]]&lt;=0),brenna[[#This Row],[opad]],IF(G6943=1,0,IF(AND(brenna[[#This Row],[temperatura]]&gt;0,brenna[[#This Row],[opad]]&gt;0),0,F6943))))</f>
        <v>0</v>
      </c>
      <c r="G6944" s="12">
        <f t="shared" si="108"/>
        <v>0</v>
      </c>
    </row>
    <row r="6945" spans="1:7" x14ac:dyDescent="0.3">
      <c r="A6945" s="6">
        <v>43755.291666666664</v>
      </c>
      <c r="B6945">
        <v>9.8000000000000007</v>
      </c>
      <c r="C6945">
        <v>0</v>
      </c>
      <c r="D6945">
        <f>HOUR(brenna[[#This Row],[data]])</f>
        <v>7</v>
      </c>
      <c r="E6945">
        <f>IF(AND(brenna[[#This Row],[temperatura]]&gt;0,brenna[[#This Row],[opad]]&gt;0),E6944+1,0)</f>
        <v>0</v>
      </c>
      <c r="F6945" s="12">
        <f>IF(AND(brenna[[#This Row],[temperatura]]&lt;=0,G6944=0),F6944+brenna[[#This Row],[opad]],IF(AND(G6944=1,brenna[[#This Row],[temperatura]]&lt;=0),brenna[[#This Row],[opad]],IF(G6944=1,0,IF(AND(brenna[[#This Row],[temperatura]]&gt;0,brenna[[#This Row],[opad]]&gt;0),0,F6944))))</f>
        <v>0</v>
      </c>
      <c r="G6945" s="12">
        <f t="shared" si="108"/>
        <v>0</v>
      </c>
    </row>
    <row r="6946" spans="1:7" x14ac:dyDescent="0.3">
      <c r="A6946" s="6">
        <v>43755.333333333336</v>
      </c>
      <c r="B6946">
        <v>11.2</v>
      </c>
      <c r="C6946">
        <v>0</v>
      </c>
      <c r="D6946">
        <f>HOUR(brenna[[#This Row],[data]])</f>
        <v>8</v>
      </c>
      <c r="E6946">
        <f>IF(AND(brenna[[#This Row],[temperatura]]&gt;0,brenna[[#This Row],[opad]]&gt;0),E6945+1,0)</f>
        <v>0</v>
      </c>
      <c r="F6946" s="12">
        <f>IF(AND(brenna[[#This Row],[temperatura]]&lt;=0,G6945=0),F6945+brenna[[#This Row],[opad]],IF(AND(G6945=1,brenna[[#This Row],[temperatura]]&lt;=0),brenna[[#This Row],[opad]],IF(G6945=1,0,IF(AND(brenna[[#This Row],[temperatura]]&gt;0,brenna[[#This Row],[opad]]&gt;0),0,F6945))))</f>
        <v>0</v>
      </c>
      <c r="G6946" s="12">
        <f t="shared" si="108"/>
        <v>0</v>
      </c>
    </row>
    <row r="6947" spans="1:7" x14ac:dyDescent="0.3">
      <c r="A6947" s="6">
        <v>43755.375</v>
      </c>
      <c r="B6947">
        <v>12.2</v>
      </c>
      <c r="C6947">
        <v>0</v>
      </c>
      <c r="D6947">
        <f>HOUR(brenna[[#This Row],[data]])</f>
        <v>9</v>
      </c>
      <c r="E6947">
        <f>IF(AND(brenna[[#This Row],[temperatura]]&gt;0,brenna[[#This Row],[opad]]&gt;0),E6946+1,0)</f>
        <v>0</v>
      </c>
      <c r="F6947" s="12">
        <f>IF(AND(brenna[[#This Row],[temperatura]]&lt;=0,G6946=0),F6946+brenna[[#This Row],[opad]],IF(AND(G6946=1,brenna[[#This Row],[temperatura]]&lt;=0),brenna[[#This Row],[opad]],IF(G6946=1,0,IF(AND(brenna[[#This Row],[temperatura]]&gt;0,brenna[[#This Row],[opad]]&gt;0),0,F6946))))</f>
        <v>0</v>
      </c>
      <c r="G6947" s="12">
        <f t="shared" si="108"/>
        <v>0</v>
      </c>
    </row>
    <row r="6948" spans="1:7" x14ac:dyDescent="0.3">
      <c r="A6948" s="6">
        <v>43755.416666666664</v>
      </c>
      <c r="B6948">
        <v>13.4</v>
      </c>
      <c r="C6948">
        <v>0</v>
      </c>
      <c r="D6948">
        <f>HOUR(brenna[[#This Row],[data]])</f>
        <v>10</v>
      </c>
      <c r="E6948">
        <f>IF(AND(brenna[[#This Row],[temperatura]]&gt;0,brenna[[#This Row],[opad]]&gt;0),E6947+1,0)</f>
        <v>0</v>
      </c>
      <c r="F6948" s="12">
        <f>IF(AND(brenna[[#This Row],[temperatura]]&lt;=0,G6947=0),F6947+brenna[[#This Row],[opad]],IF(AND(G6947=1,brenna[[#This Row],[temperatura]]&lt;=0),brenna[[#This Row],[opad]],IF(G6947=1,0,IF(AND(brenna[[#This Row],[temperatura]]&gt;0,brenna[[#This Row],[opad]]&gt;0),0,F6947))))</f>
        <v>0</v>
      </c>
      <c r="G6948" s="12">
        <f t="shared" si="108"/>
        <v>0</v>
      </c>
    </row>
    <row r="6949" spans="1:7" x14ac:dyDescent="0.3">
      <c r="A6949" s="6">
        <v>43755.458333333336</v>
      </c>
      <c r="B6949">
        <v>14.3</v>
      </c>
      <c r="C6949">
        <v>0</v>
      </c>
      <c r="D6949">
        <f>HOUR(brenna[[#This Row],[data]])</f>
        <v>11</v>
      </c>
      <c r="E6949">
        <f>IF(AND(brenna[[#This Row],[temperatura]]&gt;0,brenna[[#This Row],[opad]]&gt;0),E6948+1,0)</f>
        <v>0</v>
      </c>
      <c r="F6949" s="12">
        <f>IF(AND(brenna[[#This Row],[temperatura]]&lt;=0,G6948=0),F6948+brenna[[#This Row],[opad]],IF(AND(G6948=1,brenna[[#This Row],[temperatura]]&lt;=0),brenna[[#This Row],[opad]],IF(G6948=1,0,IF(AND(brenna[[#This Row],[temperatura]]&gt;0,brenna[[#This Row],[opad]]&gt;0),0,F6948))))</f>
        <v>0</v>
      </c>
      <c r="G6949" s="12">
        <f t="shared" si="108"/>
        <v>0</v>
      </c>
    </row>
    <row r="6950" spans="1:7" x14ac:dyDescent="0.3">
      <c r="A6950" s="6">
        <v>43755.5</v>
      </c>
      <c r="B6950">
        <v>15.3</v>
      </c>
      <c r="C6950">
        <v>0</v>
      </c>
      <c r="D6950">
        <f>HOUR(brenna[[#This Row],[data]])</f>
        <v>12</v>
      </c>
      <c r="E6950">
        <f>IF(AND(brenna[[#This Row],[temperatura]]&gt;0,brenna[[#This Row],[opad]]&gt;0),E6949+1,0)</f>
        <v>0</v>
      </c>
      <c r="F6950" s="12">
        <f>IF(AND(brenna[[#This Row],[temperatura]]&lt;=0,G6949=0),F6949+brenna[[#This Row],[opad]],IF(AND(G6949=1,brenna[[#This Row],[temperatura]]&lt;=0),brenna[[#This Row],[opad]],IF(G6949=1,0,IF(AND(brenna[[#This Row],[temperatura]]&gt;0,brenna[[#This Row],[opad]]&gt;0),0,F6949))))</f>
        <v>0</v>
      </c>
      <c r="G6950" s="12">
        <f t="shared" si="108"/>
        <v>0</v>
      </c>
    </row>
    <row r="6951" spans="1:7" x14ac:dyDescent="0.3">
      <c r="A6951" s="6">
        <v>43755.541666666664</v>
      </c>
      <c r="B6951">
        <v>15.8</v>
      </c>
      <c r="C6951">
        <v>0</v>
      </c>
      <c r="D6951">
        <f>HOUR(brenna[[#This Row],[data]])</f>
        <v>13</v>
      </c>
      <c r="E6951">
        <f>IF(AND(brenna[[#This Row],[temperatura]]&gt;0,brenna[[#This Row],[opad]]&gt;0),E6950+1,0)</f>
        <v>0</v>
      </c>
      <c r="F6951" s="12">
        <f>IF(AND(brenna[[#This Row],[temperatura]]&lt;=0,G6950=0),F6950+brenna[[#This Row],[opad]],IF(AND(G6950=1,brenna[[#This Row],[temperatura]]&lt;=0),brenna[[#This Row],[opad]],IF(G6950=1,0,IF(AND(brenna[[#This Row],[temperatura]]&gt;0,brenna[[#This Row],[opad]]&gt;0),0,F6950))))</f>
        <v>0</v>
      </c>
      <c r="G6951" s="12">
        <f t="shared" si="108"/>
        <v>0</v>
      </c>
    </row>
    <row r="6952" spans="1:7" x14ac:dyDescent="0.3">
      <c r="A6952" s="6">
        <v>43755.583333333336</v>
      </c>
      <c r="B6952">
        <v>15.8</v>
      </c>
      <c r="C6952">
        <v>0</v>
      </c>
      <c r="D6952">
        <f>HOUR(brenna[[#This Row],[data]])</f>
        <v>14</v>
      </c>
      <c r="E6952">
        <f>IF(AND(brenna[[#This Row],[temperatura]]&gt;0,brenna[[#This Row],[opad]]&gt;0),E6951+1,0)</f>
        <v>0</v>
      </c>
      <c r="F6952" s="12">
        <f>IF(AND(brenna[[#This Row],[temperatura]]&lt;=0,G6951=0),F6951+brenna[[#This Row],[opad]],IF(AND(G6951=1,brenna[[#This Row],[temperatura]]&lt;=0),brenna[[#This Row],[opad]],IF(G6951=1,0,IF(AND(brenna[[#This Row],[temperatura]]&gt;0,brenna[[#This Row],[opad]]&gt;0),0,F6951))))</f>
        <v>0</v>
      </c>
      <c r="G6952" s="12">
        <f t="shared" si="108"/>
        <v>0</v>
      </c>
    </row>
    <row r="6953" spans="1:7" x14ac:dyDescent="0.3">
      <c r="A6953" s="6">
        <v>43755.625</v>
      </c>
      <c r="B6953">
        <v>14.9</v>
      </c>
      <c r="C6953">
        <v>0</v>
      </c>
      <c r="D6953">
        <f>HOUR(brenna[[#This Row],[data]])</f>
        <v>15</v>
      </c>
      <c r="E6953">
        <f>IF(AND(brenna[[#This Row],[temperatura]]&gt;0,brenna[[#This Row],[opad]]&gt;0),E6952+1,0)</f>
        <v>0</v>
      </c>
      <c r="F6953" s="12">
        <f>IF(AND(brenna[[#This Row],[temperatura]]&lt;=0,G6952=0),F6952+brenna[[#This Row],[opad]],IF(AND(G6952=1,brenna[[#This Row],[temperatura]]&lt;=0),brenna[[#This Row],[opad]],IF(G6952=1,0,IF(AND(brenna[[#This Row],[temperatura]]&gt;0,brenna[[#This Row],[opad]]&gt;0),0,F6952))))</f>
        <v>0</v>
      </c>
      <c r="G6953" s="12">
        <f t="shared" si="108"/>
        <v>0</v>
      </c>
    </row>
    <row r="6954" spans="1:7" x14ac:dyDescent="0.3">
      <c r="A6954" s="6">
        <v>43755.666666666664</v>
      </c>
      <c r="B6954">
        <v>13.6</v>
      </c>
      <c r="C6954">
        <v>0</v>
      </c>
      <c r="D6954">
        <f>HOUR(brenna[[#This Row],[data]])</f>
        <v>16</v>
      </c>
      <c r="E6954">
        <f>IF(AND(brenna[[#This Row],[temperatura]]&gt;0,brenna[[#This Row],[opad]]&gt;0),E6953+1,0)</f>
        <v>0</v>
      </c>
      <c r="F6954" s="12">
        <f>IF(AND(brenna[[#This Row],[temperatura]]&lt;=0,G6953=0),F6953+brenna[[#This Row],[opad]],IF(AND(G6953=1,brenna[[#This Row],[temperatura]]&lt;=0),brenna[[#This Row],[opad]],IF(G6953=1,0,IF(AND(brenna[[#This Row],[temperatura]]&gt;0,brenna[[#This Row],[opad]]&gt;0),0,F6953))))</f>
        <v>0</v>
      </c>
      <c r="G6954" s="12">
        <f t="shared" si="108"/>
        <v>0</v>
      </c>
    </row>
    <row r="6955" spans="1:7" x14ac:dyDescent="0.3">
      <c r="A6955" s="6">
        <v>43755.708333333336</v>
      </c>
      <c r="B6955">
        <v>12.4</v>
      </c>
      <c r="C6955">
        <v>0</v>
      </c>
      <c r="D6955">
        <f>HOUR(brenna[[#This Row],[data]])</f>
        <v>17</v>
      </c>
      <c r="E6955">
        <f>IF(AND(brenna[[#This Row],[temperatura]]&gt;0,brenna[[#This Row],[opad]]&gt;0),E6954+1,0)</f>
        <v>0</v>
      </c>
      <c r="F6955" s="12">
        <f>IF(AND(brenna[[#This Row],[temperatura]]&lt;=0,G6954=0),F6954+brenna[[#This Row],[opad]],IF(AND(G6954=1,brenna[[#This Row],[temperatura]]&lt;=0),brenna[[#This Row],[opad]],IF(G6954=1,0,IF(AND(brenna[[#This Row],[temperatura]]&gt;0,brenna[[#This Row],[opad]]&gt;0),0,F6954))))</f>
        <v>0</v>
      </c>
      <c r="G6955" s="12">
        <f t="shared" si="108"/>
        <v>0</v>
      </c>
    </row>
    <row r="6956" spans="1:7" x14ac:dyDescent="0.3">
      <c r="A6956" s="6">
        <v>43755.75</v>
      </c>
      <c r="B6956">
        <v>11.9</v>
      </c>
      <c r="C6956">
        <v>0</v>
      </c>
      <c r="D6956">
        <f>HOUR(brenna[[#This Row],[data]])</f>
        <v>18</v>
      </c>
      <c r="E6956">
        <f>IF(AND(brenna[[#This Row],[temperatura]]&gt;0,brenna[[#This Row],[opad]]&gt;0),E6955+1,0)</f>
        <v>0</v>
      </c>
      <c r="F6956" s="12">
        <f>IF(AND(brenna[[#This Row],[temperatura]]&lt;=0,G6955=0),F6955+brenna[[#This Row],[opad]],IF(AND(G6955=1,brenna[[#This Row],[temperatura]]&lt;=0),brenna[[#This Row],[opad]],IF(G6955=1,0,IF(AND(brenna[[#This Row],[temperatura]]&gt;0,brenna[[#This Row],[opad]]&gt;0),0,F6955))))</f>
        <v>0</v>
      </c>
      <c r="G6956" s="12">
        <f t="shared" si="108"/>
        <v>0</v>
      </c>
    </row>
    <row r="6957" spans="1:7" x14ac:dyDescent="0.3">
      <c r="A6957" s="6">
        <v>43755.791666666664</v>
      </c>
      <c r="B6957">
        <v>11.8</v>
      </c>
      <c r="C6957">
        <v>0</v>
      </c>
      <c r="D6957">
        <f>HOUR(brenna[[#This Row],[data]])</f>
        <v>19</v>
      </c>
      <c r="E6957">
        <f>IF(AND(brenna[[#This Row],[temperatura]]&gt;0,brenna[[#This Row],[opad]]&gt;0),E6956+1,0)</f>
        <v>0</v>
      </c>
      <c r="F6957" s="12">
        <f>IF(AND(brenna[[#This Row],[temperatura]]&lt;=0,G6956=0),F6956+brenna[[#This Row],[opad]],IF(AND(G6956=1,brenna[[#This Row],[temperatura]]&lt;=0),brenna[[#This Row],[opad]],IF(G6956=1,0,IF(AND(brenna[[#This Row],[temperatura]]&gt;0,brenna[[#This Row],[opad]]&gt;0),0,F6956))))</f>
        <v>0</v>
      </c>
      <c r="G6957" s="12">
        <f t="shared" si="108"/>
        <v>0</v>
      </c>
    </row>
    <row r="6958" spans="1:7" x14ac:dyDescent="0.3">
      <c r="A6958" s="6">
        <v>43755.833333333336</v>
      </c>
      <c r="B6958">
        <v>12</v>
      </c>
      <c r="C6958">
        <v>0</v>
      </c>
      <c r="D6958">
        <f>HOUR(brenna[[#This Row],[data]])</f>
        <v>20</v>
      </c>
      <c r="E6958">
        <f>IF(AND(brenna[[#This Row],[temperatura]]&gt;0,brenna[[#This Row],[opad]]&gt;0),E6957+1,0)</f>
        <v>0</v>
      </c>
      <c r="F6958" s="12">
        <f>IF(AND(brenna[[#This Row],[temperatura]]&lt;=0,G6957=0),F6957+brenna[[#This Row],[opad]],IF(AND(G6957=1,brenna[[#This Row],[temperatura]]&lt;=0),brenna[[#This Row],[opad]],IF(G6957=1,0,IF(AND(brenna[[#This Row],[temperatura]]&gt;0,brenna[[#This Row],[opad]]&gt;0),0,F6957))))</f>
        <v>0</v>
      </c>
      <c r="G6958" s="12">
        <f t="shared" si="108"/>
        <v>0</v>
      </c>
    </row>
    <row r="6959" spans="1:7" x14ac:dyDescent="0.3">
      <c r="A6959" s="6">
        <v>43755.875</v>
      </c>
      <c r="B6959">
        <v>12.1</v>
      </c>
      <c r="C6959">
        <v>0</v>
      </c>
      <c r="D6959">
        <f>HOUR(brenna[[#This Row],[data]])</f>
        <v>21</v>
      </c>
      <c r="E6959">
        <f>IF(AND(brenna[[#This Row],[temperatura]]&gt;0,brenna[[#This Row],[opad]]&gt;0),E6958+1,0)</f>
        <v>0</v>
      </c>
      <c r="F6959" s="12">
        <f>IF(AND(brenna[[#This Row],[temperatura]]&lt;=0,G6958=0),F6958+brenna[[#This Row],[opad]],IF(AND(G6958=1,brenna[[#This Row],[temperatura]]&lt;=0),brenna[[#This Row],[opad]],IF(G6958=1,0,IF(AND(brenna[[#This Row],[temperatura]]&gt;0,brenna[[#This Row],[opad]]&gt;0),0,F6958))))</f>
        <v>0</v>
      </c>
      <c r="G6959" s="12">
        <f t="shared" si="108"/>
        <v>0</v>
      </c>
    </row>
    <row r="6960" spans="1:7" x14ac:dyDescent="0.3">
      <c r="A6960" s="6">
        <v>43755.916666666664</v>
      </c>
      <c r="B6960">
        <v>11.8</v>
      </c>
      <c r="C6960">
        <v>0</v>
      </c>
      <c r="D6960">
        <f>HOUR(brenna[[#This Row],[data]])</f>
        <v>22</v>
      </c>
      <c r="E6960">
        <f>IF(AND(brenna[[#This Row],[temperatura]]&gt;0,brenna[[#This Row],[opad]]&gt;0),E6959+1,0)</f>
        <v>0</v>
      </c>
      <c r="F6960" s="12">
        <f>IF(AND(brenna[[#This Row],[temperatura]]&lt;=0,G6959=0),F6959+brenna[[#This Row],[opad]],IF(AND(G6959=1,brenna[[#This Row],[temperatura]]&lt;=0),brenna[[#This Row],[opad]],IF(G6959=1,0,IF(AND(brenna[[#This Row],[temperatura]]&gt;0,brenna[[#This Row],[opad]]&gt;0),0,F6959))))</f>
        <v>0</v>
      </c>
      <c r="G6960" s="12">
        <f t="shared" si="108"/>
        <v>0</v>
      </c>
    </row>
    <row r="6961" spans="1:7" x14ac:dyDescent="0.3">
      <c r="A6961" s="6">
        <v>43755.958333333336</v>
      </c>
      <c r="B6961">
        <v>11.5</v>
      </c>
      <c r="C6961">
        <v>0</v>
      </c>
      <c r="D6961">
        <f>HOUR(brenna[[#This Row],[data]])</f>
        <v>23</v>
      </c>
      <c r="E6961">
        <f>IF(AND(brenna[[#This Row],[temperatura]]&gt;0,brenna[[#This Row],[opad]]&gt;0),E6960+1,0)</f>
        <v>0</v>
      </c>
      <c r="F6961" s="12">
        <f>IF(AND(brenna[[#This Row],[temperatura]]&lt;=0,G6960=0),F6960+brenna[[#This Row],[opad]],IF(AND(G6960=1,brenna[[#This Row],[temperatura]]&lt;=0),brenna[[#This Row],[opad]],IF(G6960=1,0,IF(AND(brenna[[#This Row],[temperatura]]&gt;0,brenna[[#This Row],[opad]]&gt;0),0,F6960))))</f>
        <v>0</v>
      </c>
      <c r="G6961" s="12">
        <f t="shared" si="108"/>
        <v>0</v>
      </c>
    </row>
    <row r="6962" spans="1:7" x14ac:dyDescent="0.3">
      <c r="A6962" s="6">
        <v>43756</v>
      </c>
      <c r="B6962">
        <v>11.1</v>
      </c>
      <c r="C6962">
        <v>0</v>
      </c>
      <c r="D6962">
        <f>HOUR(brenna[[#This Row],[data]])</f>
        <v>0</v>
      </c>
      <c r="E6962">
        <f>IF(AND(brenna[[#This Row],[temperatura]]&gt;0,brenna[[#This Row],[opad]]&gt;0),E6961+1,0)</f>
        <v>0</v>
      </c>
      <c r="F6962" s="12">
        <f>IF(AND(brenna[[#This Row],[temperatura]]&lt;=0,G6961=0),F6961+brenna[[#This Row],[opad]],IF(AND(G6961=1,brenna[[#This Row],[temperatura]]&lt;=0),brenna[[#This Row],[opad]],IF(G6961=1,0,IF(AND(brenna[[#This Row],[temperatura]]&gt;0,brenna[[#This Row],[opad]]&gt;0),0,F6961))))</f>
        <v>0</v>
      </c>
      <c r="G6962" s="12">
        <f t="shared" si="108"/>
        <v>0</v>
      </c>
    </row>
    <row r="6963" spans="1:7" x14ac:dyDescent="0.3">
      <c r="A6963" s="6">
        <v>43756.041666666664</v>
      </c>
      <c r="B6963">
        <v>11.5</v>
      </c>
      <c r="C6963">
        <v>0</v>
      </c>
      <c r="D6963">
        <f>HOUR(brenna[[#This Row],[data]])</f>
        <v>1</v>
      </c>
      <c r="E6963">
        <f>IF(AND(brenna[[#This Row],[temperatura]]&gt;0,brenna[[#This Row],[opad]]&gt;0),E6962+1,0)</f>
        <v>0</v>
      </c>
      <c r="F6963" s="12">
        <f>IF(AND(brenna[[#This Row],[temperatura]]&lt;=0,G6962=0),F6962+brenna[[#This Row],[opad]],IF(AND(G6962=1,brenna[[#This Row],[temperatura]]&lt;=0),brenna[[#This Row],[opad]],IF(G6962=1,0,IF(AND(brenna[[#This Row],[temperatura]]&gt;0,brenna[[#This Row],[opad]]&gt;0),0,F6962))))</f>
        <v>0</v>
      </c>
      <c r="G6963" s="12">
        <f t="shared" si="108"/>
        <v>0</v>
      </c>
    </row>
    <row r="6964" spans="1:7" x14ac:dyDescent="0.3">
      <c r="A6964" s="6">
        <v>43756.083333333336</v>
      </c>
      <c r="B6964">
        <v>12</v>
      </c>
      <c r="C6964">
        <v>0</v>
      </c>
      <c r="D6964">
        <f>HOUR(brenna[[#This Row],[data]])</f>
        <v>2</v>
      </c>
      <c r="E6964">
        <f>IF(AND(brenna[[#This Row],[temperatura]]&gt;0,brenna[[#This Row],[opad]]&gt;0),E6963+1,0)</f>
        <v>0</v>
      </c>
      <c r="F6964" s="12">
        <f>IF(AND(brenna[[#This Row],[temperatura]]&lt;=0,G6963=0),F6963+brenna[[#This Row],[opad]],IF(AND(G6963=1,brenna[[#This Row],[temperatura]]&lt;=0),brenna[[#This Row],[opad]],IF(G6963=1,0,IF(AND(brenna[[#This Row],[temperatura]]&gt;0,brenna[[#This Row],[opad]]&gt;0),0,F6963))))</f>
        <v>0</v>
      </c>
      <c r="G6964" s="12">
        <f t="shared" si="108"/>
        <v>0</v>
      </c>
    </row>
    <row r="6965" spans="1:7" x14ac:dyDescent="0.3">
      <c r="A6965" s="6">
        <v>43756.125</v>
      </c>
      <c r="B6965">
        <v>11.8</v>
      </c>
      <c r="C6965">
        <v>0</v>
      </c>
      <c r="D6965">
        <f>HOUR(brenna[[#This Row],[data]])</f>
        <v>3</v>
      </c>
      <c r="E6965">
        <f>IF(AND(brenna[[#This Row],[temperatura]]&gt;0,brenna[[#This Row],[opad]]&gt;0),E6964+1,0)</f>
        <v>0</v>
      </c>
      <c r="F6965" s="12">
        <f>IF(AND(brenna[[#This Row],[temperatura]]&lt;=0,G6964=0),F6964+brenna[[#This Row],[opad]],IF(AND(G6964=1,brenna[[#This Row],[temperatura]]&lt;=0),brenna[[#This Row],[opad]],IF(G6964=1,0,IF(AND(brenna[[#This Row],[temperatura]]&gt;0,brenna[[#This Row],[opad]]&gt;0),0,F6964))))</f>
        <v>0</v>
      </c>
      <c r="G6965" s="12">
        <f t="shared" si="108"/>
        <v>0</v>
      </c>
    </row>
    <row r="6966" spans="1:7" x14ac:dyDescent="0.3">
      <c r="A6966" s="6">
        <v>43756.166666666664</v>
      </c>
      <c r="B6966">
        <v>11.2</v>
      </c>
      <c r="C6966">
        <v>0</v>
      </c>
      <c r="D6966">
        <f>HOUR(brenna[[#This Row],[data]])</f>
        <v>4</v>
      </c>
      <c r="E6966">
        <f>IF(AND(brenna[[#This Row],[temperatura]]&gt;0,brenna[[#This Row],[opad]]&gt;0),E6965+1,0)</f>
        <v>0</v>
      </c>
      <c r="F6966" s="12">
        <f>IF(AND(brenna[[#This Row],[temperatura]]&lt;=0,G6965=0),F6965+brenna[[#This Row],[opad]],IF(AND(G6965=1,brenna[[#This Row],[temperatura]]&lt;=0),brenna[[#This Row],[opad]],IF(G6965=1,0,IF(AND(brenna[[#This Row],[temperatura]]&gt;0,brenna[[#This Row],[opad]]&gt;0),0,F6965))))</f>
        <v>0</v>
      </c>
      <c r="G6966" s="12">
        <f t="shared" si="108"/>
        <v>0</v>
      </c>
    </row>
    <row r="6967" spans="1:7" x14ac:dyDescent="0.3">
      <c r="A6967" s="6">
        <v>43756.208333333336</v>
      </c>
      <c r="B6967">
        <v>10.8</v>
      </c>
      <c r="C6967">
        <v>0</v>
      </c>
      <c r="D6967">
        <f>HOUR(brenna[[#This Row],[data]])</f>
        <v>5</v>
      </c>
      <c r="E6967">
        <f>IF(AND(brenna[[#This Row],[temperatura]]&gt;0,brenna[[#This Row],[opad]]&gt;0),E6966+1,0)</f>
        <v>0</v>
      </c>
      <c r="F6967" s="12">
        <f>IF(AND(brenna[[#This Row],[temperatura]]&lt;=0,G6966=0),F6966+brenna[[#This Row],[opad]],IF(AND(G6966=1,brenna[[#This Row],[temperatura]]&lt;=0),brenna[[#This Row],[opad]],IF(G6966=1,0,IF(AND(brenna[[#This Row],[temperatura]]&gt;0,brenna[[#This Row],[opad]]&gt;0),0,F6966))))</f>
        <v>0</v>
      </c>
      <c r="G6967" s="12">
        <f t="shared" si="108"/>
        <v>0</v>
      </c>
    </row>
    <row r="6968" spans="1:7" x14ac:dyDescent="0.3">
      <c r="A6968" s="6">
        <v>43756.25</v>
      </c>
      <c r="B6968">
        <v>10.199999999999999</v>
      </c>
      <c r="C6968">
        <v>0</v>
      </c>
      <c r="D6968">
        <f>HOUR(brenna[[#This Row],[data]])</f>
        <v>6</v>
      </c>
      <c r="E6968">
        <f>IF(AND(brenna[[#This Row],[temperatura]]&gt;0,brenna[[#This Row],[opad]]&gt;0),E6967+1,0)</f>
        <v>0</v>
      </c>
      <c r="F6968" s="12">
        <f>IF(AND(brenna[[#This Row],[temperatura]]&lt;=0,G6967=0),F6967+brenna[[#This Row],[opad]],IF(AND(G6967=1,brenna[[#This Row],[temperatura]]&lt;=0),brenna[[#This Row],[opad]],IF(G6967=1,0,IF(AND(brenna[[#This Row],[temperatura]]&gt;0,brenna[[#This Row],[opad]]&gt;0),0,F6967))))</f>
        <v>0</v>
      </c>
      <c r="G6968" s="12">
        <f t="shared" si="108"/>
        <v>0</v>
      </c>
    </row>
    <row r="6969" spans="1:7" x14ac:dyDescent="0.3">
      <c r="A6969" s="6">
        <v>43756.291666666664</v>
      </c>
      <c r="B6969">
        <v>10.7</v>
      </c>
      <c r="C6969">
        <v>0</v>
      </c>
      <c r="D6969">
        <f>HOUR(brenna[[#This Row],[data]])</f>
        <v>7</v>
      </c>
      <c r="E6969">
        <f>IF(AND(brenna[[#This Row],[temperatura]]&gt;0,brenna[[#This Row],[opad]]&gt;0),E6968+1,0)</f>
        <v>0</v>
      </c>
      <c r="F6969" s="12">
        <f>IF(AND(brenna[[#This Row],[temperatura]]&lt;=0,G6968=0),F6968+brenna[[#This Row],[opad]],IF(AND(G6968=1,brenna[[#This Row],[temperatura]]&lt;=0),brenna[[#This Row],[opad]],IF(G6968=1,0,IF(AND(brenna[[#This Row],[temperatura]]&gt;0,brenna[[#This Row],[opad]]&gt;0),0,F6968))))</f>
        <v>0</v>
      </c>
      <c r="G6969" s="12">
        <f t="shared" si="108"/>
        <v>0</v>
      </c>
    </row>
    <row r="6970" spans="1:7" x14ac:dyDescent="0.3">
      <c r="A6970" s="6">
        <v>43756.333333333336</v>
      </c>
      <c r="B6970">
        <v>12.7</v>
      </c>
      <c r="C6970">
        <v>0</v>
      </c>
      <c r="D6970">
        <f>HOUR(brenna[[#This Row],[data]])</f>
        <v>8</v>
      </c>
      <c r="E6970">
        <f>IF(AND(brenna[[#This Row],[temperatura]]&gt;0,brenna[[#This Row],[opad]]&gt;0),E6969+1,0)</f>
        <v>0</v>
      </c>
      <c r="F6970" s="12">
        <f>IF(AND(brenna[[#This Row],[temperatura]]&lt;=0,G6969=0),F6969+brenna[[#This Row],[opad]],IF(AND(G6969=1,brenna[[#This Row],[temperatura]]&lt;=0),brenna[[#This Row],[opad]],IF(G6969=1,0,IF(AND(brenna[[#This Row],[temperatura]]&gt;0,brenna[[#This Row],[opad]]&gt;0),0,F6969))))</f>
        <v>0</v>
      </c>
      <c r="G6970" s="12">
        <f t="shared" si="108"/>
        <v>0</v>
      </c>
    </row>
    <row r="6971" spans="1:7" x14ac:dyDescent="0.3">
      <c r="A6971" s="6">
        <v>43756.375</v>
      </c>
      <c r="B6971">
        <v>13.6</v>
      </c>
      <c r="C6971">
        <v>0</v>
      </c>
      <c r="D6971">
        <f>HOUR(brenna[[#This Row],[data]])</f>
        <v>9</v>
      </c>
      <c r="E6971">
        <f>IF(AND(brenna[[#This Row],[temperatura]]&gt;0,brenna[[#This Row],[opad]]&gt;0),E6970+1,0)</f>
        <v>0</v>
      </c>
      <c r="F6971" s="12">
        <f>IF(AND(brenna[[#This Row],[temperatura]]&lt;=0,G6970=0),F6970+brenna[[#This Row],[opad]],IF(AND(G6970=1,brenna[[#This Row],[temperatura]]&lt;=0),brenna[[#This Row],[opad]],IF(G6970=1,0,IF(AND(brenna[[#This Row],[temperatura]]&gt;0,brenna[[#This Row],[opad]]&gt;0),0,F6970))))</f>
        <v>0</v>
      </c>
      <c r="G6971" s="12">
        <f t="shared" si="108"/>
        <v>0</v>
      </c>
    </row>
    <row r="6972" spans="1:7" x14ac:dyDescent="0.3">
      <c r="A6972" s="6">
        <v>43756.416666666664</v>
      </c>
      <c r="B6972">
        <v>13.6</v>
      </c>
      <c r="C6972">
        <v>0</v>
      </c>
      <c r="D6972">
        <f>HOUR(brenna[[#This Row],[data]])</f>
        <v>10</v>
      </c>
      <c r="E6972">
        <f>IF(AND(brenna[[#This Row],[temperatura]]&gt;0,brenna[[#This Row],[opad]]&gt;0),E6971+1,0)</f>
        <v>0</v>
      </c>
      <c r="F6972" s="12">
        <f>IF(AND(brenna[[#This Row],[temperatura]]&lt;=0,G6971=0),F6971+brenna[[#This Row],[opad]],IF(AND(G6971=1,brenna[[#This Row],[temperatura]]&lt;=0),brenna[[#This Row],[opad]],IF(G6971=1,0,IF(AND(brenna[[#This Row],[temperatura]]&gt;0,brenna[[#This Row],[opad]]&gt;0),0,F6971))))</f>
        <v>0</v>
      </c>
      <c r="G6972" s="12">
        <f t="shared" si="108"/>
        <v>0</v>
      </c>
    </row>
    <row r="6973" spans="1:7" x14ac:dyDescent="0.3">
      <c r="A6973" s="6">
        <v>43756.458333333336</v>
      </c>
      <c r="B6973">
        <v>14.6</v>
      </c>
      <c r="C6973">
        <v>0</v>
      </c>
      <c r="D6973">
        <f>HOUR(brenna[[#This Row],[data]])</f>
        <v>11</v>
      </c>
      <c r="E6973">
        <f>IF(AND(brenna[[#This Row],[temperatura]]&gt;0,brenna[[#This Row],[opad]]&gt;0),E6972+1,0)</f>
        <v>0</v>
      </c>
      <c r="F6973" s="12">
        <f>IF(AND(brenna[[#This Row],[temperatura]]&lt;=0,G6972=0),F6972+brenna[[#This Row],[opad]],IF(AND(G6972=1,brenna[[#This Row],[temperatura]]&lt;=0),brenna[[#This Row],[opad]],IF(G6972=1,0,IF(AND(brenna[[#This Row],[temperatura]]&gt;0,brenna[[#This Row],[opad]]&gt;0),0,F6972))))</f>
        <v>0</v>
      </c>
      <c r="G6973" s="12">
        <f t="shared" si="108"/>
        <v>0</v>
      </c>
    </row>
    <row r="6974" spans="1:7" x14ac:dyDescent="0.3">
      <c r="A6974" s="6">
        <v>43756.5</v>
      </c>
      <c r="B6974">
        <v>15.3</v>
      </c>
      <c r="C6974">
        <v>0</v>
      </c>
      <c r="D6974">
        <f>HOUR(brenna[[#This Row],[data]])</f>
        <v>12</v>
      </c>
      <c r="E6974">
        <f>IF(AND(brenna[[#This Row],[temperatura]]&gt;0,brenna[[#This Row],[opad]]&gt;0),E6973+1,0)</f>
        <v>0</v>
      </c>
      <c r="F6974" s="12">
        <f>IF(AND(brenna[[#This Row],[temperatura]]&lt;=0,G6973=0),F6973+brenna[[#This Row],[opad]],IF(AND(G6973=1,brenna[[#This Row],[temperatura]]&lt;=0),brenna[[#This Row],[opad]],IF(G6973=1,0,IF(AND(brenna[[#This Row],[temperatura]]&gt;0,brenna[[#This Row],[opad]]&gt;0),0,F6973))))</f>
        <v>0</v>
      </c>
      <c r="G6974" s="12">
        <f t="shared" si="108"/>
        <v>0</v>
      </c>
    </row>
    <row r="6975" spans="1:7" x14ac:dyDescent="0.3">
      <c r="A6975" s="6">
        <v>43756.541666666664</v>
      </c>
      <c r="B6975">
        <v>15.7</v>
      </c>
      <c r="C6975">
        <v>0</v>
      </c>
      <c r="D6975">
        <f>HOUR(brenna[[#This Row],[data]])</f>
        <v>13</v>
      </c>
      <c r="E6975">
        <f>IF(AND(brenna[[#This Row],[temperatura]]&gt;0,brenna[[#This Row],[opad]]&gt;0),E6974+1,0)</f>
        <v>0</v>
      </c>
      <c r="F6975" s="12">
        <f>IF(AND(brenna[[#This Row],[temperatura]]&lt;=0,G6974=0),F6974+brenna[[#This Row],[opad]],IF(AND(G6974=1,brenna[[#This Row],[temperatura]]&lt;=0),brenna[[#This Row],[opad]],IF(G6974=1,0,IF(AND(brenna[[#This Row],[temperatura]]&gt;0,brenna[[#This Row],[opad]]&gt;0),0,F6974))))</f>
        <v>0</v>
      </c>
      <c r="G6975" s="12">
        <f t="shared" si="108"/>
        <v>0</v>
      </c>
    </row>
    <row r="6976" spans="1:7" x14ac:dyDescent="0.3">
      <c r="A6976" s="6">
        <v>43756.583333333336</v>
      </c>
      <c r="B6976">
        <v>15.4</v>
      </c>
      <c r="C6976">
        <v>0</v>
      </c>
      <c r="D6976">
        <f>HOUR(brenna[[#This Row],[data]])</f>
        <v>14</v>
      </c>
      <c r="E6976">
        <f>IF(AND(brenna[[#This Row],[temperatura]]&gt;0,brenna[[#This Row],[opad]]&gt;0),E6975+1,0)</f>
        <v>0</v>
      </c>
      <c r="F6976" s="12">
        <f>IF(AND(brenna[[#This Row],[temperatura]]&lt;=0,G6975=0),F6975+brenna[[#This Row],[opad]],IF(AND(G6975=1,brenna[[#This Row],[temperatura]]&lt;=0),brenna[[#This Row],[opad]],IF(G6975=1,0,IF(AND(brenna[[#This Row],[temperatura]]&gt;0,brenna[[#This Row],[opad]]&gt;0),0,F6975))))</f>
        <v>0</v>
      </c>
      <c r="G6976" s="12">
        <f t="shared" si="108"/>
        <v>0</v>
      </c>
    </row>
    <row r="6977" spans="1:7" x14ac:dyDescent="0.3">
      <c r="A6977" s="6">
        <v>43756.625</v>
      </c>
      <c r="B6977">
        <v>15.1</v>
      </c>
      <c r="C6977">
        <v>0</v>
      </c>
      <c r="D6977">
        <f>HOUR(brenna[[#This Row],[data]])</f>
        <v>15</v>
      </c>
      <c r="E6977">
        <f>IF(AND(brenna[[#This Row],[temperatura]]&gt;0,brenna[[#This Row],[opad]]&gt;0),E6976+1,0)</f>
        <v>0</v>
      </c>
      <c r="F6977" s="12">
        <f>IF(AND(brenna[[#This Row],[temperatura]]&lt;=0,G6976=0),F6976+brenna[[#This Row],[opad]],IF(AND(G6976=1,brenna[[#This Row],[temperatura]]&lt;=0),brenna[[#This Row],[opad]],IF(G6976=1,0,IF(AND(brenna[[#This Row],[temperatura]]&gt;0,brenna[[#This Row],[opad]]&gt;0),0,F6976))))</f>
        <v>0</v>
      </c>
      <c r="G6977" s="12">
        <f t="shared" si="108"/>
        <v>0</v>
      </c>
    </row>
    <row r="6978" spans="1:7" x14ac:dyDescent="0.3">
      <c r="A6978" s="6">
        <v>43756.666666666664</v>
      </c>
      <c r="B6978">
        <v>13.8</v>
      </c>
      <c r="C6978">
        <v>0</v>
      </c>
      <c r="D6978">
        <f>HOUR(brenna[[#This Row],[data]])</f>
        <v>16</v>
      </c>
      <c r="E6978">
        <f>IF(AND(brenna[[#This Row],[temperatura]]&gt;0,brenna[[#This Row],[opad]]&gt;0),E6977+1,0)</f>
        <v>0</v>
      </c>
      <c r="F6978" s="12">
        <f>IF(AND(brenna[[#This Row],[temperatura]]&lt;=0,G6977=0),F6977+brenna[[#This Row],[opad]],IF(AND(G6977=1,brenna[[#This Row],[temperatura]]&lt;=0),brenna[[#This Row],[opad]],IF(G6977=1,0,IF(AND(brenna[[#This Row],[temperatura]]&gt;0,brenna[[#This Row],[opad]]&gt;0),0,F6977))))</f>
        <v>0</v>
      </c>
      <c r="G6978" s="12">
        <f t="shared" si="108"/>
        <v>0</v>
      </c>
    </row>
    <row r="6979" spans="1:7" x14ac:dyDescent="0.3">
      <c r="A6979" s="6">
        <v>43756.708333333336</v>
      </c>
      <c r="B6979">
        <v>12.4</v>
      </c>
      <c r="C6979">
        <v>0</v>
      </c>
      <c r="D6979">
        <f>HOUR(brenna[[#This Row],[data]])</f>
        <v>17</v>
      </c>
      <c r="E6979">
        <f>IF(AND(brenna[[#This Row],[temperatura]]&gt;0,brenna[[#This Row],[opad]]&gt;0),E6978+1,0)</f>
        <v>0</v>
      </c>
      <c r="F6979" s="12">
        <f>IF(AND(brenna[[#This Row],[temperatura]]&lt;=0,G6978=0),F6978+brenna[[#This Row],[opad]],IF(AND(G6978=1,brenna[[#This Row],[temperatura]]&lt;=0),brenna[[#This Row],[opad]],IF(G6978=1,0,IF(AND(brenna[[#This Row],[temperatura]]&gt;0,brenna[[#This Row],[opad]]&gt;0),0,F6978))))</f>
        <v>0</v>
      </c>
      <c r="G6979" s="12">
        <f t="shared" si="108"/>
        <v>0</v>
      </c>
    </row>
    <row r="6980" spans="1:7" x14ac:dyDescent="0.3">
      <c r="A6980" s="6">
        <v>43756.75</v>
      </c>
      <c r="B6980">
        <v>11.7</v>
      </c>
      <c r="C6980">
        <v>0</v>
      </c>
      <c r="D6980">
        <f>HOUR(brenna[[#This Row],[data]])</f>
        <v>18</v>
      </c>
      <c r="E6980">
        <f>IF(AND(brenna[[#This Row],[temperatura]]&gt;0,brenna[[#This Row],[opad]]&gt;0),E6979+1,0)</f>
        <v>0</v>
      </c>
      <c r="F6980" s="12">
        <f>IF(AND(brenna[[#This Row],[temperatura]]&lt;=0,G6979=0),F6979+brenna[[#This Row],[opad]],IF(AND(G6979=1,brenna[[#This Row],[temperatura]]&lt;=0),brenna[[#This Row],[opad]],IF(G6979=1,0,IF(AND(brenna[[#This Row],[temperatura]]&gt;0,brenna[[#This Row],[opad]]&gt;0),0,F6979))))</f>
        <v>0</v>
      </c>
      <c r="G6980" s="12">
        <f t="shared" ref="G6980:G7043" si="109">IF(AND(F6979&gt;4,G6979=0),1,0)</f>
        <v>0</v>
      </c>
    </row>
    <row r="6981" spans="1:7" x14ac:dyDescent="0.3">
      <c r="A6981" s="6">
        <v>43756.791666666664</v>
      </c>
      <c r="B6981">
        <v>11.2</v>
      </c>
      <c r="C6981">
        <v>0</v>
      </c>
      <c r="D6981">
        <f>HOUR(brenna[[#This Row],[data]])</f>
        <v>19</v>
      </c>
      <c r="E6981">
        <f>IF(AND(brenna[[#This Row],[temperatura]]&gt;0,brenna[[#This Row],[opad]]&gt;0),E6980+1,0)</f>
        <v>0</v>
      </c>
      <c r="F6981" s="12">
        <f>IF(AND(brenna[[#This Row],[temperatura]]&lt;=0,G6980=0),F6980+brenna[[#This Row],[opad]],IF(AND(G6980=1,brenna[[#This Row],[temperatura]]&lt;=0),brenna[[#This Row],[opad]],IF(G6980=1,0,IF(AND(brenna[[#This Row],[temperatura]]&gt;0,brenna[[#This Row],[opad]]&gt;0),0,F6980))))</f>
        <v>0</v>
      </c>
      <c r="G6981" s="12">
        <f t="shared" si="109"/>
        <v>0</v>
      </c>
    </row>
    <row r="6982" spans="1:7" x14ac:dyDescent="0.3">
      <c r="A6982" s="6">
        <v>43756.833333333336</v>
      </c>
      <c r="B6982">
        <v>11.2</v>
      </c>
      <c r="C6982">
        <v>0</v>
      </c>
      <c r="D6982">
        <f>HOUR(brenna[[#This Row],[data]])</f>
        <v>20</v>
      </c>
      <c r="E6982">
        <f>IF(AND(brenna[[#This Row],[temperatura]]&gt;0,brenna[[#This Row],[opad]]&gt;0),E6981+1,0)</f>
        <v>0</v>
      </c>
      <c r="F6982" s="12">
        <f>IF(AND(brenna[[#This Row],[temperatura]]&lt;=0,G6981=0),F6981+brenna[[#This Row],[opad]],IF(AND(G6981=1,brenna[[#This Row],[temperatura]]&lt;=0),brenna[[#This Row],[opad]],IF(G6981=1,0,IF(AND(brenna[[#This Row],[temperatura]]&gt;0,brenna[[#This Row],[opad]]&gt;0),0,F6981))))</f>
        <v>0</v>
      </c>
      <c r="G6982" s="12">
        <f t="shared" si="109"/>
        <v>0</v>
      </c>
    </row>
    <row r="6983" spans="1:7" x14ac:dyDescent="0.3">
      <c r="A6983" s="6">
        <v>43756.875</v>
      </c>
      <c r="B6983">
        <v>10.8</v>
      </c>
      <c r="C6983">
        <v>0</v>
      </c>
      <c r="D6983">
        <f>HOUR(brenna[[#This Row],[data]])</f>
        <v>21</v>
      </c>
      <c r="E6983">
        <f>IF(AND(brenna[[#This Row],[temperatura]]&gt;0,brenna[[#This Row],[opad]]&gt;0),E6982+1,0)</f>
        <v>0</v>
      </c>
      <c r="F6983" s="12">
        <f>IF(AND(brenna[[#This Row],[temperatura]]&lt;=0,G6982=0),F6982+brenna[[#This Row],[opad]],IF(AND(G6982=1,brenna[[#This Row],[temperatura]]&lt;=0),brenna[[#This Row],[opad]],IF(G6982=1,0,IF(AND(brenna[[#This Row],[temperatura]]&gt;0,brenna[[#This Row],[opad]]&gt;0),0,F6982))))</f>
        <v>0</v>
      </c>
      <c r="G6983" s="12">
        <f t="shared" si="109"/>
        <v>0</v>
      </c>
    </row>
    <row r="6984" spans="1:7" x14ac:dyDescent="0.3">
      <c r="A6984" s="6">
        <v>43756.916666666664</v>
      </c>
      <c r="B6984">
        <v>10.8</v>
      </c>
      <c r="C6984">
        <v>0</v>
      </c>
      <c r="D6984">
        <f>HOUR(brenna[[#This Row],[data]])</f>
        <v>22</v>
      </c>
      <c r="E6984">
        <f>IF(AND(brenna[[#This Row],[temperatura]]&gt;0,brenna[[#This Row],[opad]]&gt;0),E6983+1,0)</f>
        <v>0</v>
      </c>
      <c r="F6984" s="12">
        <f>IF(AND(brenna[[#This Row],[temperatura]]&lt;=0,G6983=0),F6983+brenna[[#This Row],[opad]],IF(AND(G6983=1,brenna[[#This Row],[temperatura]]&lt;=0),brenna[[#This Row],[opad]],IF(G6983=1,0,IF(AND(brenna[[#This Row],[temperatura]]&gt;0,brenna[[#This Row],[opad]]&gt;0),0,F6983))))</f>
        <v>0</v>
      </c>
      <c r="G6984" s="12">
        <f t="shared" si="109"/>
        <v>0</v>
      </c>
    </row>
    <row r="6985" spans="1:7" x14ac:dyDescent="0.3">
      <c r="A6985" s="6">
        <v>43756.958333333336</v>
      </c>
      <c r="B6985">
        <v>10.8</v>
      </c>
      <c r="C6985">
        <v>0</v>
      </c>
      <c r="D6985">
        <f>HOUR(brenna[[#This Row],[data]])</f>
        <v>23</v>
      </c>
      <c r="E6985">
        <f>IF(AND(brenna[[#This Row],[temperatura]]&gt;0,brenna[[#This Row],[opad]]&gt;0),E6984+1,0)</f>
        <v>0</v>
      </c>
      <c r="F6985" s="12">
        <f>IF(AND(brenna[[#This Row],[temperatura]]&lt;=0,G6984=0),F6984+brenna[[#This Row],[opad]],IF(AND(G6984=1,brenna[[#This Row],[temperatura]]&lt;=0),brenna[[#This Row],[opad]],IF(G6984=1,0,IF(AND(brenna[[#This Row],[temperatura]]&gt;0,brenna[[#This Row],[opad]]&gt;0),0,F6984))))</f>
        <v>0</v>
      </c>
      <c r="G6985" s="12">
        <f t="shared" si="109"/>
        <v>0</v>
      </c>
    </row>
    <row r="6986" spans="1:7" x14ac:dyDescent="0.3">
      <c r="A6986" s="6">
        <v>43757</v>
      </c>
      <c r="B6986">
        <v>10.7</v>
      </c>
      <c r="C6986">
        <v>0</v>
      </c>
      <c r="D6986">
        <f>HOUR(brenna[[#This Row],[data]])</f>
        <v>0</v>
      </c>
      <c r="E6986">
        <f>IF(AND(brenna[[#This Row],[temperatura]]&gt;0,brenna[[#This Row],[opad]]&gt;0),E6985+1,0)</f>
        <v>0</v>
      </c>
      <c r="F6986" s="12">
        <f>IF(AND(brenna[[#This Row],[temperatura]]&lt;=0,G6985=0),F6985+brenna[[#This Row],[opad]],IF(AND(G6985=1,brenna[[#This Row],[temperatura]]&lt;=0),brenna[[#This Row],[opad]],IF(G6985=1,0,IF(AND(brenna[[#This Row],[temperatura]]&gt;0,brenna[[#This Row],[opad]]&gt;0),0,F6985))))</f>
        <v>0</v>
      </c>
      <c r="G6986" s="12">
        <f t="shared" si="109"/>
        <v>0</v>
      </c>
    </row>
    <row r="6987" spans="1:7" x14ac:dyDescent="0.3">
      <c r="A6987" s="6">
        <v>43757.041666666664</v>
      </c>
      <c r="B6987">
        <v>10.6</v>
      </c>
      <c r="C6987">
        <v>0</v>
      </c>
      <c r="D6987">
        <f>HOUR(brenna[[#This Row],[data]])</f>
        <v>1</v>
      </c>
      <c r="E6987">
        <f>IF(AND(brenna[[#This Row],[temperatura]]&gt;0,brenna[[#This Row],[opad]]&gt;0),E6986+1,0)</f>
        <v>0</v>
      </c>
      <c r="F6987" s="12">
        <f>IF(AND(brenna[[#This Row],[temperatura]]&lt;=0,G6986=0),F6986+brenna[[#This Row],[opad]],IF(AND(G6986=1,brenna[[#This Row],[temperatura]]&lt;=0),brenna[[#This Row],[opad]],IF(G6986=1,0,IF(AND(brenna[[#This Row],[temperatura]]&gt;0,brenna[[#This Row],[opad]]&gt;0),0,F6986))))</f>
        <v>0</v>
      </c>
      <c r="G6987" s="12">
        <f t="shared" si="109"/>
        <v>0</v>
      </c>
    </row>
    <row r="6988" spans="1:7" x14ac:dyDescent="0.3">
      <c r="A6988" s="6">
        <v>43757.083333333336</v>
      </c>
      <c r="B6988">
        <v>10.8</v>
      </c>
      <c r="C6988">
        <v>0</v>
      </c>
      <c r="D6988">
        <f>HOUR(brenna[[#This Row],[data]])</f>
        <v>2</v>
      </c>
      <c r="E6988">
        <f>IF(AND(brenna[[#This Row],[temperatura]]&gt;0,brenna[[#This Row],[opad]]&gt;0),E6987+1,0)</f>
        <v>0</v>
      </c>
      <c r="F6988" s="12">
        <f>IF(AND(brenna[[#This Row],[temperatura]]&lt;=0,G6987=0),F6987+brenna[[#This Row],[opad]],IF(AND(G6987=1,brenna[[#This Row],[temperatura]]&lt;=0),brenna[[#This Row],[opad]],IF(G6987=1,0,IF(AND(brenna[[#This Row],[temperatura]]&gt;0,brenna[[#This Row],[opad]]&gt;0),0,F6987))))</f>
        <v>0</v>
      </c>
      <c r="G6988" s="12">
        <f t="shared" si="109"/>
        <v>0</v>
      </c>
    </row>
    <row r="6989" spans="1:7" x14ac:dyDescent="0.3">
      <c r="A6989" s="6">
        <v>43757.125</v>
      </c>
      <c r="B6989">
        <v>10.9</v>
      </c>
      <c r="C6989">
        <v>0</v>
      </c>
      <c r="D6989">
        <f>HOUR(brenna[[#This Row],[data]])</f>
        <v>3</v>
      </c>
      <c r="E6989">
        <f>IF(AND(brenna[[#This Row],[temperatura]]&gt;0,brenna[[#This Row],[opad]]&gt;0),E6988+1,0)</f>
        <v>0</v>
      </c>
      <c r="F6989" s="12">
        <f>IF(AND(brenna[[#This Row],[temperatura]]&lt;=0,G6988=0),F6988+brenna[[#This Row],[opad]],IF(AND(G6988=1,brenna[[#This Row],[temperatura]]&lt;=0),brenna[[#This Row],[opad]],IF(G6988=1,0,IF(AND(brenna[[#This Row],[temperatura]]&gt;0,brenna[[#This Row],[opad]]&gt;0),0,F6988))))</f>
        <v>0</v>
      </c>
      <c r="G6989" s="12">
        <f t="shared" si="109"/>
        <v>0</v>
      </c>
    </row>
    <row r="6990" spans="1:7" x14ac:dyDescent="0.3">
      <c r="A6990" s="6">
        <v>43757.166666666664</v>
      </c>
      <c r="B6990">
        <v>10.9</v>
      </c>
      <c r="C6990">
        <v>0</v>
      </c>
      <c r="D6990">
        <f>HOUR(brenna[[#This Row],[data]])</f>
        <v>4</v>
      </c>
      <c r="E6990">
        <f>IF(AND(brenna[[#This Row],[temperatura]]&gt;0,brenna[[#This Row],[opad]]&gt;0),E6989+1,0)</f>
        <v>0</v>
      </c>
      <c r="F6990" s="12">
        <f>IF(AND(brenna[[#This Row],[temperatura]]&lt;=0,G6989=0),F6989+brenna[[#This Row],[opad]],IF(AND(G6989=1,brenna[[#This Row],[temperatura]]&lt;=0),brenna[[#This Row],[opad]],IF(G6989=1,0,IF(AND(brenna[[#This Row],[temperatura]]&gt;0,brenna[[#This Row],[opad]]&gt;0),0,F6989))))</f>
        <v>0</v>
      </c>
      <c r="G6990" s="12">
        <f t="shared" si="109"/>
        <v>0</v>
      </c>
    </row>
    <row r="6991" spans="1:7" x14ac:dyDescent="0.3">
      <c r="A6991" s="6">
        <v>43757.208333333336</v>
      </c>
      <c r="B6991">
        <v>10.9</v>
      </c>
      <c r="C6991">
        <v>0</v>
      </c>
      <c r="D6991">
        <f>HOUR(brenna[[#This Row],[data]])</f>
        <v>5</v>
      </c>
      <c r="E6991">
        <f>IF(AND(brenna[[#This Row],[temperatura]]&gt;0,brenna[[#This Row],[opad]]&gt;0),E6990+1,0)</f>
        <v>0</v>
      </c>
      <c r="F6991" s="12">
        <f>IF(AND(brenna[[#This Row],[temperatura]]&lt;=0,G6990=0),F6990+brenna[[#This Row],[opad]],IF(AND(G6990=1,brenna[[#This Row],[temperatura]]&lt;=0),brenna[[#This Row],[opad]],IF(G6990=1,0,IF(AND(brenna[[#This Row],[temperatura]]&gt;0,brenna[[#This Row],[opad]]&gt;0),0,F6990))))</f>
        <v>0</v>
      </c>
      <c r="G6991" s="12">
        <f t="shared" si="109"/>
        <v>0</v>
      </c>
    </row>
    <row r="6992" spans="1:7" x14ac:dyDescent="0.3">
      <c r="A6992" s="6">
        <v>43757.25</v>
      </c>
      <c r="B6992">
        <v>11</v>
      </c>
      <c r="C6992">
        <v>0</v>
      </c>
      <c r="D6992">
        <f>HOUR(brenna[[#This Row],[data]])</f>
        <v>6</v>
      </c>
      <c r="E6992">
        <f>IF(AND(brenna[[#This Row],[temperatura]]&gt;0,brenna[[#This Row],[opad]]&gt;0),E6991+1,0)</f>
        <v>0</v>
      </c>
      <c r="F6992" s="12">
        <f>IF(AND(brenna[[#This Row],[temperatura]]&lt;=0,G6991=0),F6991+brenna[[#This Row],[opad]],IF(AND(G6991=1,brenna[[#This Row],[temperatura]]&lt;=0),brenna[[#This Row],[opad]],IF(G6991=1,0,IF(AND(brenna[[#This Row],[temperatura]]&gt;0,brenna[[#This Row],[opad]]&gt;0),0,F6991))))</f>
        <v>0</v>
      </c>
      <c r="G6992" s="12">
        <f t="shared" si="109"/>
        <v>0</v>
      </c>
    </row>
    <row r="6993" spans="1:7" x14ac:dyDescent="0.3">
      <c r="A6993" s="6">
        <v>43757.291666666664</v>
      </c>
      <c r="B6993">
        <v>11.2</v>
      </c>
      <c r="C6993">
        <v>0</v>
      </c>
      <c r="D6993">
        <f>HOUR(brenna[[#This Row],[data]])</f>
        <v>7</v>
      </c>
      <c r="E6993">
        <f>IF(AND(brenna[[#This Row],[temperatura]]&gt;0,brenna[[#This Row],[opad]]&gt;0),E6992+1,0)</f>
        <v>0</v>
      </c>
      <c r="F6993" s="12">
        <f>IF(AND(brenna[[#This Row],[temperatura]]&lt;=0,G6992=0),F6992+brenna[[#This Row],[opad]],IF(AND(G6992=1,brenna[[#This Row],[temperatura]]&lt;=0),brenna[[#This Row],[opad]],IF(G6992=1,0,IF(AND(brenna[[#This Row],[temperatura]]&gt;0,brenna[[#This Row],[opad]]&gt;0),0,F6992))))</f>
        <v>0</v>
      </c>
      <c r="G6993" s="12">
        <f t="shared" si="109"/>
        <v>0</v>
      </c>
    </row>
    <row r="6994" spans="1:7" x14ac:dyDescent="0.3">
      <c r="A6994" s="6">
        <v>43757.333333333336</v>
      </c>
      <c r="B6994">
        <v>12.6</v>
      </c>
      <c r="C6994">
        <v>0</v>
      </c>
      <c r="D6994">
        <f>HOUR(brenna[[#This Row],[data]])</f>
        <v>8</v>
      </c>
      <c r="E6994">
        <f>IF(AND(brenna[[#This Row],[temperatura]]&gt;0,brenna[[#This Row],[opad]]&gt;0),E6993+1,0)</f>
        <v>0</v>
      </c>
      <c r="F6994" s="12">
        <f>IF(AND(brenna[[#This Row],[temperatura]]&lt;=0,G6993=0),F6993+brenna[[#This Row],[opad]],IF(AND(G6993=1,brenna[[#This Row],[temperatura]]&lt;=0),brenna[[#This Row],[opad]],IF(G6993=1,0,IF(AND(brenna[[#This Row],[temperatura]]&gt;0,brenna[[#This Row],[opad]]&gt;0),0,F6993))))</f>
        <v>0</v>
      </c>
      <c r="G6994" s="12">
        <f t="shared" si="109"/>
        <v>0</v>
      </c>
    </row>
    <row r="6995" spans="1:7" x14ac:dyDescent="0.3">
      <c r="A6995" s="6">
        <v>43757.375</v>
      </c>
      <c r="B6995">
        <v>13.4</v>
      </c>
      <c r="C6995">
        <v>0</v>
      </c>
      <c r="D6995">
        <f>HOUR(brenna[[#This Row],[data]])</f>
        <v>9</v>
      </c>
      <c r="E6995">
        <f>IF(AND(brenna[[#This Row],[temperatura]]&gt;0,brenna[[#This Row],[opad]]&gt;0),E6994+1,0)</f>
        <v>0</v>
      </c>
      <c r="F6995" s="12">
        <f>IF(AND(brenna[[#This Row],[temperatura]]&lt;=0,G6994=0),F6994+brenna[[#This Row],[opad]],IF(AND(G6994=1,brenna[[#This Row],[temperatura]]&lt;=0),brenna[[#This Row],[opad]],IF(G6994=1,0,IF(AND(brenna[[#This Row],[temperatura]]&gt;0,brenna[[#This Row],[opad]]&gt;0),0,F6994))))</f>
        <v>0</v>
      </c>
      <c r="G6995" s="12">
        <f t="shared" si="109"/>
        <v>0</v>
      </c>
    </row>
    <row r="6996" spans="1:7" x14ac:dyDescent="0.3">
      <c r="A6996" s="6">
        <v>43757.416666666664</v>
      </c>
      <c r="B6996">
        <v>14.3</v>
      </c>
      <c r="C6996">
        <v>0</v>
      </c>
      <c r="D6996">
        <f>HOUR(brenna[[#This Row],[data]])</f>
        <v>10</v>
      </c>
      <c r="E6996">
        <f>IF(AND(brenna[[#This Row],[temperatura]]&gt;0,brenna[[#This Row],[opad]]&gt;0),E6995+1,0)</f>
        <v>0</v>
      </c>
      <c r="F6996" s="12">
        <f>IF(AND(brenna[[#This Row],[temperatura]]&lt;=0,G6995=0),F6995+brenna[[#This Row],[opad]],IF(AND(G6995=1,brenna[[#This Row],[temperatura]]&lt;=0),brenna[[#This Row],[opad]],IF(G6995=1,0,IF(AND(brenna[[#This Row],[temperatura]]&gt;0,brenna[[#This Row],[opad]]&gt;0),0,F6995))))</f>
        <v>0</v>
      </c>
      <c r="G6996" s="12">
        <f t="shared" si="109"/>
        <v>0</v>
      </c>
    </row>
    <row r="6997" spans="1:7" x14ac:dyDescent="0.3">
      <c r="A6997" s="6">
        <v>43757.458333333336</v>
      </c>
      <c r="B6997">
        <v>15.1</v>
      </c>
      <c r="C6997">
        <v>0</v>
      </c>
      <c r="D6997">
        <f>HOUR(brenna[[#This Row],[data]])</f>
        <v>11</v>
      </c>
      <c r="E6997">
        <f>IF(AND(brenna[[#This Row],[temperatura]]&gt;0,brenna[[#This Row],[opad]]&gt;0),E6996+1,0)</f>
        <v>0</v>
      </c>
      <c r="F6997" s="12">
        <f>IF(AND(brenna[[#This Row],[temperatura]]&lt;=0,G6996=0),F6996+brenna[[#This Row],[opad]],IF(AND(G6996=1,brenna[[#This Row],[temperatura]]&lt;=0),brenna[[#This Row],[opad]],IF(G6996=1,0,IF(AND(brenna[[#This Row],[temperatura]]&gt;0,brenna[[#This Row],[opad]]&gt;0),0,F6996))))</f>
        <v>0</v>
      </c>
      <c r="G6997" s="12">
        <f t="shared" si="109"/>
        <v>0</v>
      </c>
    </row>
    <row r="6998" spans="1:7" x14ac:dyDescent="0.3">
      <c r="A6998" s="6">
        <v>43757.5</v>
      </c>
      <c r="B6998">
        <v>15.3</v>
      </c>
      <c r="C6998">
        <v>0</v>
      </c>
      <c r="D6998">
        <f>HOUR(brenna[[#This Row],[data]])</f>
        <v>12</v>
      </c>
      <c r="E6998">
        <f>IF(AND(brenna[[#This Row],[temperatura]]&gt;0,brenna[[#This Row],[opad]]&gt;0),E6997+1,0)</f>
        <v>0</v>
      </c>
      <c r="F6998" s="12">
        <f>IF(AND(brenna[[#This Row],[temperatura]]&lt;=0,G6997=0),F6997+brenna[[#This Row],[opad]],IF(AND(G6997=1,brenna[[#This Row],[temperatura]]&lt;=0),brenna[[#This Row],[opad]],IF(G6997=1,0,IF(AND(brenna[[#This Row],[temperatura]]&gt;0,brenna[[#This Row],[opad]]&gt;0),0,F6997))))</f>
        <v>0</v>
      </c>
      <c r="G6998" s="12">
        <f t="shared" si="109"/>
        <v>0</v>
      </c>
    </row>
    <row r="6999" spans="1:7" x14ac:dyDescent="0.3">
      <c r="A6999" s="6">
        <v>43757.541666666664</v>
      </c>
      <c r="B6999">
        <v>14.9</v>
      </c>
      <c r="C6999">
        <v>0</v>
      </c>
      <c r="D6999">
        <f>HOUR(brenna[[#This Row],[data]])</f>
        <v>13</v>
      </c>
      <c r="E6999">
        <f>IF(AND(brenna[[#This Row],[temperatura]]&gt;0,brenna[[#This Row],[opad]]&gt;0),E6998+1,0)</f>
        <v>0</v>
      </c>
      <c r="F6999" s="12">
        <f>IF(AND(brenna[[#This Row],[temperatura]]&lt;=0,G6998=0),F6998+brenna[[#This Row],[opad]],IF(AND(G6998=1,brenna[[#This Row],[temperatura]]&lt;=0),brenna[[#This Row],[opad]],IF(G6998=1,0,IF(AND(brenna[[#This Row],[temperatura]]&gt;0,brenna[[#This Row],[opad]]&gt;0),0,F6998))))</f>
        <v>0</v>
      </c>
      <c r="G6999" s="12">
        <f t="shared" si="109"/>
        <v>0</v>
      </c>
    </row>
    <row r="7000" spans="1:7" x14ac:dyDescent="0.3">
      <c r="A7000" s="6">
        <v>43757.583333333336</v>
      </c>
      <c r="B7000">
        <v>14.4</v>
      </c>
      <c r="C7000">
        <v>0</v>
      </c>
      <c r="D7000">
        <f>HOUR(brenna[[#This Row],[data]])</f>
        <v>14</v>
      </c>
      <c r="E7000">
        <f>IF(AND(brenna[[#This Row],[temperatura]]&gt;0,brenna[[#This Row],[opad]]&gt;0),E6999+1,0)</f>
        <v>0</v>
      </c>
      <c r="F7000" s="12">
        <f>IF(AND(brenna[[#This Row],[temperatura]]&lt;=0,G6999=0),F6999+brenna[[#This Row],[opad]],IF(AND(G6999=1,brenna[[#This Row],[temperatura]]&lt;=0),brenna[[#This Row],[opad]],IF(G6999=1,0,IF(AND(brenna[[#This Row],[temperatura]]&gt;0,brenna[[#This Row],[opad]]&gt;0),0,F6999))))</f>
        <v>0</v>
      </c>
      <c r="G7000" s="12">
        <f t="shared" si="109"/>
        <v>0</v>
      </c>
    </row>
    <row r="7001" spans="1:7" x14ac:dyDescent="0.3">
      <c r="A7001" s="6">
        <v>43757.625</v>
      </c>
      <c r="B7001">
        <v>13.7</v>
      </c>
      <c r="C7001">
        <v>0</v>
      </c>
      <c r="D7001">
        <f>HOUR(brenna[[#This Row],[data]])</f>
        <v>15</v>
      </c>
      <c r="E7001">
        <f>IF(AND(brenna[[#This Row],[temperatura]]&gt;0,brenna[[#This Row],[opad]]&gt;0),E7000+1,0)</f>
        <v>0</v>
      </c>
      <c r="F7001" s="12">
        <f>IF(AND(brenna[[#This Row],[temperatura]]&lt;=0,G7000=0),F7000+brenna[[#This Row],[opad]],IF(AND(G7000=1,brenna[[#This Row],[temperatura]]&lt;=0),brenna[[#This Row],[opad]],IF(G7000=1,0,IF(AND(brenna[[#This Row],[temperatura]]&gt;0,brenna[[#This Row],[opad]]&gt;0),0,F7000))))</f>
        <v>0</v>
      </c>
      <c r="G7001" s="12">
        <f t="shared" si="109"/>
        <v>0</v>
      </c>
    </row>
    <row r="7002" spans="1:7" x14ac:dyDescent="0.3">
      <c r="A7002" s="6">
        <v>43757.666666666664</v>
      </c>
      <c r="B7002">
        <v>12.4</v>
      </c>
      <c r="C7002">
        <v>0</v>
      </c>
      <c r="D7002">
        <f>HOUR(brenna[[#This Row],[data]])</f>
        <v>16</v>
      </c>
      <c r="E7002">
        <f>IF(AND(brenna[[#This Row],[temperatura]]&gt;0,brenna[[#This Row],[opad]]&gt;0),E7001+1,0)</f>
        <v>0</v>
      </c>
      <c r="F7002" s="12">
        <f>IF(AND(brenna[[#This Row],[temperatura]]&lt;=0,G7001=0),F7001+brenna[[#This Row],[opad]],IF(AND(G7001=1,brenna[[#This Row],[temperatura]]&lt;=0),brenna[[#This Row],[opad]],IF(G7001=1,0,IF(AND(brenna[[#This Row],[temperatura]]&gt;0,brenna[[#This Row],[opad]]&gt;0),0,F7001))))</f>
        <v>0</v>
      </c>
      <c r="G7002" s="12">
        <f t="shared" si="109"/>
        <v>0</v>
      </c>
    </row>
    <row r="7003" spans="1:7" x14ac:dyDescent="0.3">
      <c r="A7003" s="6">
        <v>43757.708333333336</v>
      </c>
      <c r="B7003">
        <v>11.8</v>
      </c>
      <c r="C7003">
        <v>0</v>
      </c>
      <c r="D7003">
        <f>HOUR(brenna[[#This Row],[data]])</f>
        <v>17</v>
      </c>
      <c r="E7003">
        <f>IF(AND(brenna[[#This Row],[temperatura]]&gt;0,brenna[[#This Row],[opad]]&gt;0),E7002+1,0)</f>
        <v>0</v>
      </c>
      <c r="F7003" s="12">
        <f>IF(AND(brenna[[#This Row],[temperatura]]&lt;=0,G7002=0),F7002+brenna[[#This Row],[opad]],IF(AND(G7002=1,brenna[[#This Row],[temperatura]]&lt;=0),brenna[[#This Row],[opad]],IF(G7002=1,0,IF(AND(brenna[[#This Row],[temperatura]]&gt;0,brenna[[#This Row],[opad]]&gt;0),0,F7002))))</f>
        <v>0</v>
      </c>
      <c r="G7003" s="12">
        <f t="shared" si="109"/>
        <v>0</v>
      </c>
    </row>
    <row r="7004" spans="1:7" x14ac:dyDescent="0.3">
      <c r="A7004" s="6">
        <v>43757.75</v>
      </c>
      <c r="B7004">
        <v>12.1</v>
      </c>
      <c r="C7004">
        <v>0</v>
      </c>
      <c r="D7004">
        <f>HOUR(brenna[[#This Row],[data]])</f>
        <v>18</v>
      </c>
      <c r="E7004">
        <f>IF(AND(brenna[[#This Row],[temperatura]]&gt;0,brenna[[#This Row],[opad]]&gt;0),E7003+1,0)</f>
        <v>0</v>
      </c>
      <c r="F7004" s="12">
        <f>IF(AND(brenna[[#This Row],[temperatura]]&lt;=0,G7003=0),F7003+brenna[[#This Row],[opad]],IF(AND(G7003=1,brenna[[#This Row],[temperatura]]&lt;=0),brenna[[#This Row],[opad]],IF(G7003=1,0,IF(AND(brenna[[#This Row],[temperatura]]&gt;0,brenna[[#This Row],[opad]]&gt;0),0,F7003))))</f>
        <v>0</v>
      </c>
      <c r="G7004" s="12">
        <f t="shared" si="109"/>
        <v>0</v>
      </c>
    </row>
    <row r="7005" spans="1:7" x14ac:dyDescent="0.3">
      <c r="A7005" s="6">
        <v>43757.791666666664</v>
      </c>
      <c r="B7005">
        <v>12.1</v>
      </c>
      <c r="C7005">
        <v>0</v>
      </c>
      <c r="D7005">
        <f>HOUR(brenna[[#This Row],[data]])</f>
        <v>19</v>
      </c>
      <c r="E7005">
        <f>IF(AND(brenna[[#This Row],[temperatura]]&gt;0,brenna[[#This Row],[opad]]&gt;0),E7004+1,0)</f>
        <v>0</v>
      </c>
      <c r="F7005" s="12">
        <f>IF(AND(brenna[[#This Row],[temperatura]]&lt;=0,G7004=0),F7004+brenna[[#This Row],[opad]],IF(AND(G7004=1,brenna[[#This Row],[temperatura]]&lt;=0),brenna[[#This Row],[opad]],IF(G7004=1,0,IF(AND(brenna[[#This Row],[temperatura]]&gt;0,brenna[[#This Row],[opad]]&gt;0),0,F7004))))</f>
        <v>0</v>
      </c>
      <c r="G7005" s="12">
        <f t="shared" si="109"/>
        <v>0</v>
      </c>
    </row>
    <row r="7006" spans="1:7" x14ac:dyDescent="0.3">
      <c r="A7006" s="6">
        <v>43757.833333333336</v>
      </c>
      <c r="B7006">
        <v>12.2</v>
      </c>
      <c r="C7006">
        <v>0</v>
      </c>
      <c r="D7006">
        <f>HOUR(brenna[[#This Row],[data]])</f>
        <v>20</v>
      </c>
      <c r="E7006">
        <f>IF(AND(brenna[[#This Row],[temperatura]]&gt;0,brenna[[#This Row],[opad]]&gt;0),E7005+1,0)</f>
        <v>0</v>
      </c>
      <c r="F7006" s="12">
        <f>IF(AND(brenna[[#This Row],[temperatura]]&lt;=0,G7005=0),F7005+brenna[[#This Row],[opad]],IF(AND(G7005=1,brenna[[#This Row],[temperatura]]&lt;=0),brenna[[#This Row],[opad]],IF(G7005=1,0,IF(AND(brenna[[#This Row],[temperatura]]&gt;0,brenna[[#This Row],[opad]]&gt;0),0,F7005))))</f>
        <v>0</v>
      </c>
      <c r="G7006" s="12">
        <f t="shared" si="109"/>
        <v>0</v>
      </c>
    </row>
    <row r="7007" spans="1:7" x14ac:dyDescent="0.3">
      <c r="A7007" s="6">
        <v>43757.875</v>
      </c>
      <c r="B7007">
        <v>12.3</v>
      </c>
      <c r="C7007">
        <v>0</v>
      </c>
      <c r="D7007">
        <f>HOUR(brenna[[#This Row],[data]])</f>
        <v>21</v>
      </c>
      <c r="E7007">
        <f>IF(AND(brenna[[#This Row],[temperatura]]&gt;0,brenna[[#This Row],[opad]]&gt;0),E7006+1,0)</f>
        <v>0</v>
      </c>
      <c r="F7007" s="12">
        <f>IF(AND(brenna[[#This Row],[temperatura]]&lt;=0,G7006=0),F7006+brenna[[#This Row],[opad]],IF(AND(G7006=1,brenna[[#This Row],[temperatura]]&lt;=0),brenna[[#This Row],[opad]],IF(G7006=1,0,IF(AND(brenna[[#This Row],[temperatura]]&gt;0,brenna[[#This Row],[opad]]&gt;0),0,F7006))))</f>
        <v>0</v>
      </c>
      <c r="G7007" s="12">
        <f t="shared" si="109"/>
        <v>0</v>
      </c>
    </row>
    <row r="7008" spans="1:7" x14ac:dyDescent="0.3">
      <c r="A7008" s="6">
        <v>43757.916666666664</v>
      </c>
      <c r="B7008">
        <v>12.4</v>
      </c>
      <c r="C7008">
        <v>0</v>
      </c>
      <c r="D7008">
        <f>HOUR(brenna[[#This Row],[data]])</f>
        <v>22</v>
      </c>
      <c r="E7008">
        <f>IF(AND(brenna[[#This Row],[temperatura]]&gt;0,brenna[[#This Row],[opad]]&gt;0),E7007+1,0)</f>
        <v>0</v>
      </c>
      <c r="F7008" s="12">
        <f>IF(AND(brenna[[#This Row],[temperatura]]&lt;=0,G7007=0),F7007+brenna[[#This Row],[opad]],IF(AND(G7007=1,brenna[[#This Row],[temperatura]]&lt;=0),brenna[[#This Row],[opad]],IF(G7007=1,0,IF(AND(brenna[[#This Row],[temperatura]]&gt;0,brenna[[#This Row],[opad]]&gt;0),0,F7007))))</f>
        <v>0</v>
      </c>
      <c r="G7008" s="12">
        <f t="shared" si="109"/>
        <v>0</v>
      </c>
    </row>
    <row r="7009" spans="1:7" x14ac:dyDescent="0.3">
      <c r="A7009" s="6">
        <v>43757.958333333336</v>
      </c>
      <c r="B7009">
        <v>12.5</v>
      </c>
      <c r="C7009">
        <v>0</v>
      </c>
      <c r="D7009">
        <f>HOUR(brenna[[#This Row],[data]])</f>
        <v>23</v>
      </c>
      <c r="E7009">
        <f>IF(AND(brenna[[#This Row],[temperatura]]&gt;0,brenna[[#This Row],[opad]]&gt;0),E7008+1,0)</f>
        <v>0</v>
      </c>
      <c r="F7009" s="12">
        <f>IF(AND(brenna[[#This Row],[temperatura]]&lt;=0,G7008=0),F7008+brenna[[#This Row],[opad]],IF(AND(G7008=1,brenna[[#This Row],[temperatura]]&lt;=0),brenna[[#This Row],[opad]],IF(G7008=1,0,IF(AND(brenna[[#This Row],[temperatura]]&gt;0,brenna[[#This Row],[opad]]&gt;0),0,F7008))))</f>
        <v>0</v>
      </c>
      <c r="G7009" s="12">
        <f t="shared" si="109"/>
        <v>0</v>
      </c>
    </row>
    <row r="7010" spans="1:7" x14ac:dyDescent="0.3">
      <c r="A7010" s="6">
        <v>43758</v>
      </c>
      <c r="B7010">
        <v>12.5</v>
      </c>
      <c r="C7010">
        <v>0</v>
      </c>
      <c r="D7010">
        <f>HOUR(brenna[[#This Row],[data]])</f>
        <v>0</v>
      </c>
      <c r="E7010">
        <f>IF(AND(brenna[[#This Row],[temperatura]]&gt;0,brenna[[#This Row],[opad]]&gt;0),E7009+1,0)</f>
        <v>0</v>
      </c>
      <c r="F7010" s="12">
        <f>IF(AND(brenna[[#This Row],[temperatura]]&lt;=0,G7009=0),F7009+brenna[[#This Row],[opad]],IF(AND(G7009=1,brenna[[#This Row],[temperatura]]&lt;=0),brenna[[#This Row],[opad]],IF(G7009=1,0,IF(AND(brenna[[#This Row],[temperatura]]&gt;0,brenna[[#This Row],[opad]]&gt;0),0,F7009))))</f>
        <v>0</v>
      </c>
      <c r="G7010" s="12">
        <f t="shared" si="109"/>
        <v>0</v>
      </c>
    </row>
    <row r="7011" spans="1:7" x14ac:dyDescent="0.3">
      <c r="A7011" s="6">
        <v>43758.041666666664</v>
      </c>
      <c r="B7011">
        <v>12.3</v>
      </c>
      <c r="C7011">
        <v>0</v>
      </c>
      <c r="D7011">
        <f>HOUR(brenna[[#This Row],[data]])</f>
        <v>1</v>
      </c>
      <c r="E7011">
        <f>IF(AND(brenna[[#This Row],[temperatura]]&gt;0,brenna[[#This Row],[opad]]&gt;0),E7010+1,0)</f>
        <v>0</v>
      </c>
      <c r="F7011" s="12">
        <f>IF(AND(brenna[[#This Row],[temperatura]]&lt;=0,G7010=0),F7010+brenna[[#This Row],[opad]],IF(AND(G7010=1,brenna[[#This Row],[temperatura]]&lt;=0),brenna[[#This Row],[opad]],IF(G7010=1,0,IF(AND(brenna[[#This Row],[temperatura]]&gt;0,brenna[[#This Row],[opad]]&gt;0),0,F7010))))</f>
        <v>0</v>
      </c>
      <c r="G7011" s="12">
        <f t="shared" si="109"/>
        <v>0</v>
      </c>
    </row>
    <row r="7012" spans="1:7" x14ac:dyDescent="0.3">
      <c r="A7012" s="6">
        <v>43758.083333333336</v>
      </c>
      <c r="B7012">
        <v>12.3</v>
      </c>
      <c r="C7012">
        <v>0</v>
      </c>
      <c r="D7012">
        <f>HOUR(brenna[[#This Row],[data]])</f>
        <v>2</v>
      </c>
      <c r="E7012">
        <f>IF(AND(brenna[[#This Row],[temperatura]]&gt;0,brenna[[#This Row],[opad]]&gt;0),E7011+1,0)</f>
        <v>0</v>
      </c>
      <c r="F7012" s="12">
        <f>IF(AND(brenna[[#This Row],[temperatura]]&lt;=0,G7011=0),F7011+brenna[[#This Row],[opad]],IF(AND(G7011=1,brenna[[#This Row],[temperatura]]&lt;=0),brenna[[#This Row],[opad]],IF(G7011=1,0,IF(AND(brenna[[#This Row],[temperatura]]&gt;0,brenna[[#This Row],[opad]]&gt;0),0,F7011))))</f>
        <v>0</v>
      </c>
      <c r="G7012" s="12">
        <f t="shared" si="109"/>
        <v>0</v>
      </c>
    </row>
    <row r="7013" spans="1:7" x14ac:dyDescent="0.3">
      <c r="A7013" s="6">
        <v>43758.125</v>
      </c>
      <c r="B7013">
        <v>12</v>
      </c>
      <c r="C7013">
        <v>0</v>
      </c>
      <c r="D7013">
        <f>HOUR(brenna[[#This Row],[data]])</f>
        <v>3</v>
      </c>
      <c r="E7013">
        <f>IF(AND(brenna[[#This Row],[temperatura]]&gt;0,brenna[[#This Row],[opad]]&gt;0),E7012+1,0)</f>
        <v>0</v>
      </c>
      <c r="F7013" s="12">
        <f>IF(AND(brenna[[#This Row],[temperatura]]&lt;=0,G7012=0),F7012+brenna[[#This Row],[opad]],IF(AND(G7012=1,brenna[[#This Row],[temperatura]]&lt;=0),brenna[[#This Row],[opad]],IF(G7012=1,0,IF(AND(brenna[[#This Row],[temperatura]]&gt;0,brenna[[#This Row],[opad]]&gt;0),0,F7012))))</f>
        <v>0</v>
      </c>
      <c r="G7013" s="12">
        <f t="shared" si="109"/>
        <v>0</v>
      </c>
    </row>
    <row r="7014" spans="1:7" x14ac:dyDescent="0.3">
      <c r="A7014" s="6">
        <v>43758.166666666664</v>
      </c>
      <c r="B7014">
        <v>12</v>
      </c>
      <c r="C7014">
        <v>0</v>
      </c>
      <c r="D7014">
        <f>HOUR(brenna[[#This Row],[data]])</f>
        <v>4</v>
      </c>
      <c r="E7014">
        <f>IF(AND(brenna[[#This Row],[temperatura]]&gt;0,brenna[[#This Row],[opad]]&gt;0),E7013+1,0)</f>
        <v>0</v>
      </c>
      <c r="F7014" s="12">
        <f>IF(AND(brenna[[#This Row],[temperatura]]&lt;=0,G7013=0),F7013+brenna[[#This Row],[opad]],IF(AND(G7013=1,brenna[[#This Row],[temperatura]]&lt;=0),brenna[[#This Row],[opad]],IF(G7013=1,0,IF(AND(brenna[[#This Row],[temperatura]]&gt;0,brenna[[#This Row],[opad]]&gt;0),0,F7013))))</f>
        <v>0</v>
      </c>
      <c r="G7014" s="12">
        <f t="shared" si="109"/>
        <v>0</v>
      </c>
    </row>
    <row r="7015" spans="1:7" x14ac:dyDescent="0.3">
      <c r="A7015" s="6">
        <v>43758.208333333336</v>
      </c>
      <c r="B7015">
        <v>11.7</v>
      </c>
      <c r="C7015">
        <v>0</v>
      </c>
      <c r="D7015">
        <f>HOUR(brenna[[#This Row],[data]])</f>
        <v>5</v>
      </c>
      <c r="E7015">
        <f>IF(AND(brenna[[#This Row],[temperatura]]&gt;0,brenna[[#This Row],[opad]]&gt;0),E7014+1,0)</f>
        <v>0</v>
      </c>
      <c r="F7015" s="12">
        <f>IF(AND(brenna[[#This Row],[temperatura]]&lt;=0,G7014=0),F7014+brenna[[#This Row],[opad]],IF(AND(G7014=1,brenna[[#This Row],[temperatura]]&lt;=0),brenna[[#This Row],[opad]],IF(G7014=1,0,IF(AND(brenna[[#This Row],[temperatura]]&gt;0,brenna[[#This Row],[opad]]&gt;0),0,F7014))))</f>
        <v>0</v>
      </c>
      <c r="G7015" s="12">
        <f t="shared" si="109"/>
        <v>0</v>
      </c>
    </row>
    <row r="7016" spans="1:7" x14ac:dyDescent="0.3">
      <c r="A7016" s="6">
        <v>43758.25</v>
      </c>
      <c r="B7016">
        <v>11.9</v>
      </c>
      <c r="C7016">
        <v>0</v>
      </c>
      <c r="D7016">
        <f>HOUR(brenna[[#This Row],[data]])</f>
        <v>6</v>
      </c>
      <c r="E7016">
        <f>IF(AND(brenna[[#This Row],[temperatura]]&gt;0,brenna[[#This Row],[opad]]&gt;0),E7015+1,0)</f>
        <v>0</v>
      </c>
      <c r="F7016" s="12">
        <f>IF(AND(brenna[[#This Row],[temperatura]]&lt;=0,G7015=0),F7015+brenna[[#This Row],[opad]],IF(AND(G7015=1,brenna[[#This Row],[temperatura]]&lt;=0),brenna[[#This Row],[opad]],IF(G7015=1,0,IF(AND(brenna[[#This Row],[temperatura]]&gt;0,brenna[[#This Row],[opad]]&gt;0),0,F7015))))</f>
        <v>0</v>
      </c>
      <c r="G7016" s="12">
        <f t="shared" si="109"/>
        <v>0</v>
      </c>
    </row>
    <row r="7017" spans="1:7" x14ac:dyDescent="0.3">
      <c r="A7017" s="6">
        <v>43758.291666666664</v>
      </c>
      <c r="B7017">
        <v>12.6</v>
      </c>
      <c r="C7017">
        <v>0</v>
      </c>
      <c r="D7017">
        <f>HOUR(brenna[[#This Row],[data]])</f>
        <v>7</v>
      </c>
      <c r="E7017">
        <f>IF(AND(brenna[[#This Row],[temperatura]]&gt;0,brenna[[#This Row],[opad]]&gt;0),E7016+1,0)</f>
        <v>0</v>
      </c>
      <c r="F7017" s="12">
        <f>IF(AND(brenna[[#This Row],[temperatura]]&lt;=0,G7016=0),F7016+brenna[[#This Row],[opad]],IF(AND(G7016=1,brenna[[#This Row],[temperatura]]&lt;=0),brenna[[#This Row],[opad]],IF(G7016=1,0,IF(AND(brenna[[#This Row],[temperatura]]&gt;0,brenna[[#This Row],[opad]]&gt;0),0,F7016))))</f>
        <v>0</v>
      </c>
      <c r="G7017" s="12">
        <f t="shared" si="109"/>
        <v>0</v>
      </c>
    </row>
    <row r="7018" spans="1:7" x14ac:dyDescent="0.3">
      <c r="A7018" s="6">
        <v>43758.333333333336</v>
      </c>
      <c r="B7018">
        <v>14</v>
      </c>
      <c r="C7018">
        <v>0</v>
      </c>
      <c r="D7018">
        <f>HOUR(brenna[[#This Row],[data]])</f>
        <v>8</v>
      </c>
      <c r="E7018">
        <f>IF(AND(brenna[[#This Row],[temperatura]]&gt;0,brenna[[#This Row],[opad]]&gt;0),E7017+1,0)</f>
        <v>0</v>
      </c>
      <c r="F7018" s="12">
        <f>IF(AND(brenna[[#This Row],[temperatura]]&lt;=0,G7017=0),F7017+brenna[[#This Row],[opad]],IF(AND(G7017=1,brenna[[#This Row],[temperatura]]&lt;=0),brenna[[#This Row],[opad]],IF(G7017=1,0,IF(AND(brenna[[#This Row],[temperatura]]&gt;0,brenna[[#This Row],[opad]]&gt;0),0,F7017))))</f>
        <v>0</v>
      </c>
      <c r="G7018" s="12">
        <f t="shared" si="109"/>
        <v>0</v>
      </c>
    </row>
    <row r="7019" spans="1:7" x14ac:dyDescent="0.3">
      <c r="A7019" s="6">
        <v>43758.375</v>
      </c>
      <c r="B7019">
        <v>14.8</v>
      </c>
      <c r="C7019">
        <v>0</v>
      </c>
      <c r="D7019">
        <f>HOUR(brenna[[#This Row],[data]])</f>
        <v>9</v>
      </c>
      <c r="E7019">
        <f>IF(AND(brenna[[#This Row],[temperatura]]&gt;0,brenna[[#This Row],[opad]]&gt;0),E7018+1,0)</f>
        <v>0</v>
      </c>
      <c r="F7019" s="12">
        <f>IF(AND(brenna[[#This Row],[temperatura]]&lt;=0,G7018=0),F7018+brenna[[#This Row],[opad]],IF(AND(G7018=1,brenna[[#This Row],[temperatura]]&lt;=0),brenna[[#This Row],[opad]],IF(G7018=1,0,IF(AND(brenna[[#This Row],[temperatura]]&gt;0,brenna[[#This Row],[opad]]&gt;0),0,F7018))))</f>
        <v>0</v>
      </c>
      <c r="G7019" s="12">
        <f t="shared" si="109"/>
        <v>0</v>
      </c>
    </row>
    <row r="7020" spans="1:7" x14ac:dyDescent="0.3">
      <c r="A7020" s="6">
        <v>43758.416666666664</v>
      </c>
      <c r="B7020">
        <v>15.8</v>
      </c>
      <c r="C7020">
        <v>0</v>
      </c>
      <c r="D7020">
        <f>HOUR(brenna[[#This Row],[data]])</f>
        <v>10</v>
      </c>
      <c r="E7020">
        <f>IF(AND(brenna[[#This Row],[temperatura]]&gt;0,brenna[[#This Row],[opad]]&gt;0),E7019+1,0)</f>
        <v>0</v>
      </c>
      <c r="F7020" s="12">
        <f>IF(AND(brenna[[#This Row],[temperatura]]&lt;=0,G7019=0),F7019+brenna[[#This Row],[opad]],IF(AND(G7019=1,brenna[[#This Row],[temperatura]]&lt;=0),brenna[[#This Row],[opad]],IF(G7019=1,0,IF(AND(brenna[[#This Row],[temperatura]]&gt;0,brenna[[#This Row],[opad]]&gt;0),0,F7019))))</f>
        <v>0</v>
      </c>
      <c r="G7020" s="12">
        <f t="shared" si="109"/>
        <v>0</v>
      </c>
    </row>
    <row r="7021" spans="1:7" x14ac:dyDescent="0.3">
      <c r="A7021" s="6">
        <v>43758.458333333336</v>
      </c>
      <c r="B7021">
        <v>16.3</v>
      </c>
      <c r="C7021">
        <v>0</v>
      </c>
      <c r="D7021">
        <f>HOUR(brenna[[#This Row],[data]])</f>
        <v>11</v>
      </c>
      <c r="E7021">
        <f>IF(AND(brenna[[#This Row],[temperatura]]&gt;0,brenna[[#This Row],[opad]]&gt;0),E7020+1,0)</f>
        <v>0</v>
      </c>
      <c r="F7021" s="12">
        <f>IF(AND(brenna[[#This Row],[temperatura]]&lt;=0,G7020=0),F7020+brenna[[#This Row],[opad]],IF(AND(G7020=1,brenna[[#This Row],[temperatura]]&lt;=0),brenna[[#This Row],[opad]],IF(G7020=1,0,IF(AND(brenna[[#This Row],[temperatura]]&gt;0,brenna[[#This Row],[opad]]&gt;0),0,F7020))))</f>
        <v>0</v>
      </c>
      <c r="G7021" s="12">
        <f t="shared" si="109"/>
        <v>0</v>
      </c>
    </row>
    <row r="7022" spans="1:7" x14ac:dyDescent="0.3">
      <c r="A7022" s="6">
        <v>43758.5</v>
      </c>
      <c r="B7022">
        <v>17</v>
      </c>
      <c r="C7022">
        <v>0</v>
      </c>
      <c r="D7022">
        <f>HOUR(brenna[[#This Row],[data]])</f>
        <v>12</v>
      </c>
      <c r="E7022">
        <f>IF(AND(brenna[[#This Row],[temperatura]]&gt;0,brenna[[#This Row],[opad]]&gt;0),E7021+1,0)</f>
        <v>0</v>
      </c>
      <c r="F7022" s="12">
        <f>IF(AND(brenna[[#This Row],[temperatura]]&lt;=0,G7021=0),F7021+brenna[[#This Row],[opad]],IF(AND(G7021=1,brenna[[#This Row],[temperatura]]&lt;=0),brenna[[#This Row],[opad]],IF(G7021=1,0,IF(AND(brenna[[#This Row],[temperatura]]&gt;0,brenna[[#This Row],[opad]]&gt;0),0,F7021))))</f>
        <v>0</v>
      </c>
      <c r="G7022" s="12">
        <f t="shared" si="109"/>
        <v>0</v>
      </c>
    </row>
    <row r="7023" spans="1:7" x14ac:dyDescent="0.3">
      <c r="A7023" s="6">
        <v>43758.541666666664</v>
      </c>
      <c r="B7023">
        <v>17.399999999999999</v>
      </c>
      <c r="C7023">
        <v>0</v>
      </c>
      <c r="D7023">
        <f>HOUR(brenna[[#This Row],[data]])</f>
        <v>13</v>
      </c>
      <c r="E7023">
        <f>IF(AND(brenna[[#This Row],[temperatura]]&gt;0,brenna[[#This Row],[opad]]&gt;0),E7022+1,0)</f>
        <v>0</v>
      </c>
      <c r="F7023" s="12">
        <f>IF(AND(brenna[[#This Row],[temperatura]]&lt;=0,G7022=0),F7022+brenna[[#This Row],[opad]],IF(AND(G7022=1,brenna[[#This Row],[temperatura]]&lt;=0),brenna[[#This Row],[opad]],IF(G7022=1,0,IF(AND(brenna[[#This Row],[temperatura]]&gt;0,brenna[[#This Row],[opad]]&gt;0),0,F7022))))</f>
        <v>0</v>
      </c>
      <c r="G7023" s="12">
        <f t="shared" si="109"/>
        <v>0</v>
      </c>
    </row>
    <row r="7024" spans="1:7" x14ac:dyDescent="0.3">
      <c r="A7024" s="6">
        <v>43758.583333333336</v>
      </c>
      <c r="B7024">
        <v>17</v>
      </c>
      <c r="C7024">
        <v>0</v>
      </c>
      <c r="D7024">
        <f>HOUR(brenna[[#This Row],[data]])</f>
        <v>14</v>
      </c>
      <c r="E7024">
        <f>IF(AND(brenna[[#This Row],[temperatura]]&gt;0,brenna[[#This Row],[opad]]&gt;0),E7023+1,0)</f>
        <v>0</v>
      </c>
      <c r="F7024" s="12">
        <f>IF(AND(brenna[[#This Row],[temperatura]]&lt;=0,G7023=0),F7023+brenna[[#This Row],[opad]],IF(AND(G7023=1,brenna[[#This Row],[temperatura]]&lt;=0),brenna[[#This Row],[opad]],IF(G7023=1,0,IF(AND(brenna[[#This Row],[temperatura]]&gt;0,brenna[[#This Row],[opad]]&gt;0),0,F7023))))</f>
        <v>0</v>
      </c>
      <c r="G7024" s="12">
        <f t="shared" si="109"/>
        <v>0</v>
      </c>
    </row>
    <row r="7025" spans="1:7" x14ac:dyDescent="0.3">
      <c r="A7025" s="6">
        <v>43758.625</v>
      </c>
      <c r="B7025">
        <v>15.9</v>
      </c>
      <c r="C7025">
        <v>0</v>
      </c>
      <c r="D7025">
        <f>HOUR(brenna[[#This Row],[data]])</f>
        <v>15</v>
      </c>
      <c r="E7025">
        <f>IF(AND(brenna[[#This Row],[temperatura]]&gt;0,brenna[[#This Row],[opad]]&gt;0),E7024+1,0)</f>
        <v>0</v>
      </c>
      <c r="F7025" s="12">
        <f>IF(AND(brenna[[#This Row],[temperatura]]&lt;=0,G7024=0),F7024+brenna[[#This Row],[opad]],IF(AND(G7024=1,brenna[[#This Row],[temperatura]]&lt;=0),brenna[[#This Row],[opad]],IF(G7024=1,0,IF(AND(brenna[[#This Row],[temperatura]]&gt;0,brenna[[#This Row],[opad]]&gt;0),0,F7024))))</f>
        <v>0</v>
      </c>
      <c r="G7025" s="12">
        <f t="shared" si="109"/>
        <v>0</v>
      </c>
    </row>
    <row r="7026" spans="1:7" x14ac:dyDescent="0.3">
      <c r="A7026" s="6">
        <v>43758.666666666664</v>
      </c>
      <c r="B7026">
        <v>12.4</v>
      </c>
      <c r="C7026">
        <v>0</v>
      </c>
      <c r="D7026">
        <f>HOUR(brenna[[#This Row],[data]])</f>
        <v>16</v>
      </c>
      <c r="E7026">
        <f>IF(AND(brenna[[#This Row],[temperatura]]&gt;0,brenna[[#This Row],[opad]]&gt;0),E7025+1,0)</f>
        <v>0</v>
      </c>
      <c r="F7026" s="12">
        <f>IF(AND(brenna[[#This Row],[temperatura]]&lt;=0,G7025=0),F7025+brenna[[#This Row],[opad]],IF(AND(G7025=1,brenna[[#This Row],[temperatura]]&lt;=0),brenna[[#This Row],[opad]],IF(G7025=1,0,IF(AND(brenna[[#This Row],[temperatura]]&gt;0,brenna[[#This Row],[opad]]&gt;0),0,F7025))))</f>
        <v>0</v>
      </c>
      <c r="G7026" s="12">
        <f t="shared" si="109"/>
        <v>0</v>
      </c>
    </row>
    <row r="7027" spans="1:7" x14ac:dyDescent="0.3">
      <c r="A7027" s="6">
        <v>43758.708333333336</v>
      </c>
      <c r="B7027">
        <v>11.8</v>
      </c>
      <c r="C7027">
        <v>0</v>
      </c>
      <c r="D7027">
        <f>HOUR(brenna[[#This Row],[data]])</f>
        <v>17</v>
      </c>
      <c r="E7027">
        <f>IF(AND(brenna[[#This Row],[temperatura]]&gt;0,brenna[[#This Row],[opad]]&gt;0),E7026+1,0)</f>
        <v>0</v>
      </c>
      <c r="F7027" s="12">
        <f>IF(AND(brenna[[#This Row],[temperatura]]&lt;=0,G7026=0),F7026+brenna[[#This Row],[opad]],IF(AND(G7026=1,brenna[[#This Row],[temperatura]]&lt;=0),brenna[[#This Row],[opad]],IF(G7026=1,0,IF(AND(brenna[[#This Row],[temperatura]]&gt;0,brenna[[#This Row],[opad]]&gt;0),0,F7026))))</f>
        <v>0</v>
      </c>
      <c r="G7027" s="12">
        <f t="shared" si="109"/>
        <v>0</v>
      </c>
    </row>
    <row r="7028" spans="1:7" x14ac:dyDescent="0.3">
      <c r="A7028" s="6">
        <v>43758.75</v>
      </c>
      <c r="B7028">
        <v>12.1</v>
      </c>
      <c r="C7028">
        <v>0</v>
      </c>
      <c r="D7028">
        <f>HOUR(brenna[[#This Row],[data]])</f>
        <v>18</v>
      </c>
      <c r="E7028">
        <f>IF(AND(brenna[[#This Row],[temperatura]]&gt;0,brenna[[#This Row],[opad]]&gt;0),E7027+1,0)</f>
        <v>0</v>
      </c>
      <c r="F7028" s="12">
        <f>IF(AND(brenna[[#This Row],[temperatura]]&lt;=0,G7027=0),F7027+brenna[[#This Row],[opad]],IF(AND(G7027=1,brenna[[#This Row],[temperatura]]&lt;=0),brenna[[#This Row],[opad]],IF(G7027=1,0,IF(AND(brenna[[#This Row],[temperatura]]&gt;0,brenna[[#This Row],[opad]]&gt;0),0,F7027))))</f>
        <v>0</v>
      </c>
      <c r="G7028" s="12">
        <f t="shared" si="109"/>
        <v>0</v>
      </c>
    </row>
    <row r="7029" spans="1:7" x14ac:dyDescent="0.3">
      <c r="A7029" s="6">
        <v>43758.791666666664</v>
      </c>
      <c r="B7029">
        <v>12.1</v>
      </c>
      <c r="C7029">
        <v>0</v>
      </c>
      <c r="D7029">
        <f>HOUR(brenna[[#This Row],[data]])</f>
        <v>19</v>
      </c>
      <c r="E7029">
        <f>IF(AND(brenna[[#This Row],[temperatura]]&gt;0,brenna[[#This Row],[opad]]&gt;0),E7028+1,0)</f>
        <v>0</v>
      </c>
      <c r="F7029" s="12">
        <f>IF(AND(brenna[[#This Row],[temperatura]]&lt;=0,G7028=0),F7028+brenna[[#This Row],[opad]],IF(AND(G7028=1,brenna[[#This Row],[temperatura]]&lt;=0),brenna[[#This Row],[opad]],IF(G7028=1,0,IF(AND(brenna[[#This Row],[temperatura]]&gt;0,brenna[[#This Row],[opad]]&gt;0),0,F7028))))</f>
        <v>0</v>
      </c>
      <c r="G7029" s="12">
        <f t="shared" si="109"/>
        <v>0</v>
      </c>
    </row>
    <row r="7030" spans="1:7" x14ac:dyDescent="0.3">
      <c r="A7030" s="6">
        <v>43758.833333333336</v>
      </c>
      <c r="B7030">
        <v>12.2</v>
      </c>
      <c r="C7030">
        <v>0</v>
      </c>
      <c r="D7030">
        <f>HOUR(brenna[[#This Row],[data]])</f>
        <v>20</v>
      </c>
      <c r="E7030">
        <f>IF(AND(brenna[[#This Row],[temperatura]]&gt;0,brenna[[#This Row],[opad]]&gt;0),E7029+1,0)</f>
        <v>0</v>
      </c>
      <c r="F7030" s="12">
        <f>IF(AND(brenna[[#This Row],[temperatura]]&lt;=0,G7029=0),F7029+brenna[[#This Row],[opad]],IF(AND(G7029=1,brenna[[#This Row],[temperatura]]&lt;=0),brenna[[#This Row],[opad]],IF(G7029=1,0,IF(AND(brenna[[#This Row],[temperatura]]&gt;0,brenna[[#This Row],[opad]]&gt;0),0,F7029))))</f>
        <v>0</v>
      </c>
      <c r="G7030" s="12">
        <f t="shared" si="109"/>
        <v>0</v>
      </c>
    </row>
    <row r="7031" spans="1:7" x14ac:dyDescent="0.3">
      <c r="A7031" s="6">
        <v>43758.875</v>
      </c>
      <c r="B7031">
        <v>12.3</v>
      </c>
      <c r="C7031">
        <v>0</v>
      </c>
      <c r="D7031">
        <f>HOUR(brenna[[#This Row],[data]])</f>
        <v>21</v>
      </c>
      <c r="E7031">
        <f>IF(AND(brenna[[#This Row],[temperatura]]&gt;0,brenna[[#This Row],[opad]]&gt;0),E7030+1,0)</f>
        <v>0</v>
      </c>
      <c r="F7031" s="12">
        <f>IF(AND(brenna[[#This Row],[temperatura]]&lt;=0,G7030=0),F7030+brenna[[#This Row],[opad]],IF(AND(G7030=1,brenna[[#This Row],[temperatura]]&lt;=0),brenna[[#This Row],[opad]],IF(G7030=1,0,IF(AND(brenna[[#This Row],[temperatura]]&gt;0,brenna[[#This Row],[opad]]&gt;0),0,F7030))))</f>
        <v>0</v>
      </c>
      <c r="G7031" s="12">
        <f t="shared" si="109"/>
        <v>0</v>
      </c>
    </row>
    <row r="7032" spans="1:7" x14ac:dyDescent="0.3">
      <c r="A7032" s="6">
        <v>43758.916666666664</v>
      </c>
      <c r="B7032">
        <v>12.4</v>
      </c>
      <c r="C7032">
        <v>0</v>
      </c>
      <c r="D7032">
        <f>HOUR(brenna[[#This Row],[data]])</f>
        <v>22</v>
      </c>
      <c r="E7032">
        <f>IF(AND(brenna[[#This Row],[temperatura]]&gt;0,brenna[[#This Row],[opad]]&gt;0),E7031+1,0)</f>
        <v>0</v>
      </c>
      <c r="F7032" s="12">
        <f>IF(AND(brenna[[#This Row],[temperatura]]&lt;=0,G7031=0),F7031+brenna[[#This Row],[opad]],IF(AND(G7031=1,brenna[[#This Row],[temperatura]]&lt;=0),brenna[[#This Row],[opad]],IF(G7031=1,0,IF(AND(brenna[[#This Row],[temperatura]]&gt;0,brenna[[#This Row],[opad]]&gt;0),0,F7031))))</f>
        <v>0</v>
      </c>
      <c r="G7032" s="12">
        <f t="shared" si="109"/>
        <v>0</v>
      </c>
    </row>
    <row r="7033" spans="1:7" x14ac:dyDescent="0.3">
      <c r="A7033" s="6">
        <v>43758.958333333336</v>
      </c>
      <c r="B7033">
        <v>12.5</v>
      </c>
      <c r="C7033">
        <v>0</v>
      </c>
      <c r="D7033">
        <f>HOUR(brenna[[#This Row],[data]])</f>
        <v>23</v>
      </c>
      <c r="E7033">
        <f>IF(AND(brenna[[#This Row],[temperatura]]&gt;0,brenna[[#This Row],[opad]]&gt;0),E7032+1,0)</f>
        <v>0</v>
      </c>
      <c r="F7033" s="12">
        <f>IF(AND(brenna[[#This Row],[temperatura]]&lt;=0,G7032=0),F7032+brenna[[#This Row],[opad]],IF(AND(G7032=1,brenna[[#This Row],[temperatura]]&lt;=0),brenna[[#This Row],[opad]],IF(G7032=1,0,IF(AND(brenna[[#This Row],[temperatura]]&gt;0,brenna[[#This Row],[opad]]&gt;0),0,F7032))))</f>
        <v>0</v>
      </c>
      <c r="G7033" s="12">
        <f t="shared" si="109"/>
        <v>0</v>
      </c>
    </row>
    <row r="7034" spans="1:7" x14ac:dyDescent="0.3">
      <c r="A7034" s="6">
        <v>43759</v>
      </c>
      <c r="B7034">
        <v>12.5</v>
      </c>
      <c r="C7034">
        <v>0</v>
      </c>
      <c r="D7034">
        <f>HOUR(brenna[[#This Row],[data]])</f>
        <v>0</v>
      </c>
      <c r="E7034">
        <f>IF(AND(brenna[[#This Row],[temperatura]]&gt;0,brenna[[#This Row],[opad]]&gt;0),E7033+1,0)</f>
        <v>0</v>
      </c>
      <c r="F7034" s="12">
        <f>IF(AND(brenna[[#This Row],[temperatura]]&lt;=0,G7033=0),F7033+brenna[[#This Row],[opad]],IF(AND(G7033=1,brenna[[#This Row],[temperatura]]&lt;=0),brenna[[#This Row],[opad]],IF(G7033=1,0,IF(AND(brenna[[#This Row],[temperatura]]&gt;0,brenna[[#This Row],[opad]]&gt;0),0,F7033))))</f>
        <v>0</v>
      </c>
      <c r="G7034" s="12">
        <f t="shared" si="109"/>
        <v>0</v>
      </c>
    </row>
    <row r="7035" spans="1:7" x14ac:dyDescent="0.3">
      <c r="A7035" s="6">
        <v>43759.041666666664</v>
      </c>
      <c r="B7035">
        <v>12.3</v>
      </c>
      <c r="C7035">
        <v>0</v>
      </c>
      <c r="D7035">
        <f>HOUR(brenna[[#This Row],[data]])</f>
        <v>1</v>
      </c>
      <c r="E7035">
        <f>IF(AND(brenna[[#This Row],[temperatura]]&gt;0,brenna[[#This Row],[opad]]&gt;0),E7034+1,0)</f>
        <v>0</v>
      </c>
      <c r="F7035" s="12">
        <f>IF(AND(brenna[[#This Row],[temperatura]]&lt;=0,G7034=0),F7034+brenna[[#This Row],[opad]],IF(AND(G7034=1,brenna[[#This Row],[temperatura]]&lt;=0),brenna[[#This Row],[opad]],IF(G7034=1,0,IF(AND(brenna[[#This Row],[temperatura]]&gt;0,brenna[[#This Row],[opad]]&gt;0),0,F7034))))</f>
        <v>0</v>
      </c>
      <c r="G7035" s="12">
        <f t="shared" si="109"/>
        <v>0</v>
      </c>
    </row>
    <row r="7036" spans="1:7" x14ac:dyDescent="0.3">
      <c r="A7036" s="6">
        <v>43759.083333333336</v>
      </c>
      <c r="B7036">
        <v>12.3</v>
      </c>
      <c r="C7036">
        <v>0</v>
      </c>
      <c r="D7036">
        <f>HOUR(brenna[[#This Row],[data]])</f>
        <v>2</v>
      </c>
      <c r="E7036">
        <f>IF(AND(brenna[[#This Row],[temperatura]]&gt;0,brenna[[#This Row],[opad]]&gt;0),E7035+1,0)</f>
        <v>0</v>
      </c>
      <c r="F7036" s="12">
        <f>IF(AND(brenna[[#This Row],[temperatura]]&lt;=0,G7035=0),F7035+brenna[[#This Row],[opad]],IF(AND(G7035=1,brenna[[#This Row],[temperatura]]&lt;=0),brenna[[#This Row],[opad]],IF(G7035=1,0,IF(AND(brenna[[#This Row],[temperatura]]&gt;0,brenna[[#This Row],[opad]]&gt;0),0,F7035))))</f>
        <v>0</v>
      </c>
      <c r="G7036" s="12">
        <f t="shared" si="109"/>
        <v>0</v>
      </c>
    </row>
    <row r="7037" spans="1:7" x14ac:dyDescent="0.3">
      <c r="A7037" s="6">
        <v>43759.125</v>
      </c>
      <c r="B7037">
        <v>12</v>
      </c>
      <c r="C7037">
        <v>0</v>
      </c>
      <c r="D7037">
        <f>HOUR(brenna[[#This Row],[data]])</f>
        <v>3</v>
      </c>
      <c r="E7037">
        <f>IF(AND(brenna[[#This Row],[temperatura]]&gt;0,brenna[[#This Row],[opad]]&gt;0),E7036+1,0)</f>
        <v>0</v>
      </c>
      <c r="F7037" s="12">
        <f>IF(AND(brenna[[#This Row],[temperatura]]&lt;=0,G7036=0),F7036+brenna[[#This Row],[opad]],IF(AND(G7036=1,brenna[[#This Row],[temperatura]]&lt;=0),brenna[[#This Row],[opad]],IF(G7036=1,0,IF(AND(brenna[[#This Row],[temperatura]]&gt;0,brenna[[#This Row],[opad]]&gt;0),0,F7036))))</f>
        <v>0</v>
      </c>
      <c r="G7037" s="12">
        <f t="shared" si="109"/>
        <v>0</v>
      </c>
    </row>
    <row r="7038" spans="1:7" x14ac:dyDescent="0.3">
      <c r="A7038" s="6">
        <v>43759.166666666664</v>
      </c>
      <c r="B7038">
        <v>12</v>
      </c>
      <c r="C7038">
        <v>0</v>
      </c>
      <c r="D7038">
        <f>HOUR(brenna[[#This Row],[data]])</f>
        <v>4</v>
      </c>
      <c r="E7038">
        <f>IF(AND(brenna[[#This Row],[temperatura]]&gt;0,brenna[[#This Row],[opad]]&gt;0),E7037+1,0)</f>
        <v>0</v>
      </c>
      <c r="F7038" s="12">
        <f>IF(AND(brenna[[#This Row],[temperatura]]&lt;=0,G7037=0),F7037+brenna[[#This Row],[opad]],IF(AND(G7037=1,brenna[[#This Row],[temperatura]]&lt;=0),brenna[[#This Row],[opad]],IF(G7037=1,0,IF(AND(brenna[[#This Row],[temperatura]]&gt;0,brenna[[#This Row],[opad]]&gt;0),0,F7037))))</f>
        <v>0</v>
      </c>
      <c r="G7038" s="12">
        <f t="shared" si="109"/>
        <v>0</v>
      </c>
    </row>
    <row r="7039" spans="1:7" x14ac:dyDescent="0.3">
      <c r="A7039" s="6">
        <v>43759.208333333336</v>
      </c>
      <c r="B7039">
        <v>11.7</v>
      </c>
      <c r="C7039">
        <v>0</v>
      </c>
      <c r="D7039">
        <f>HOUR(brenna[[#This Row],[data]])</f>
        <v>5</v>
      </c>
      <c r="E7039">
        <f>IF(AND(brenna[[#This Row],[temperatura]]&gt;0,brenna[[#This Row],[opad]]&gt;0),E7038+1,0)</f>
        <v>0</v>
      </c>
      <c r="F7039" s="12">
        <f>IF(AND(brenna[[#This Row],[temperatura]]&lt;=0,G7038=0),F7038+brenna[[#This Row],[opad]],IF(AND(G7038=1,brenna[[#This Row],[temperatura]]&lt;=0),brenna[[#This Row],[opad]],IF(G7038=1,0,IF(AND(brenna[[#This Row],[temperatura]]&gt;0,brenna[[#This Row],[opad]]&gt;0),0,F7038))))</f>
        <v>0</v>
      </c>
      <c r="G7039" s="12">
        <f t="shared" si="109"/>
        <v>0</v>
      </c>
    </row>
    <row r="7040" spans="1:7" x14ac:dyDescent="0.3">
      <c r="A7040" s="6">
        <v>43759.25</v>
      </c>
      <c r="B7040">
        <v>11.9</v>
      </c>
      <c r="C7040">
        <v>0</v>
      </c>
      <c r="D7040">
        <f>HOUR(brenna[[#This Row],[data]])</f>
        <v>6</v>
      </c>
      <c r="E7040">
        <f>IF(AND(brenna[[#This Row],[temperatura]]&gt;0,brenna[[#This Row],[opad]]&gt;0),E7039+1,0)</f>
        <v>0</v>
      </c>
      <c r="F7040" s="12">
        <f>IF(AND(brenna[[#This Row],[temperatura]]&lt;=0,G7039=0),F7039+brenna[[#This Row],[opad]],IF(AND(G7039=1,brenna[[#This Row],[temperatura]]&lt;=0),brenna[[#This Row],[opad]],IF(G7039=1,0,IF(AND(brenna[[#This Row],[temperatura]]&gt;0,brenna[[#This Row],[opad]]&gt;0),0,F7039))))</f>
        <v>0</v>
      </c>
      <c r="G7040" s="12">
        <f t="shared" si="109"/>
        <v>0</v>
      </c>
    </row>
    <row r="7041" spans="1:7" x14ac:dyDescent="0.3">
      <c r="A7041" s="6">
        <v>43759.291666666664</v>
      </c>
      <c r="B7041">
        <v>12.6</v>
      </c>
      <c r="C7041">
        <v>0</v>
      </c>
      <c r="D7041">
        <f>HOUR(brenna[[#This Row],[data]])</f>
        <v>7</v>
      </c>
      <c r="E7041">
        <f>IF(AND(brenna[[#This Row],[temperatura]]&gt;0,brenna[[#This Row],[opad]]&gt;0),E7040+1,0)</f>
        <v>0</v>
      </c>
      <c r="F7041" s="12">
        <f>IF(AND(brenna[[#This Row],[temperatura]]&lt;=0,G7040=0),F7040+brenna[[#This Row],[opad]],IF(AND(G7040=1,brenna[[#This Row],[temperatura]]&lt;=0),brenna[[#This Row],[opad]],IF(G7040=1,0,IF(AND(brenna[[#This Row],[temperatura]]&gt;0,brenna[[#This Row],[opad]]&gt;0),0,F7040))))</f>
        <v>0</v>
      </c>
      <c r="G7041" s="12">
        <f t="shared" si="109"/>
        <v>0</v>
      </c>
    </row>
    <row r="7042" spans="1:7" x14ac:dyDescent="0.3">
      <c r="A7042" s="6">
        <v>43759.333333333336</v>
      </c>
      <c r="B7042">
        <v>14</v>
      </c>
      <c r="C7042">
        <v>0</v>
      </c>
      <c r="D7042">
        <f>HOUR(brenna[[#This Row],[data]])</f>
        <v>8</v>
      </c>
      <c r="E7042">
        <f>IF(AND(brenna[[#This Row],[temperatura]]&gt;0,brenna[[#This Row],[opad]]&gt;0),E7041+1,0)</f>
        <v>0</v>
      </c>
      <c r="F7042" s="12">
        <f>IF(AND(brenna[[#This Row],[temperatura]]&lt;=0,G7041=0),F7041+brenna[[#This Row],[opad]],IF(AND(G7041=1,brenna[[#This Row],[temperatura]]&lt;=0),brenna[[#This Row],[opad]],IF(G7041=1,0,IF(AND(brenna[[#This Row],[temperatura]]&gt;0,brenna[[#This Row],[opad]]&gt;0),0,F7041))))</f>
        <v>0</v>
      </c>
      <c r="G7042" s="12">
        <f t="shared" si="109"/>
        <v>0</v>
      </c>
    </row>
    <row r="7043" spans="1:7" x14ac:dyDescent="0.3">
      <c r="A7043" s="6">
        <v>43759.375</v>
      </c>
      <c r="B7043">
        <v>14.8</v>
      </c>
      <c r="C7043">
        <v>0</v>
      </c>
      <c r="D7043">
        <f>HOUR(brenna[[#This Row],[data]])</f>
        <v>9</v>
      </c>
      <c r="E7043">
        <f>IF(AND(brenna[[#This Row],[temperatura]]&gt;0,brenna[[#This Row],[opad]]&gt;0),E7042+1,0)</f>
        <v>0</v>
      </c>
      <c r="F7043" s="12">
        <f>IF(AND(brenna[[#This Row],[temperatura]]&lt;=0,G7042=0),F7042+brenna[[#This Row],[opad]],IF(AND(G7042=1,brenna[[#This Row],[temperatura]]&lt;=0),brenna[[#This Row],[opad]],IF(G7042=1,0,IF(AND(brenna[[#This Row],[temperatura]]&gt;0,brenna[[#This Row],[opad]]&gt;0),0,F7042))))</f>
        <v>0</v>
      </c>
      <c r="G7043" s="12">
        <f t="shared" si="109"/>
        <v>0</v>
      </c>
    </row>
    <row r="7044" spans="1:7" x14ac:dyDescent="0.3">
      <c r="A7044" s="6">
        <v>43759.416666666664</v>
      </c>
      <c r="B7044">
        <v>15.8</v>
      </c>
      <c r="C7044">
        <v>0</v>
      </c>
      <c r="D7044">
        <f>HOUR(brenna[[#This Row],[data]])</f>
        <v>10</v>
      </c>
      <c r="E7044">
        <f>IF(AND(brenna[[#This Row],[temperatura]]&gt;0,brenna[[#This Row],[opad]]&gt;0),E7043+1,0)</f>
        <v>0</v>
      </c>
      <c r="F7044" s="12">
        <f>IF(AND(brenna[[#This Row],[temperatura]]&lt;=0,G7043=0),F7043+brenna[[#This Row],[opad]],IF(AND(G7043=1,brenna[[#This Row],[temperatura]]&lt;=0),brenna[[#This Row],[opad]],IF(G7043=1,0,IF(AND(brenna[[#This Row],[temperatura]]&gt;0,brenna[[#This Row],[opad]]&gt;0),0,F7043))))</f>
        <v>0</v>
      </c>
      <c r="G7044" s="12">
        <f t="shared" ref="G7044:G7107" si="110">IF(AND(F7043&gt;4,G7043=0),1,0)</f>
        <v>0</v>
      </c>
    </row>
    <row r="7045" spans="1:7" x14ac:dyDescent="0.3">
      <c r="A7045" s="6">
        <v>43759.458333333336</v>
      </c>
      <c r="B7045">
        <v>16.3</v>
      </c>
      <c r="C7045">
        <v>0</v>
      </c>
      <c r="D7045">
        <f>HOUR(brenna[[#This Row],[data]])</f>
        <v>11</v>
      </c>
      <c r="E7045">
        <f>IF(AND(brenna[[#This Row],[temperatura]]&gt;0,brenna[[#This Row],[opad]]&gt;0),E7044+1,0)</f>
        <v>0</v>
      </c>
      <c r="F7045" s="12">
        <f>IF(AND(brenna[[#This Row],[temperatura]]&lt;=0,G7044=0),F7044+brenna[[#This Row],[opad]],IF(AND(G7044=1,brenna[[#This Row],[temperatura]]&lt;=0),brenna[[#This Row],[opad]],IF(G7044=1,0,IF(AND(brenna[[#This Row],[temperatura]]&gt;0,brenna[[#This Row],[opad]]&gt;0),0,F7044))))</f>
        <v>0</v>
      </c>
      <c r="G7045" s="12">
        <f t="shared" si="110"/>
        <v>0</v>
      </c>
    </row>
    <row r="7046" spans="1:7" x14ac:dyDescent="0.3">
      <c r="A7046" s="6">
        <v>43759.5</v>
      </c>
      <c r="B7046">
        <v>17</v>
      </c>
      <c r="C7046">
        <v>0</v>
      </c>
      <c r="D7046">
        <f>HOUR(brenna[[#This Row],[data]])</f>
        <v>12</v>
      </c>
      <c r="E7046">
        <f>IF(AND(brenna[[#This Row],[temperatura]]&gt;0,brenna[[#This Row],[opad]]&gt;0),E7045+1,0)</f>
        <v>0</v>
      </c>
      <c r="F7046" s="12">
        <f>IF(AND(brenna[[#This Row],[temperatura]]&lt;=0,G7045=0),F7045+brenna[[#This Row],[opad]],IF(AND(G7045=1,brenna[[#This Row],[temperatura]]&lt;=0),brenna[[#This Row],[opad]],IF(G7045=1,0,IF(AND(brenna[[#This Row],[temperatura]]&gt;0,brenna[[#This Row],[opad]]&gt;0),0,F7045))))</f>
        <v>0</v>
      </c>
      <c r="G7046" s="12">
        <f t="shared" si="110"/>
        <v>0</v>
      </c>
    </row>
    <row r="7047" spans="1:7" x14ac:dyDescent="0.3">
      <c r="A7047" s="6">
        <v>43759.541666666664</v>
      </c>
      <c r="B7047">
        <v>17.399999999999999</v>
      </c>
      <c r="C7047">
        <v>0</v>
      </c>
      <c r="D7047">
        <f>HOUR(brenna[[#This Row],[data]])</f>
        <v>13</v>
      </c>
      <c r="E7047">
        <f>IF(AND(brenna[[#This Row],[temperatura]]&gt;0,brenna[[#This Row],[opad]]&gt;0),E7046+1,0)</f>
        <v>0</v>
      </c>
      <c r="F7047" s="12">
        <f>IF(AND(brenna[[#This Row],[temperatura]]&lt;=0,G7046=0),F7046+brenna[[#This Row],[opad]],IF(AND(G7046=1,brenna[[#This Row],[temperatura]]&lt;=0),brenna[[#This Row],[opad]],IF(G7046=1,0,IF(AND(brenna[[#This Row],[temperatura]]&gt;0,brenna[[#This Row],[opad]]&gt;0),0,F7046))))</f>
        <v>0</v>
      </c>
      <c r="G7047" s="12">
        <f t="shared" si="110"/>
        <v>0</v>
      </c>
    </row>
    <row r="7048" spans="1:7" x14ac:dyDescent="0.3">
      <c r="A7048" s="6">
        <v>43759.583333333336</v>
      </c>
      <c r="B7048">
        <v>17</v>
      </c>
      <c r="C7048">
        <v>0</v>
      </c>
      <c r="D7048">
        <f>HOUR(brenna[[#This Row],[data]])</f>
        <v>14</v>
      </c>
      <c r="E7048">
        <f>IF(AND(brenna[[#This Row],[temperatura]]&gt;0,brenna[[#This Row],[opad]]&gt;0),E7047+1,0)</f>
        <v>0</v>
      </c>
      <c r="F7048" s="12">
        <f>IF(AND(brenna[[#This Row],[temperatura]]&lt;=0,G7047=0),F7047+brenna[[#This Row],[opad]],IF(AND(G7047=1,brenna[[#This Row],[temperatura]]&lt;=0),brenna[[#This Row],[opad]],IF(G7047=1,0,IF(AND(brenna[[#This Row],[temperatura]]&gt;0,brenna[[#This Row],[opad]]&gt;0),0,F7047))))</f>
        <v>0</v>
      </c>
      <c r="G7048" s="12">
        <f t="shared" si="110"/>
        <v>0</v>
      </c>
    </row>
    <row r="7049" spans="1:7" x14ac:dyDescent="0.3">
      <c r="A7049" s="6">
        <v>43759.625</v>
      </c>
      <c r="B7049">
        <v>15.9</v>
      </c>
      <c r="C7049">
        <v>0</v>
      </c>
      <c r="D7049">
        <f>HOUR(brenna[[#This Row],[data]])</f>
        <v>15</v>
      </c>
      <c r="E7049">
        <f>IF(AND(brenna[[#This Row],[temperatura]]&gt;0,brenna[[#This Row],[opad]]&gt;0),E7048+1,0)</f>
        <v>0</v>
      </c>
      <c r="F7049" s="12">
        <f>IF(AND(brenna[[#This Row],[temperatura]]&lt;=0,G7048=0),F7048+brenna[[#This Row],[opad]],IF(AND(G7048=1,brenna[[#This Row],[temperatura]]&lt;=0),brenna[[#This Row],[opad]],IF(G7048=1,0,IF(AND(brenna[[#This Row],[temperatura]]&gt;0,brenna[[#This Row],[opad]]&gt;0),0,F7048))))</f>
        <v>0</v>
      </c>
      <c r="G7049" s="12">
        <f t="shared" si="110"/>
        <v>0</v>
      </c>
    </row>
    <row r="7050" spans="1:7" x14ac:dyDescent="0.3">
      <c r="A7050" s="6">
        <v>43759.666666666664</v>
      </c>
      <c r="B7050">
        <v>15.7</v>
      </c>
      <c r="C7050">
        <v>0</v>
      </c>
      <c r="D7050">
        <f>HOUR(brenna[[#This Row],[data]])</f>
        <v>16</v>
      </c>
      <c r="E7050">
        <f>IF(AND(brenna[[#This Row],[temperatura]]&gt;0,brenna[[#This Row],[opad]]&gt;0),E7049+1,0)</f>
        <v>0</v>
      </c>
      <c r="F7050" s="12">
        <f>IF(AND(brenna[[#This Row],[temperatura]]&lt;=0,G7049=0),F7049+brenna[[#This Row],[opad]],IF(AND(G7049=1,brenna[[#This Row],[temperatura]]&lt;=0),brenna[[#This Row],[opad]],IF(G7049=1,0,IF(AND(brenna[[#This Row],[temperatura]]&gt;0,brenna[[#This Row],[opad]]&gt;0),0,F7049))))</f>
        <v>0</v>
      </c>
      <c r="G7050" s="12">
        <f t="shared" si="110"/>
        <v>0</v>
      </c>
    </row>
    <row r="7051" spans="1:7" x14ac:dyDescent="0.3">
      <c r="A7051" s="6">
        <v>43759.708333333336</v>
      </c>
      <c r="B7051">
        <v>14.9</v>
      </c>
      <c r="C7051">
        <v>0</v>
      </c>
      <c r="D7051">
        <f>HOUR(brenna[[#This Row],[data]])</f>
        <v>17</v>
      </c>
      <c r="E7051">
        <f>IF(AND(brenna[[#This Row],[temperatura]]&gt;0,brenna[[#This Row],[opad]]&gt;0),E7050+1,0)</f>
        <v>0</v>
      </c>
      <c r="F7051" s="12">
        <f>IF(AND(brenna[[#This Row],[temperatura]]&lt;=0,G7050=0),F7050+brenna[[#This Row],[opad]],IF(AND(G7050=1,brenna[[#This Row],[temperatura]]&lt;=0),brenna[[#This Row],[opad]],IF(G7050=1,0,IF(AND(brenna[[#This Row],[temperatura]]&gt;0,brenna[[#This Row],[opad]]&gt;0),0,F7050))))</f>
        <v>0</v>
      </c>
      <c r="G7051" s="12">
        <f t="shared" si="110"/>
        <v>0</v>
      </c>
    </row>
    <row r="7052" spans="1:7" x14ac:dyDescent="0.3">
      <c r="A7052" s="6">
        <v>43759.75</v>
      </c>
      <c r="B7052">
        <v>15</v>
      </c>
      <c r="C7052">
        <v>0</v>
      </c>
      <c r="D7052">
        <f>HOUR(brenna[[#This Row],[data]])</f>
        <v>18</v>
      </c>
      <c r="E7052">
        <f>IF(AND(brenna[[#This Row],[temperatura]]&gt;0,brenna[[#This Row],[opad]]&gt;0),E7051+1,0)</f>
        <v>0</v>
      </c>
      <c r="F7052" s="12">
        <f>IF(AND(brenna[[#This Row],[temperatura]]&lt;=0,G7051=0),F7051+brenna[[#This Row],[opad]],IF(AND(G7051=1,brenna[[#This Row],[temperatura]]&lt;=0),brenna[[#This Row],[opad]],IF(G7051=1,0,IF(AND(brenna[[#This Row],[temperatura]]&gt;0,brenna[[#This Row],[opad]]&gt;0),0,F7051))))</f>
        <v>0</v>
      </c>
      <c r="G7052" s="12">
        <f t="shared" si="110"/>
        <v>0</v>
      </c>
    </row>
    <row r="7053" spans="1:7" x14ac:dyDescent="0.3">
      <c r="A7053" s="6">
        <v>43759.791666666664</v>
      </c>
      <c r="B7053">
        <v>14.6</v>
      </c>
      <c r="C7053">
        <v>0</v>
      </c>
      <c r="D7053">
        <f>HOUR(brenna[[#This Row],[data]])</f>
        <v>19</v>
      </c>
      <c r="E7053">
        <f>IF(AND(brenna[[#This Row],[temperatura]]&gt;0,brenna[[#This Row],[opad]]&gt;0),E7052+1,0)</f>
        <v>0</v>
      </c>
      <c r="F7053" s="12">
        <f>IF(AND(brenna[[#This Row],[temperatura]]&lt;=0,G7052=0),F7052+brenna[[#This Row],[opad]],IF(AND(G7052=1,brenna[[#This Row],[temperatura]]&lt;=0),brenna[[#This Row],[opad]],IF(G7052=1,0,IF(AND(brenna[[#This Row],[temperatura]]&gt;0,brenna[[#This Row],[opad]]&gt;0),0,F7052))))</f>
        <v>0</v>
      </c>
      <c r="G7053" s="12">
        <f t="shared" si="110"/>
        <v>0</v>
      </c>
    </row>
    <row r="7054" spans="1:7" x14ac:dyDescent="0.3">
      <c r="A7054" s="6">
        <v>43759.833333333336</v>
      </c>
      <c r="B7054">
        <v>14.3</v>
      </c>
      <c r="C7054">
        <v>0</v>
      </c>
      <c r="D7054">
        <f>HOUR(brenna[[#This Row],[data]])</f>
        <v>20</v>
      </c>
      <c r="E7054">
        <f>IF(AND(brenna[[#This Row],[temperatura]]&gt;0,brenna[[#This Row],[opad]]&gt;0),E7053+1,0)</f>
        <v>0</v>
      </c>
      <c r="F7054" s="12">
        <f>IF(AND(brenna[[#This Row],[temperatura]]&lt;=0,G7053=0),F7053+brenna[[#This Row],[opad]],IF(AND(G7053=1,brenna[[#This Row],[temperatura]]&lt;=0),brenna[[#This Row],[opad]],IF(G7053=1,0,IF(AND(brenna[[#This Row],[temperatura]]&gt;0,brenna[[#This Row],[opad]]&gt;0),0,F7053))))</f>
        <v>0</v>
      </c>
      <c r="G7054" s="12">
        <f t="shared" si="110"/>
        <v>0</v>
      </c>
    </row>
    <row r="7055" spans="1:7" x14ac:dyDescent="0.3">
      <c r="A7055" s="6">
        <v>43759.875</v>
      </c>
      <c r="B7055">
        <v>14.9</v>
      </c>
      <c r="C7055">
        <v>0</v>
      </c>
      <c r="D7055">
        <f>HOUR(brenna[[#This Row],[data]])</f>
        <v>21</v>
      </c>
      <c r="E7055">
        <f>IF(AND(brenna[[#This Row],[temperatura]]&gt;0,brenna[[#This Row],[opad]]&gt;0),E7054+1,0)</f>
        <v>0</v>
      </c>
      <c r="F7055" s="12">
        <f>IF(AND(brenna[[#This Row],[temperatura]]&lt;=0,G7054=0),F7054+brenna[[#This Row],[opad]],IF(AND(G7054=1,brenna[[#This Row],[temperatura]]&lt;=0),brenna[[#This Row],[opad]],IF(G7054=1,0,IF(AND(brenna[[#This Row],[temperatura]]&gt;0,brenna[[#This Row],[opad]]&gt;0),0,F7054))))</f>
        <v>0</v>
      </c>
      <c r="G7055" s="12">
        <f t="shared" si="110"/>
        <v>0</v>
      </c>
    </row>
    <row r="7056" spans="1:7" x14ac:dyDescent="0.3">
      <c r="A7056" s="6">
        <v>43759.916666666664</v>
      </c>
      <c r="B7056">
        <v>14.9</v>
      </c>
      <c r="C7056">
        <v>0</v>
      </c>
      <c r="D7056">
        <f>HOUR(brenna[[#This Row],[data]])</f>
        <v>22</v>
      </c>
      <c r="E7056">
        <f>IF(AND(brenna[[#This Row],[temperatura]]&gt;0,brenna[[#This Row],[opad]]&gt;0),E7055+1,0)</f>
        <v>0</v>
      </c>
      <c r="F7056" s="12">
        <f>IF(AND(brenna[[#This Row],[temperatura]]&lt;=0,G7055=0),F7055+brenna[[#This Row],[opad]],IF(AND(G7055=1,brenna[[#This Row],[temperatura]]&lt;=0),brenna[[#This Row],[opad]],IF(G7055=1,0,IF(AND(brenna[[#This Row],[temperatura]]&gt;0,brenna[[#This Row],[opad]]&gt;0),0,F7055))))</f>
        <v>0</v>
      </c>
      <c r="G7056" s="12">
        <f t="shared" si="110"/>
        <v>0</v>
      </c>
    </row>
    <row r="7057" spans="1:7" x14ac:dyDescent="0.3">
      <c r="A7057" s="6">
        <v>43759.958333333336</v>
      </c>
      <c r="B7057">
        <v>14.8</v>
      </c>
      <c r="C7057">
        <v>0</v>
      </c>
      <c r="D7057">
        <f>HOUR(brenna[[#This Row],[data]])</f>
        <v>23</v>
      </c>
      <c r="E7057">
        <f>IF(AND(brenna[[#This Row],[temperatura]]&gt;0,brenna[[#This Row],[opad]]&gt;0),E7056+1,0)</f>
        <v>0</v>
      </c>
      <c r="F7057" s="12">
        <f>IF(AND(brenna[[#This Row],[temperatura]]&lt;=0,G7056=0),F7056+brenna[[#This Row],[opad]],IF(AND(G7056=1,brenna[[#This Row],[temperatura]]&lt;=0),brenna[[#This Row],[opad]],IF(G7056=1,0,IF(AND(brenna[[#This Row],[temperatura]]&gt;0,brenna[[#This Row],[opad]]&gt;0),0,F7056))))</f>
        <v>0</v>
      </c>
      <c r="G7057" s="12">
        <f t="shared" si="110"/>
        <v>0</v>
      </c>
    </row>
    <row r="7058" spans="1:7" x14ac:dyDescent="0.3">
      <c r="A7058" s="6">
        <v>43760</v>
      </c>
      <c r="B7058">
        <v>15</v>
      </c>
      <c r="C7058">
        <v>0</v>
      </c>
      <c r="D7058">
        <f>HOUR(brenna[[#This Row],[data]])</f>
        <v>0</v>
      </c>
      <c r="E7058">
        <f>IF(AND(brenna[[#This Row],[temperatura]]&gt;0,brenna[[#This Row],[opad]]&gt;0),E7057+1,0)</f>
        <v>0</v>
      </c>
      <c r="F7058" s="12">
        <f>IF(AND(brenna[[#This Row],[temperatura]]&lt;=0,G7057=0),F7057+brenna[[#This Row],[opad]],IF(AND(G7057=1,brenna[[#This Row],[temperatura]]&lt;=0),brenna[[#This Row],[opad]],IF(G7057=1,0,IF(AND(brenna[[#This Row],[temperatura]]&gt;0,brenna[[#This Row],[opad]]&gt;0),0,F7057))))</f>
        <v>0</v>
      </c>
      <c r="G7058" s="12">
        <f t="shared" si="110"/>
        <v>0</v>
      </c>
    </row>
    <row r="7059" spans="1:7" x14ac:dyDescent="0.3">
      <c r="A7059" s="6">
        <v>43760.041666666664</v>
      </c>
      <c r="B7059">
        <v>14.6</v>
      </c>
      <c r="C7059">
        <v>0</v>
      </c>
      <c r="D7059">
        <f>HOUR(brenna[[#This Row],[data]])</f>
        <v>1</v>
      </c>
      <c r="E7059">
        <f>IF(AND(brenna[[#This Row],[temperatura]]&gt;0,brenna[[#This Row],[opad]]&gt;0),E7058+1,0)</f>
        <v>0</v>
      </c>
      <c r="F7059" s="12">
        <f>IF(AND(brenna[[#This Row],[temperatura]]&lt;=0,G7058=0),F7058+brenna[[#This Row],[opad]],IF(AND(G7058=1,brenna[[#This Row],[temperatura]]&lt;=0),brenna[[#This Row],[opad]],IF(G7058=1,0,IF(AND(brenna[[#This Row],[temperatura]]&gt;0,brenna[[#This Row],[opad]]&gt;0),0,F7058))))</f>
        <v>0</v>
      </c>
      <c r="G7059" s="12">
        <f t="shared" si="110"/>
        <v>0</v>
      </c>
    </row>
    <row r="7060" spans="1:7" x14ac:dyDescent="0.3">
      <c r="A7060" s="6">
        <v>43760.083333333336</v>
      </c>
      <c r="B7060">
        <v>14.3</v>
      </c>
      <c r="C7060">
        <v>0</v>
      </c>
      <c r="D7060">
        <f>HOUR(brenna[[#This Row],[data]])</f>
        <v>2</v>
      </c>
      <c r="E7060">
        <f>IF(AND(brenna[[#This Row],[temperatura]]&gt;0,brenna[[#This Row],[opad]]&gt;0),E7059+1,0)</f>
        <v>0</v>
      </c>
      <c r="F7060" s="12">
        <f>IF(AND(brenna[[#This Row],[temperatura]]&lt;=0,G7059=0),F7059+brenna[[#This Row],[opad]],IF(AND(G7059=1,brenna[[#This Row],[temperatura]]&lt;=0),brenna[[#This Row],[opad]],IF(G7059=1,0,IF(AND(brenna[[#This Row],[temperatura]]&gt;0,brenna[[#This Row],[opad]]&gt;0),0,F7059))))</f>
        <v>0</v>
      </c>
      <c r="G7060" s="12">
        <f t="shared" si="110"/>
        <v>0</v>
      </c>
    </row>
    <row r="7061" spans="1:7" x14ac:dyDescent="0.3">
      <c r="A7061" s="6">
        <v>43760.125</v>
      </c>
      <c r="B7061">
        <v>14.2</v>
      </c>
      <c r="C7061">
        <v>0</v>
      </c>
      <c r="D7061">
        <f>HOUR(brenna[[#This Row],[data]])</f>
        <v>3</v>
      </c>
      <c r="E7061">
        <f>IF(AND(brenna[[#This Row],[temperatura]]&gt;0,brenna[[#This Row],[opad]]&gt;0),E7060+1,0)</f>
        <v>0</v>
      </c>
      <c r="F7061" s="12">
        <f>IF(AND(brenna[[#This Row],[temperatura]]&lt;=0,G7060=0),F7060+brenna[[#This Row],[opad]],IF(AND(G7060=1,brenna[[#This Row],[temperatura]]&lt;=0),brenna[[#This Row],[opad]],IF(G7060=1,0,IF(AND(brenna[[#This Row],[temperatura]]&gt;0,brenna[[#This Row],[opad]]&gt;0),0,F7060))))</f>
        <v>0</v>
      </c>
      <c r="G7061" s="12">
        <f t="shared" si="110"/>
        <v>0</v>
      </c>
    </row>
    <row r="7062" spans="1:7" x14ac:dyDescent="0.3">
      <c r="A7062" s="6">
        <v>43760.166666666664</v>
      </c>
      <c r="B7062">
        <v>14.2</v>
      </c>
      <c r="C7062">
        <v>0</v>
      </c>
      <c r="D7062">
        <f>HOUR(brenna[[#This Row],[data]])</f>
        <v>4</v>
      </c>
      <c r="E7062">
        <f>IF(AND(brenna[[#This Row],[temperatura]]&gt;0,brenna[[#This Row],[opad]]&gt;0),E7061+1,0)</f>
        <v>0</v>
      </c>
      <c r="F7062" s="12">
        <f>IF(AND(brenna[[#This Row],[temperatura]]&lt;=0,G7061=0),F7061+brenna[[#This Row],[opad]],IF(AND(G7061=1,brenna[[#This Row],[temperatura]]&lt;=0),brenna[[#This Row],[opad]],IF(G7061=1,0,IF(AND(brenna[[#This Row],[temperatura]]&gt;0,brenna[[#This Row],[opad]]&gt;0),0,F7061))))</f>
        <v>0</v>
      </c>
      <c r="G7062" s="12">
        <f t="shared" si="110"/>
        <v>0</v>
      </c>
    </row>
    <row r="7063" spans="1:7" x14ac:dyDescent="0.3">
      <c r="A7063" s="6">
        <v>43760.208333333336</v>
      </c>
      <c r="B7063">
        <v>13.9</v>
      </c>
      <c r="C7063">
        <v>0</v>
      </c>
      <c r="D7063">
        <f>HOUR(brenna[[#This Row],[data]])</f>
        <v>5</v>
      </c>
      <c r="E7063">
        <f>IF(AND(brenna[[#This Row],[temperatura]]&gt;0,brenna[[#This Row],[opad]]&gt;0),E7062+1,0)</f>
        <v>0</v>
      </c>
      <c r="F7063" s="12">
        <f>IF(AND(brenna[[#This Row],[temperatura]]&lt;=0,G7062=0),F7062+brenna[[#This Row],[opad]],IF(AND(G7062=1,brenna[[#This Row],[temperatura]]&lt;=0),brenna[[#This Row],[opad]],IF(G7062=1,0,IF(AND(brenna[[#This Row],[temperatura]]&gt;0,brenna[[#This Row],[opad]]&gt;0),0,F7062))))</f>
        <v>0</v>
      </c>
      <c r="G7063" s="12">
        <f t="shared" si="110"/>
        <v>0</v>
      </c>
    </row>
    <row r="7064" spans="1:7" x14ac:dyDescent="0.3">
      <c r="A7064" s="6">
        <v>43760.25</v>
      </c>
      <c r="B7064">
        <v>14.1</v>
      </c>
      <c r="C7064">
        <v>0</v>
      </c>
      <c r="D7064">
        <f>HOUR(brenna[[#This Row],[data]])</f>
        <v>6</v>
      </c>
      <c r="E7064">
        <f>IF(AND(brenna[[#This Row],[temperatura]]&gt;0,brenna[[#This Row],[opad]]&gt;0),E7063+1,0)</f>
        <v>0</v>
      </c>
      <c r="F7064" s="12">
        <f>IF(AND(brenna[[#This Row],[temperatura]]&lt;=0,G7063=0),F7063+brenna[[#This Row],[opad]],IF(AND(G7063=1,brenna[[#This Row],[temperatura]]&lt;=0),brenna[[#This Row],[opad]],IF(G7063=1,0,IF(AND(brenna[[#This Row],[temperatura]]&gt;0,brenna[[#This Row],[opad]]&gt;0),0,F7063))))</f>
        <v>0</v>
      </c>
      <c r="G7064" s="12">
        <f t="shared" si="110"/>
        <v>0</v>
      </c>
    </row>
    <row r="7065" spans="1:7" x14ac:dyDescent="0.3">
      <c r="A7065" s="6">
        <v>43760.291666666664</v>
      </c>
      <c r="B7065">
        <v>14.7</v>
      </c>
      <c r="C7065">
        <v>0</v>
      </c>
      <c r="D7065">
        <f>HOUR(brenna[[#This Row],[data]])</f>
        <v>7</v>
      </c>
      <c r="E7065">
        <f>IF(AND(brenna[[#This Row],[temperatura]]&gt;0,brenna[[#This Row],[opad]]&gt;0),E7064+1,0)</f>
        <v>0</v>
      </c>
      <c r="F7065" s="12">
        <f>IF(AND(brenna[[#This Row],[temperatura]]&lt;=0,G7064=0),F7064+brenna[[#This Row],[opad]],IF(AND(G7064=1,brenna[[#This Row],[temperatura]]&lt;=0),brenna[[#This Row],[opad]],IF(G7064=1,0,IF(AND(brenna[[#This Row],[temperatura]]&gt;0,brenna[[#This Row],[opad]]&gt;0),0,F7064))))</f>
        <v>0</v>
      </c>
      <c r="G7065" s="12">
        <f t="shared" si="110"/>
        <v>0</v>
      </c>
    </row>
    <row r="7066" spans="1:7" x14ac:dyDescent="0.3">
      <c r="A7066" s="6">
        <v>43760.333333333336</v>
      </c>
      <c r="B7066">
        <v>16.5</v>
      </c>
      <c r="C7066">
        <v>0</v>
      </c>
      <c r="D7066">
        <f>HOUR(brenna[[#This Row],[data]])</f>
        <v>8</v>
      </c>
      <c r="E7066">
        <f>IF(AND(brenna[[#This Row],[temperatura]]&gt;0,brenna[[#This Row],[opad]]&gt;0),E7065+1,0)</f>
        <v>0</v>
      </c>
      <c r="F7066" s="12">
        <f>IF(AND(brenna[[#This Row],[temperatura]]&lt;=0,G7065=0),F7065+brenna[[#This Row],[opad]],IF(AND(G7065=1,brenna[[#This Row],[temperatura]]&lt;=0),brenna[[#This Row],[opad]],IF(G7065=1,0,IF(AND(brenna[[#This Row],[temperatura]]&gt;0,brenna[[#This Row],[opad]]&gt;0),0,F7065))))</f>
        <v>0</v>
      </c>
      <c r="G7066" s="12">
        <f t="shared" si="110"/>
        <v>0</v>
      </c>
    </row>
    <row r="7067" spans="1:7" x14ac:dyDescent="0.3">
      <c r="A7067" s="6">
        <v>43760.375</v>
      </c>
      <c r="B7067">
        <v>17.2</v>
      </c>
      <c r="C7067">
        <v>0</v>
      </c>
      <c r="D7067">
        <f>HOUR(brenna[[#This Row],[data]])</f>
        <v>9</v>
      </c>
      <c r="E7067">
        <f>IF(AND(brenna[[#This Row],[temperatura]]&gt;0,brenna[[#This Row],[opad]]&gt;0),E7066+1,0)</f>
        <v>0</v>
      </c>
      <c r="F7067" s="12">
        <f>IF(AND(brenna[[#This Row],[temperatura]]&lt;=0,G7066=0),F7066+brenna[[#This Row],[opad]],IF(AND(G7066=1,brenna[[#This Row],[temperatura]]&lt;=0),brenna[[#This Row],[opad]],IF(G7066=1,0,IF(AND(brenna[[#This Row],[temperatura]]&gt;0,brenna[[#This Row],[opad]]&gt;0),0,F7066))))</f>
        <v>0</v>
      </c>
      <c r="G7067" s="12">
        <f t="shared" si="110"/>
        <v>0</v>
      </c>
    </row>
    <row r="7068" spans="1:7" x14ac:dyDescent="0.3">
      <c r="A7068" s="6">
        <v>43760.416666666664</v>
      </c>
      <c r="B7068">
        <v>18.399999999999999</v>
      </c>
      <c r="C7068">
        <v>0</v>
      </c>
      <c r="D7068">
        <f>HOUR(brenna[[#This Row],[data]])</f>
        <v>10</v>
      </c>
      <c r="E7068">
        <f>IF(AND(brenna[[#This Row],[temperatura]]&gt;0,brenna[[#This Row],[opad]]&gt;0),E7067+1,0)</f>
        <v>0</v>
      </c>
      <c r="F7068" s="12">
        <f>IF(AND(brenna[[#This Row],[temperatura]]&lt;=0,G7067=0),F7067+brenna[[#This Row],[opad]],IF(AND(G7067=1,brenna[[#This Row],[temperatura]]&lt;=0),brenna[[#This Row],[opad]],IF(G7067=1,0,IF(AND(brenna[[#This Row],[temperatura]]&gt;0,brenna[[#This Row],[opad]]&gt;0),0,F7067))))</f>
        <v>0</v>
      </c>
      <c r="G7068" s="12">
        <f t="shared" si="110"/>
        <v>0</v>
      </c>
    </row>
    <row r="7069" spans="1:7" x14ac:dyDescent="0.3">
      <c r="A7069" s="6">
        <v>43760.458333333336</v>
      </c>
      <c r="B7069">
        <v>20.100000000000001</v>
      </c>
      <c r="C7069">
        <v>0</v>
      </c>
      <c r="D7069">
        <f>HOUR(brenna[[#This Row],[data]])</f>
        <v>11</v>
      </c>
      <c r="E7069">
        <f>IF(AND(brenna[[#This Row],[temperatura]]&gt;0,brenna[[#This Row],[opad]]&gt;0),E7068+1,0)</f>
        <v>0</v>
      </c>
      <c r="F7069" s="12">
        <f>IF(AND(brenna[[#This Row],[temperatura]]&lt;=0,G7068=0),F7068+brenna[[#This Row],[opad]],IF(AND(G7068=1,brenna[[#This Row],[temperatura]]&lt;=0),brenna[[#This Row],[opad]],IF(G7068=1,0,IF(AND(brenna[[#This Row],[temperatura]]&gt;0,brenna[[#This Row],[opad]]&gt;0),0,F7068))))</f>
        <v>0</v>
      </c>
      <c r="G7069" s="12">
        <f t="shared" si="110"/>
        <v>0</v>
      </c>
    </row>
    <row r="7070" spans="1:7" x14ac:dyDescent="0.3">
      <c r="A7070" s="6">
        <v>43760.5</v>
      </c>
      <c r="B7070">
        <v>20</v>
      </c>
      <c r="C7070">
        <v>0</v>
      </c>
      <c r="D7070">
        <f>HOUR(brenna[[#This Row],[data]])</f>
        <v>12</v>
      </c>
      <c r="E7070">
        <f>IF(AND(brenna[[#This Row],[temperatura]]&gt;0,brenna[[#This Row],[opad]]&gt;0),E7069+1,0)</f>
        <v>0</v>
      </c>
      <c r="F7070" s="12">
        <f>IF(AND(brenna[[#This Row],[temperatura]]&lt;=0,G7069=0),F7069+brenna[[#This Row],[opad]],IF(AND(G7069=1,brenna[[#This Row],[temperatura]]&lt;=0),brenna[[#This Row],[opad]],IF(G7069=1,0,IF(AND(brenna[[#This Row],[temperatura]]&gt;0,brenna[[#This Row],[opad]]&gt;0),0,F7069))))</f>
        <v>0</v>
      </c>
      <c r="G7070" s="12">
        <f t="shared" si="110"/>
        <v>0</v>
      </c>
    </row>
    <row r="7071" spans="1:7" x14ac:dyDescent="0.3">
      <c r="A7071" s="6">
        <v>43760.541666666664</v>
      </c>
      <c r="B7071">
        <v>19.3</v>
      </c>
      <c r="C7071">
        <v>0</v>
      </c>
      <c r="D7071">
        <f>HOUR(brenna[[#This Row],[data]])</f>
        <v>13</v>
      </c>
      <c r="E7071">
        <f>IF(AND(brenna[[#This Row],[temperatura]]&gt;0,brenna[[#This Row],[opad]]&gt;0),E7070+1,0)</f>
        <v>0</v>
      </c>
      <c r="F7071" s="12">
        <f>IF(AND(brenna[[#This Row],[temperatura]]&lt;=0,G7070=0),F7070+brenna[[#This Row],[opad]],IF(AND(G7070=1,brenna[[#This Row],[temperatura]]&lt;=0),brenna[[#This Row],[opad]],IF(G7070=1,0,IF(AND(brenna[[#This Row],[temperatura]]&gt;0,brenna[[#This Row],[opad]]&gt;0),0,F7070))))</f>
        <v>0</v>
      </c>
      <c r="G7071" s="12">
        <f t="shared" si="110"/>
        <v>0</v>
      </c>
    </row>
    <row r="7072" spans="1:7" x14ac:dyDescent="0.3">
      <c r="A7072" s="6">
        <v>43760.583333333336</v>
      </c>
      <c r="B7072">
        <v>18.5</v>
      </c>
      <c r="C7072">
        <v>0</v>
      </c>
      <c r="D7072">
        <f>HOUR(brenna[[#This Row],[data]])</f>
        <v>14</v>
      </c>
      <c r="E7072">
        <f>IF(AND(brenna[[#This Row],[temperatura]]&gt;0,brenna[[#This Row],[opad]]&gt;0),E7071+1,0)</f>
        <v>0</v>
      </c>
      <c r="F7072" s="12">
        <f>IF(AND(brenna[[#This Row],[temperatura]]&lt;=0,G7071=0),F7071+brenna[[#This Row],[opad]],IF(AND(G7071=1,brenna[[#This Row],[temperatura]]&lt;=0),brenna[[#This Row],[opad]],IF(G7071=1,0,IF(AND(brenna[[#This Row],[temperatura]]&gt;0,brenna[[#This Row],[opad]]&gt;0),0,F7071))))</f>
        <v>0</v>
      </c>
      <c r="G7072" s="12">
        <f t="shared" si="110"/>
        <v>0</v>
      </c>
    </row>
    <row r="7073" spans="1:7" x14ac:dyDescent="0.3">
      <c r="A7073" s="6">
        <v>43760.625</v>
      </c>
      <c r="B7073">
        <v>17.8</v>
      </c>
      <c r="C7073">
        <v>0</v>
      </c>
      <c r="D7073">
        <f>HOUR(brenna[[#This Row],[data]])</f>
        <v>15</v>
      </c>
      <c r="E7073">
        <f>IF(AND(brenna[[#This Row],[temperatura]]&gt;0,brenna[[#This Row],[opad]]&gt;0),E7072+1,0)</f>
        <v>0</v>
      </c>
      <c r="F7073" s="12">
        <f>IF(AND(brenna[[#This Row],[temperatura]]&lt;=0,G7072=0),F7072+brenna[[#This Row],[opad]],IF(AND(G7072=1,brenna[[#This Row],[temperatura]]&lt;=0),brenna[[#This Row],[opad]],IF(G7072=1,0,IF(AND(brenna[[#This Row],[temperatura]]&gt;0,brenna[[#This Row],[opad]]&gt;0),0,F7072))))</f>
        <v>0</v>
      </c>
      <c r="G7073" s="12">
        <f t="shared" si="110"/>
        <v>0</v>
      </c>
    </row>
    <row r="7074" spans="1:7" x14ac:dyDescent="0.3">
      <c r="A7074" s="6">
        <v>43760.666666666664</v>
      </c>
      <c r="B7074">
        <v>15.7</v>
      </c>
      <c r="C7074">
        <v>0</v>
      </c>
      <c r="D7074">
        <f>HOUR(brenna[[#This Row],[data]])</f>
        <v>16</v>
      </c>
      <c r="E7074">
        <f>IF(AND(brenna[[#This Row],[temperatura]]&gt;0,brenna[[#This Row],[opad]]&gt;0),E7073+1,0)</f>
        <v>0</v>
      </c>
      <c r="F7074" s="12">
        <f>IF(AND(brenna[[#This Row],[temperatura]]&lt;=0,G7073=0),F7073+brenna[[#This Row],[opad]],IF(AND(G7073=1,brenna[[#This Row],[temperatura]]&lt;=0),brenna[[#This Row],[opad]],IF(G7073=1,0,IF(AND(brenna[[#This Row],[temperatura]]&gt;0,brenna[[#This Row],[opad]]&gt;0),0,F7073))))</f>
        <v>0</v>
      </c>
      <c r="G7074" s="12">
        <f t="shared" si="110"/>
        <v>0</v>
      </c>
    </row>
    <row r="7075" spans="1:7" x14ac:dyDescent="0.3">
      <c r="A7075" s="6">
        <v>43760.708333333336</v>
      </c>
      <c r="B7075">
        <v>14.9</v>
      </c>
      <c r="C7075">
        <v>0</v>
      </c>
      <c r="D7075">
        <f>HOUR(brenna[[#This Row],[data]])</f>
        <v>17</v>
      </c>
      <c r="E7075">
        <f>IF(AND(brenna[[#This Row],[temperatura]]&gt;0,brenna[[#This Row],[opad]]&gt;0),E7074+1,0)</f>
        <v>0</v>
      </c>
      <c r="F7075" s="12">
        <f>IF(AND(brenna[[#This Row],[temperatura]]&lt;=0,G7074=0),F7074+brenna[[#This Row],[opad]],IF(AND(G7074=1,brenna[[#This Row],[temperatura]]&lt;=0),brenna[[#This Row],[opad]],IF(G7074=1,0,IF(AND(brenna[[#This Row],[temperatura]]&gt;0,brenna[[#This Row],[opad]]&gt;0),0,F7074))))</f>
        <v>0</v>
      </c>
      <c r="G7075" s="12">
        <f t="shared" si="110"/>
        <v>0</v>
      </c>
    </row>
    <row r="7076" spans="1:7" x14ac:dyDescent="0.3">
      <c r="A7076" s="6">
        <v>43760.75</v>
      </c>
      <c r="B7076">
        <v>15</v>
      </c>
      <c r="C7076">
        <v>0</v>
      </c>
      <c r="D7076">
        <f>HOUR(brenna[[#This Row],[data]])</f>
        <v>18</v>
      </c>
      <c r="E7076">
        <f>IF(AND(brenna[[#This Row],[temperatura]]&gt;0,brenna[[#This Row],[opad]]&gt;0),E7075+1,0)</f>
        <v>0</v>
      </c>
      <c r="F7076" s="12">
        <f>IF(AND(brenna[[#This Row],[temperatura]]&lt;=0,G7075=0),F7075+brenna[[#This Row],[opad]],IF(AND(G7075=1,brenna[[#This Row],[temperatura]]&lt;=0),brenna[[#This Row],[opad]],IF(G7075=1,0,IF(AND(brenna[[#This Row],[temperatura]]&gt;0,brenna[[#This Row],[opad]]&gt;0),0,F7075))))</f>
        <v>0</v>
      </c>
      <c r="G7076" s="12">
        <f t="shared" si="110"/>
        <v>0</v>
      </c>
    </row>
    <row r="7077" spans="1:7" x14ac:dyDescent="0.3">
      <c r="A7077" s="6">
        <v>43760.791666666664</v>
      </c>
      <c r="B7077">
        <v>14.6</v>
      </c>
      <c r="C7077">
        <v>0</v>
      </c>
      <c r="D7077">
        <f>HOUR(brenna[[#This Row],[data]])</f>
        <v>19</v>
      </c>
      <c r="E7077">
        <f>IF(AND(brenna[[#This Row],[temperatura]]&gt;0,brenna[[#This Row],[opad]]&gt;0),E7076+1,0)</f>
        <v>0</v>
      </c>
      <c r="F7077" s="12">
        <f>IF(AND(brenna[[#This Row],[temperatura]]&lt;=0,G7076=0),F7076+brenna[[#This Row],[opad]],IF(AND(G7076=1,brenna[[#This Row],[temperatura]]&lt;=0),brenna[[#This Row],[opad]],IF(G7076=1,0,IF(AND(brenna[[#This Row],[temperatura]]&gt;0,brenna[[#This Row],[opad]]&gt;0),0,F7076))))</f>
        <v>0</v>
      </c>
      <c r="G7077" s="12">
        <f t="shared" si="110"/>
        <v>0</v>
      </c>
    </row>
    <row r="7078" spans="1:7" x14ac:dyDescent="0.3">
      <c r="A7078" s="6">
        <v>43760.833333333336</v>
      </c>
      <c r="B7078">
        <v>14.3</v>
      </c>
      <c r="C7078">
        <v>0</v>
      </c>
      <c r="D7078">
        <f>HOUR(brenna[[#This Row],[data]])</f>
        <v>20</v>
      </c>
      <c r="E7078">
        <f>IF(AND(brenna[[#This Row],[temperatura]]&gt;0,brenna[[#This Row],[opad]]&gt;0),E7077+1,0)</f>
        <v>0</v>
      </c>
      <c r="F7078" s="12">
        <f>IF(AND(brenna[[#This Row],[temperatura]]&lt;=0,G7077=0),F7077+brenna[[#This Row],[opad]],IF(AND(G7077=1,brenna[[#This Row],[temperatura]]&lt;=0),brenna[[#This Row],[opad]],IF(G7077=1,0,IF(AND(brenna[[#This Row],[temperatura]]&gt;0,brenna[[#This Row],[opad]]&gt;0),0,F7077))))</f>
        <v>0</v>
      </c>
      <c r="G7078" s="12">
        <f t="shared" si="110"/>
        <v>0</v>
      </c>
    </row>
    <row r="7079" spans="1:7" x14ac:dyDescent="0.3">
      <c r="A7079" s="6">
        <v>43760.875</v>
      </c>
      <c r="B7079">
        <v>14.9</v>
      </c>
      <c r="C7079">
        <v>0</v>
      </c>
      <c r="D7079">
        <f>HOUR(brenna[[#This Row],[data]])</f>
        <v>21</v>
      </c>
      <c r="E7079">
        <f>IF(AND(brenna[[#This Row],[temperatura]]&gt;0,brenna[[#This Row],[opad]]&gt;0),E7078+1,0)</f>
        <v>0</v>
      </c>
      <c r="F7079" s="12">
        <f>IF(AND(brenna[[#This Row],[temperatura]]&lt;=0,G7078=0),F7078+brenna[[#This Row],[opad]],IF(AND(G7078=1,brenna[[#This Row],[temperatura]]&lt;=0),brenna[[#This Row],[opad]],IF(G7078=1,0,IF(AND(brenna[[#This Row],[temperatura]]&gt;0,brenna[[#This Row],[opad]]&gt;0),0,F7078))))</f>
        <v>0</v>
      </c>
      <c r="G7079" s="12">
        <f t="shared" si="110"/>
        <v>0</v>
      </c>
    </row>
    <row r="7080" spans="1:7" x14ac:dyDescent="0.3">
      <c r="A7080" s="6">
        <v>43760.916666666664</v>
      </c>
      <c r="B7080">
        <v>14.9</v>
      </c>
      <c r="C7080">
        <v>0</v>
      </c>
      <c r="D7080">
        <f>HOUR(brenna[[#This Row],[data]])</f>
        <v>22</v>
      </c>
      <c r="E7080">
        <f>IF(AND(brenna[[#This Row],[temperatura]]&gt;0,brenna[[#This Row],[opad]]&gt;0),E7079+1,0)</f>
        <v>0</v>
      </c>
      <c r="F7080" s="12">
        <f>IF(AND(brenna[[#This Row],[temperatura]]&lt;=0,G7079=0),F7079+brenna[[#This Row],[opad]],IF(AND(G7079=1,brenna[[#This Row],[temperatura]]&lt;=0),brenna[[#This Row],[opad]],IF(G7079=1,0,IF(AND(brenna[[#This Row],[temperatura]]&gt;0,brenna[[#This Row],[opad]]&gt;0),0,F7079))))</f>
        <v>0</v>
      </c>
      <c r="G7080" s="12">
        <f t="shared" si="110"/>
        <v>0</v>
      </c>
    </row>
    <row r="7081" spans="1:7" x14ac:dyDescent="0.3">
      <c r="A7081" s="6">
        <v>43760.958333333336</v>
      </c>
      <c r="B7081">
        <v>14.8</v>
      </c>
      <c r="C7081">
        <v>0</v>
      </c>
      <c r="D7081">
        <f>HOUR(brenna[[#This Row],[data]])</f>
        <v>23</v>
      </c>
      <c r="E7081">
        <f>IF(AND(brenna[[#This Row],[temperatura]]&gt;0,brenna[[#This Row],[opad]]&gt;0),E7080+1,0)</f>
        <v>0</v>
      </c>
      <c r="F7081" s="12">
        <f>IF(AND(brenna[[#This Row],[temperatura]]&lt;=0,G7080=0),F7080+brenna[[#This Row],[opad]],IF(AND(G7080=1,brenna[[#This Row],[temperatura]]&lt;=0),brenna[[#This Row],[opad]],IF(G7080=1,0,IF(AND(brenna[[#This Row],[temperatura]]&gt;0,brenna[[#This Row],[opad]]&gt;0),0,F7080))))</f>
        <v>0</v>
      </c>
      <c r="G7081" s="12">
        <f t="shared" si="110"/>
        <v>0</v>
      </c>
    </row>
    <row r="7082" spans="1:7" x14ac:dyDescent="0.3">
      <c r="A7082" s="6">
        <v>43761</v>
      </c>
      <c r="B7082">
        <v>15</v>
      </c>
      <c r="C7082">
        <v>0</v>
      </c>
      <c r="D7082">
        <f>HOUR(brenna[[#This Row],[data]])</f>
        <v>0</v>
      </c>
      <c r="E7082">
        <f>IF(AND(brenna[[#This Row],[temperatura]]&gt;0,brenna[[#This Row],[opad]]&gt;0),E7081+1,0)</f>
        <v>0</v>
      </c>
      <c r="F7082" s="12">
        <f>IF(AND(brenna[[#This Row],[temperatura]]&lt;=0,G7081=0),F7081+brenna[[#This Row],[opad]],IF(AND(G7081=1,brenna[[#This Row],[temperatura]]&lt;=0),brenna[[#This Row],[opad]],IF(G7081=1,0,IF(AND(brenna[[#This Row],[temperatura]]&gt;0,brenna[[#This Row],[opad]]&gt;0),0,F7081))))</f>
        <v>0</v>
      </c>
      <c r="G7082" s="12">
        <f t="shared" si="110"/>
        <v>0</v>
      </c>
    </row>
    <row r="7083" spans="1:7" x14ac:dyDescent="0.3">
      <c r="A7083" s="6">
        <v>43761.041666666664</v>
      </c>
      <c r="B7083">
        <v>14.6</v>
      </c>
      <c r="C7083">
        <v>0</v>
      </c>
      <c r="D7083">
        <f>HOUR(brenna[[#This Row],[data]])</f>
        <v>1</v>
      </c>
      <c r="E7083">
        <f>IF(AND(brenna[[#This Row],[temperatura]]&gt;0,brenna[[#This Row],[opad]]&gt;0),E7082+1,0)</f>
        <v>0</v>
      </c>
      <c r="F7083" s="12">
        <f>IF(AND(brenna[[#This Row],[temperatura]]&lt;=0,G7082=0),F7082+brenna[[#This Row],[opad]],IF(AND(G7082=1,brenna[[#This Row],[temperatura]]&lt;=0),brenna[[#This Row],[opad]],IF(G7082=1,0,IF(AND(brenna[[#This Row],[temperatura]]&gt;0,brenna[[#This Row],[opad]]&gt;0),0,F7082))))</f>
        <v>0</v>
      </c>
      <c r="G7083" s="12">
        <f t="shared" si="110"/>
        <v>0</v>
      </c>
    </row>
    <row r="7084" spans="1:7" x14ac:dyDescent="0.3">
      <c r="A7084" s="6">
        <v>43761.083333333336</v>
      </c>
      <c r="B7084">
        <v>14.3</v>
      </c>
      <c r="C7084">
        <v>0</v>
      </c>
      <c r="D7084">
        <f>HOUR(brenna[[#This Row],[data]])</f>
        <v>2</v>
      </c>
      <c r="E7084">
        <f>IF(AND(brenna[[#This Row],[temperatura]]&gt;0,brenna[[#This Row],[opad]]&gt;0),E7083+1,0)</f>
        <v>0</v>
      </c>
      <c r="F7084" s="12">
        <f>IF(AND(brenna[[#This Row],[temperatura]]&lt;=0,G7083=0),F7083+brenna[[#This Row],[opad]],IF(AND(G7083=1,brenna[[#This Row],[temperatura]]&lt;=0),brenna[[#This Row],[opad]],IF(G7083=1,0,IF(AND(brenna[[#This Row],[temperatura]]&gt;0,brenna[[#This Row],[opad]]&gt;0),0,F7083))))</f>
        <v>0</v>
      </c>
      <c r="G7084" s="12">
        <f t="shared" si="110"/>
        <v>0</v>
      </c>
    </row>
    <row r="7085" spans="1:7" x14ac:dyDescent="0.3">
      <c r="A7085" s="6">
        <v>43761.125</v>
      </c>
      <c r="B7085">
        <v>14.2</v>
      </c>
      <c r="C7085">
        <v>0</v>
      </c>
      <c r="D7085">
        <f>HOUR(brenna[[#This Row],[data]])</f>
        <v>3</v>
      </c>
      <c r="E7085">
        <f>IF(AND(brenna[[#This Row],[temperatura]]&gt;0,brenna[[#This Row],[opad]]&gt;0),E7084+1,0)</f>
        <v>0</v>
      </c>
      <c r="F7085" s="12">
        <f>IF(AND(brenna[[#This Row],[temperatura]]&lt;=0,G7084=0),F7084+brenna[[#This Row],[opad]],IF(AND(G7084=1,brenna[[#This Row],[temperatura]]&lt;=0),brenna[[#This Row],[opad]],IF(G7084=1,0,IF(AND(brenna[[#This Row],[temperatura]]&gt;0,brenna[[#This Row],[opad]]&gt;0),0,F7084))))</f>
        <v>0</v>
      </c>
      <c r="G7085" s="12">
        <f t="shared" si="110"/>
        <v>0</v>
      </c>
    </row>
    <row r="7086" spans="1:7" x14ac:dyDescent="0.3">
      <c r="A7086" s="6">
        <v>43761.166666666664</v>
      </c>
      <c r="B7086">
        <v>14.2</v>
      </c>
      <c r="C7086">
        <v>0</v>
      </c>
      <c r="D7086">
        <f>HOUR(brenna[[#This Row],[data]])</f>
        <v>4</v>
      </c>
      <c r="E7086">
        <f>IF(AND(brenna[[#This Row],[temperatura]]&gt;0,brenna[[#This Row],[opad]]&gt;0),E7085+1,0)</f>
        <v>0</v>
      </c>
      <c r="F7086" s="12">
        <f>IF(AND(brenna[[#This Row],[temperatura]]&lt;=0,G7085=0),F7085+brenna[[#This Row],[opad]],IF(AND(G7085=1,brenna[[#This Row],[temperatura]]&lt;=0),brenna[[#This Row],[opad]],IF(G7085=1,0,IF(AND(brenna[[#This Row],[temperatura]]&gt;0,brenna[[#This Row],[opad]]&gt;0),0,F7085))))</f>
        <v>0</v>
      </c>
      <c r="G7086" s="12">
        <f t="shared" si="110"/>
        <v>0</v>
      </c>
    </row>
    <row r="7087" spans="1:7" x14ac:dyDescent="0.3">
      <c r="A7087" s="6">
        <v>43761.208333333336</v>
      </c>
      <c r="B7087">
        <v>13.9</v>
      </c>
      <c r="C7087">
        <v>0</v>
      </c>
      <c r="D7087">
        <f>HOUR(brenna[[#This Row],[data]])</f>
        <v>5</v>
      </c>
      <c r="E7087">
        <f>IF(AND(brenna[[#This Row],[temperatura]]&gt;0,brenna[[#This Row],[opad]]&gt;0),E7086+1,0)</f>
        <v>0</v>
      </c>
      <c r="F7087" s="12">
        <f>IF(AND(brenna[[#This Row],[temperatura]]&lt;=0,G7086=0),F7086+brenna[[#This Row],[opad]],IF(AND(G7086=1,brenna[[#This Row],[temperatura]]&lt;=0),brenna[[#This Row],[opad]],IF(G7086=1,0,IF(AND(brenna[[#This Row],[temperatura]]&gt;0,brenna[[#This Row],[opad]]&gt;0),0,F7086))))</f>
        <v>0</v>
      </c>
      <c r="G7087" s="12">
        <f t="shared" si="110"/>
        <v>0</v>
      </c>
    </row>
    <row r="7088" spans="1:7" x14ac:dyDescent="0.3">
      <c r="A7088" s="6">
        <v>43761.25</v>
      </c>
      <c r="B7088">
        <v>14.1</v>
      </c>
      <c r="C7088">
        <v>0</v>
      </c>
      <c r="D7088">
        <f>HOUR(brenna[[#This Row],[data]])</f>
        <v>6</v>
      </c>
      <c r="E7088">
        <f>IF(AND(brenna[[#This Row],[temperatura]]&gt;0,brenna[[#This Row],[opad]]&gt;0),E7087+1,0)</f>
        <v>0</v>
      </c>
      <c r="F7088" s="12">
        <f>IF(AND(brenna[[#This Row],[temperatura]]&lt;=0,G7087=0),F7087+brenna[[#This Row],[opad]],IF(AND(G7087=1,brenna[[#This Row],[temperatura]]&lt;=0),brenna[[#This Row],[opad]],IF(G7087=1,0,IF(AND(brenna[[#This Row],[temperatura]]&gt;0,brenna[[#This Row],[opad]]&gt;0),0,F7087))))</f>
        <v>0</v>
      </c>
      <c r="G7088" s="12">
        <f t="shared" si="110"/>
        <v>0</v>
      </c>
    </row>
    <row r="7089" spans="1:7" x14ac:dyDescent="0.3">
      <c r="A7089" s="6">
        <v>43761.291666666664</v>
      </c>
      <c r="B7089">
        <v>14.7</v>
      </c>
      <c r="C7089">
        <v>0</v>
      </c>
      <c r="D7089">
        <f>HOUR(brenna[[#This Row],[data]])</f>
        <v>7</v>
      </c>
      <c r="E7089">
        <f>IF(AND(brenna[[#This Row],[temperatura]]&gt;0,brenna[[#This Row],[opad]]&gt;0),E7088+1,0)</f>
        <v>0</v>
      </c>
      <c r="F7089" s="12">
        <f>IF(AND(brenna[[#This Row],[temperatura]]&lt;=0,G7088=0),F7088+brenna[[#This Row],[opad]],IF(AND(G7088=1,brenna[[#This Row],[temperatura]]&lt;=0),brenna[[#This Row],[opad]],IF(G7088=1,0,IF(AND(brenna[[#This Row],[temperatura]]&gt;0,brenna[[#This Row],[opad]]&gt;0),0,F7088))))</f>
        <v>0</v>
      </c>
      <c r="G7089" s="12">
        <f t="shared" si="110"/>
        <v>0</v>
      </c>
    </row>
    <row r="7090" spans="1:7" x14ac:dyDescent="0.3">
      <c r="A7090" s="6">
        <v>43761.333333333336</v>
      </c>
      <c r="B7090">
        <v>16.5</v>
      </c>
      <c r="C7090">
        <v>0</v>
      </c>
      <c r="D7090">
        <f>HOUR(brenna[[#This Row],[data]])</f>
        <v>8</v>
      </c>
      <c r="E7090">
        <f>IF(AND(brenna[[#This Row],[temperatura]]&gt;0,brenna[[#This Row],[opad]]&gt;0),E7089+1,0)</f>
        <v>0</v>
      </c>
      <c r="F7090" s="12">
        <f>IF(AND(brenna[[#This Row],[temperatura]]&lt;=0,G7089=0),F7089+brenna[[#This Row],[opad]],IF(AND(G7089=1,brenna[[#This Row],[temperatura]]&lt;=0),brenna[[#This Row],[opad]],IF(G7089=1,0,IF(AND(brenna[[#This Row],[temperatura]]&gt;0,brenna[[#This Row],[opad]]&gt;0),0,F7089))))</f>
        <v>0</v>
      </c>
      <c r="G7090" s="12">
        <f t="shared" si="110"/>
        <v>0</v>
      </c>
    </row>
    <row r="7091" spans="1:7" x14ac:dyDescent="0.3">
      <c r="A7091" s="6">
        <v>43761.375</v>
      </c>
      <c r="B7091">
        <v>17.600000000000001</v>
      </c>
      <c r="C7091">
        <v>0</v>
      </c>
      <c r="D7091">
        <f>HOUR(brenna[[#This Row],[data]])</f>
        <v>9</v>
      </c>
      <c r="E7091">
        <f>IF(AND(brenna[[#This Row],[temperatura]]&gt;0,brenna[[#This Row],[opad]]&gt;0),E7090+1,0)</f>
        <v>0</v>
      </c>
      <c r="F7091" s="12">
        <f>IF(AND(brenna[[#This Row],[temperatura]]&lt;=0,G7090=0),F7090+brenna[[#This Row],[opad]],IF(AND(G7090=1,brenna[[#This Row],[temperatura]]&lt;=0),brenna[[#This Row],[opad]],IF(G7090=1,0,IF(AND(brenna[[#This Row],[temperatura]]&gt;0,brenna[[#This Row],[opad]]&gt;0),0,F7090))))</f>
        <v>0</v>
      </c>
      <c r="G7091" s="12">
        <f t="shared" si="110"/>
        <v>0</v>
      </c>
    </row>
    <row r="7092" spans="1:7" x14ac:dyDescent="0.3">
      <c r="A7092" s="6">
        <v>43761.416666666664</v>
      </c>
      <c r="B7092">
        <v>18.399999999999999</v>
      </c>
      <c r="C7092">
        <v>0</v>
      </c>
      <c r="D7092">
        <f>HOUR(brenna[[#This Row],[data]])</f>
        <v>10</v>
      </c>
      <c r="E7092">
        <f>IF(AND(brenna[[#This Row],[temperatura]]&gt;0,brenna[[#This Row],[opad]]&gt;0),E7091+1,0)</f>
        <v>0</v>
      </c>
      <c r="F7092" s="12">
        <f>IF(AND(brenna[[#This Row],[temperatura]]&lt;=0,G7091=0),F7091+brenna[[#This Row],[opad]],IF(AND(G7091=1,brenna[[#This Row],[temperatura]]&lt;=0),brenna[[#This Row],[opad]],IF(G7091=1,0,IF(AND(brenna[[#This Row],[temperatura]]&gt;0,brenna[[#This Row],[opad]]&gt;0),0,F7091))))</f>
        <v>0</v>
      </c>
      <c r="G7092" s="12">
        <f t="shared" si="110"/>
        <v>0</v>
      </c>
    </row>
    <row r="7093" spans="1:7" x14ac:dyDescent="0.3">
      <c r="A7093" s="6">
        <v>43761.458333333336</v>
      </c>
      <c r="B7093">
        <v>19.100000000000001</v>
      </c>
      <c r="C7093">
        <v>0</v>
      </c>
      <c r="D7093">
        <f>HOUR(brenna[[#This Row],[data]])</f>
        <v>11</v>
      </c>
      <c r="E7093">
        <f>IF(AND(brenna[[#This Row],[temperatura]]&gt;0,brenna[[#This Row],[opad]]&gt;0),E7092+1,0)</f>
        <v>0</v>
      </c>
      <c r="F7093" s="12">
        <f>IF(AND(brenna[[#This Row],[temperatura]]&lt;=0,G7092=0),F7092+brenna[[#This Row],[opad]],IF(AND(G7092=1,brenna[[#This Row],[temperatura]]&lt;=0),brenna[[#This Row],[opad]],IF(G7092=1,0,IF(AND(brenna[[#This Row],[temperatura]]&gt;0,brenna[[#This Row],[opad]]&gt;0),0,F7092))))</f>
        <v>0</v>
      </c>
      <c r="G7093" s="12">
        <f t="shared" si="110"/>
        <v>0</v>
      </c>
    </row>
    <row r="7094" spans="1:7" x14ac:dyDescent="0.3">
      <c r="A7094" s="6">
        <v>43761.5</v>
      </c>
      <c r="B7094">
        <v>19.600000000000001</v>
      </c>
      <c r="C7094">
        <v>0</v>
      </c>
      <c r="D7094">
        <f>HOUR(brenna[[#This Row],[data]])</f>
        <v>12</v>
      </c>
      <c r="E7094">
        <f>IF(AND(brenna[[#This Row],[temperatura]]&gt;0,brenna[[#This Row],[opad]]&gt;0),E7093+1,0)</f>
        <v>0</v>
      </c>
      <c r="F7094" s="12">
        <f>IF(AND(brenna[[#This Row],[temperatura]]&lt;=0,G7093=0),F7093+brenna[[#This Row],[opad]],IF(AND(G7093=1,brenna[[#This Row],[temperatura]]&lt;=0),brenna[[#This Row],[opad]],IF(G7093=1,0,IF(AND(brenna[[#This Row],[temperatura]]&gt;0,brenna[[#This Row],[opad]]&gt;0),0,F7093))))</f>
        <v>0</v>
      </c>
      <c r="G7094" s="12">
        <f t="shared" si="110"/>
        <v>0</v>
      </c>
    </row>
    <row r="7095" spans="1:7" x14ac:dyDescent="0.3">
      <c r="A7095" s="6">
        <v>43761.541666666664</v>
      </c>
      <c r="B7095">
        <v>20.2</v>
      </c>
      <c r="C7095">
        <v>0</v>
      </c>
      <c r="D7095">
        <f>HOUR(brenna[[#This Row],[data]])</f>
        <v>13</v>
      </c>
      <c r="E7095">
        <f>IF(AND(brenna[[#This Row],[temperatura]]&gt;0,brenna[[#This Row],[opad]]&gt;0),E7094+1,0)</f>
        <v>0</v>
      </c>
      <c r="F7095" s="12">
        <f>IF(AND(brenna[[#This Row],[temperatura]]&lt;=0,G7094=0),F7094+brenna[[#This Row],[opad]],IF(AND(G7094=1,brenna[[#This Row],[temperatura]]&lt;=0),brenna[[#This Row],[opad]],IF(G7094=1,0,IF(AND(brenna[[#This Row],[temperatura]]&gt;0,brenna[[#This Row],[opad]]&gt;0),0,F7094))))</f>
        <v>0</v>
      </c>
      <c r="G7095" s="12">
        <f t="shared" si="110"/>
        <v>0</v>
      </c>
    </row>
    <row r="7096" spans="1:7" x14ac:dyDescent="0.3">
      <c r="A7096" s="6">
        <v>43761.583333333336</v>
      </c>
      <c r="B7096">
        <v>20.100000000000001</v>
      </c>
      <c r="C7096">
        <v>0</v>
      </c>
      <c r="D7096">
        <f>HOUR(brenna[[#This Row],[data]])</f>
        <v>14</v>
      </c>
      <c r="E7096">
        <f>IF(AND(brenna[[#This Row],[temperatura]]&gt;0,brenna[[#This Row],[opad]]&gt;0),E7095+1,0)</f>
        <v>0</v>
      </c>
      <c r="F7096" s="12">
        <f>IF(AND(brenna[[#This Row],[temperatura]]&lt;=0,G7095=0),F7095+brenna[[#This Row],[opad]],IF(AND(G7095=1,brenna[[#This Row],[temperatura]]&lt;=0),brenna[[#This Row],[opad]],IF(G7095=1,0,IF(AND(brenna[[#This Row],[temperatura]]&gt;0,brenna[[#This Row],[opad]]&gt;0),0,F7095))))</f>
        <v>0</v>
      </c>
      <c r="G7096" s="12">
        <f t="shared" si="110"/>
        <v>0</v>
      </c>
    </row>
    <row r="7097" spans="1:7" x14ac:dyDescent="0.3">
      <c r="A7097" s="6">
        <v>43761.625</v>
      </c>
      <c r="B7097">
        <v>19.7</v>
      </c>
      <c r="C7097">
        <v>0</v>
      </c>
      <c r="D7097">
        <f>HOUR(brenna[[#This Row],[data]])</f>
        <v>15</v>
      </c>
      <c r="E7097">
        <f>IF(AND(brenna[[#This Row],[temperatura]]&gt;0,brenna[[#This Row],[opad]]&gt;0),E7096+1,0)</f>
        <v>0</v>
      </c>
      <c r="F7097" s="12">
        <f>IF(AND(brenna[[#This Row],[temperatura]]&lt;=0,G7096=0),F7096+brenna[[#This Row],[opad]],IF(AND(G7096=1,brenna[[#This Row],[temperatura]]&lt;=0),brenna[[#This Row],[opad]],IF(G7096=1,0,IF(AND(brenna[[#This Row],[temperatura]]&gt;0,brenna[[#This Row],[opad]]&gt;0),0,F7096))))</f>
        <v>0</v>
      </c>
      <c r="G7097" s="12">
        <f t="shared" si="110"/>
        <v>0</v>
      </c>
    </row>
    <row r="7098" spans="1:7" x14ac:dyDescent="0.3">
      <c r="A7098" s="6">
        <v>43761.666666666664</v>
      </c>
      <c r="B7098">
        <v>18.2</v>
      </c>
      <c r="C7098">
        <v>0</v>
      </c>
      <c r="D7098">
        <f>HOUR(brenna[[#This Row],[data]])</f>
        <v>16</v>
      </c>
      <c r="E7098">
        <f>IF(AND(brenna[[#This Row],[temperatura]]&gt;0,brenna[[#This Row],[opad]]&gt;0),E7097+1,0)</f>
        <v>0</v>
      </c>
      <c r="F7098" s="12">
        <f>IF(AND(brenna[[#This Row],[temperatura]]&lt;=0,G7097=0),F7097+brenna[[#This Row],[opad]],IF(AND(G7097=1,brenna[[#This Row],[temperatura]]&lt;=0),brenna[[#This Row],[opad]],IF(G7097=1,0,IF(AND(brenna[[#This Row],[temperatura]]&gt;0,brenna[[#This Row],[opad]]&gt;0),0,F7097))))</f>
        <v>0</v>
      </c>
      <c r="G7098" s="12">
        <f t="shared" si="110"/>
        <v>0</v>
      </c>
    </row>
    <row r="7099" spans="1:7" x14ac:dyDescent="0.3">
      <c r="A7099" s="6">
        <v>43761.708333333336</v>
      </c>
      <c r="B7099">
        <v>17.3</v>
      </c>
      <c r="C7099">
        <v>0</v>
      </c>
      <c r="D7099">
        <f>HOUR(brenna[[#This Row],[data]])</f>
        <v>17</v>
      </c>
      <c r="E7099">
        <f>IF(AND(brenna[[#This Row],[temperatura]]&gt;0,brenna[[#This Row],[opad]]&gt;0),E7098+1,0)</f>
        <v>0</v>
      </c>
      <c r="F7099" s="12">
        <f>IF(AND(brenna[[#This Row],[temperatura]]&lt;=0,G7098=0),F7098+brenna[[#This Row],[opad]],IF(AND(G7098=1,brenna[[#This Row],[temperatura]]&lt;=0),brenna[[#This Row],[opad]],IF(G7098=1,0,IF(AND(brenna[[#This Row],[temperatura]]&gt;0,brenna[[#This Row],[opad]]&gt;0),0,F7098))))</f>
        <v>0</v>
      </c>
      <c r="G7099" s="12">
        <f t="shared" si="110"/>
        <v>0</v>
      </c>
    </row>
    <row r="7100" spans="1:7" x14ac:dyDescent="0.3">
      <c r="A7100" s="6">
        <v>43761.75</v>
      </c>
      <c r="B7100">
        <v>16.8</v>
      </c>
      <c r="C7100">
        <v>0</v>
      </c>
      <c r="D7100">
        <f>HOUR(brenna[[#This Row],[data]])</f>
        <v>18</v>
      </c>
      <c r="E7100">
        <f>IF(AND(brenna[[#This Row],[temperatura]]&gt;0,brenna[[#This Row],[opad]]&gt;0),E7099+1,0)</f>
        <v>0</v>
      </c>
      <c r="F7100" s="12">
        <f>IF(AND(brenna[[#This Row],[temperatura]]&lt;=0,G7099=0),F7099+brenna[[#This Row],[opad]],IF(AND(G7099=1,brenna[[#This Row],[temperatura]]&lt;=0),brenna[[#This Row],[opad]],IF(G7099=1,0,IF(AND(brenna[[#This Row],[temperatura]]&gt;0,brenna[[#This Row],[opad]]&gt;0),0,F7099))))</f>
        <v>0</v>
      </c>
      <c r="G7100" s="12">
        <f t="shared" si="110"/>
        <v>0</v>
      </c>
    </row>
    <row r="7101" spans="1:7" x14ac:dyDescent="0.3">
      <c r="A7101" s="6">
        <v>43761.791666666664</v>
      </c>
      <c r="B7101">
        <v>16.3</v>
      </c>
      <c r="C7101">
        <v>0</v>
      </c>
      <c r="D7101">
        <f>HOUR(brenna[[#This Row],[data]])</f>
        <v>19</v>
      </c>
      <c r="E7101">
        <f>IF(AND(brenna[[#This Row],[temperatura]]&gt;0,brenna[[#This Row],[opad]]&gt;0),E7100+1,0)</f>
        <v>0</v>
      </c>
      <c r="F7101" s="12">
        <f>IF(AND(brenna[[#This Row],[temperatura]]&lt;=0,G7100=0),F7100+brenna[[#This Row],[opad]],IF(AND(G7100=1,brenna[[#This Row],[temperatura]]&lt;=0),brenna[[#This Row],[opad]],IF(G7100=1,0,IF(AND(brenna[[#This Row],[temperatura]]&gt;0,brenna[[#This Row],[opad]]&gt;0),0,F7100))))</f>
        <v>0</v>
      </c>
      <c r="G7101" s="12">
        <f t="shared" si="110"/>
        <v>0</v>
      </c>
    </row>
    <row r="7102" spans="1:7" x14ac:dyDescent="0.3">
      <c r="A7102" s="6">
        <v>43761.833333333336</v>
      </c>
      <c r="B7102">
        <v>16.100000000000001</v>
      </c>
      <c r="C7102">
        <v>0</v>
      </c>
      <c r="D7102">
        <f>HOUR(brenna[[#This Row],[data]])</f>
        <v>20</v>
      </c>
      <c r="E7102">
        <f>IF(AND(brenna[[#This Row],[temperatura]]&gt;0,brenna[[#This Row],[opad]]&gt;0),E7101+1,0)</f>
        <v>0</v>
      </c>
      <c r="F7102" s="12">
        <f>IF(AND(brenna[[#This Row],[temperatura]]&lt;=0,G7101=0),F7101+brenna[[#This Row],[opad]],IF(AND(G7101=1,brenna[[#This Row],[temperatura]]&lt;=0),brenna[[#This Row],[opad]],IF(G7101=1,0,IF(AND(brenna[[#This Row],[temperatura]]&gt;0,brenna[[#This Row],[opad]]&gt;0),0,F7101))))</f>
        <v>0</v>
      </c>
      <c r="G7102" s="12">
        <f t="shared" si="110"/>
        <v>0</v>
      </c>
    </row>
    <row r="7103" spans="1:7" x14ac:dyDescent="0.3">
      <c r="A7103" s="6">
        <v>43761.875</v>
      </c>
      <c r="B7103">
        <v>16</v>
      </c>
      <c r="C7103">
        <v>0</v>
      </c>
      <c r="D7103">
        <f>HOUR(brenna[[#This Row],[data]])</f>
        <v>21</v>
      </c>
      <c r="E7103">
        <f>IF(AND(brenna[[#This Row],[temperatura]]&gt;0,brenna[[#This Row],[opad]]&gt;0),E7102+1,0)</f>
        <v>0</v>
      </c>
      <c r="F7103" s="12">
        <f>IF(AND(brenna[[#This Row],[temperatura]]&lt;=0,G7102=0),F7102+brenna[[#This Row],[opad]],IF(AND(G7102=1,brenna[[#This Row],[temperatura]]&lt;=0),brenna[[#This Row],[opad]],IF(G7102=1,0,IF(AND(brenna[[#This Row],[temperatura]]&gt;0,brenna[[#This Row],[opad]]&gt;0),0,F7102))))</f>
        <v>0</v>
      </c>
      <c r="G7103" s="12">
        <f t="shared" si="110"/>
        <v>0</v>
      </c>
    </row>
    <row r="7104" spans="1:7" x14ac:dyDescent="0.3">
      <c r="A7104" s="6">
        <v>43761.916666666664</v>
      </c>
      <c r="B7104">
        <v>15.6</v>
      </c>
      <c r="C7104">
        <v>0</v>
      </c>
      <c r="D7104">
        <f>HOUR(brenna[[#This Row],[data]])</f>
        <v>22</v>
      </c>
      <c r="E7104">
        <f>IF(AND(brenna[[#This Row],[temperatura]]&gt;0,brenna[[#This Row],[opad]]&gt;0),E7103+1,0)</f>
        <v>0</v>
      </c>
      <c r="F7104" s="12">
        <f>IF(AND(brenna[[#This Row],[temperatura]]&lt;=0,G7103=0),F7103+brenna[[#This Row],[opad]],IF(AND(G7103=1,brenna[[#This Row],[temperatura]]&lt;=0),brenna[[#This Row],[opad]],IF(G7103=1,0,IF(AND(brenna[[#This Row],[temperatura]]&gt;0,brenna[[#This Row],[opad]]&gt;0),0,F7103))))</f>
        <v>0</v>
      </c>
      <c r="G7104" s="12">
        <f t="shared" si="110"/>
        <v>0</v>
      </c>
    </row>
    <row r="7105" spans="1:7" x14ac:dyDescent="0.3">
      <c r="A7105" s="6">
        <v>43761.958333333336</v>
      </c>
      <c r="B7105">
        <v>15.5</v>
      </c>
      <c r="C7105">
        <v>0</v>
      </c>
      <c r="D7105">
        <f>HOUR(brenna[[#This Row],[data]])</f>
        <v>23</v>
      </c>
      <c r="E7105">
        <f>IF(AND(brenna[[#This Row],[temperatura]]&gt;0,brenna[[#This Row],[opad]]&gt;0),E7104+1,0)</f>
        <v>0</v>
      </c>
      <c r="F7105" s="12">
        <f>IF(AND(brenna[[#This Row],[temperatura]]&lt;=0,G7104=0),F7104+brenna[[#This Row],[opad]],IF(AND(G7104=1,brenna[[#This Row],[temperatura]]&lt;=0),brenna[[#This Row],[opad]],IF(G7104=1,0,IF(AND(brenna[[#This Row],[temperatura]]&gt;0,brenna[[#This Row],[opad]]&gt;0),0,F7104))))</f>
        <v>0</v>
      </c>
      <c r="G7105" s="12">
        <f t="shared" si="110"/>
        <v>0</v>
      </c>
    </row>
    <row r="7106" spans="1:7" x14ac:dyDescent="0.3">
      <c r="A7106" s="6">
        <v>43762</v>
      </c>
      <c r="B7106">
        <v>15.3</v>
      </c>
      <c r="C7106">
        <v>0</v>
      </c>
      <c r="D7106">
        <f>HOUR(brenna[[#This Row],[data]])</f>
        <v>0</v>
      </c>
      <c r="E7106">
        <f>IF(AND(brenna[[#This Row],[temperatura]]&gt;0,brenna[[#This Row],[opad]]&gt;0),E7105+1,0)</f>
        <v>0</v>
      </c>
      <c r="F7106" s="12">
        <f>IF(AND(brenna[[#This Row],[temperatura]]&lt;=0,G7105=0),F7105+brenna[[#This Row],[opad]],IF(AND(G7105=1,brenna[[#This Row],[temperatura]]&lt;=0),brenna[[#This Row],[opad]],IF(G7105=1,0,IF(AND(brenna[[#This Row],[temperatura]]&gt;0,brenna[[#This Row],[opad]]&gt;0),0,F7105))))</f>
        <v>0</v>
      </c>
      <c r="G7106" s="12">
        <f t="shared" si="110"/>
        <v>0</v>
      </c>
    </row>
    <row r="7107" spans="1:7" x14ac:dyDescent="0.3">
      <c r="A7107" s="6">
        <v>43762.041666666664</v>
      </c>
      <c r="B7107">
        <v>15.3</v>
      </c>
      <c r="C7107">
        <v>0</v>
      </c>
      <c r="D7107">
        <f>HOUR(brenna[[#This Row],[data]])</f>
        <v>1</v>
      </c>
      <c r="E7107">
        <f>IF(AND(brenna[[#This Row],[temperatura]]&gt;0,brenna[[#This Row],[opad]]&gt;0),E7106+1,0)</f>
        <v>0</v>
      </c>
      <c r="F7107" s="12">
        <f>IF(AND(brenna[[#This Row],[temperatura]]&lt;=0,G7106=0),F7106+brenna[[#This Row],[opad]],IF(AND(G7106=1,brenna[[#This Row],[temperatura]]&lt;=0),brenna[[#This Row],[opad]],IF(G7106=1,0,IF(AND(brenna[[#This Row],[temperatura]]&gt;0,brenna[[#This Row],[opad]]&gt;0),0,F7106))))</f>
        <v>0</v>
      </c>
      <c r="G7107" s="12">
        <f t="shared" si="110"/>
        <v>0</v>
      </c>
    </row>
    <row r="7108" spans="1:7" x14ac:dyDescent="0.3">
      <c r="A7108" s="6">
        <v>43762.083333333336</v>
      </c>
      <c r="B7108">
        <v>14.9</v>
      </c>
      <c r="C7108">
        <v>0</v>
      </c>
      <c r="D7108">
        <f>HOUR(brenna[[#This Row],[data]])</f>
        <v>2</v>
      </c>
      <c r="E7108">
        <f>IF(AND(brenna[[#This Row],[temperatura]]&gt;0,brenna[[#This Row],[opad]]&gt;0),E7107+1,0)</f>
        <v>0</v>
      </c>
      <c r="F7108" s="12">
        <f>IF(AND(brenna[[#This Row],[temperatura]]&lt;=0,G7107=0),F7107+brenna[[#This Row],[opad]],IF(AND(G7107=1,brenna[[#This Row],[temperatura]]&lt;=0),brenna[[#This Row],[opad]],IF(G7107=1,0,IF(AND(brenna[[#This Row],[temperatura]]&gt;0,brenna[[#This Row],[opad]]&gt;0),0,F7107))))</f>
        <v>0</v>
      </c>
      <c r="G7108" s="12">
        <f t="shared" ref="G7108:G7171" si="111">IF(AND(F7107&gt;4,G7107=0),1,0)</f>
        <v>0</v>
      </c>
    </row>
    <row r="7109" spans="1:7" x14ac:dyDescent="0.3">
      <c r="A7109" s="6">
        <v>43762.125</v>
      </c>
      <c r="B7109">
        <v>15</v>
      </c>
      <c r="C7109">
        <v>0</v>
      </c>
      <c r="D7109">
        <f>HOUR(brenna[[#This Row],[data]])</f>
        <v>3</v>
      </c>
      <c r="E7109">
        <f>IF(AND(brenna[[#This Row],[temperatura]]&gt;0,brenna[[#This Row],[opad]]&gt;0),E7108+1,0)</f>
        <v>0</v>
      </c>
      <c r="F7109" s="12">
        <f>IF(AND(brenna[[#This Row],[temperatura]]&lt;=0,G7108=0),F7108+brenna[[#This Row],[opad]],IF(AND(G7108=1,brenna[[#This Row],[temperatura]]&lt;=0),brenna[[#This Row],[opad]],IF(G7108=1,0,IF(AND(brenna[[#This Row],[temperatura]]&gt;0,brenna[[#This Row],[opad]]&gt;0),0,F7108))))</f>
        <v>0</v>
      </c>
      <c r="G7109" s="12">
        <f t="shared" si="111"/>
        <v>0</v>
      </c>
    </row>
    <row r="7110" spans="1:7" x14ac:dyDescent="0.3">
      <c r="A7110" s="6">
        <v>43762.166666666664</v>
      </c>
      <c r="B7110">
        <v>15.6</v>
      </c>
      <c r="C7110">
        <v>0</v>
      </c>
      <c r="D7110">
        <f>HOUR(brenna[[#This Row],[data]])</f>
        <v>4</v>
      </c>
      <c r="E7110">
        <f>IF(AND(brenna[[#This Row],[temperatura]]&gt;0,brenna[[#This Row],[opad]]&gt;0),E7109+1,0)</f>
        <v>0</v>
      </c>
      <c r="F7110" s="12">
        <f>IF(AND(brenna[[#This Row],[temperatura]]&lt;=0,G7109=0),F7109+brenna[[#This Row],[opad]],IF(AND(G7109=1,brenna[[#This Row],[temperatura]]&lt;=0),brenna[[#This Row],[opad]],IF(G7109=1,0,IF(AND(brenna[[#This Row],[temperatura]]&gt;0,brenna[[#This Row],[opad]]&gt;0),0,F7109))))</f>
        <v>0</v>
      </c>
      <c r="G7110" s="12">
        <f t="shared" si="111"/>
        <v>0</v>
      </c>
    </row>
    <row r="7111" spans="1:7" x14ac:dyDescent="0.3">
      <c r="A7111" s="6">
        <v>43762.208333333336</v>
      </c>
      <c r="B7111">
        <v>15.4</v>
      </c>
      <c r="C7111">
        <v>0</v>
      </c>
      <c r="D7111">
        <f>HOUR(brenna[[#This Row],[data]])</f>
        <v>5</v>
      </c>
      <c r="E7111">
        <f>IF(AND(brenna[[#This Row],[temperatura]]&gt;0,brenna[[#This Row],[opad]]&gt;0),E7110+1,0)</f>
        <v>0</v>
      </c>
      <c r="F7111" s="12">
        <f>IF(AND(brenna[[#This Row],[temperatura]]&lt;=0,G7110=0),F7110+brenna[[#This Row],[opad]],IF(AND(G7110=1,brenna[[#This Row],[temperatura]]&lt;=0),brenna[[#This Row],[opad]],IF(G7110=1,0,IF(AND(brenna[[#This Row],[temperatura]]&gt;0,brenna[[#This Row],[opad]]&gt;0),0,F7110))))</f>
        <v>0</v>
      </c>
      <c r="G7111" s="12">
        <f t="shared" si="111"/>
        <v>0</v>
      </c>
    </row>
    <row r="7112" spans="1:7" x14ac:dyDescent="0.3">
      <c r="A7112" s="6">
        <v>43762.25</v>
      </c>
      <c r="B7112">
        <v>14.9</v>
      </c>
      <c r="C7112">
        <v>0</v>
      </c>
      <c r="D7112">
        <f>HOUR(brenna[[#This Row],[data]])</f>
        <v>6</v>
      </c>
      <c r="E7112">
        <f>IF(AND(brenna[[#This Row],[temperatura]]&gt;0,brenna[[#This Row],[opad]]&gt;0),E7111+1,0)</f>
        <v>0</v>
      </c>
      <c r="F7112" s="12">
        <f>IF(AND(brenna[[#This Row],[temperatura]]&lt;=0,G7111=0),F7111+brenna[[#This Row],[opad]],IF(AND(G7111=1,brenna[[#This Row],[temperatura]]&lt;=0),brenna[[#This Row],[opad]],IF(G7111=1,0,IF(AND(brenna[[#This Row],[temperatura]]&gt;0,brenna[[#This Row],[opad]]&gt;0),0,F7111))))</f>
        <v>0</v>
      </c>
      <c r="G7112" s="12">
        <f t="shared" si="111"/>
        <v>0</v>
      </c>
    </row>
    <row r="7113" spans="1:7" x14ac:dyDescent="0.3">
      <c r="A7113" s="6">
        <v>43762.291666666664</v>
      </c>
      <c r="B7113">
        <v>15.3</v>
      </c>
      <c r="C7113">
        <v>0</v>
      </c>
      <c r="D7113">
        <f>HOUR(brenna[[#This Row],[data]])</f>
        <v>7</v>
      </c>
      <c r="E7113">
        <f>IF(AND(brenna[[#This Row],[temperatura]]&gt;0,brenna[[#This Row],[opad]]&gt;0),E7112+1,0)</f>
        <v>0</v>
      </c>
      <c r="F7113" s="12">
        <f>IF(AND(brenna[[#This Row],[temperatura]]&lt;=0,G7112=0),F7112+brenna[[#This Row],[opad]],IF(AND(G7112=1,brenna[[#This Row],[temperatura]]&lt;=0),brenna[[#This Row],[opad]],IF(G7112=1,0,IF(AND(brenna[[#This Row],[temperatura]]&gt;0,brenna[[#This Row],[opad]]&gt;0),0,F7112))))</f>
        <v>0</v>
      </c>
      <c r="G7113" s="12">
        <f t="shared" si="111"/>
        <v>0</v>
      </c>
    </row>
    <row r="7114" spans="1:7" x14ac:dyDescent="0.3">
      <c r="A7114" s="6">
        <v>43762.333333333336</v>
      </c>
      <c r="B7114">
        <v>17</v>
      </c>
      <c r="C7114">
        <v>0</v>
      </c>
      <c r="D7114">
        <f>HOUR(brenna[[#This Row],[data]])</f>
        <v>8</v>
      </c>
      <c r="E7114">
        <f>IF(AND(brenna[[#This Row],[temperatura]]&gt;0,brenna[[#This Row],[opad]]&gt;0),E7113+1,0)</f>
        <v>0</v>
      </c>
      <c r="F7114" s="12">
        <f>IF(AND(brenna[[#This Row],[temperatura]]&lt;=0,G7113=0),F7113+brenna[[#This Row],[opad]],IF(AND(G7113=1,brenna[[#This Row],[temperatura]]&lt;=0),brenna[[#This Row],[opad]],IF(G7113=1,0,IF(AND(brenna[[#This Row],[temperatura]]&gt;0,brenna[[#This Row],[opad]]&gt;0),0,F7113))))</f>
        <v>0</v>
      </c>
      <c r="G7114" s="12">
        <f t="shared" si="111"/>
        <v>0</v>
      </c>
    </row>
    <row r="7115" spans="1:7" x14ac:dyDescent="0.3">
      <c r="A7115" s="6">
        <v>43762.375</v>
      </c>
      <c r="B7115">
        <v>18.399999999999999</v>
      </c>
      <c r="C7115">
        <v>0</v>
      </c>
      <c r="D7115">
        <f>HOUR(brenna[[#This Row],[data]])</f>
        <v>9</v>
      </c>
      <c r="E7115">
        <f>IF(AND(brenna[[#This Row],[temperatura]]&gt;0,brenna[[#This Row],[opad]]&gt;0),E7114+1,0)</f>
        <v>0</v>
      </c>
      <c r="F7115" s="12">
        <f>IF(AND(brenna[[#This Row],[temperatura]]&lt;=0,G7114=0),F7114+brenna[[#This Row],[opad]],IF(AND(G7114=1,brenna[[#This Row],[temperatura]]&lt;=0),brenna[[#This Row],[opad]],IF(G7114=1,0,IF(AND(brenna[[#This Row],[temperatura]]&gt;0,brenna[[#This Row],[opad]]&gt;0),0,F7114))))</f>
        <v>0</v>
      </c>
      <c r="G7115" s="12">
        <f t="shared" si="111"/>
        <v>0</v>
      </c>
    </row>
    <row r="7116" spans="1:7" x14ac:dyDescent="0.3">
      <c r="A7116" s="6">
        <v>43762.416666666664</v>
      </c>
      <c r="B7116">
        <v>19.5</v>
      </c>
      <c r="C7116">
        <v>0</v>
      </c>
      <c r="D7116">
        <f>HOUR(brenna[[#This Row],[data]])</f>
        <v>10</v>
      </c>
      <c r="E7116">
        <f>IF(AND(brenna[[#This Row],[temperatura]]&gt;0,brenna[[#This Row],[opad]]&gt;0),E7115+1,0)</f>
        <v>0</v>
      </c>
      <c r="F7116" s="12">
        <f>IF(AND(brenna[[#This Row],[temperatura]]&lt;=0,G7115=0),F7115+brenna[[#This Row],[opad]],IF(AND(G7115=1,brenna[[#This Row],[temperatura]]&lt;=0),brenna[[#This Row],[opad]],IF(G7115=1,0,IF(AND(brenna[[#This Row],[temperatura]]&gt;0,brenna[[#This Row],[opad]]&gt;0),0,F7115))))</f>
        <v>0</v>
      </c>
      <c r="G7116" s="12">
        <f t="shared" si="111"/>
        <v>0</v>
      </c>
    </row>
    <row r="7117" spans="1:7" x14ac:dyDescent="0.3">
      <c r="A7117" s="6">
        <v>43762.458333333336</v>
      </c>
      <c r="B7117">
        <v>20.7</v>
      </c>
      <c r="C7117">
        <v>0</v>
      </c>
      <c r="D7117">
        <f>HOUR(brenna[[#This Row],[data]])</f>
        <v>11</v>
      </c>
      <c r="E7117">
        <f>IF(AND(brenna[[#This Row],[temperatura]]&gt;0,brenna[[#This Row],[opad]]&gt;0),E7116+1,0)</f>
        <v>0</v>
      </c>
      <c r="F7117" s="12">
        <f>IF(AND(brenna[[#This Row],[temperatura]]&lt;=0,G7116=0),F7116+brenna[[#This Row],[opad]],IF(AND(G7116=1,brenna[[#This Row],[temperatura]]&lt;=0),brenna[[#This Row],[opad]],IF(G7116=1,0,IF(AND(brenna[[#This Row],[temperatura]]&gt;0,brenna[[#This Row],[opad]]&gt;0),0,F7116))))</f>
        <v>0</v>
      </c>
      <c r="G7117" s="12">
        <f t="shared" si="111"/>
        <v>0</v>
      </c>
    </row>
    <row r="7118" spans="1:7" x14ac:dyDescent="0.3">
      <c r="A7118" s="6">
        <v>43762.5</v>
      </c>
      <c r="B7118">
        <v>21.5</v>
      </c>
      <c r="C7118">
        <v>0</v>
      </c>
      <c r="D7118">
        <f>HOUR(brenna[[#This Row],[data]])</f>
        <v>12</v>
      </c>
      <c r="E7118">
        <f>IF(AND(brenna[[#This Row],[temperatura]]&gt;0,brenna[[#This Row],[opad]]&gt;0),E7117+1,0)</f>
        <v>0</v>
      </c>
      <c r="F7118" s="12">
        <f>IF(AND(brenna[[#This Row],[temperatura]]&lt;=0,G7117=0),F7117+brenna[[#This Row],[opad]],IF(AND(G7117=1,brenna[[#This Row],[temperatura]]&lt;=0),brenna[[#This Row],[opad]],IF(G7117=1,0,IF(AND(brenna[[#This Row],[temperatura]]&gt;0,brenna[[#This Row],[opad]]&gt;0),0,F7117))))</f>
        <v>0</v>
      </c>
      <c r="G7118" s="12">
        <f t="shared" si="111"/>
        <v>0</v>
      </c>
    </row>
    <row r="7119" spans="1:7" x14ac:dyDescent="0.3">
      <c r="A7119" s="6">
        <v>43762.541666666664</v>
      </c>
      <c r="B7119">
        <v>21.7</v>
      </c>
      <c r="C7119">
        <v>0</v>
      </c>
      <c r="D7119">
        <f>HOUR(brenna[[#This Row],[data]])</f>
        <v>13</v>
      </c>
      <c r="E7119">
        <f>IF(AND(brenna[[#This Row],[temperatura]]&gt;0,brenna[[#This Row],[opad]]&gt;0),E7118+1,0)</f>
        <v>0</v>
      </c>
      <c r="F7119" s="12">
        <f>IF(AND(brenna[[#This Row],[temperatura]]&lt;=0,G7118=0),F7118+brenna[[#This Row],[opad]],IF(AND(G7118=1,brenna[[#This Row],[temperatura]]&lt;=0),brenna[[#This Row],[opad]],IF(G7118=1,0,IF(AND(brenna[[#This Row],[temperatura]]&gt;0,brenna[[#This Row],[opad]]&gt;0),0,F7118))))</f>
        <v>0</v>
      </c>
      <c r="G7119" s="12">
        <f t="shared" si="111"/>
        <v>0</v>
      </c>
    </row>
    <row r="7120" spans="1:7" x14ac:dyDescent="0.3">
      <c r="A7120" s="6">
        <v>43762.583333333336</v>
      </c>
      <c r="B7120">
        <v>21.7</v>
      </c>
      <c r="C7120">
        <v>0</v>
      </c>
      <c r="D7120">
        <f>HOUR(brenna[[#This Row],[data]])</f>
        <v>14</v>
      </c>
      <c r="E7120">
        <f>IF(AND(brenna[[#This Row],[temperatura]]&gt;0,brenna[[#This Row],[opad]]&gt;0),E7119+1,0)</f>
        <v>0</v>
      </c>
      <c r="F7120" s="12">
        <f>IF(AND(brenna[[#This Row],[temperatura]]&lt;=0,G7119=0),F7119+brenna[[#This Row],[opad]],IF(AND(G7119=1,brenna[[#This Row],[temperatura]]&lt;=0),brenna[[#This Row],[opad]],IF(G7119=1,0,IF(AND(brenna[[#This Row],[temperatura]]&gt;0,brenna[[#This Row],[opad]]&gt;0),0,F7119))))</f>
        <v>0</v>
      </c>
      <c r="G7120" s="12">
        <f t="shared" si="111"/>
        <v>0</v>
      </c>
    </row>
    <row r="7121" spans="1:7" x14ac:dyDescent="0.3">
      <c r="A7121" s="6">
        <v>43762.625</v>
      </c>
      <c r="B7121">
        <v>21</v>
      </c>
      <c r="C7121">
        <v>0</v>
      </c>
      <c r="D7121">
        <f>HOUR(brenna[[#This Row],[data]])</f>
        <v>15</v>
      </c>
      <c r="E7121">
        <f>IF(AND(brenna[[#This Row],[temperatura]]&gt;0,brenna[[#This Row],[opad]]&gt;0),E7120+1,0)</f>
        <v>0</v>
      </c>
      <c r="F7121" s="12">
        <f>IF(AND(brenna[[#This Row],[temperatura]]&lt;=0,G7120=0),F7120+brenna[[#This Row],[opad]],IF(AND(G7120=1,brenna[[#This Row],[temperatura]]&lt;=0),brenna[[#This Row],[opad]],IF(G7120=1,0,IF(AND(brenna[[#This Row],[temperatura]]&gt;0,brenna[[#This Row],[opad]]&gt;0),0,F7120))))</f>
        <v>0</v>
      </c>
      <c r="G7121" s="12">
        <f t="shared" si="111"/>
        <v>0</v>
      </c>
    </row>
    <row r="7122" spans="1:7" x14ac:dyDescent="0.3">
      <c r="A7122" s="6">
        <v>43762.666666666664</v>
      </c>
      <c r="B7122">
        <v>18.899999999999999</v>
      </c>
      <c r="C7122">
        <v>0</v>
      </c>
      <c r="D7122">
        <f>HOUR(brenna[[#This Row],[data]])</f>
        <v>16</v>
      </c>
      <c r="E7122">
        <f>IF(AND(brenna[[#This Row],[temperatura]]&gt;0,brenna[[#This Row],[opad]]&gt;0),E7121+1,0)</f>
        <v>0</v>
      </c>
      <c r="F7122" s="12">
        <f>IF(AND(brenna[[#This Row],[temperatura]]&lt;=0,G7121=0),F7121+brenna[[#This Row],[opad]],IF(AND(G7121=1,brenna[[#This Row],[temperatura]]&lt;=0),brenna[[#This Row],[opad]],IF(G7121=1,0,IF(AND(brenna[[#This Row],[temperatura]]&gt;0,brenna[[#This Row],[opad]]&gt;0),0,F7121))))</f>
        <v>0</v>
      </c>
      <c r="G7122" s="12">
        <f t="shared" si="111"/>
        <v>0</v>
      </c>
    </row>
    <row r="7123" spans="1:7" x14ac:dyDescent="0.3">
      <c r="A7123" s="6">
        <v>43762.708333333336</v>
      </c>
      <c r="B7123">
        <v>17.899999999999999</v>
      </c>
      <c r="C7123">
        <v>0</v>
      </c>
      <c r="D7123">
        <f>HOUR(brenna[[#This Row],[data]])</f>
        <v>17</v>
      </c>
      <c r="E7123">
        <f>IF(AND(brenna[[#This Row],[temperatura]]&gt;0,brenna[[#This Row],[opad]]&gt;0),E7122+1,0)</f>
        <v>0</v>
      </c>
      <c r="F7123" s="12">
        <f>IF(AND(brenna[[#This Row],[temperatura]]&lt;=0,G7122=0),F7122+brenna[[#This Row],[opad]],IF(AND(G7122=1,brenna[[#This Row],[temperatura]]&lt;=0),brenna[[#This Row],[opad]],IF(G7122=1,0,IF(AND(brenna[[#This Row],[temperatura]]&gt;0,brenna[[#This Row],[opad]]&gt;0),0,F7122))))</f>
        <v>0</v>
      </c>
      <c r="G7123" s="12">
        <f t="shared" si="111"/>
        <v>0</v>
      </c>
    </row>
    <row r="7124" spans="1:7" x14ac:dyDescent="0.3">
      <c r="A7124" s="6">
        <v>43762.75</v>
      </c>
      <c r="B7124">
        <v>18.600000000000001</v>
      </c>
      <c r="C7124">
        <v>0</v>
      </c>
      <c r="D7124">
        <f>HOUR(brenna[[#This Row],[data]])</f>
        <v>18</v>
      </c>
      <c r="E7124">
        <f>IF(AND(brenna[[#This Row],[temperatura]]&gt;0,brenna[[#This Row],[opad]]&gt;0),E7123+1,0)</f>
        <v>0</v>
      </c>
      <c r="F7124" s="12">
        <f>IF(AND(brenna[[#This Row],[temperatura]]&lt;=0,G7123=0),F7123+brenna[[#This Row],[opad]],IF(AND(G7123=1,brenna[[#This Row],[temperatura]]&lt;=0),brenna[[#This Row],[opad]],IF(G7123=1,0,IF(AND(brenna[[#This Row],[temperatura]]&gt;0,brenna[[#This Row],[opad]]&gt;0),0,F7123))))</f>
        <v>0</v>
      </c>
      <c r="G7124" s="12">
        <f t="shared" si="111"/>
        <v>0</v>
      </c>
    </row>
    <row r="7125" spans="1:7" x14ac:dyDescent="0.3">
      <c r="A7125" s="6">
        <v>43762.791666666664</v>
      </c>
      <c r="B7125">
        <v>18.600000000000001</v>
      </c>
      <c r="C7125">
        <v>0</v>
      </c>
      <c r="D7125">
        <f>HOUR(brenna[[#This Row],[data]])</f>
        <v>19</v>
      </c>
      <c r="E7125">
        <f>IF(AND(brenna[[#This Row],[temperatura]]&gt;0,brenna[[#This Row],[opad]]&gt;0),E7124+1,0)</f>
        <v>0</v>
      </c>
      <c r="F7125" s="12">
        <f>IF(AND(brenna[[#This Row],[temperatura]]&lt;=0,G7124=0),F7124+brenna[[#This Row],[opad]],IF(AND(G7124=1,brenna[[#This Row],[temperatura]]&lt;=0),brenna[[#This Row],[opad]],IF(G7124=1,0,IF(AND(brenna[[#This Row],[temperatura]]&gt;0,brenna[[#This Row],[opad]]&gt;0),0,F7124))))</f>
        <v>0</v>
      </c>
      <c r="G7125" s="12">
        <f t="shared" si="111"/>
        <v>0</v>
      </c>
    </row>
    <row r="7126" spans="1:7" x14ac:dyDescent="0.3">
      <c r="A7126" s="6">
        <v>43762.833333333336</v>
      </c>
      <c r="B7126">
        <v>17.8</v>
      </c>
      <c r="C7126">
        <v>0</v>
      </c>
      <c r="D7126">
        <f>HOUR(brenna[[#This Row],[data]])</f>
        <v>20</v>
      </c>
      <c r="E7126">
        <f>IF(AND(brenna[[#This Row],[temperatura]]&gt;0,brenna[[#This Row],[opad]]&gt;0),E7125+1,0)</f>
        <v>0</v>
      </c>
      <c r="F7126" s="12">
        <f>IF(AND(brenna[[#This Row],[temperatura]]&lt;=0,G7125=0),F7125+brenna[[#This Row],[opad]],IF(AND(G7125=1,brenna[[#This Row],[temperatura]]&lt;=0),brenna[[#This Row],[opad]],IF(G7125=1,0,IF(AND(brenna[[#This Row],[temperatura]]&gt;0,brenna[[#This Row],[opad]]&gt;0),0,F7125))))</f>
        <v>0</v>
      </c>
      <c r="G7126" s="12">
        <f t="shared" si="111"/>
        <v>0</v>
      </c>
    </row>
    <row r="7127" spans="1:7" x14ac:dyDescent="0.3">
      <c r="A7127" s="6">
        <v>43762.875</v>
      </c>
      <c r="B7127">
        <v>16.100000000000001</v>
      </c>
      <c r="C7127">
        <v>0</v>
      </c>
      <c r="D7127">
        <f>HOUR(brenna[[#This Row],[data]])</f>
        <v>21</v>
      </c>
      <c r="E7127">
        <f>IF(AND(brenna[[#This Row],[temperatura]]&gt;0,brenna[[#This Row],[opad]]&gt;0),E7126+1,0)</f>
        <v>0</v>
      </c>
      <c r="F7127" s="12">
        <f>IF(AND(brenna[[#This Row],[temperatura]]&lt;=0,G7126=0),F7126+brenna[[#This Row],[opad]],IF(AND(G7126=1,brenna[[#This Row],[temperatura]]&lt;=0),brenna[[#This Row],[opad]],IF(G7126=1,0,IF(AND(brenna[[#This Row],[temperatura]]&gt;0,brenna[[#This Row],[opad]]&gt;0),0,F7126))))</f>
        <v>0</v>
      </c>
      <c r="G7127" s="12">
        <f t="shared" si="111"/>
        <v>0</v>
      </c>
    </row>
    <row r="7128" spans="1:7" x14ac:dyDescent="0.3">
      <c r="A7128" s="6">
        <v>43762.916666666664</v>
      </c>
      <c r="B7128">
        <v>15.5</v>
      </c>
      <c r="C7128">
        <v>0</v>
      </c>
      <c r="D7128">
        <f>HOUR(brenna[[#This Row],[data]])</f>
        <v>22</v>
      </c>
      <c r="E7128">
        <f>IF(AND(brenna[[#This Row],[temperatura]]&gt;0,brenna[[#This Row],[opad]]&gt;0),E7127+1,0)</f>
        <v>0</v>
      </c>
      <c r="F7128" s="12">
        <f>IF(AND(brenna[[#This Row],[temperatura]]&lt;=0,G7127=0),F7127+brenna[[#This Row],[opad]],IF(AND(G7127=1,brenna[[#This Row],[temperatura]]&lt;=0),brenna[[#This Row],[opad]],IF(G7127=1,0,IF(AND(brenna[[#This Row],[temperatura]]&gt;0,brenna[[#This Row],[opad]]&gt;0),0,F7127))))</f>
        <v>0</v>
      </c>
      <c r="G7128" s="12">
        <f t="shared" si="111"/>
        <v>0</v>
      </c>
    </row>
    <row r="7129" spans="1:7" x14ac:dyDescent="0.3">
      <c r="A7129" s="6">
        <v>43762.958333333336</v>
      </c>
      <c r="B7129">
        <v>15.4</v>
      </c>
      <c r="C7129">
        <v>0</v>
      </c>
      <c r="D7129">
        <f>HOUR(brenna[[#This Row],[data]])</f>
        <v>23</v>
      </c>
      <c r="E7129">
        <f>IF(AND(brenna[[#This Row],[temperatura]]&gt;0,brenna[[#This Row],[opad]]&gt;0),E7128+1,0)</f>
        <v>0</v>
      </c>
      <c r="F7129" s="12">
        <f>IF(AND(brenna[[#This Row],[temperatura]]&lt;=0,G7128=0),F7128+brenna[[#This Row],[opad]],IF(AND(G7128=1,brenna[[#This Row],[temperatura]]&lt;=0),brenna[[#This Row],[opad]],IF(G7128=1,0,IF(AND(brenna[[#This Row],[temperatura]]&gt;0,brenna[[#This Row],[opad]]&gt;0),0,F7128))))</f>
        <v>0</v>
      </c>
      <c r="G7129" s="12">
        <f t="shared" si="111"/>
        <v>0</v>
      </c>
    </row>
    <row r="7130" spans="1:7" x14ac:dyDescent="0.3">
      <c r="A7130" s="6">
        <v>43763</v>
      </c>
      <c r="B7130">
        <v>15.4</v>
      </c>
      <c r="C7130">
        <v>0</v>
      </c>
      <c r="D7130">
        <f>HOUR(brenna[[#This Row],[data]])</f>
        <v>0</v>
      </c>
      <c r="E7130">
        <f>IF(AND(brenna[[#This Row],[temperatura]]&gt;0,brenna[[#This Row],[opad]]&gt;0),E7129+1,0)</f>
        <v>0</v>
      </c>
      <c r="F7130" s="12">
        <f>IF(AND(brenna[[#This Row],[temperatura]]&lt;=0,G7129=0),F7129+brenna[[#This Row],[opad]],IF(AND(G7129=1,brenna[[#This Row],[temperatura]]&lt;=0),brenna[[#This Row],[opad]],IF(G7129=1,0,IF(AND(brenna[[#This Row],[temperatura]]&gt;0,brenna[[#This Row],[opad]]&gt;0),0,F7129))))</f>
        <v>0</v>
      </c>
      <c r="G7130" s="12">
        <f t="shared" si="111"/>
        <v>0</v>
      </c>
    </row>
    <row r="7131" spans="1:7" x14ac:dyDescent="0.3">
      <c r="A7131" s="6">
        <v>43763.041666666664</v>
      </c>
      <c r="B7131">
        <v>14.8</v>
      </c>
      <c r="C7131">
        <v>0</v>
      </c>
      <c r="D7131">
        <f>HOUR(brenna[[#This Row],[data]])</f>
        <v>1</v>
      </c>
      <c r="E7131">
        <f>IF(AND(brenna[[#This Row],[temperatura]]&gt;0,brenna[[#This Row],[opad]]&gt;0),E7130+1,0)</f>
        <v>0</v>
      </c>
      <c r="F7131" s="12">
        <f>IF(AND(brenna[[#This Row],[temperatura]]&lt;=0,G7130=0),F7130+brenna[[#This Row],[opad]],IF(AND(G7130=1,brenna[[#This Row],[temperatura]]&lt;=0),brenna[[#This Row],[opad]],IF(G7130=1,0,IF(AND(brenna[[#This Row],[temperatura]]&gt;0,brenna[[#This Row],[opad]]&gt;0),0,F7130))))</f>
        <v>0</v>
      </c>
      <c r="G7131" s="12">
        <f t="shared" si="111"/>
        <v>0</v>
      </c>
    </row>
    <row r="7132" spans="1:7" x14ac:dyDescent="0.3">
      <c r="A7132" s="6">
        <v>43763.083333333336</v>
      </c>
      <c r="B7132">
        <v>14.2</v>
      </c>
      <c r="C7132">
        <v>0</v>
      </c>
      <c r="D7132">
        <f>HOUR(brenna[[#This Row],[data]])</f>
        <v>2</v>
      </c>
      <c r="E7132">
        <f>IF(AND(brenna[[#This Row],[temperatura]]&gt;0,brenna[[#This Row],[opad]]&gt;0),E7131+1,0)</f>
        <v>0</v>
      </c>
      <c r="F7132" s="12">
        <f>IF(AND(brenna[[#This Row],[temperatura]]&lt;=0,G7131=0),F7131+brenna[[#This Row],[opad]],IF(AND(G7131=1,brenna[[#This Row],[temperatura]]&lt;=0),brenna[[#This Row],[opad]],IF(G7131=1,0,IF(AND(brenna[[#This Row],[temperatura]]&gt;0,brenna[[#This Row],[opad]]&gt;0),0,F7131))))</f>
        <v>0</v>
      </c>
      <c r="G7132" s="12">
        <f t="shared" si="111"/>
        <v>0</v>
      </c>
    </row>
    <row r="7133" spans="1:7" x14ac:dyDescent="0.3">
      <c r="A7133" s="6">
        <v>43763.125</v>
      </c>
      <c r="B7133">
        <v>13.9</v>
      </c>
      <c r="C7133">
        <v>0</v>
      </c>
      <c r="D7133">
        <f>HOUR(brenna[[#This Row],[data]])</f>
        <v>3</v>
      </c>
      <c r="E7133">
        <f>IF(AND(brenna[[#This Row],[temperatura]]&gt;0,brenna[[#This Row],[opad]]&gt;0),E7132+1,0)</f>
        <v>0</v>
      </c>
      <c r="F7133" s="12">
        <f>IF(AND(brenna[[#This Row],[temperatura]]&lt;=0,G7132=0),F7132+brenna[[#This Row],[opad]],IF(AND(G7132=1,brenna[[#This Row],[temperatura]]&lt;=0),brenna[[#This Row],[opad]],IF(G7132=1,0,IF(AND(brenna[[#This Row],[temperatura]]&gt;0,brenna[[#This Row],[opad]]&gt;0),0,F7132))))</f>
        <v>0</v>
      </c>
      <c r="G7133" s="12">
        <f t="shared" si="111"/>
        <v>0</v>
      </c>
    </row>
    <row r="7134" spans="1:7" x14ac:dyDescent="0.3">
      <c r="A7134" s="6">
        <v>43763.166666666664</v>
      </c>
      <c r="B7134">
        <v>14.2</v>
      </c>
      <c r="C7134">
        <v>0</v>
      </c>
      <c r="D7134">
        <f>HOUR(brenna[[#This Row],[data]])</f>
        <v>4</v>
      </c>
      <c r="E7134">
        <f>IF(AND(brenna[[#This Row],[temperatura]]&gt;0,brenna[[#This Row],[opad]]&gt;0),E7133+1,0)</f>
        <v>0</v>
      </c>
      <c r="F7134" s="12">
        <f>IF(AND(brenna[[#This Row],[temperatura]]&lt;=0,G7133=0),F7133+brenna[[#This Row],[opad]],IF(AND(G7133=1,brenna[[#This Row],[temperatura]]&lt;=0),brenna[[#This Row],[opad]],IF(G7133=1,0,IF(AND(brenna[[#This Row],[temperatura]]&gt;0,brenna[[#This Row],[opad]]&gt;0),0,F7133))))</f>
        <v>0</v>
      </c>
      <c r="G7134" s="12">
        <f t="shared" si="111"/>
        <v>0</v>
      </c>
    </row>
    <row r="7135" spans="1:7" x14ac:dyDescent="0.3">
      <c r="A7135" s="6">
        <v>43763.208333333336</v>
      </c>
      <c r="B7135">
        <v>13.6</v>
      </c>
      <c r="C7135">
        <v>0</v>
      </c>
      <c r="D7135">
        <f>HOUR(brenna[[#This Row],[data]])</f>
        <v>5</v>
      </c>
      <c r="E7135">
        <f>IF(AND(brenna[[#This Row],[temperatura]]&gt;0,brenna[[#This Row],[opad]]&gt;0),E7134+1,0)</f>
        <v>0</v>
      </c>
      <c r="F7135" s="12">
        <f>IF(AND(brenna[[#This Row],[temperatura]]&lt;=0,G7134=0),F7134+brenna[[#This Row],[opad]],IF(AND(G7134=1,brenna[[#This Row],[temperatura]]&lt;=0),brenna[[#This Row],[opad]],IF(G7134=1,0,IF(AND(brenna[[#This Row],[temperatura]]&gt;0,brenna[[#This Row],[opad]]&gt;0),0,F7134))))</f>
        <v>0</v>
      </c>
      <c r="G7135" s="12">
        <f t="shared" si="111"/>
        <v>0</v>
      </c>
    </row>
    <row r="7136" spans="1:7" x14ac:dyDescent="0.3">
      <c r="A7136" s="6">
        <v>43763.25</v>
      </c>
      <c r="B7136">
        <v>13.2</v>
      </c>
      <c r="C7136">
        <v>0</v>
      </c>
      <c r="D7136">
        <f>HOUR(brenna[[#This Row],[data]])</f>
        <v>6</v>
      </c>
      <c r="E7136">
        <f>IF(AND(brenna[[#This Row],[temperatura]]&gt;0,brenna[[#This Row],[opad]]&gt;0),E7135+1,0)</f>
        <v>0</v>
      </c>
      <c r="F7136" s="12">
        <f>IF(AND(brenna[[#This Row],[temperatura]]&lt;=0,G7135=0),F7135+brenna[[#This Row],[opad]],IF(AND(G7135=1,brenna[[#This Row],[temperatura]]&lt;=0),brenna[[#This Row],[opad]],IF(G7135=1,0,IF(AND(brenna[[#This Row],[temperatura]]&gt;0,brenna[[#This Row],[opad]]&gt;0),0,F7135))))</f>
        <v>0</v>
      </c>
      <c r="G7136" s="12">
        <f t="shared" si="111"/>
        <v>0</v>
      </c>
    </row>
    <row r="7137" spans="1:7" x14ac:dyDescent="0.3">
      <c r="A7137" s="6">
        <v>43763.291666666664</v>
      </c>
      <c r="B7137">
        <v>12.8</v>
      </c>
      <c r="C7137">
        <v>0</v>
      </c>
      <c r="D7137">
        <f>HOUR(brenna[[#This Row],[data]])</f>
        <v>7</v>
      </c>
      <c r="E7137">
        <f>IF(AND(brenna[[#This Row],[temperatura]]&gt;0,brenna[[#This Row],[opad]]&gt;0),E7136+1,0)</f>
        <v>0</v>
      </c>
      <c r="F7137" s="12">
        <f>IF(AND(brenna[[#This Row],[temperatura]]&lt;=0,G7136=0),F7136+brenna[[#This Row],[opad]],IF(AND(G7136=1,brenna[[#This Row],[temperatura]]&lt;=0),brenna[[#This Row],[opad]],IF(G7136=1,0,IF(AND(brenna[[#This Row],[temperatura]]&gt;0,brenna[[#This Row],[opad]]&gt;0),0,F7136))))</f>
        <v>0</v>
      </c>
      <c r="G7137" s="12">
        <f t="shared" si="111"/>
        <v>0</v>
      </c>
    </row>
    <row r="7138" spans="1:7" x14ac:dyDescent="0.3">
      <c r="A7138" s="6">
        <v>43763.333333333336</v>
      </c>
      <c r="B7138">
        <v>12.6</v>
      </c>
      <c r="C7138">
        <v>0</v>
      </c>
      <c r="D7138">
        <f>HOUR(brenna[[#This Row],[data]])</f>
        <v>8</v>
      </c>
      <c r="E7138">
        <f>IF(AND(brenna[[#This Row],[temperatura]]&gt;0,brenna[[#This Row],[opad]]&gt;0),E7137+1,0)</f>
        <v>0</v>
      </c>
      <c r="F7138" s="12">
        <f>IF(AND(brenna[[#This Row],[temperatura]]&lt;=0,G7137=0),F7137+brenna[[#This Row],[opad]],IF(AND(G7137=1,brenna[[#This Row],[temperatura]]&lt;=0),brenna[[#This Row],[opad]],IF(G7137=1,0,IF(AND(brenna[[#This Row],[temperatura]]&gt;0,brenna[[#This Row],[opad]]&gt;0),0,F7137))))</f>
        <v>0</v>
      </c>
      <c r="G7138" s="12">
        <f t="shared" si="111"/>
        <v>0</v>
      </c>
    </row>
    <row r="7139" spans="1:7" x14ac:dyDescent="0.3">
      <c r="A7139" s="6">
        <v>43763.375</v>
      </c>
      <c r="B7139">
        <v>14</v>
      </c>
      <c r="C7139">
        <v>0</v>
      </c>
      <c r="D7139">
        <f>HOUR(brenna[[#This Row],[data]])</f>
        <v>9</v>
      </c>
      <c r="E7139">
        <f>IF(AND(brenna[[#This Row],[temperatura]]&gt;0,brenna[[#This Row],[opad]]&gt;0),E7138+1,0)</f>
        <v>0</v>
      </c>
      <c r="F7139" s="12">
        <f>IF(AND(brenna[[#This Row],[temperatura]]&lt;=0,G7138=0),F7138+brenna[[#This Row],[opad]],IF(AND(G7138=1,brenna[[#This Row],[temperatura]]&lt;=0),brenna[[#This Row],[opad]],IF(G7138=1,0,IF(AND(brenna[[#This Row],[temperatura]]&gt;0,brenna[[#This Row],[opad]]&gt;0),0,F7138))))</f>
        <v>0</v>
      </c>
      <c r="G7139" s="12">
        <f t="shared" si="111"/>
        <v>0</v>
      </c>
    </row>
    <row r="7140" spans="1:7" x14ac:dyDescent="0.3">
      <c r="A7140" s="6">
        <v>43763.416666666664</v>
      </c>
      <c r="B7140">
        <v>14.5</v>
      </c>
      <c r="C7140">
        <v>0</v>
      </c>
      <c r="D7140">
        <f>HOUR(brenna[[#This Row],[data]])</f>
        <v>10</v>
      </c>
      <c r="E7140">
        <f>IF(AND(brenna[[#This Row],[temperatura]]&gt;0,brenna[[#This Row],[opad]]&gt;0),E7139+1,0)</f>
        <v>0</v>
      </c>
      <c r="F7140" s="12">
        <f>IF(AND(brenna[[#This Row],[temperatura]]&lt;=0,G7139=0),F7139+brenna[[#This Row],[opad]],IF(AND(G7139=1,brenna[[#This Row],[temperatura]]&lt;=0),brenna[[#This Row],[opad]],IF(G7139=1,0,IF(AND(brenna[[#This Row],[temperatura]]&gt;0,brenna[[#This Row],[opad]]&gt;0),0,F7139))))</f>
        <v>0</v>
      </c>
      <c r="G7140" s="12">
        <f t="shared" si="111"/>
        <v>0</v>
      </c>
    </row>
    <row r="7141" spans="1:7" x14ac:dyDescent="0.3">
      <c r="A7141" s="6">
        <v>43763.458333333336</v>
      </c>
      <c r="B7141">
        <v>15.2</v>
      </c>
      <c r="C7141">
        <v>0</v>
      </c>
      <c r="D7141">
        <f>HOUR(brenna[[#This Row],[data]])</f>
        <v>11</v>
      </c>
      <c r="E7141">
        <f>IF(AND(brenna[[#This Row],[temperatura]]&gt;0,brenna[[#This Row],[opad]]&gt;0),E7140+1,0)</f>
        <v>0</v>
      </c>
      <c r="F7141" s="12">
        <f>IF(AND(brenna[[#This Row],[temperatura]]&lt;=0,G7140=0),F7140+brenna[[#This Row],[opad]],IF(AND(G7140=1,brenna[[#This Row],[temperatura]]&lt;=0),brenna[[#This Row],[opad]],IF(G7140=1,0,IF(AND(brenna[[#This Row],[temperatura]]&gt;0,brenna[[#This Row],[opad]]&gt;0),0,F7140))))</f>
        <v>0</v>
      </c>
      <c r="G7141" s="12">
        <f t="shared" si="111"/>
        <v>0</v>
      </c>
    </row>
    <row r="7142" spans="1:7" x14ac:dyDescent="0.3">
      <c r="A7142" s="6">
        <v>43763.5</v>
      </c>
      <c r="B7142">
        <v>15.6</v>
      </c>
      <c r="C7142">
        <v>0</v>
      </c>
      <c r="D7142">
        <f>HOUR(brenna[[#This Row],[data]])</f>
        <v>12</v>
      </c>
      <c r="E7142">
        <f>IF(AND(brenna[[#This Row],[temperatura]]&gt;0,brenna[[#This Row],[opad]]&gt;0),E7141+1,0)</f>
        <v>0</v>
      </c>
      <c r="F7142" s="12">
        <f>IF(AND(brenna[[#This Row],[temperatura]]&lt;=0,G7141=0),F7141+brenna[[#This Row],[opad]],IF(AND(G7141=1,brenna[[#This Row],[temperatura]]&lt;=0),brenna[[#This Row],[opad]],IF(G7141=1,0,IF(AND(brenna[[#This Row],[temperatura]]&gt;0,brenna[[#This Row],[opad]]&gt;0),0,F7141))))</f>
        <v>0</v>
      </c>
      <c r="G7142" s="12">
        <f t="shared" si="111"/>
        <v>0</v>
      </c>
    </row>
    <row r="7143" spans="1:7" x14ac:dyDescent="0.3">
      <c r="A7143" s="6">
        <v>43763.541666666664</v>
      </c>
      <c r="B7143">
        <v>17.100000000000001</v>
      </c>
      <c r="C7143">
        <v>0</v>
      </c>
      <c r="D7143">
        <f>HOUR(brenna[[#This Row],[data]])</f>
        <v>13</v>
      </c>
      <c r="E7143">
        <f>IF(AND(brenna[[#This Row],[temperatura]]&gt;0,brenna[[#This Row],[opad]]&gt;0),E7142+1,0)</f>
        <v>0</v>
      </c>
      <c r="F7143" s="12">
        <f>IF(AND(brenna[[#This Row],[temperatura]]&lt;=0,G7142=0),F7142+brenna[[#This Row],[opad]],IF(AND(G7142=1,brenna[[#This Row],[temperatura]]&lt;=0),brenna[[#This Row],[opad]],IF(G7142=1,0,IF(AND(brenna[[#This Row],[temperatura]]&gt;0,brenna[[#This Row],[opad]]&gt;0),0,F7142))))</f>
        <v>0</v>
      </c>
      <c r="G7143" s="12">
        <f t="shared" si="111"/>
        <v>0</v>
      </c>
    </row>
    <row r="7144" spans="1:7" x14ac:dyDescent="0.3">
      <c r="A7144" s="6">
        <v>43763.583333333336</v>
      </c>
      <c r="B7144">
        <v>16.399999999999999</v>
      </c>
      <c r="C7144">
        <v>0</v>
      </c>
      <c r="D7144">
        <f>HOUR(brenna[[#This Row],[data]])</f>
        <v>14</v>
      </c>
      <c r="E7144">
        <f>IF(AND(brenna[[#This Row],[temperatura]]&gt;0,brenna[[#This Row],[opad]]&gt;0),E7143+1,0)</f>
        <v>0</v>
      </c>
      <c r="F7144" s="12">
        <f>IF(AND(brenna[[#This Row],[temperatura]]&lt;=0,G7143=0),F7143+brenna[[#This Row],[opad]],IF(AND(G7143=1,brenna[[#This Row],[temperatura]]&lt;=0),brenna[[#This Row],[opad]],IF(G7143=1,0,IF(AND(brenna[[#This Row],[temperatura]]&gt;0,brenna[[#This Row],[opad]]&gt;0),0,F7143))))</f>
        <v>0</v>
      </c>
      <c r="G7144" s="12">
        <f t="shared" si="111"/>
        <v>0</v>
      </c>
    </row>
    <row r="7145" spans="1:7" x14ac:dyDescent="0.3">
      <c r="A7145" s="6">
        <v>43763.625</v>
      </c>
      <c r="B7145">
        <v>14.9</v>
      </c>
      <c r="C7145">
        <v>0</v>
      </c>
      <c r="D7145">
        <f>HOUR(brenna[[#This Row],[data]])</f>
        <v>15</v>
      </c>
      <c r="E7145">
        <f>IF(AND(brenna[[#This Row],[temperatura]]&gt;0,brenna[[#This Row],[opad]]&gt;0),E7144+1,0)</f>
        <v>0</v>
      </c>
      <c r="F7145" s="12">
        <f>IF(AND(brenna[[#This Row],[temperatura]]&lt;=0,G7144=0),F7144+brenna[[#This Row],[opad]],IF(AND(G7144=1,brenna[[#This Row],[temperatura]]&lt;=0),brenna[[#This Row],[opad]],IF(G7144=1,0,IF(AND(brenna[[#This Row],[temperatura]]&gt;0,brenna[[#This Row],[opad]]&gt;0),0,F7144))))</f>
        <v>0</v>
      </c>
      <c r="G7145" s="12">
        <f t="shared" si="111"/>
        <v>0</v>
      </c>
    </row>
    <row r="7146" spans="1:7" x14ac:dyDescent="0.3">
      <c r="A7146" s="6">
        <v>43763.666666666664</v>
      </c>
      <c r="B7146">
        <v>12.8</v>
      </c>
      <c r="C7146">
        <v>0</v>
      </c>
      <c r="D7146">
        <f>HOUR(brenna[[#This Row],[data]])</f>
        <v>16</v>
      </c>
      <c r="E7146">
        <f>IF(AND(brenna[[#This Row],[temperatura]]&gt;0,brenna[[#This Row],[opad]]&gt;0),E7145+1,0)</f>
        <v>0</v>
      </c>
      <c r="F7146" s="12">
        <f>IF(AND(brenna[[#This Row],[temperatura]]&lt;=0,G7145=0),F7145+brenna[[#This Row],[opad]],IF(AND(G7145=1,brenna[[#This Row],[temperatura]]&lt;=0),brenna[[#This Row],[opad]],IF(G7145=1,0,IF(AND(brenna[[#This Row],[temperatura]]&gt;0,brenna[[#This Row],[opad]]&gt;0),0,F7145))))</f>
        <v>0</v>
      </c>
      <c r="G7146" s="12">
        <f t="shared" si="111"/>
        <v>0</v>
      </c>
    </row>
    <row r="7147" spans="1:7" x14ac:dyDescent="0.3">
      <c r="A7147" s="6">
        <v>43763.708333333336</v>
      </c>
      <c r="B7147">
        <v>12.1</v>
      </c>
      <c r="C7147">
        <v>0</v>
      </c>
      <c r="D7147">
        <f>HOUR(brenna[[#This Row],[data]])</f>
        <v>17</v>
      </c>
      <c r="E7147">
        <f>IF(AND(brenna[[#This Row],[temperatura]]&gt;0,brenna[[#This Row],[opad]]&gt;0),E7146+1,0)</f>
        <v>0</v>
      </c>
      <c r="F7147" s="12">
        <f>IF(AND(brenna[[#This Row],[temperatura]]&lt;=0,G7146=0),F7146+brenna[[#This Row],[opad]],IF(AND(G7146=1,brenna[[#This Row],[temperatura]]&lt;=0),brenna[[#This Row],[opad]],IF(G7146=1,0,IF(AND(brenna[[#This Row],[temperatura]]&gt;0,brenna[[#This Row],[opad]]&gt;0),0,F7146))))</f>
        <v>0</v>
      </c>
      <c r="G7147" s="12">
        <f t="shared" si="111"/>
        <v>0</v>
      </c>
    </row>
    <row r="7148" spans="1:7" x14ac:dyDescent="0.3">
      <c r="A7148" s="6">
        <v>43763.75</v>
      </c>
      <c r="B7148">
        <v>12.2</v>
      </c>
      <c r="C7148">
        <v>0</v>
      </c>
      <c r="D7148">
        <f>HOUR(brenna[[#This Row],[data]])</f>
        <v>18</v>
      </c>
      <c r="E7148">
        <f>IF(AND(brenna[[#This Row],[temperatura]]&gt;0,brenna[[#This Row],[opad]]&gt;0),E7147+1,0)</f>
        <v>0</v>
      </c>
      <c r="F7148" s="12">
        <f>IF(AND(brenna[[#This Row],[temperatura]]&lt;=0,G7147=0),F7147+brenna[[#This Row],[opad]],IF(AND(G7147=1,brenna[[#This Row],[temperatura]]&lt;=0),brenna[[#This Row],[opad]],IF(G7147=1,0,IF(AND(brenna[[#This Row],[temperatura]]&gt;0,brenna[[#This Row],[opad]]&gt;0),0,F7147))))</f>
        <v>0</v>
      </c>
      <c r="G7148" s="12">
        <f t="shared" si="111"/>
        <v>0</v>
      </c>
    </row>
    <row r="7149" spans="1:7" x14ac:dyDescent="0.3">
      <c r="A7149" s="6">
        <v>43763.791666666664</v>
      </c>
      <c r="B7149">
        <v>12.2</v>
      </c>
      <c r="C7149">
        <v>0</v>
      </c>
      <c r="D7149">
        <f>HOUR(brenna[[#This Row],[data]])</f>
        <v>19</v>
      </c>
      <c r="E7149">
        <f>IF(AND(brenna[[#This Row],[temperatura]]&gt;0,brenna[[#This Row],[opad]]&gt;0),E7148+1,0)</f>
        <v>0</v>
      </c>
      <c r="F7149" s="12">
        <f>IF(AND(brenna[[#This Row],[temperatura]]&lt;=0,G7148=0),F7148+brenna[[#This Row],[opad]],IF(AND(G7148=1,brenna[[#This Row],[temperatura]]&lt;=0),brenna[[#This Row],[opad]],IF(G7148=1,0,IF(AND(brenna[[#This Row],[temperatura]]&gt;0,brenna[[#This Row],[opad]]&gt;0),0,F7148))))</f>
        <v>0</v>
      </c>
      <c r="G7149" s="12">
        <f t="shared" si="111"/>
        <v>0</v>
      </c>
    </row>
    <row r="7150" spans="1:7" x14ac:dyDescent="0.3">
      <c r="A7150" s="6">
        <v>43763.833333333336</v>
      </c>
      <c r="B7150">
        <v>11.9</v>
      </c>
      <c r="C7150">
        <v>0</v>
      </c>
      <c r="D7150">
        <f>HOUR(brenna[[#This Row],[data]])</f>
        <v>20</v>
      </c>
      <c r="E7150">
        <f>IF(AND(brenna[[#This Row],[temperatura]]&gt;0,brenna[[#This Row],[opad]]&gt;0),E7149+1,0)</f>
        <v>0</v>
      </c>
      <c r="F7150" s="12">
        <f>IF(AND(brenna[[#This Row],[temperatura]]&lt;=0,G7149=0),F7149+brenna[[#This Row],[opad]],IF(AND(G7149=1,brenna[[#This Row],[temperatura]]&lt;=0),brenna[[#This Row],[opad]],IF(G7149=1,0,IF(AND(brenna[[#This Row],[temperatura]]&gt;0,brenna[[#This Row],[opad]]&gt;0),0,F7149))))</f>
        <v>0</v>
      </c>
      <c r="G7150" s="12">
        <f t="shared" si="111"/>
        <v>0</v>
      </c>
    </row>
    <row r="7151" spans="1:7" x14ac:dyDescent="0.3">
      <c r="A7151" s="6">
        <v>43763.875</v>
      </c>
      <c r="B7151">
        <v>11.9</v>
      </c>
      <c r="C7151">
        <v>0</v>
      </c>
      <c r="D7151">
        <f>HOUR(brenna[[#This Row],[data]])</f>
        <v>21</v>
      </c>
      <c r="E7151">
        <f>IF(AND(brenna[[#This Row],[temperatura]]&gt;0,brenna[[#This Row],[opad]]&gt;0),E7150+1,0)</f>
        <v>0</v>
      </c>
      <c r="F7151" s="12">
        <f>IF(AND(brenna[[#This Row],[temperatura]]&lt;=0,G7150=0),F7150+brenna[[#This Row],[opad]],IF(AND(G7150=1,brenna[[#This Row],[temperatura]]&lt;=0),brenna[[#This Row],[opad]],IF(G7150=1,0,IF(AND(brenna[[#This Row],[temperatura]]&gt;0,brenna[[#This Row],[opad]]&gt;0),0,F7150))))</f>
        <v>0</v>
      </c>
      <c r="G7151" s="12">
        <f t="shared" si="111"/>
        <v>0</v>
      </c>
    </row>
    <row r="7152" spans="1:7" x14ac:dyDescent="0.3">
      <c r="A7152" s="6">
        <v>43763.916666666664</v>
      </c>
      <c r="B7152">
        <v>11.8</v>
      </c>
      <c r="C7152">
        <v>0</v>
      </c>
      <c r="D7152">
        <f>HOUR(brenna[[#This Row],[data]])</f>
        <v>22</v>
      </c>
      <c r="E7152">
        <f>IF(AND(brenna[[#This Row],[temperatura]]&gt;0,brenna[[#This Row],[opad]]&gt;0),E7151+1,0)</f>
        <v>0</v>
      </c>
      <c r="F7152" s="12">
        <f>IF(AND(brenna[[#This Row],[temperatura]]&lt;=0,G7151=0),F7151+brenna[[#This Row],[opad]],IF(AND(G7151=1,brenna[[#This Row],[temperatura]]&lt;=0),brenna[[#This Row],[opad]],IF(G7151=1,0,IF(AND(brenna[[#This Row],[temperatura]]&gt;0,brenna[[#This Row],[opad]]&gt;0),0,F7151))))</f>
        <v>0</v>
      </c>
      <c r="G7152" s="12">
        <f t="shared" si="111"/>
        <v>0</v>
      </c>
    </row>
    <row r="7153" spans="1:7" x14ac:dyDescent="0.3">
      <c r="A7153" s="6">
        <v>43763.958333333336</v>
      </c>
      <c r="B7153">
        <v>11.6</v>
      </c>
      <c r="C7153">
        <v>0</v>
      </c>
      <c r="D7153">
        <f>HOUR(brenna[[#This Row],[data]])</f>
        <v>23</v>
      </c>
      <c r="E7153">
        <f>IF(AND(brenna[[#This Row],[temperatura]]&gt;0,brenna[[#This Row],[opad]]&gt;0),E7152+1,0)</f>
        <v>0</v>
      </c>
      <c r="F7153" s="12">
        <f>IF(AND(brenna[[#This Row],[temperatura]]&lt;=0,G7152=0),F7152+brenna[[#This Row],[opad]],IF(AND(G7152=1,brenna[[#This Row],[temperatura]]&lt;=0),brenna[[#This Row],[opad]],IF(G7152=1,0,IF(AND(brenna[[#This Row],[temperatura]]&gt;0,brenna[[#This Row],[opad]]&gt;0),0,F7152))))</f>
        <v>0</v>
      </c>
      <c r="G7153" s="12">
        <f t="shared" si="111"/>
        <v>0</v>
      </c>
    </row>
    <row r="7154" spans="1:7" x14ac:dyDescent="0.3">
      <c r="A7154" s="6">
        <v>43764</v>
      </c>
      <c r="B7154">
        <v>11.9</v>
      </c>
      <c r="C7154">
        <v>0</v>
      </c>
      <c r="D7154">
        <f>HOUR(brenna[[#This Row],[data]])</f>
        <v>0</v>
      </c>
      <c r="E7154">
        <f>IF(AND(brenna[[#This Row],[temperatura]]&gt;0,brenna[[#This Row],[opad]]&gt;0),E7153+1,0)</f>
        <v>0</v>
      </c>
      <c r="F7154" s="12">
        <f>IF(AND(brenna[[#This Row],[temperatura]]&lt;=0,G7153=0),F7153+brenna[[#This Row],[opad]],IF(AND(G7153=1,brenna[[#This Row],[temperatura]]&lt;=0),brenna[[#This Row],[opad]],IF(G7153=1,0,IF(AND(brenna[[#This Row],[temperatura]]&gt;0,brenna[[#This Row],[opad]]&gt;0),0,F7153))))</f>
        <v>0</v>
      </c>
      <c r="G7154" s="12">
        <f t="shared" si="111"/>
        <v>0</v>
      </c>
    </row>
    <row r="7155" spans="1:7" x14ac:dyDescent="0.3">
      <c r="A7155" s="6">
        <v>43764.041666666664</v>
      </c>
      <c r="B7155">
        <v>11.9</v>
      </c>
      <c r="C7155">
        <v>0</v>
      </c>
      <c r="D7155">
        <f>HOUR(brenna[[#This Row],[data]])</f>
        <v>1</v>
      </c>
      <c r="E7155">
        <f>IF(AND(brenna[[#This Row],[temperatura]]&gt;0,brenna[[#This Row],[opad]]&gt;0),E7154+1,0)</f>
        <v>0</v>
      </c>
      <c r="F7155" s="12">
        <f>IF(AND(brenna[[#This Row],[temperatura]]&lt;=0,G7154=0),F7154+brenna[[#This Row],[opad]],IF(AND(G7154=1,brenna[[#This Row],[temperatura]]&lt;=0),brenna[[#This Row],[opad]],IF(G7154=1,0,IF(AND(brenna[[#This Row],[temperatura]]&gt;0,brenna[[#This Row],[opad]]&gt;0),0,F7154))))</f>
        <v>0</v>
      </c>
      <c r="G7155" s="12">
        <f t="shared" si="111"/>
        <v>0</v>
      </c>
    </row>
    <row r="7156" spans="1:7" x14ac:dyDescent="0.3">
      <c r="A7156" s="6">
        <v>43764.083333333336</v>
      </c>
      <c r="B7156">
        <v>12</v>
      </c>
      <c r="C7156">
        <v>0</v>
      </c>
      <c r="D7156">
        <f>HOUR(brenna[[#This Row],[data]])</f>
        <v>2</v>
      </c>
      <c r="E7156">
        <f>IF(AND(brenna[[#This Row],[temperatura]]&gt;0,brenna[[#This Row],[opad]]&gt;0),E7155+1,0)</f>
        <v>0</v>
      </c>
      <c r="F7156" s="12">
        <f>IF(AND(brenna[[#This Row],[temperatura]]&lt;=0,G7155=0),F7155+brenna[[#This Row],[opad]],IF(AND(G7155=1,brenna[[#This Row],[temperatura]]&lt;=0),brenna[[#This Row],[opad]],IF(G7155=1,0,IF(AND(brenna[[#This Row],[temperatura]]&gt;0,brenna[[#This Row],[opad]]&gt;0),0,F7155))))</f>
        <v>0</v>
      </c>
      <c r="G7156" s="12">
        <f t="shared" si="111"/>
        <v>0</v>
      </c>
    </row>
    <row r="7157" spans="1:7" x14ac:dyDescent="0.3">
      <c r="A7157" s="6">
        <v>43764.125</v>
      </c>
      <c r="B7157">
        <v>11.9</v>
      </c>
      <c r="C7157">
        <v>0</v>
      </c>
      <c r="D7157">
        <f>HOUR(brenna[[#This Row],[data]])</f>
        <v>3</v>
      </c>
      <c r="E7157">
        <f>IF(AND(brenna[[#This Row],[temperatura]]&gt;0,brenna[[#This Row],[opad]]&gt;0),E7156+1,0)</f>
        <v>0</v>
      </c>
      <c r="F7157" s="12">
        <f>IF(AND(brenna[[#This Row],[temperatura]]&lt;=0,G7156=0),F7156+brenna[[#This Row],[opad]],IF(AND(G7156=1,brenna[[#This Row],[temperatura]]&lt;=0),brenna[[#This Row],[opad]],IF(G7156=1,0,IF(AND(brenna[[#This Row],[temperatura]]&gt;0,brenna[[#This Row],[opad]]&gt;0),0,F7156))))</f>
        <v>0</v>
      </c>
      <c r="G7157" s="12">
        <f t="shared" si="111"/>
        <v>0</v>
      </c>
    </row>
    <row r="7158" spans="1:7" x14ac:dyDescent="0.3">
      <c r="A7158" s="6">
        <v>43764.166666666664</v>
      </c>
      <c r="B7158">
        <v>12.5</v>
      </c>
      <c r="C7158">
        <v>0</v>
      </c>
      <c r="D7158">
        <f>HOUR(brenna[[#This Row],[data]])</f>
        <v>4</v>
      </c>
      <c r="E7158">
        <f>IF(AND(brenna[[#This Row],[temperatura]]&gt;0,brenna[[#This Row],[opad]]&gt;0),E7157+1,0)</f>
        <v>0</v>
      </c>
      <c r="F7158" s="12">
        <f>IF(AND(brenna[[#This Row],[temperatura]]&lt;=0,G7157=0),F7157+brenna[[#This Row],[opad]],IF(AND(G7157=1,brenna[[#This Row],[temperatura]]&lt;=0),brenna[[#This Row],[opad]],IF(G7157=1,0,IF(AND(brenna[[#This Row],[temperatura]]&gt;0,brenna[[#This Row],[opad]]&gt;0),0,F7157))))</f>
        <v>0</v>
      </c>
      <c r="G7158" s="12">
        <f t="shared" si="111"/>
        <v>0</v>
      </c>
    </row>
    <row r="7159" spans="1:7" x14ac:dyDescent="0.3">
      <c r="A7159" s="6">
        <v>43764.208333333336</v>
      </c>
      <c r="B7159">
        <v>13.6</v>
      </c>
      <c r="C7159">
        <v>0</v>
      </c>
      <c r="D7159">
        <f>HOUR(brenna[[#This Row],[data]])</f>
        <v>5</v>
      </c>
      <c r="E7159">
        <f>IF(AND(brenna[[#This Row],[temperatura]]&gt;0,brenna[[#This Row],[opad]]&gt;0),E7158+1,0)</f>
        <v>0</v>
      </c>
      <c r="F7159" s="12">
        <f>IF(AND(brenna[[#This Row],[temperatura]]&lt;=0,G7158=0),F7158+brenna[[#This Row],[opad]],IF(AND(G7158=1,brenna[[#This Row],[temperatura]]&lt;=0),brenna[[#This Row],[opad]],IF(G7158=1,0,IF(AND(brenna[[#This Row],[temperatura]]&gt;0,brenna[[#This Row],[opad]]&gt;0),0,F7158))))</f>
        <v>0</v>
      </c>
      <c r="G7159" s="12">
        <f t="shared" si="111"/>
        <v>0</v>
      </c>
    </row>
    <row r="7160" spans="1:7" x14ac:dyDescent="0.3">
      <c r="A7160" s="6">
        <v>43764.25</v>
      </c>
      <c r="B7160">
        <v>13.4</v>
      </c>
      <c r="C7160">
        <v>0</v>
      </c>
      <c r="D7160">
        <f>HOUR(brenna[[#This Row],[data]])</f>
        <v>6</v>
      </c>
      <c r="E7160">
        <f>IF(AND(brenna[[#This Row],[temperatura]]&gt;0,brenna[[#This Row],[opad]]&gt;0),E7159+1,0)</f>
        <v>0</v>
      </c>
      <c r="F7160" s="12">
        <f>IF(AND(brenna[[#This Row],[temperatura]]&lt;=0,G7159=0),F7159+brenna[[#This Row],[opad]],IF(AND(G7159=1,brenna[[#This Row],[temperatura]]&lt;=0),brenna[[#This Row],[opad]],IF(G7159=1,0,IF(AND(brenna[[#This Row],[temperatura]]&gt;0,brenna[[#This Row],[opad]]&gt;0),0,F7159))))</f>
        <v>0</v>
      </c>
      <c r="G7160" s="12">
        <f t="shared" si="111"/>
        <v>0</v>
      </c>
    </row>
    <row r="7161" spans="1:7" x14ac:dyDescent="0.3">
      <c r="A7161" s="6">
        <v>43764.291666666664</v>
      </c>
      <c r="B7161">
        <v>13.3</v>
      </c>
      <c r="C7161">
        <v>0</v>
      </c>
      <c r="D7161">
        <f>HOUR(brenna[[#This Row],[data]])</f>
        <v>7</v>
      </c>
      <c r="E7161">
        <f>IF(AND(brenna[[#This Row],[temperatura]]&gt;0,brenna[[#This Row],[opad]]&gt;0),E7160+1,0)</f>
        <v>0</v>
      </c>
      <c r="F7161" s="12">
        <f>IF(AND(brenna[[#This Row],[temperatura]]&lt;=0,G7160=0),F7160+brenna[[#This Row],[opad]],IF(AND(G7160=1,brenna[[#This Row],[temperatura]]&lt;=0),brenna[[#This Row],[opad]],IF(G7160=1,0,IF(AND(brenna[[#This Row],[temperatura]]&gt;0,brenna[[#This Row],[opad]]&gt;0),0,F7160))))</f>
        <v>0</v>
      </c>
      <c r="G7161" s="12">
        <f t="shared" si="111"/>
        <v>0</v>
      </c>
    </row>
    <row r="7162" spans="1:7" x14ac:dyDescent="0.3">
      <c r="A7162" s="6">
        <v>43764.333333333336</v>
      </c>
      <c r="B7162">
        <v>14</v>
      </c>
      <c r="C7162">
        <v>0</v>
      </c>
      <c r="D7162">
        <f>HOUR(brenna[[#This Row],[data]])</f>
        <v>8</v>
      </c>
      <c r="E7162">
        <f>IF(AND(brenna[[#This Row],[temperatura]]&gt;0,brenna[[#This Row],[opad]]&gt;0),E7161+1,0)</f>
        <v>0</v>
      </c>
      <c r="F7162" s="12">
        <f>IF(AND(brenna[[#This Row],[temperatura]]&lt;=0,G7161=0),F7161+brenna[[#This Row],[opad]],IF(AND(G7161=1,brenna[[#This Row],[temperatura]]&lt;=0),brenna[[#This Row],[opad]],IF(G7161=1,0,IF(AND(brenna[[#This Row],[temperatura]]&gt;0,brenna[[#This Row],[opad]]&gt;0),0,F7161))))</f>
        <v>0</v>
      </c>
      <c r="G7162" s="12">
        <f t="shared" si="111"/>
        <v>0</v>
      </c>
    </row>
    <row r="7163" spans="1:7" x14ac:dyDescent="0.3">
      <c r="A7163" s="6">
        <v>43764.375</v>
      </c>
      <c r="B7163">
        <v>14.8</v>
      </c>
      <c r="C7163">
        <v>0</v>
      </c>
      <c r="D7163">
        <f>HOUR(brenna[[#This Row],[data]])</f>
        <v>9</v>
      </c>
      <c r="E7163">
        <f>IF(AND(brenna[[#This Row],[temperatura]]&gt;0,brenna[[#This Row],[opad]]&gt;0),E7162+1,0)</f>
        <v>0</v>
      </c>
      <c r="F7163" s="12">
        <f>IF(AND(brenna[[#This Row],[temperatura]]&lt;=0,G7162=0),F7162+brenna[[#This Row],[opad]],IF(AND(G7162=1,brenna[[#This Row],[temperatura]]&lt;=0),brenna[[#This Row],[opad]],IF(G7162=1,0,IF(AND(brenna[[#This Row],[temperatura]]&gt;0,brenna[[#This Row],[opad]]&gt;0),0,F7162))))</f>
        <v>0</v>
      </c>
      <c r="G7163" s="12">
        <f t="shared" si="111"/>
        <v>0</v>
      </c>
    </row>
    <row r="7164" spans="1:7" x14ac:dyDescent="0.3">
      <c r="A7164" s="6">
        <v>43764.416666666664</v>
      </c>
      <c r="B7164">
        <v>15.6</v>
      </c>
      <c r="C7164">
        <v>0</v>
      </c>
      <c r="D7164">
        <f>HOUR(brenna[[#This Row],[data]])</f>
        <v>10</v>
      </c>
      <c r="E7164">
        <f>IF(AND(brenna[[#This Row],[temperatura]]&gt;0,brenna[[#This Row],[opad]]&gt;0),E7163+1,0)</f>
        <v>0</v>
      </c>
      <c r="F7164" s="12">
        <f>IF(AND(brenna[[#This Row],[temperatura]]&lt;=0,G7163=0),F7163+brenna[[#This Row],[opad]],IF(AND(G7163=1,brenna[[#This Row],[temperatura]]&lt;=0),brenna[[#This Row],[opad]],IF(G7163=1,0,IF(AND(brenna[[#This Row],[temperatura]]&gt;0,brenna[[#This Row],[opad]]&gt;0),0,F7163))))</f>
        <v>0</v>
      </c>
      <c r="G7164" s="12">
        <f t="shared" si="111"/>
        <v>0</v>
      </c>
    </row>
    <row r="7165" spans="1:7" x14ac:dyDescent="0.3">
      <c r="A7165" s="6">
        <v>43764.458333333336</v>
      </c>
      <c r="B7165">
        <v>16.399999999999999</v>
      </c>
      <c r="C7165">
        <v>0</v>
      </c>
      <c r="D7165">
        <f>HOUR(brenna[[#This Row],[data]])</f>
        <v>11</v>
      </c>
      <c r="E7165">
        <f>IF(AND(brenna[[#This Row],[temperatura]]&gt;0,brenna[[#This Row],[opad]]&gt;0),E7164+1,0)</f>
        <v>0</v>
      </c>
      <c r="F7165" s="12">
        <f>IF(AND(brenna[[#This Row],[temperatura]]&lt;=0,G7164=0),F7164+brenna[[#This Row],[opad]],IF(AND(G7164=1,brenna[[#This Row],[temperatura]]&lt;=0),brenna[[#This Row],[opad]],IF(G7164=1,0,IF(AND(brenna[[#This Row],[temperatura]]&gt;0,brenna[[#This Row],[opad]]&gt;0),0,F7164))))</f>
        <v>0</v>
      </c>
      <c r="G7165" s="12">
        <f t="shared" si="111"/>
        <v>0</v>
      </c>
    </row>
    <row r="7166" spans="1:7" x14ac:dyDescent="0.3">
      <c r="A7166" s="6">
        <v>43764.5</v>
      </c>
      <c r="B7166">
        <v>17.3</v>
      </c>
      <c r="C7166">
        <v>0</v>
      </c>
      <c r="D7166">
        <f>HOUR(brenna[[#This Row],[data]])</f>
        <v>12</v>
      </c>
      <c r="E7166">
        <f>IF(AND(brenna[[#This Row],[temperatura]]&gt;0,brenna[[#This Row],[opad]]&gt;0),E7165+1,0)</f>
        <v>0</v>
      </c>
      <c r="F7166" s="12">
        <f>IF(AND(brenna[[#This Row],[temperatura]]&lt;=0,G7165=0),F7165+brenna[[#This Row],[opad]],IF(AND(G7165=1,brenna[[#This Row],[temperatura]]&lt;=0),brenna[[#This Row],[opad]],IF(G7165=1,0,IF(AND(brenna[[#This Row],[temperatura]]&gt;0,brenna[[#This Row],[opad]]&gt;0),0,F7165))))</f>
        <v>0</v>
      </c>
      <c r="G7166" s="12">
        <f t="shared" si="111"/>
        <v>0</v>
      </c>
    </row>
    <row r="7167" spans="1:7" x14ac:dyDescent="0.3">
      <c r="A7167" s="6">
        <v>43764.541666666664</v>
      </c>
      <c r="B7167">
        <v>17.600000000000001</v>
      </c>
      <c r="C7167">
        <v>0</v>
      </c>
      <c r="D7167">
        <f>HOUR(brenna[[#This Row],[data]])</f>
        <v>13</v>
      </c>
      <c r="E7167">
        <f>IF(AND(brenna[[#This Row],[temperatura]]&gt;0,brenna[[#This Row],[opad]]&gt;0),E7166+1,0)</f>
        <v>0</v>
      </c>
      <c r="F7167" s="12">
        <f>IF(AND(brenna[[#This Row],[temperatura]]&lt;=0,G7166=0),F7166+brenna[[#This Row],[opad]],IF(AND(G7166=1,brenna[[#This Row],[temperatura]]&lt;=0),brenna[[#This Row],[opad]],IF(G7166=1,0,IF(AND(brenna[[#This Row],[temperatura]]&gt;0,brenna[[#This Row],[opad]]&gt;0),0,F7166))))</f>
        <v>0</v>
      </c>
      <c r="G7167" s="12">
        <f t="shared" si="111"/>
        <v>0</v>
      </c>
    </row>
    <row r="7168" spans="1:7" x14ac:dyDescent="0.3">
      <c r="A7168" s="6">
        <v>43764.583333333336</v>
      </c>
      <c r="B7168">
        <v>17.399999999999999</v>
      </c>
      <c r="C7168">
        <v>0</v>
      </c>
      <c r="D7168">
        <f>HOUR(brenna[[#This Row],[data]])</f>
        <v>14</v>
      </c>
      <c r="E7168">
        <f>IF(AND(brenna[[#This Row],[temperatura]]&gt;0,brenna[[#This Row],[opad]]&gt;0),E7167+1,0)</f>
        <v>0</v>
      </c>
      <c r="F7168" s="12">
        <f>IF(AND(brenna[[#This Row],[temperatura]]&lt;=0,G7167=0),F7167+brenna[[#This Row],[opad]],IF(AND(G7167=1,brenna[[#This Row],[temperatura]]&lt;=0),brenna[[#This Row],[opad]],IF(G7167=1,0,IF(AND(brenna[[#This Row],[temperatura]]&gt;0,brenna[[#This Row],[opad]]&gt;0),0,F7167))))</f>
        <v>0</v>
      </c>
      <c r="G7168" s="12">
        <f t="shared" si="111"/>
        <v>0</v>
      </c>
    </row>
    <row r="7169" spans="1:7" x14ac:dyDescent="0.3">
      <c r="A7169" s="6">
        <v>43764.625</v>
      </c>
      <c r="B7169">
        <v>16.7</v>
      </c>
      <c r="C7169">
        <v>0</v>
      </c>
      <c r="D7169">
        <f>HOUR(brenna[[#This Row],[data]])</f>
        <v>15</v>
      </c>
      <c r="E7169">
        <f>IF(AND(brenna[[#This Row],[temperatura]]&gt;0,brenna[[#This Row],[opad]]&gt;0),E7168+1,0)</f>
        <v>0</v>
      </c>
      <c r="F7169" s="12">
        <f>IF(AND(brenna[[#This Row],[temperatura]]&lt;=0,G7168=0),F7168+brenna[[#This Row],[opad]],IF(AND(G7168=1,brenna[[#This Row],[temperatura]]&lt;=0),brenna[[#This Row],[opad]],IF(G7168=1,0,IF(AND(brenna[[#This Row],[temperatura]]&gt;0,brenna[[#This Row],[opad]]&gt;0),0,F7168))))</f>
        <v>0</v>
      </c>
      <c r="G7169" s="12">
        <f t="shared" si="111"/>
        <v>0</v>
      </c>
    </row>
    <row r="7170" spans="1:7" x14ac:dyDescent="0.3">
      <c r="A7170" s="6">
        <v>43764.666666666664</v>
      </c>
      <c r="B7170">
        <v>14.9</v>
      </c>
      <c r="C7170">
        <v>0</v>
      </c>
      <c r="D7170">
        <f>HOUR(brenna[[#This Row],[data]])</f>
        <v>16</v>
      </c>
      <c r="E7170">
        <f>IF(AND(brenna[[#This Row],[temperatura]]&gt;0,brenna[[#This Row],[opad]]&gt;0),E7169+1,0)</f>
        <v>0</v>
      </c>
      <c r="F7170" s="12">
        <f>IF(AND(brenna[[#This Row],[temperatura]]&lt;=0,G7169=0),F7169+brenna[[#This Row],[opad]],IF(AND(G7169=1,brenna[[#This Row],[temperatura]]&lt;=0),brenna[[#This Row],[opad]],IF(G7169=1,0,IF(AND(brenna[[#This Row],[temperatura]]&gt;0,brenna[[#This Row],[opad]]&gt;0),0,F7169))))</f>
        <v>0</v>
      </c>
      <c r="G7170" s="12">
        <f t="shared" si="111"/>
        <v>0</v>
      </c>
    </row>
    <row r="7171" spans="1:7" x14ac:dyDescent="0.3">
      <c r="A7171" s="6">
        <v>43764.708333333336</v>
      </c>
      <c r="B7171">
        <v>13.7</v>
      </c>
      <c r="C7171">
        <v>0</v>
      </c>
      <c r="D7171">
        <f>HOUR(brenna[[#This Row],[data]])</f>
        <v>17</v>
      </c>
      <c r="E7171">
        <f>IF(AND(brenna[[#This Row],[temperatura]]&gt;0,brenna[[#This Row],[opad]]&gt;0),E7170+1,0)</f>
        <v>0</v>
      </c>
      <c r="F7171" s="12">
        <f>IF(AND(brenna[[#This Row],[temperatura]]&lt;=0,G7170=0),F7170+brenna[[#This Row],[opad]],IF(AND(G7170=1,brenna[[#This Row],[temperatura]]&lt;=0),brenna[[#This Row],[opad]],IF(G7170=1,0,IF(AND(brenna[[#This Row],[temperatura]]&gt;0,brenna[[#This Row],[opad]]&gt;0),0,F7170))))</f>
        <v>0</v>
      </c>
      <c r="G7171" s="12">
        <f t="shared" si="111"/>
        <v>0</v>
      </c>
    </row>
    <row r="7172" spans="1:7" x14ac:dyDescent="0.3">
      <c r="A7172" s="6">
        <v>43764.75</v>
      </c>
      <c r="B7172">
        <v>13.1</v>
      </c>
      <c r="C7172">
        <v>0</v>
      </c>
      <c r="D7172">
        <f>HOUR(brenna[[#This Row],[data]])</f>
        <v>18</v>
      </c>
      <c r="E7172">
        <f>IF(AND(brenna[[#This Row],[temperatura]]&gt;0,brenna[[#This Row],[opad]]&gt;0),E7171+1,0)</f>
        <v>0</v>
      </c>
      <c r="F7172" s="12">
        <f>IF(AND(brenna[[#This Row],[temperatura]]&lt;=0,G7171=0),F7171+brenna[[#This Row],[opad]],IF(AND(G7171=1,brenna[[#This Row],[temperatura]]&lt;=0),brenna[[#This Row],[opad]],IF(G7171=1,0,IF(AND(brenna[[#This Row],[temperatura]]&gt;0,brenna[[#This Row],[opad]]&gt;0),0,F7171))))</f>
        <v>0</v>
      </c>
      <c r="G7172" s="12">
        <f t="shared" ref="G7172:G7235" si="112">IF(AND(F7171&gt;4,G7171=0),1,0)</f>
        <v>0</v>
      </c>
    </row>
    <row r="7173" spans="1:7" x14ac:dyDescent="0.3">
      <c r="A7173" s="6">
        <v>43764.791666666664</v>
      </c>
      <c r="B7173">
        <v>12.8</v>
      </c>
      <c r="C7173">
        <v>0</v>
      </c>
      <c r="D7173">
        <f>HOUR(brenna[[#This Row],[data]])</f>
        <v>19</v>
      </c>
      <c r="E7173">
        <f>IF(AND(brenna[[#This Row],[temperatura]]&gt;0,brenna[[#This Row],[opad]]&gt;0),E7172+1,0)</f>
        <v>0</v>
      </c>
      <c r="F7173" s="12">
        <f>IF(AND(brenna[[#This Row],[temperatura]]&lt;=0,G7172=0),F7172+brenna[[#This Row],[opad]],IF(AND(G7172=1,brenna[[#This Row],[temperatura]]&lt;=0),brenna[[#This Row],[opad]],IF(G7172=1,0,IF(AND(brenna[[#This Row],[temperatura]]&gt;0,brenna[[#This Row],[opad]]&gt;0),0,F7172))))</f>
        <v>0</v>
      </c>
      <c r="G7173" s="12">
        <f t="shared" si="112"/>
        <v>0</v>
      </c>
    </row>
    <row r="7174" spans="1:7" x14ac:dyDescent="0.3">
      <c r="A7174" s="6">
        <v>43764.833333333336</v>
      </c>
      <c r="B7174">
        <v>12.7</v>
      </c>
      <c r="C7174">
        <v>0</v>
      </c>
      <c r="D7174">
        <f>HOUR(brenna[[#This Row],[data]])</f>
        <v>20</v>
      </c>
      <c r="E7174">
        <f>IF(AND(brenna[[#This Row],[temperatura]]&gt;0,brenna[[#This Row],[opad]]&gt;0),E7173+1,0)</f>
        <v>0</v>
      </c>
      <c r="F7174" s="12">
        <f>IF(AND(brenna[[#This Row],[temperatura]]&lt;=0,G7173=0),F7173+brenna[[#This Row],[opad]],IF(AND(G7173=1,brenna[[#This Row],[temperatura]]&lt;=0),brenna[[#This Row],[opad]],IF(G7173=1,0,IF(AND(brenna[[#This Row],[temperatura]]&gt;0,brenna[[#This Row],[opad]]&gt;0),0,F7173))))</f>
        <v>0</v>
      </c>
      <c r="G7174" s="12">
        <f t="shared" si="112"/>
        <v>0</v>
      </c>
    </row>
    <row r="7175" spans="1:7" x14ac:dyDescent="0.3">
      <c r="A7175" s="6">
        <v>43764.875</v>
      </c>
      <c r="B7175">
        <v>12.3</v>
      </c>
      <c r="C7175">
        <v>0</v>
      </c>
      <c r="D7175">
        <f>HOUR(brenna[[#This Row],[data]])</f>
        <v>21</v>
      </c>
      <c r="E7175">
        <f>IF(AND(brenna[[#This Row],[temperatura]]&gt;0,brenna[[#This Row],[opad]]&gt;0),E7174+1,0)</f>
        <v>0</v>
      </c>
      <c r="F7175" s="12">
        <f>IF(AND(brenna[[#This Row],[temperatura]]&lt;=0,G7174=0),F7174+brenna[[#This Row],[opad]],IF(AND(G7174=1,brenna[[#This Row],[temperatura]]&lt;=0),brenna[[#This Row],[opad]],IF(G7174=1,0,IF(AND(brenna[[#This Row],[temperatura]]&gt;0,brenna[[#This Row],[opad]]&gt;0),0,F7174))))</f>
        <v>0</v>
      </c>
      <c r="G7175" s="12">
        <f t="shared" si="112"/>
        <v>0</v>
      </c>
    </row>
    <row r="7176" spans="1:7" x14ac:dyDescent="0.3">
      <c r="A7176" s="6">
        <v>43764.916666666664</v>
      </c>
      <c r="B7176">
        <v>11.9</v>
      </c>
      <c r="C7176">
        <v>0</v>
      </c>
      <c r="D7176">
        <f>HOUR(brenna[[#This Row],[data]])</f>
        <v>22</v>
      </c>
      <c r="E7176">
        <f>IF(AND(brenna[[#This Row],[temperatura]]&gt;0,brenna[[#This Row],[opad]]&gt;0),E7175+1,0)</f>
        <v>0</v>
      </c>
      <c r="F7176" s="12">
        <f>IF(AND(brenna[[#This Row],[temperatura]]&lt;=0,G7175=0),F7175+brenna[[#This Row],[opad]],IF(AND(G7175=1,brenna[[#This Row],[temperatura]]&lt;=0),brenna[[#This Row],[opad]],IF(G7175=1,0,IF(AND(brenna[[#This Row],[temperatura]]&gt;0,brenna[[#This Row],[opad]]&gt;0),0,F7175))))</f>
        <v>0</v>
      </c>
      <c r="G7176" s="12">
        <f t="shared" si="112"/>
        <v>0</v>
      </c>
    </row>
    <row r="7177" spans="1:7" x14ac:dyDescent="0.3">
      <c r="A7177" s="6">
        <v>43764.958333333336</v>
      </c>
      <c r="B7177">
        <v>12</v>
      </c>
      <c r="C7177">
        <v>0</v>
      </c>
      <c r="D7177">
        <f>HOUR(brenna[[#This Row],[data]])</f>
        <v>23</v>
      </c>
      <c r="E7177">
        <f>IF(AND(brenna[[#This Row],[temperatura]]&gt;0,brenna[[#This Row],[opad]]&gt;0),E7176+1,0)</f>
        <v>0</v>
      </c>
      <c r="F7177" s="12">
        <f>IF(AND(brenna[[#This Row],[temperatura]]&lt;=0,G7176=0),F7176+brenna[[#This Row],[opad]],IF(AND(G7176=1,brenna[[#This Row],[temperatura]]&lt;=0),brenna[[#This Row],[opad]],IF(G7176=1,0,IF(AND(brenna[[#This Row],[temperatura]]&gt;0,brenna[[#This Row],[opad]]&gt;0),0,F7176))))</f>
        <v>0</v>
      </c>
      <c r="G7177" s="12">
        <f t="shared" si="112"/>
        <v>0</v>
      </c>
    </row>
    <row r="7178" spans="1:7" x14ac:dyDescent="0.3">
      <c r="A7178" s="6">
        <v>43765</v>
      </c>
      <c r="B7178">
        <v>11.8</v>
      </c>
      <c r="C7178">
        <v>0</v>
      </c>
      <c r="D7178">
        <f>HOUR(brenna[[#This Row],[data]])</f>
        <v>0</v>
      </c>
      <c r="E7178">
        <f>IF(AND(brenna[[#This Row],[temperatura]]&gt;0,brenna[[#This Row],[opad]]&gt;0),E7177+1,0)</f>
        <v>0</v>
      </c>
      <c r="F7178" s="12">
        <f>IF(AND(brenna[[#This Row],[temperatura]]&lt;=0,G7177=0),F7177+brenna[[#This Row],[opad]],IF(AND(G7177=1,brenna[[#This Row],[temperatura]]&lt;=0),brenna[[#This Row],[opad]],IF(G7177=1,0,IF(AND(brenna[[#This Row],[temperatura]]&gt;0,brenna[[#This Row],[opad]]&gt;0),0,F7177))))</f>
        <v>0</v>
      </c>
      <c r="G7178" s="12">
        <f t="shared" si="112"/>
        <v>0</v>
      </c>
    </row>
    <row r="7179" spans="1:7" x14ac:dyDescent="0.3">
      <c r="A7179" s="6">
        <v>43765.041666666664</v>
      </c>
      <c r="B7179">
        <v>11.8</v>
      </c>
      <c r="C7179">
        <v>0</v>
      </c>
      <c r="D7179">
        <f>HOUR(brenna[[#This Row],[data]])</f>
        <v>1</v>
      </c>
      <c r="E7179">
        <f>IF(AND(brenna[[#This Row],[temperatura]]&gt;0,brenna[[#This Row],[opad]]&gt;0),E7178+1,0)</f>
        <v>0</v>
      </c>
      <c r="F7179" s="12">
        <f>IF(AND(brenna[[#This Row],[temperatura]]&lt;=0,G7178=0),F7178+brenna[[#This Row],[opad]],IF(AND(G7178=1,brenna[[#This Row],[temperatura]]&lt;=0),brenna[[#This Row],[opad]],IF(G7178=1,0,IF(AND(brenna[[#This Row],[temperatura]]&gt;0,brenna[[#This Row],[opad]]&gt;0),0,F7178))))</f>
        <v>0</v>
      </c>
      <c r="G7179" s="12">
        <f t="shared" si="112"/>
        <v>0</v>
      </c>
    </row>
    <row r="7180" spans="1:7" x14ac:dyDescent="0.3">
      <c r="A7180" s="6">
        <v>43765.083333333336</v>
      </c>
      <c r="B7180">
        <v>11.8</v>
      </c>
      <c r="C7180">
        <v>0</v>
      </c>
      <c r="D7180">
        <f>HOUR(brenna[[#This Row],[data]])</f>
        <v>2</v>
      </c>
      <c r="E7180">
        <f>IF(AND(brenna[[#This Row],[temperatura]]&gt;0,brenna[[#This Row],[opad]]&gt;0),E7179+1,0)</f>
        <v>0</v>
      </c>
      <c r="F7180" s="12">
        <f>IF(AND(brenna[[#This Row],[temperatura]]&lt;=0,G7179=0),F7179+brenna[[#This Row],[opad]],IF(AND(G7179=1,brenna[[#This Row],[temperatura]]&lt;=0),brenna[[#This Row],[opad]],IF(G7179=1,0,IF(AND(brenna[[#This Row],[temperatura]]&gt;0,brenna[[#This Row],[opad]]&gt;0),0,F7179))))</f>
        <v>0</v>
      </c>
      <c r="G7180" s="12">
        <f t="shared" si="112"/>
        <v>0</v>
      </c>
    </row>
    <row r="7181" spans="1:7" x14ac:dyDescent="0.3">
      <c r="A7181" s="6">
        <v>43765.125</v>
      </c>
      <c r="B7181">
        <v>11.6</v>
      </c>
      <c r="C7181">
        <v>0</v>
      </c>
      <c r="D7181">
        <f>HOUR(brenna[[#This Row],[data]])</f>
        <v>3</v>
      </c>
      <c r="E7181">
        <f>IF(AND(brenna[[#This Row],[temperatura]]&gt;0,brenna[[#This Row],[opad]]&gt;0),E7180+1,0)</f>
        <v>0</v>
      </c>
      <c r="F7181" s="12">
        <f>IF(AND(brenna[[#This Row],[temperatura]]&lt;=0,G7180=0),F7180+brenna[[#This Row],[opad]],IF(AND(G7180=1,brenna[[#This Row],[temperatura]]&lt;=0),brenna[[#This Row],[opad]],IF(G7180=1,0,IF(AND(brenna[[#This Row],[temperatura]]&gt;0,brenna[[#This Row],[opad]]&gt;0),0,F7180))))</f>
        <v>0</v>
      </c>
      <c r="G7181" s="12">
        <f t="shared" si="112"/>
        <v>0</v>
      </c>
    </row>
    <row r="7182" spans="1:7" x14ac:dyDescent="0.3">
      <c r="A7182" s="6">
        <v>43765.166666666664</v>
      </c>
      <c r="B7182">
        <v>11.1</v>
      </c>
      <c r="C7182">
        <v>0</v>
      </c>
      <c r="D7182">
        <f>HOUR(brenna[[#This Row],[data]])</f>
        <v>4</v>
      </c>
      <c r="E7182">
        <f>IF(AND(brenna[[#This Row],[temperatura]]&gt;0,brenna[[#This Row],[opad]]&gt;0),E7181+1,0)</f>
        <v>0</v>
      </c>
      <c r="F7182" s="12">
        <f>IF(AND(brenna[[#This Row],[temperatura]]&lt;=0,G7181=0),F7181+brenna[[#This Row],[opad]],IF(AND(G7181=1,brenna[[#This Row],[temperatura]]&lt;=0),brenna[[#This Row],[opad]],IF(G7181=1,0,IF(AND(brenna[[#This Row],[temperatura]]&gt;0,brenna[[#This Row],[opad]]&gt;0),0,F7181))))</f>
        <v>0</v>
      </c>
      <c r="G7182" s="12">
        <f t="shared" si="112"/>
        <v>0</v>
      </c>
    </row>
    <row r="7183" spans="1:7" x14ac:dyDescent="0.3">
      <c r="A7183" s="6">
        <v>43765.208333333336</v>
      </c>
      <c r="B7183">
        <v>10.7</v>
      </c>
      <c r="C7183">
        <v>0</v>
      </c>
      <c r="D7183">
        <f>HOUR(brenna[[#This Row],[data]])</f>
        <v>5</v>
      </c>
      <c r="E7183">
        <f>IF(AND(brenna[[#This Row],[temperatura]]&gt;0,brenna[[#This Row],[opad]]&gt;0),E7182+1,0)</f>
        <v>0</v>
      </c>
      <c r="F7183" s="12">
        <f>IF(AND(brenna[[#This Row],[temperatura]]&lt;=0,G7182=0),F7182+brenna[[#This Row],[opad]],IF(AND(G7182=1,brenna[[#This Row],[temperatura]]&lt;=0),brenna[[#This Row],[opad]],IF(G7182=1,0,IF(AND(brenna[[#This Row],[temperatura]]&gt;0,brenna[[#This Row],[opad]]&gt;0),0,F7182))))</f>
        <v>0</v>
      </c>
      <c r="G7183" s="12">
        <f t="shared" si="112"/>
        <v>0</v>
      </c>
    </row>
    <row r="7184" spans="1:7" x14ac:dyDescent="0.3">
      <c r="A7184" s="6">
        <v>43765.25</v>
      </c>
      <c r="B7184">
        <v>10.6</v>
      </c>
      <c r="C7184">
        <v>0</v>
      </c>
      <c r="D7184">
        <f>HOUR(brenna[[#This Row],[data]])</f>
        <v>6</v>
      </c>
      <c r="E7184">
        <f>IF(AND(brenna[[#This Row],[temperatura]]&gt;0,brenna[[#This Row],[opad]]&gt;0),E7183+1,0)</f>
        <v>0</v>
      </c>
      <c r="F7184" s="12">
        <f>IF(AND(brenna[[#This Row],[temperatura]]&lt;=0,G7183=0),F7183+brenna[[#This Row],[opad]],IF(AND(G7183=1,brenna[[#This Row],[temperatura]]&lt;=0),brenna[[#This Row],[opad]],IF(G7183=1,0,IF(AND(brenna[[#This Row],[temperatura]]&gt;0,brenna[[#This Row],[opad]]&gt;0),0,F7183))))</f>
        <v>0</v>
      </c>
      <c r="G7184" s="12">
        <f t="shared" si="112"/>
        <v>0</v>
      </c>
    </row>
    <row r="7185" spans="1:7" x14ac:dyDescent="0.3">
      <c r="A7185" s="6">
        <v>43765.291666666664</v>
      </c>
      <c r="B7185">
        <v>11.1</v>
      </c>
      <c r="C7185">
        <v>0</v>
      </c>
      <c r="D7185">
        <f>HOUR(brenna[[#This Row],[data]])</f>
        <v>7</v>
      </c>
      <c r="E7185">
        <f>IF(AND(brenna[[#This Row],[temperatura]]&gt;0,brenna[[#This Row],[opad]]&gt;0),E7184+1,0)</f>
        <v>0</v>
      </c>
      <c r="F7185" s="12">
        <f>IF(AND(brenna[[#This Row],[temperatura]]&lt;=0,G7184=0),F7184+brenna[[#This Row],[opad]],IF(AND(G7184=1,brenna[[#This Row],[temperatura]]&lt;=0),brenna[[#This Row],[opad]],IF(G7184=1,0,IF(AND(brenna[[#This Row],[temperatura]]&gt;0,brenna[[#This Row],[opad]]&gt;0),0,F7184))))</f>
        <v>0</v>
      </c>
      <c r="G7185" s="12">
        <f t="shared" si="112"/>
        <v>0</v>
      </c>
    </row>
    <row r="7186" spans="1:7" x14ac:dyDescent="0.3">
      <c r="A7186" s="6">
        <v>43765.333333333336</v>
      </c>
      <c r="B7186">
        <v>12</v>
      </c>
      <c r="C7186">
        <v>0</v>
      </c>
      <c r="D7186">
        <f>HOUR(brenna[[#This Row],[data]])</f>
        <v>8</v>
      </c>
      <c r="E7186">
        <f>IF(AND(brenna[[#This Row],[temperatura]]&gt;0,brenna[[#This Row],[opad]]&gt;0),E7185+1,0)</f>
        <v>0</v>
      </c>
      <c r="F7186" s="12">
        <f>IF(AND(brenna[[#This Row],[temperatura]]&lt;=0,G7185=0),F7185+brenna[[#This Row],[opad]],IF(AND(G7185=1,brenna[[#This Row],[temperatura]]&lt;=0),brenna[[#This Row],[opad]],IF(G7185=1,0,IF(AND(brenna[[#This Row],[temperatura]]&gt;0,brenna[[#This Row],[opad]]&gt;0),0,F7185))))</f>
        <v>0</v>
      </c>
      <c r="G7186" s="12">
        <f t="shared" si="112"/>
        <v>0</v>
      </c>
    </row>
    <row r="7187" spans="1:7" x14ac:dyDescent="0.3">
      <c r="A7187" s="6">
        <v>43765.375</v>
      </c>
      <c r="B7187">
        <v>13.2</v>
      </c>
      <c r="C7187">
        <v>0</v>
      </c>
      <c r="D7187">
        <f>HOUR(brenna[[#This Row],[data]])</f>
        <v>9</v>
      </c>
      <c r="E7187">
        <f>IF(AND(brenna[[#This Row],[temperatura]]&gt;0,brenna[[#This Row],[opad]]&gt;0),E7186+1,0)</f>
        <v>0</v>
      </c>
      <c r="F7187" s="12">
        <f>IF(AND(brenna[[#This Row],[temperatura]]&lt;=0,G7186=0),F7186+brenna[[#This Row],[opad]],IF(AND(G7186=1,brenna[[#This Row],[temperatura]]&lt;=0),brenna[[#This Row],[opad]],IF(G7186=1,0,IF(AND(brenna[[#This Row],[temperatura]]&gt;0,brenna[[#This Row],[opad]]&gt;0),0,F7186))))</f>
        <v>0</v>
      </c>
      <c r="G7187" s="12">
        <f t="shared" si="112"/>
        <v>0</v>
      </c>
    </row>
    <row r="7188" spans="1:7" x14ac:dyDescent="0.3">
      <c r="A7188" s="6">
        <v>43765.416666666664</v>
      </c>
      <c r="B7188">
        <v>14.9</v>
      </c>
      <c r="C7188">
        <v>0</v>
      </c>
      <c r="D7188">
        <f>HOUR(brenna[[#This Row],[data]])</f>
        <v>10</v>
      </c>
      <c r="E7188">
        <f>IF(AND(brenna[[#This Row],[temperatura]]&gt;0,brenna[[#This Row],[opad]]&gt;0),E7187+1,0)</f>
        <v>0</v>
      </c>
      <c r="F7188" s="12">
        <f>IF(AND(brenna[[#This Row],[temperatura]]&lt;=0,G7187=0),F7187+brenna[[#This Row],[opad]],IF(AND(G7187=1,brenna[[#This Row],[temperatura]]&lt;=0),brenna[[#This Row],[opad]],IF(G7187=1,0,IF(AND(brenna[[#This Row],[temperatura]]&gt;0,brenna[[#This Row],[opad]]&gt;0),0,F7187))))</f>
        <v>0</v>
      </c>
      <c r="G7188" s="12">
        <f t="shared" si="112"/>
        <v>0</v>
      </c>
    </row>
    <row r="7189" spans="1:7" x14ac:dyDescent="0.3">
      <c r="A7189" s="6">
        <v>43765.458333333336</v>
      </c>
      <c r="B7189">
        <v>16.5</v>
      </c>
      <c r="C7189">
        <v>0</v>
      </c>
      <c r="D7189">
        <f>HOUR(brenna[[#This Row],[data]])</f>
        <v>11</v>
      </c>
      <c r="E7189">
        <f>IF(AND(brenna[[#This Row],[temperatura]]&gt;0,brenna[[#This Row],[opad]]&gt;0),E7188+1,0)</f>
        <v>0</v>
      </c>
      <c r="F7189" s="12">
        <f>IF(AND(brenna[[#This Row],[temperatura]]&lt;=0,G7188=0),F7188+brenna[[#This Row],[opad]],IF(AND(G7188=1,brenna[[#This Row],[temperatura]]&lt;=0),brenna[[#This Row],[opad]],IF(G7188=1,0,IF(AND(brenna[[#This Row],[temperatura]]&gt;0,brenna[[#This Row],[opad]]&gt;0),0,F7188))))</f>
        <v>0</v>
      </c>
      <c r="G7189" s="12">
        <f t="shared" si="112"/>
        <v>0</v>
      </c>
    </row>
    <row r="7190" spans="1:7" x14ac:dyDescent="0.3">
      <c r="A7190" s="6">
        <v>43765.5</v>
      </c>
      <c r="B7190">
        <v>17.600000000000001</v>
      </c>
      <c r="C7190">
        <v>0</v>
      </c>
      <c r="D7190">
        <f>HOUR(brenna[[#This Row],[data]])</f>
        <v>12</v>
      </c>
      <c r="E7190">
        <f>IF(AND(brenna[[#This Row],[temperatura]]&gt;0,brenna[[#This Row],[opad]]&gt;0),E7189+1,0)</f>
        <v>0</v>
      </c>
      <c r="F7190" s="12">
        <f>IF(AND(brenna[[#This Row],[temperatura]]&lt;=0,G7189=0),F7189+brenna[[#This Row],[opad]],IF(AND(G7189=1,brenna[[#This Row],[temperatura]]&lt;=0),brenna[[#This Row],[opad]],IF(G7189=1,0,IF(AND(brenna[[#This Row],[temperatura]]&gt;0,brenna[[#This Row],[opad]]&gt;0),0,F7189))))</f>
        <v>0</v>
      </c>
      <c r="G7190" s="12">
        <f t="shared" si="112"/>
        <v>0</v>
      </c>
    </row>
    <row r="7191" spans="1:7" x14ac:dyDescent="0.3">
      <c r="A7191" s="6">
        <v>43765.541666666664</v>
      </c>
      <c r="B7191">
        <v>18.8</v>
      </c>
      <c r="C7191">
        <v>0</v>
      </c>
      <c r="D7191">
        <f>HOUR(brenna[[#This Row],[data]])</f>
        <v>13</v>
      </c>
      <c r="E7191">
        <f>IF(AND(brenna[[#This Row],[temperatura]]&gt;0,brenna[[#This Row],[opad]]&gt;0),E7190+1,0)</f>
        <v>0</v>
      </c>
      <c r="F7191" s="12">
        <f>IF(AND(brenna[[#This Row],[temperatura]]&lt;=0,G7190=0),F7190+brenna[[#This Row],[opad]],IF(AND(G7190=1,brenna[[#This Row],[temperatura]]&lt;=0),brenna[[#This Row],[opad]],IF(G7190=1,0,IF(AND(brenna[[#This Row],[temperatura]]&gt;0,brenna[[#This Row],[opad]]&gt;0),0,F7190))))</f>
        <v>0</v>
      </c>
      <c r="G7191" s="12">
        <f t="shared" si="112"/>
        <v>0</v>
      </c>
    </row>
    <row r="7192" spans="1:7" x14ac:dyDescent="0.3">
      <c r="A7192" s="6">
        <v>43765.583333333336</v>
      </c>
      <c r="B7192">
        <v>18.899999999999999</v>
      </c>
      <c r="C7192">
        <v>0</v>
      </c>
      <c r="D7192">
        <f>HOUR(brenna[[#This Row],[data]])</f>
        <v>14</v>
      </c>
      <c r="E7192">
        <f>IF(AND(brenna[[#This Row],[temperatura]]&gt;0,brenna[[#This Row],[opad]]&gt;0),E7191+1,0)</f>
        <v>0</v>
      </c>
      <c r="F7192" s="12">
        <f>IF(AND(brenna[[#This Row],[temperatura]]&lt;=0,G7191=0),F7191+brenna[[#This Row],[opad]],IF(AND(G7191=1,brenna[[#This Row],[temperatura]]&lt;=0),brenna[[#This Row],[opad]],IF(G7191=1,0,IF(AND(brenna[[#This Row],[temperatura]]&gt;0,brenna[[#This Row],[opad]]&gt;0),0,F7191))))</f>
        <v>0</v>
      </c>
      <c r="G7192" s="12">
        <f t="shared" si="112"/>
        <v>0</v>
      </c>
    </row>
    <row r="7193" spans="1:7" x14ac:dyDescent="0.3">
      <c r="A7193" s="6">
        <v>43765.625</v>
      </c>
      <c r="B7193">
        <v>17.899999999999999</v>
      </c>
      <c r="C7193">
        <v>0</v>
      </c>
      <c r="D7193">
        <f>HOUR(brenna[[#This Row],[data]])</f>
        <v>15</v>
      </c>
      <c r="E7193">
        <f>IF(AND(brenna[[#This Row],[temperatura]]&gt;0,brenna[[#This Row],[opad]]&gt;0),E7192+1,0)</f>
        <v>0</v>
      </c>
      <c r="F7193" s="12">
        <f>IF(AND(brenna[[#This Row],[temperatura]]&lt;=0,G7192=0),F7192+brenna[[#This Row],[opad]],IF(AND(G7192=1,brenna[[#This Row],[temperatura]]&lt;=0),brenna[[#This Row],[opad]],IF(G7192=1,0,IF(AND(brenna[[#This Row],[temperatura]]&gt;0,brenna[[#This Row],[opad]]&gt;0),0,F7192))))</f>
        <v>0</v>
      </c>
      <c r="G7193" s="12">
        <f t="shared" si="112"/>
        <v>0</v>
      </c>
    </row>
    <row r="7194" spans="1:7" x14ac:dyDescent="0.3">
      <c r="A7194" s="6">
        <v>43765.666666666664</v>
      </c>
      <c r="B7194">
        <v>16.2</v>
      </c>
      <c r="C7194">
        <v>0</v>
      </c>
      <c r="D7194">
        <f>HOUR(brenna[[#This Row],[data]])</f>
        <v>16</v>
      </c>
      <c r="E7194">
        <f>IF(AND(brenna[[#This Row],[temperatura]]&gt;0,brenna[[#This Row],[opad]]&gt;0),E7193+1,0)</f>
        <v>0</v>
      </c>
      <c r="F7194" s="12">
        <f>IF(AND(brenna[[#This Row],[temperatura]]&lt;=0,G7193=0),F7193+brenna[[#This Row],[opad]],IF(AND(G7193=1,brenna[[#This Row],[temperatura]]&lt;=0),brenna[[#This Row],[opad]],IF(G7193=1,0,IF(AND(brenna[[#This Row],[temperatura]]&gt;0,brenna[[#This Row],[opad]]&gt;0),0,F7193))))</f>
        <v>0</v>
      </c>
      <c r="G7194" s="12">
        <f t="shared" si="112"/>
        <v>0</v>
      </c>
    </row>
    <row r="7195" spans="1:7" x14ac:dyDescent="0.3">
      <c r="A7195" s="6">
        <v>43765.708333333336</v>
      </c>
      <c r="B7195">
        <v>14.7</v>
      </c>
      <c r="C7195">
        <v>0</v>
      </c>
      <c r="D7195">
        <f>HOUR(brenna[[#This Row],[data]])</f>
        <v>17</v>
      </c>
      <c r="E7195">
        <f>IF(AND(brenna[[#This Row],[temperatura]]&gt;0,brenna[[#This Row],[opad]]&gt;0),E7194+1,0)</f>
        <v>0</v>
      </c>
      <c r="F7195" s="12">
        <f>IF(AND(brenna[[#This Row],[temperatura]]&lt;=0,G7194=0),F7194+brenna[[#This Row],[opad]],IF(AND(G7194=1,brenna[[#This Row],[temperatura]]&lt;=0),brenna[[#This Row],[opad]],IF(G7194=1,0,IF(AND(brenna[[#This Row],[temperatura]]&gt;0,brenna[[#This Row],[opad]]&gt;0),0,F7194))))</f>
        <v>0</v>
      </c>
      <c r="G7195" s="12">
        <f t="shared" si="112"/>
        <v>0</v>
      </c>
    </row>
    <row r="7196" spans="1:7" x14ac:dyDescent="0.3">
      <c r="A7196" s="6">
        <v>43765.75</v>
      </c>
      <c r="B7196">
        <v>13.9</v>
      </c>
      <c r="C7196">
        <v>0</v>
      </c>
      <c r="D7196">
        <f>HOUR(brenna[[#This Row],[data]])</f>
        <v>18</v>
      </c>
      <c r="E7196">
        <f>IF(AND(brenna[[#This Row],[temperatura]]&gt;0,brenna[[#This Row],[opad]]&gt;0),E7195+1,0)</f>
        <v>0</v>
      </c>
      <c r="F7196" s="12">
        <f>IF(AND(brenna[[#This Row],[temperatura]]&lt;=0,G7195=0),F7195+brenna[[#This Row],[opad]],IF(AND(G7195=1,brenna[[#This Row],[temperatura]]&lt;=0),brenna[[#This Row],[opad]],IF(G7195=1,0,IF(AND(brenna[[#This Row],[temperatura]]&gt;0,brenna[[#This Row],[opad]]&gt;0),0,F7195))))</f>
        <v>0</v>
      </c>
      <c r="G7196" s="12">
        <f t="shared" si="112"/>
        <v>0</v>
      </c>
    </row>
    <row r="7197" spans="1:7" x14ac:dyDescent="0.3">
      <c r="A7197" s="6">
        <v>43765.791666666664</v>
      </c>
      <c r="B7197">
        <v>13.2</v>
      </c>
      <c r="C7197">
        <v>0</v>
      </c>
      <c r="D7197">
        <f>HOUR(brenna[[#This Row],[data]])</f>
        <v>19</v>
      </c>
      <c r="E7197">
        <f>IF(AND(brenna[[#This Row],[temperatura]]&gt;0,brenna[[#This Row],[opad]]&gt;0),E7196+1,0)</f>
        <v>0</v>
      </c>
      <c r="F7197" s="12">
        <f>IF(AND(brenna[[#This Row],[temperatura]]&lt;=0,G7196=0),F7196+brenna[[#This Row],[opad]],IF(AND(G7196=1,brenna[[#This Row],[temperatura]]&lt;=0),brenna[[#This Row],[opad]],IF(G7196=1,0,IF(AND(brenna[[#This Row],[temperatura]]&gt;0,brenna[[#This Row],[opad]]&gt;0),0,F7196))))</f>
        <v>0</v>
      </c>
      <c r="G7197" s="12">
        <f t="shared" si="112"/>
        <v>0</v>
      </c>
    </row>
    <row r="7198" spans="1:7" x14ac:dyDescent="0.3">
      <c r="A7198" s="6">
        <v>43765.833333333336</v>
      </c>
      <c r="B7198">
        <v>12</v>
      </c>
      <c r="C7198">
        <v>0</v>
      </c>
      <c r="D7198">
        <f>HOUR(brenna[[#This Row],[data]])</f>
        <v>20</v>
      </c>
      <c r="E7198">
        <f>IF(AND(brenna[[#This Row],[temperatura]]&gt;0,brenna[[#This Row],[opad]]&gt;0),E7197+1,0)</f>
        <v>0</v>
      </c>
      <c r="F7198" s="12">
        <f>IF(AND(brenna[[#This Row],[temperatura]]&lt;=0,G7197=0),F7197+brenna[[#This Row],[opad]],IF(AND(G7197=1,brenna[[#This Row],[temperatura]]&lt;=0),brenna[[#This Row],[opad]],IF(G7197=1,0,IF(AND(brenna[[#This Row],[temperatura]]&gt;0,brenna[[#This Row],[opad]]&gt;0),0,F7197))))</f>
        <v>0</v>
      </c>
      <c r="G7198" s="12">
        <f t="shared" si="112"/>
        <v>0</v>
      </c>
    </row>
    <row r="7199" spans="1:7" x14ac:dyDescent="0.3">
      <c r="A7199" s="6">
        <v>43765.875</v>
      </c>
      <c r="B7199">
        <v>10.199999999999999</v>
      </c>
      <c r="C7199">
        <v>0</v>
      </c>
      <c r="D7199">
        <f>HOUR(brenna[[#This Row],[data]])</f>
        <v>21</v>
      </c>
      <c r="E7199">
        <f>IF(AND(brenna[[#This Row],[temperatura]]&gt;0,brenna[[#This Row],[opad]]&gt;0),E7198+1,0)</f>
        <v>0</v>
      </c>
      <c r="F7199" s="12">
        <f>IF(AND(brenna[[#This Row],[temperatura]]&lt;=0,G7198=0),F7198+brenna[[#This Row],[opad]],IF(AND(G7198=1,brenna[[#This Row],[temperatura]]&lt;=0),brenna[[#This Row],[opad]],IF(G7198=1,0,IF(AND(brenna[[#This Row],[temperatura]]&gt;0,brenna[[#This Row],[opad]]&gt;0),0,F7198))))</f>
        <v>0</v>
      </c>
      <c r="G7199" s="12">
        <f t="shared" si="112"/>
        <v>0</v>
      </c>
    </row>
    <row r="7200" spans="1:7" x14ac:dyDescent="0.3">
      <c r="A7200" s="6">
        <v>43765.916666666664</v>
      </c>
      <c r="B7200">
        <v>9.6</v>
      </c>
      <c r="C7200">
        <v>0</v>
      </c>
      <c r="D7200">
        <f>HOUR(brenna[[#This Row],[data]])</f>
        <v>22</v>
      </c>
      <c r="E7200">
        <f>IF(AND(brenna[[#This Row],[temperatura]]&gt;0,brenna[[#This Row],[opad]]&gt;0),E7199+1,0)</f>
        <v>0</v>
      </c>
      <c r="F7200" s="12">
        <f>IF(AND(brenna[[#This Row],[temperatura]]&lt;=0,G7199=0),F7199+brenna[[#This Row],[opad]],IF(AND(G7199=1,brenna[[#This Row],[temperatura]]&lt;=0),brenna[[#This Row],[opad]],IF(G7199=1,0,IF(AND(brenna[[#This Row],[temperatura]]&gt;0,brenna[[#This Row],[opad]]&gt;0),0,F7199))))</f>
        <v>0</v>
      </c>
      <c r="G7200" s="12">
        <f t="shared" si="112"/>
        <v>0</v>
      </c>
    </row>
    <row r="7201" spans="1:7" x14ac:dyDescent="0.3">
      <c r="A7201" s="6">
        <v>43765.958333333336</v>
      </c>
      <c r="B7201">
        <v>9</v>
      </c>
      <c r="C7201">
        <v>0</v>
      </c>
      <c r="D7201">
        <f>HOUR(brenna[[#This Row],[data]])</f>
        <v>23</v>
      </c>
      <c r="E7201">
        <f>IF(AND(brenna[[#This Row],[temperatura]]&gt;0,brenna[[#This Row],[opad]]&gt;0),E7200+1,0)</f>
        <v>0</v>
      </c>
      <c r="F7201" s="12">
        <f>IF(AND(brenna[[#This Row],[temperatura]]&lt;=0,G7200=0),F7200+brenna[[#This Row],[opad]],IF(AND(G7200=1,brenna[[#This Row],[temperatura]]&lt;=0),brenna[[#This Row],[opad]],IF(G7200=1,0,IF(AND(brenna[[#This Row],[temperatura]]&gt;0,brenna[[#This Row],[opad]]&gt;0),0,F7200))))</f>
        <v>0</v>
      </c>
      <c r="G7201" s="12">
        <f t="shared" si="112"/>
        <v>0</v>
      </c>
    </row>
    <row r="7202" spans="1:7" x14ac:dyDescent="0.3">
      <c r="A7202" s="6">
        <v>43766</v>
      </c>
      <c r="B7202">
        <v>8.4</v>
      </c>
      <c r="C7202">
        <v>0</v>
      </c>
      <c r="D7202">
        <f>HOUR(brenna[[#This Row],[data]])</f>
        <v>0</v>
      </c>
      <c r="E7202">
        <f>IF(AND(brenna[[#This Row],[temperatura]]&gt;0,brenna[[#This Row],[opad]]&gt;0),E7201+1,0)</f>
        <v>0</v>
      </c>
      <c r="F7202" s="12">
        <f>IF(AND(brenna[[#This Row],[temperatura]]&lt;=0,G7201=0),F7201+brenna[[#This Row],[opad]],IF(AND(G7201=1,brenna[[#This Row],[temperatura]]&lt;=0),brenna[[#This Row],[opad]],IF(G7201=1,0,IF(AND(brenna[[#This Row],[temperatura]]&gt;0,brenna[[#This Row],[opad]]&gt;0),0,F7201))))</f>
        <v>0</v>
      </c>
      <c r="G7202" s="12">
        <f t="shared" si="112"/>
        <v>0</v>
      </c>
    </row>
    <row r="7203" spans="1:7" x14ac:dyDescent="0.3">
      <c r="A7203" s="6">
        <v>43766.041666666664</v>
      </c>
      <c r="B7203">
        <v>8</v>
      </c>
      <c r="C7203">
        <v>0</v>
      </c>
      <c r="D7203">
        <f>HOUR(brenna[[#This Row],[data]])</f>
        <v>1</v>
      </c>
      <c r="E7203">
        <f>IF(AND(brenna[[#This Row],[temperatura]]&gt;0,brenna[[#This Row],[opad]]&gt;0),E7202+1,0)</f>
        <v>0</v>
      </c>
      <c r="F7203" s="12">
        <f>IF(AND(brenna[[#This Row],[temperatura]]&lt;=0,G7202=0),F7202+brenna[[#This Row],[opad]],IF(AND(G7202=1,brenna[[#This Row],[temperatura]]&lt;=0),brenna[[#This Row],[opad]],IF(G7202=1,0,IF(AND(brenna[[#This Row],[temperatura]]&gt;0,brenna[[#This Row],[opad]]&gt;0),0,F7202))))</f>
        <v>0</v>
      </c>
      <c r="G7203" s="12">
        <f t="shared" si="112"/>
        <v>0</v>
      </c>
    </row>
    <row r="7204" spans="1:7" x14ac:dyDescent="0.3">
      <c r="A7204" s="6">
        <v>43766.083333333336</v>
      </c>
      <c r="B7204">
        <v>7.2</v>
      </c>
      <c r="C7204">
        <v>0</v>
      </c>
      <c r="D7204">
        <f>HOUR(brenna[[#This Row],[data]])</f>
        <v>2</v>
      </c>
      <c r="E7204">
        <f>IF(AND(brenna[[#This Row],[temperatura]]&gt;0,brenna[[#This Row],[opad]]&gt;0),E7203+1,0)</f>
        <v>0</v>
      </c>
      <c r="F7204" s="12">
        <f>IF(AND(brenna[[#This Row],[temperatura]]&lt;=0,G7203=0),F7203+brenna[[#This Row],[opad]],IF(AND(G7203=1,brenna[[#This Row],[temperatura]]&lt;=0),brenna[[#This Row],[opad]],IF(G7203=1,0,IF(AND(brenna[[#This Row],[temperatura]]&gt;0,brenna[[#This Row],[opad]]&gt;0),0,F7203))))</f>
        <v>0</v>
      </c>
      <c r="G7204" s="12">
        <f t="shared" si="112"/>
        <v>0</v>
      </c>
    </row>
    <row r="7205" spans="1:7" x14ac:dyDescent="0.3">
      <c r="A7205" s="6">
        <v>43766.125</v>
      </c>
      <c r="B7205">
        <v>6.4</v>
      </c>
      <c r="C7205">
        <v>0</v>
      </c>
      <c r="D7205">
        <f>HOUR(brenna[[#This Row],[data]])</f>
        <v>3</v>
      </c>
      <c r="E7205">
        <f>IF(AND(brenna[[#This Row],[temperatura]]&gt;0,brenna[[#This Row],[opad]]&gt;0),E7204+1,0)</f>
        <v>0</v>
      </c>
      <c r="F7205" s="12">
        <f>IF(AND(brenna[[#This Row],[temperatura]]&lt;=0,G7204=0),F7204+brenna[[#This Row],[opad]],IF(AND(G7204=1,brenna[[#This Row],[temperatura]]&lt;=0),brenna[[#This Row],[opad]],IF(G7204=1,0,IF(AND(brenna[[#This Row],[temperatura]]&gt;0,brenna[[#This Row],[opad]]&gt;0),0,F7204))))</f>
        <v>0</v>
      </c>
      <c r="G7205" s="12">
        <f t="shared" si="112"/>
        <v>0</v>
      </c>
    </row>
    <row r="7206" spans="1:7" x14ac:dyDescent="0.3">
      <c r="A7206" s="6">
        <v>43766.166666666664</v>
      </c>
      <c r="B7206">
        <v>5.5</v>
      </c>
      <c r="C7206">
        <v>0.3</v>
      </c>
      <c r="D7206">
        <f>HOUR(brenna[[#This Row],[data]])</f>
        <v>4</v>
      </c>
      <c r="E7206">
        <f>IF(AND(brenna[[#This Row],[temperatura]]&gt;0,brenna[[#This Row],[opad]]&gt;0),E7205+1,0)</f>
        <v>1</v>
      </c>
      <c r="F7206" s="12">
        <f>IF(AND(brenna[[#This Row],[temperatura]]&lt;=0,G7205=0),F7205+brenna[[#This Row],[opad]],IF(AND(G7205=1,brenna[[#This Row],[temperatura]]&lt;=0),brenna[[#This Row],[opad]],IF(G7205=1,0,IF(AND(brenna[[#This Row],[temperatura]]&gt;0,brenna[[#This Row],[opad]]&gt;0),0,F7205))))</f>
        <v>0</v>
      </c>
      <c r="G7206" s="12">
        <f t="shared" si="112"/>
        <v>0</v>
      </c>
    </row>
    <row r="7207" spans="1:7" x14ac:dyDescent="0.3">
      <c r="A7207" s="6">
        <v>43766.208333333336</v>
      </c>
      <c r="B7207">
        <v>4.3</v>
      </c>
      <c r="C7207">
        <v>0.1</v>
      </c>
      <c r="D7207">
        <f>HOUR(brenna[[#This Row],[data]])</f>
        <v>5</v>
      </c>
      <c r="E7207">
        <f>IF(AND(brenna[[#This Row],[temperatura]]&gt;0,brenna[[#This Row],[opad]]&gt;0),E7206+1,0)</f>
        <v>2</v>
      </c>
      <c r="F7207" s="12">
        <f>IF(AND(brenna[[#This Row],[temperatura]]&lt;=0,G7206=0),F7206+brenna[[#This Row],[opad]],IF(AND(G7206=1,brenna[[#This Row],[temperatura]]&lt;=0),brenna[[#This Row],[opad]],IF(G7206=1,0,IF(AND(brenna[[#This Row],[temperatura]]&gt;0,brenna[[#This Row],[opad]]&gt;0),0,F7206))))</f>
        <v>0</v>
      </c>
      <c r="G7207" s="12">
        <f t="shared" si="112"/>
        <v>0</v>
      </c>
    </row>
    <row r="7208" spans="1:7" x14ac:dyDescent="0.3">
      <c r="A7208" s="6">
        <v>43766.25</v>
      </c>
      <c r="B7208">
        <v>3.8</v>
      </c>
      <c r="C7208">
        <v>0.1</v>
      </c>
      <c r="D7208">
        <f>HOUR(brenna[[#This Row],[data]])</f>
        <v>6</v>
      </c>
      <c r="E7208">
        <f>IF(AND(brenna[[#This Row],[temperatura]]&gt;0,brenna[[#This Row],[opad]]&gt;0),E7207+1,0)</f>
        <v>3</v>
      </c>
      <c r="F7208" s="12">
        <f>IF(AND(brenna[[#This Row],[temperatura]]&lt;=0,G7207=0),F7207+brenna[[#This Row],[opad]],IF(AND(G7207=1,brenna[[#This Row],[temperatura]]&lt;=0),brenna[[#This Row],[opad]],IF(G7207=1,0,IF(AND(brenna[[#This Row],[temperatura]]&gt;0,brenna[[#This Row],[opad]]&gt;0),0,F7207))))</f>
        <v>0</v>
      </c>
      <c r="G7208" s="12">
        <f t="shared" si="112"/>
        <v>0</v>
      </c>
    </row>
    <row r="7209" spans="1:7" x14ac:dyDescent="0.3">
      <c r="A7209" s="6">
        <v>43766.291666666664</v>
      </c>
      <c r="B7209">
        <v>3.3</v>
      </c>
      <c r="C7209">
        <v>0</v>
      </c>
      <c r="D7209">
        <f>HOUR(brenna[[#This Row],[data]])</f>
        <v>7</v>
      </c>
      <c r="E7209">
        <f>IF(AND(brenna[[#This Row],[temperatura]]&gt;0,brenna[[#This Row],[opad]]&gt;0),E7208+1,0)</f>
        <v>0</v>
      </c>
      <c r="F7209" s="12">
        <f>IF(AND(brenna[[#This Row],[temperatura]]&lt;=0,G7208=0),F7208+brenna[[#This Row],[opad]],IF(AND(G7208=1,brenna[[#This Row],[temperatura]]&lt;=0),brenna[[#This Row],[opad]],IF(G7208=1,0,IF(AND(brenna[[#This Row],[temperatura]]&gt;0,brenna[[#This Row],[opad]]&gt;0),0,F7208))))</f>
        <v>0</v>
      </c>
      <c r="G7209" s="12">
        <f t="shared" si="112"/>
        <v>0</v>
      </c>
    </row>
    <row r="7210" spans="1:7" x14ac:dyDescent="0.3">
      <c r="A7210" s="6">
        <v>43766.333333333336</v>
      </c>
      <c r="B7210">
        <v>3.4</v>
      </c>
      <c r="C7210">
        <v>0</v>
      </c>
      <c r="D7210">
        <f>HOUR(brenna[[#This Row],[data]])</f>
        <v>8</v>
      </c>
      <c r="E7210">
        <f>IF(AND(brenna[[#This Row],[temperatura]]&gt;0,brenna[[#This Row],[opad]]&gt;0),E7209+1,0)</f>
        <v>0</v>
      </c>
      <c r="F7210" s="12">
        <f>IF(AND(brenna[[#This Row],[temperatura]]&lt;=0,G7209=0),F7209+brenna[[#This Row],[opad]],IF(AND(G7209=1,brenna[[#This Row],[temperatura]]&lt;=0),brenna[[#This Row],[opad]],IF(G7209=1,0,IF(AND(brenna[[#This Row],[temperatura]]&gt;0,brenna[[#This Row],[opad]]&gt;0),0,F7209))))</f>
        <v>0</v>
      </c>
      <c r="G7210" s="12">
        <f t="shared" si="112"/>
        <v>0</v>
      </c>
    </row>
    <row r="7211" spans="1:7" x14ac:dyDescent="0.3">
      <c r="A7211" s="6">
        <v>43766.375</v>
      </c>
      <c r="B7211">
        <v>3.3</v>
      </c>
      <c r="C7211">
        <v>0</v>
      </c>
      <c r="D7211">
        <f>HOUR(brenna[[#This Row],[data]])</f>
        <v>9</v>
      </c>
      <c r="E7211">
        <f>IF(AND(brenna[[#This Row],[temperatura]]&gt;0,brenna[[#This Row],[opad]]&gt;0),E7210+1,0)</f>
        <v>0</v>
      </c>
      <c r="F7211" s="12">
        <f>IF(AND(brenna[[#This Row],[temperatura]]&lt;=0,G7210=0),F7210+brenna[[#This Row],[opad]],IF(AND(G7210=1,brenna[[#This Row],[temperatura]]&lt;=0),brenna[[#This Row],[opad]],IF(G7210=1,0,IF(AND(brenna[[#This Row],[temperatura]]&gt;0,brenna[[#This Row],[opad]]&gt;0),0,F7210))))</f>
        <v>0</v>
      </c>
      <c r="G7211" s="12">
        <f t="shared" si="112"/>
        <v>0</v>
      </c>
    </row>
    <row r="7212" spans="1:7" x14ac:dyDescent="0.3">
      <c r="A7212" s="6">
        <v>43766.416666666664</v>
      </c>
      <c r="B7212">
        <v>3</v>
      </c>
      <c r="C7212">
        <v>0</v>
      </c>
      <c r="D7212">
        <f>HOUR(brenna[[#This Row],[data]])</f>
        <v>10</v>
      </c>
      <c r="E7212">
        <f>IF(AND(brenna[[#This Row],[temperatura]]&gt;0,brenna[[#This Row],[opad]]&gt;0),E7211+1,0)</f>
        <v>0</v>
      </c>
      <c r="F7212" s="12">
        <f>IF(AND(brenna[[#This Row],[temperatura]]&lt;=0,G7211=0),F7211+brenna[[#This Row],[opad]],IF(AND(G7211=1,brenna[[#This Row],[temperatura]]&lt;=0),brenna[[#This Row],[opad]],IF(G7211=1,0,IF(AND(brenna[[#This Row],[temperatura]]&gt;0,brenna[[#This Row],[opad]]&gt;0),0,F7211))))</f>
        <v>0</v>
      </c>
      <c r="G7212" s="12">
        <f t="shared" si="112"/>
        <v>0</v>
      </c>
    </row>
    <row r="7213" spans="1:7" x14ac:dyDescent="0.3">
      <c r="A7213" s="6">
        <v>43766.458333333336</v>
      </c>
      <c r="B7213">
        <v>3.4</v>
      </c>
      <c r="C7213">
        <v>0</v>
      </c>
      <c r="D7213">
        <f>HOUR(brenna[[#This Row],[data]])</f>
        <v>11</v>
      </c>
      <c r="E7213">
        <f>IF(AND(brenna[[#This Row],[temperatura]]&gt;0,brenna[[#This Row],[opad]]&gt;0),E7212+1,0)</f>
        <v>0</v>
      </c>
      <c r="F7213" s="12">
        <f>IF(AND(brenna[[#This Row],[temperatura]]&lt;=0,G7212=0),F7212+brenna[[#This Row],[opad]],IF(AND(G7212=1,brenna[[#This Row],[temperatura]]&lt;=0),brenna[[#This Row],[opad]],IF(G7212=1,0,IF(AND(brenna[[#This Row],[temperatura]]&gt;0,brenna[[#This Row],[opad]]&gt;0),0,F7212))))</f>
        <v>0</v>
      </c>
      <c r="G7213" s="12">
        <f t="shared" si="112"/>
        <v>0</v>
      </c>
    </row>
    <row r="7214" spans="1:7" x14ac:dyDescent="0.3">
      <c r="A7214" s="6">
        <v>43766.5</v>
      </c>
      <c r="B7214">
        <v>3.9</v>
      </c>
      <c r="C7214">
        <v>0</v>
      </c>
      <c r="D7214">
        <f>HOUR(brenna[[#This Row],[data]])</f>
        <v>12</v>
      </c>
      <c r="E7214">
        <f>IF(AND(brenna[[#This Row],[temperatura]]&gt;0,brenna[[#This Row],[opad]]&gt;0),E7213+1,0)</f>
        <v>0</v>
      </c>
      <c r="F7214" s="12">
        <f>IF(AND(brenna[[#This Row],[temperatura]]&lt;=0,G7213=0),F7213+brenna[[#This Row],[opad]],IF(AND(G7213=1,brenna[[#This Row],[temperatura]]&lt;=0),brenna[[#This Row],[opad]],IF(G7213=1,0,IF(AND(brenna[[#This Row],[temperatura]]&gt;0,brenna[[#This Row],[opad]]&gt;0),0,F7213))))</f>
        <v>0</v>
      </c>
      <c r="G7214" s="12">
        <f t="shared" si="112"/>
        <v>0</v>
      </c>
    </row>
    <row r="7215" spans="1:7" x14ac:dyDescent="0.3">
      <c r="A7215" s="6">
        <v>43766.541666666664</v>
      </c>
      <c r="B7215">
        <v>4.3</v>
      </c>
      <c r="C7215">
        <v>0</v>
      </c>
      <c r="D7215">
        <f>HOUR(brenna[[#This Row],[data]])</f>
        <v>13</v>
      </c>
      <c r="E7215">
        <f>IF(AND(brenna[[#This Row],[temperatura]]&gt;0,brenna[[#This Row],[opad]]&gt;0),E7214+1,0)</f>
        <v>0</v>
      </c>
      <c r="F7215" s="12">
        <f>IF(AND(brenna[[#This Row],[temperatura]]&lt;=0,G7214=0),F7214+brenna[[#This Row],[opad]],IF(AND(G7214=1,brenna[[#This Row],[temperatura]]&lt;=0),brenna[[#This Row],[opad]],IF(G7214=1,0,IF(AND(brenna[[#This Row],[temperatura]]&gt;0,brenna[[#This Row],[opad]]&gt;0),0,F7214))))</f>
        <v>0</v>
      </c>
      <c r="G7215" s="12">
        <f t="shared" si="112"/>
        <v>0</v>
      </c>
    </row>
    <row r="7216" spans="1:7" x14ac:dyDescent="0.3">
      <c r="A7216" s="6">
        <v>43766.583333333336</v>
      </c>
      <c r="B7216">
        <v>4.7</v>
      </c>
      <c r="C7216">
        <v>0</v>
      </c>
      <c r="D7216">
        <f>HOUR(brenna[[#This Row],[data]])</f>
        <v>14</v>
      </c>
      <c r="E7216">
        <f>IF(AND(brenna[[#This Row],[temperatura]]&gt;0,brenna[[#This Row],[opad]]&gt;0),E7215+1,0)</f>
        <v>0</v>
      </c>
      <c r="F7216" s="12">
        <f>IF(AND(brenna[[#This Row],[temperatura]]&lt;=0,G7215=0),F7215+brenna[[#This Row],[opad]],IF(AND(G7215=1,brenna[[#This Row],[temperatura]]&lt;=0),brenna[[#This Row],[opad]],IF(G7215=1,0,IF(AND(brenna[[#This Row],[temperatura]]&gt;0,brenna[[#This Row],[opad]]&gt;0),0,F7215))))</f>
        <v>0</v>
      </c>
      <c r="G7216" s="12">
        <f t="shared" si="112"/>
        <v>0</v>
      </c>
    </row>
    <row r="7217" spans="1:7" x14ac:dyDescent="0.3">
      <c r="A7217" s="6">
        <v>43766.625</v>
      </c>
      <c r="B7217">
        <v>3.6</v>
      </c>
      <c r="C7217">
        <v>0</v>
      </c>
      <c r="D7217">
        <f>HOUR(brenna[[#This Row],[data]])</f>
        <v>15</v>
      </c>
      <c r="E7217">
        <f>IF(AND(brenna[[#This Row],[temperatura]]&gt;0,brenna[[#This Row],[opad]]&gt;0),E7216+1,0)</f>
        <v>0</v>
      </c>
      <c r="F7217" s="12">
        <f>IF(AND(brenna[[#This Row],[temperatura]]&lt;=0,G7216=0),F7216+brenna[[#This Row],[opad]],IF(AND(G7216=1,brenna[[#This Row],[temperatura]]&lt;=0),brenna[[#This Row],[opad]],IF(G7216=1,0,IF(AND(brenna[[#This Row],[temperatura]]&gt;0,brenna[[#This Row],[opad]]&gt;0),0,F7216))))</f>
        <v>0</v>
      </c>
      <c r="G7217" s="12">
        <f t="shared" si="112"/>
        <v>0</v>
      </c>
    </row>
    <row r="7218" spans="1:7" x14ac:dyDescent="0.3">
      <c r="A7218" s="6">
        <v>43766.666666666664</v>
      </c>
      <c r="B7218">
        <v>3</v>
      </c>
      <c r="C7218">
        <v>0</v>
      </c>
      <c r="D7218">
        <f>HOUR(brenna[[#This Row],[data]])</f>
        <v>16</v>
      </c>
      <c r="E7218">
        <f>IF(AND(brenna[[#This Row],[temperatura]]&gt;0,brenna[[#This Row],[opad]]&gt;0),E7217+1,0)</f>
        <v>0</v>
      </c>
      <c r="F7218" s="12">
        <f>IF(AND(brenna[[#This Row],[temperatura]]&lt;=0,G7217=0),F7217+brenna[[#This Row],[opad]],IF(AND(G7217=1,brenna[[#This Row],[temperatura]]&lt;=0),brenna[[#This Row],[opad]],IF(G7217=1,0,IF(AND(brenna[[#This Row],[temperatura]]&gt;0,brenna[[#This Row],[opad]]&gt;0),0,F7217))))</f>
        <v>0</v>
      </c>
      <c r="G7218" s="12">
        <f t="shared" si="112"/>
        <v>0</v>
      </c>
    </row>
    <row r="7219" spans="1:7" x14ac:dyDescent="0.3">
      <c r="A7219" s="6">
        <v>43766.708333333336</v>
      </c>
      <c r="B7219">
        <v>2.7</v>
      </c>
      <c r="C7219">
        <v>0</v>
      </c>
      <c r="D7219">
        <f>HOUR(brenna[[#This Row],[data]])</f>
        <v>17</v>
      </c>
      <c r="E7219">
        <f>IF(AND(brenna[[#This Row],[temperatura]]&gt;0,brenna[[#This Row],[opad]]&gt;0),E7218+1,0)</f>
        <v>0</v>
      </c>
      <c r="F7219" s="12">
        <f>IF(AND(brenna[[#This Row],[temperatura]]&lt;=0,G7218=0),F7218+brenna[[#This Row],[opad]],IF(AND(G7218=1,brenna[[#This Row],[temperatura]]&lt;=0),brenna[[#This Row],[opad]],IF(G7218=1,0,IF(AND(brenna[[#This Row],[temperatura]]&gt;0,brenna[[#This Row],[opad]]&gt;0),0,F7218))))</f>
        <v>0</v>
      </c>
      <c r="G7219" s="12">
        <f t="shared" si="112"/>
        <v>0</v>
      </c>
    </row>
    <row r="7220" spans="1:7" x14ac:dyDescent="0.3">
      <c r="A7220" s="6">
        <v>43766.75</v>
      </c>
      <c r="B7220">
        <v>2.7</v>
      </c>
      <c r="C7220">
        <v>0</v>
      </c>
      <c r="D7220">
        <f>HOUR(brenna[[#This Row],[data]])</f>
        <v>18</v>
      </c>
      <c r="E7220">
        <f>IF(AND(brenna[[#This Row],[temperatura]]&gt;0,brenna[[#This Row],[opad]]&gt;0),E7219+1,0)</f>
        <v>0</v>
      </c>
      <c r="F7220" s="12">
        <f>IF(AND(brenna[[#This Row],[temperatura]]&lt;=0,G7219=0),F7219+brenna[[#This Row],[opad]],IF(AND(G7219=1,brenna[[#This Row],[temperatura]]&lt;=0),brenna[[#This Row],[opad]],IF(G7219=1,0,IF(AND(brenna[[#This Row],[temperatura]]&gt;0,brenna[[#This Row],[opad]]&gt;0),0,F7219))))</f>
        <v>0</v>
      </c>
      <c r="G7220" s="12">
        <f t="shared" si="112"/>
        <v>0</v>
      </c>
    </row>
    <row r="7221" spans="1:7" x14ac:dyDescent="0.3">
      <c r="A7221" s="6">
        <v>43766.791666666664</v>
      </c>
      <c r="B7221">
        <v>2.6</v>
      </c>
      <c r="C7221">
        <v>0</v>
      </c>
      <c r="D7221">
        <f>HOUR(brenna[[#This Row],[data]])</f>
        <v>19</v>
      </c>
      <c r="E7221">
        <f>IF(AND(brenna[[#This Row],[temperatura]]&gt;0,brenna[[#This Row],[opad]]&gt;0),E7220+1,0)</f>
        <v>0</v>
      </c>
      <c r="F7221" s="12">
        <f>IF(AND(brenna[[#This Row],[temperatura]]&lt;=0,G7220=0),F7220+brenna[[#This Row],[opad]],IF(AND(G7220=1,brenna[[#This Row],[temperatura]]&lt;=0),brenna[[#This Row],[opad]],IF(G7220=1,0,IF(AND(brenna[[#This Row],[temperatura]]&gt;0,brenna[[#This Row],[opad]]&gt;0),0,F7220))))</f>
        <v>0</v>
      </c>
      <c r="G7221" s="12">
        <f t="shared" si="112"/>
        <v>0</v>
      </c>
    </row>
    <row r="7222" spans="1:7" x14ac:dyDescent="0.3">
      <c r="A7222" s="6">
        <v>43766.833333333336</v>
      </c>
      <c r="B7222">
        <v>3</v>
      </c>
      <c r="C7222">
        <v>0</v>
      </c>
      <c r="D7222">
        <f>HOUR(brenna[[#This Row],[data]])</f>
        <v>20</v>
      </c>
      <c r="E7222">
        <f>IF(AND(brenna[[#This Row],[temperatura]]&gt;0,brenna[[#This Row],[opad]]&gt;0),E7221+1,0)</f>
        <v>0</v>
      </c>
      <c r="F7222" s="12">
        <f>IF(AND(brenna[[#This Row],[temperatura]]&lt;=0,G7221=0),F7221+brenna[[#This Row],[opad]],IF(AND(G7221=1,brenna[[#This Row],[temperatura]]&lt;=0),brenna[[#This Row],[opad]],IF(G7221=1,0,IF(AND(brenna[[#This Row],[temperatura]]&gt;0,brenna[[#This Row],[opad]]&gt;0),0,F7221))))</f>
        <v>0</v>
      </c>
      <c r="G7222" s="12">
        <f t="shared" si="112"/>
        <v>0</v>
      </c>
    </row>
    <row r="7223" spans="1:7" x14ac:dyDescent="0.3">
      <c r="A7223" s="6">
        <v>43766.875</v>
      </c>
      <c r="B7223">
        <v>3.4</v>
      </c>
      <c r="C7223">
        <v>0</v>
      </c>
      <c r="D7223">
        <f>HOUR(brenna[[#This Row],[data]])</f>
        <v>21</v>
      </c>
      <c r="E7223">
        <f>IF(AND(brenna[[#This Row],[temperatura]]&gt;0,brenna[[#This Row],[opad]]&gt;0),E7222+1,0)</f>
        <v>0</v>
      </c>
      <c r="F7223" s="12">
        <f>IF(AND(brenna[[#This Row],[temperatura]]&lt;=0,G7222=0),F7222+brenna[[#This Row],[opad]],IF(AND(G7222=1,brenna[[#This Row],[temperatura]]&lt;=0),brenna[[#This Row],[opad]],IF(G7222=1,0,IF(AND(brenna[[#This Row],[temperatura]]&gt;0,brenna[[#This Row],[opad]]&gt;0),0,F7222))))</f>
        <v>0</v>
      </c>
      <c r="G7223" s="12">
        <f t="shared" si="112"/>
        <v>0</v>
      </c>
    </row>
    <row r="7224" spans="1:7" x14ac:dyDescent="0.3">
      <c r="A7224" s="6">
        <v>43766.916666666664</v>
      </c>
      <c r="B7224">
        <v>3</v>
      </c>
      <c r="C7224">
        <v>0</v>
      </c>
      <c r="D7224">
        <f>HOUR(brenna[[#This Row],[data]])</f>
        <v>22</v>
      </c>
      <c r="E7224">
        <f>IF(AND(brenna[[#This Row],[temperatura]]&gt;0,brenna[[#This Row],[opad]]&gt;0),E7223+1,0)</f>
        <v>0</v>
      </c>
      <c r="F7224" s="12">
        <f>IF(AND(brenna[[#This Row],[temperatura]]&lt;=0,G7223=0),F7223+brenna[[#This Row],[opad]],IF(AND(G7223=1,brenna[[#This Row],[temperatura]]&lt;=0),brenna[[#This Row],[opad]],IF(G7223=1,0,IF(AND(brenna[[#This Row],[temperatura]]&gt;0,brenna[[#This Row],[opad]]&gt;0),0,F7223))))</f>
        <v>0</v>
      </c>
      <c r="G7224" s="12">
        <f t="shared" si="112"/>
        <v>0</v>
      </c>
    </row>
    <row r="7225" spans="1:7" x14ac:dyDescent="0.3">
      <c r="A7225" s="6">
        <v>43766.958333333336</v>
      </c>
      <c r="B7225">
        <v>2.6</v>
      </c>
      <c r="C7225">
        <v>0</v>
      </c>
      <c r="D7225">
        <f>HOUR(brenna[[#This Row],[data]])</f>
        <v>23</v>
      </c>
      <c r="E7225">
        <f>IF(AND(brenna[[#This Row],[temperatura]]&gt;0,brenna[[#This Row],[opad]]&gt;0),E7224+1,0)</f>
        <v>0</v>
      </c>
      <c r="F7225" s="12">
        <f>IF(AND(brenna[[#This Row],[temperatura]]&lt;=0,G7224=0),F7224+brenna[[#This Row],[opad]],IF(AND(G7224=1,brenna[[#This Row],[temperatura]]&lt;=0),brenna[[#This Row],[opad]],IF(G7224=1,0,IF(AND(brenna[[#This Row],[temperatura]]&gt;0,brenna[[#This Row],[opad]]&gt;0),0,F7224))))</f>
        <v>0</v>
      </c>
      <c r="G7225" s="12">
        <f t="shared" si="112"/>
        <v>0</v>
      </c>
    </row>
    <row r="7226" spans="1:7" x14ac:dyDescent="0.3">
      <c r="A7226" s="6">
        <v>43767</v>
      </c>
      <c r="B7226">
        <v>2.4</v>
      </c>
      <c r="C7226">
        <v>0</v>
      </c>
      <c r="D7226">
        <f>HOUR(brenna[[#This Row],[data]])</f>
        <v>0</v>
      </c>
      <c r="E7226">
        <f>IF(AND(brenna[[#This Row],[temperatura]]&gt;0,brenna[[#This Row],[opad]]&gt;0),E7225+1,0)</f>
        <v>0</v>
      </c>
      <c r="F7226" s="12">
        <f>IF(AND(brenna[[#This Row],[temperatura]]&lt;=0,G7225=0),F7225+brenna[[#This Row],[opad]],IF(AND(G7225=1,brenna[[#This Row],[temperatura]]&lt;=0),brenna[[#This Row],[opad]],IF(G7225=1,0,IF(AND(brenna[[#This Row],[temperatura]]&gt;0,brenna[[#This Row],[opad]]&gt;0),0,F7225))))</f>
        <v>0</v>
      </c>
      <c r="G7226" s="12">
        <f t="shared" si="112"/>
        <v>0</v>
      </c>
    </row>
    <row r="7227" spans="1:7" x14ac:dyDescent="0.3">
      <c r="A7227" s="6">
        <v>43767.041666666664</v>
      </c>
      <c r="B7227">
        <v>1.9</v>
      </c>
      <c r="C7227">
        <v>0</v>
      </c>
      <c r="D7227">
        <f>HOUR(brenna[[#This Row],[data]])</f>
        <v>1</v>
      </c>
      <c r="E7227">
        <f>IF(AND(brenna[[#This Row],[temperatura]]&gt;0,brenna[[#This Row],[opad]]&gt;0),E7226+1,0)</f>
        <v>0</v>
      </c>
      <c r="F7227" s="12">
        <f>IF(AND(brenna[[#This Row],[temperatura]]&lt;=0,G7226=0),F7226+brenna[[#This Row],[opad]],IF(AND(G7226=1,brenna[[#This Row],[temperatura]]&lt;=0),brenna[[#This Row],[opad]],IF(G7226=1,0,IF(AND(brenna[[#This Row],[temperatura]]&gt;0,brenna[[#This Row],[opad]]&gt;0),0,F7226))))</f>
        <v>0</v>
      </c>
      <c r="G7227" s="12">
        <f t="shared" si="112"/>
        <v>0</v>
      </c>
    </row>
    <row r="7228" spans="1:7" x14ac:dyDescent="0.3">
      <c r="A7228" s="6">
        <v>43767.083333333336</v>
      </c>
      <c r="B7228">
        <v>1.4</v>
      </c>
      <c r="C7228">
        <v>0</v>
      </c>
      <c r="D7228">
        <f>HOUR(brenna[[#This Row],[data]])</f>
        <v>2</v>
      </c>
      <c r="E7228">
        <f>IF(AND(brenna[[#This Row],[temperatura]]&gt;0,brenna[[#This Row],[opad]]&gt;0),E7227+1,0)</f>
        <v>0</v>
      </c>
      <c r="F7228" s="12">
        <f>IF(AND(brenna[[#This Row],[temperatura]]&lt;=0,G7227=0),F7227+brenna[[#This Row],[opad]],IF(AND(G7227=1,brenna[[#This Row],[temperatura]]&lt;=0),brenna[[#This Row],[opad]],IF(G7227=1,0,IF(AND(brenna[[#This Row],[temperatura]]&gt;0,brenna[[#This Row],[opad]]&gt;0),0,F7227))))</f>
        <v>0</v>
      </c>
      <c r="G7228" s="12">
        <f t="shared" si="112"/>
        <v>0</v>
      </c>
    </row>
    <row r="7229" spans="1:7" x14ac:dyDescent="0.3">
      <c r="A7229" s="6">
        <v>43767.125</v>
      </c>
      <c r="B7229">
        <v>1.3</v>
      </c>
      <c r="C7229">
        <v>0</v>
      </c>
      <c r="D7229">
        <f>HOUR(brenna[[#This Row],[data]])</f>
        <v>3</v>
      </c>
      <c r="E7229">
        <f>IF(AND(brenna[[#This Row],[temperatura]]&gt;0,brenna[[#This Row],[opad]]&gt;0),E7228+1,0)</f>
        <v>0</v>
      </c>
      <c r="F7229" s="12">
        <f>IF(AND(brenna[[#This Row],[temperatura]]&lt;=0,G7228=0),F7228+brenna[[#This Row],[opad]],IF(AND(G7228=1,brenna[[#This Row],[temperatura]]&lt;=0),brenna[[#This Row],[opad]],IF(G7228=1,0,IF(AND(brenna[[#This Row],[temperatura]]&gt;0,brenna[[#This Row],[opad]]&gt;0),0,F7228))))</f>
        <v>0</v>
      </c>
      <c r="G7229" s="12">
        <f t="shared" si="112"/>
        <v>0</v>
      </c>
    </row>
    <row r="7230" spans="1:7" x14ac:dyDescent="0.3">
      <c r="A7230" s="6">
        <v>43767.166666666664</v>
      </c>
      <c r="B7230">
        <v>0.8</v>
      </c>
      <c r="C7230">
        <v>0</v>
      </c>
      <c r="D7230">
        <f>HOUR(brenna[[#This Row],[data]])</f>
        <v>4</v>
      </c>
      <c r="E7230">
        <f>IF(AND(brenna[[#This Row],[temperatura]]&gt;0,brenna[[#This Row],[opad]]&gt;0),E7229+1,0)</f>
        <v>0</v>
      </c>
      <c r="F7230" s="12">
        <f>IF(AND(brenna[[#This Row],[temperatura]]&lt;=0,G7229=0),F7229+brenna[[#This Row],[opad]],IF(AND(G7229=1,brenna[[#This Row],[temperatura]]&lt;=0),brenna[[#This Row],[opad]],IF(G7229=1,0,IF(AND(brenna[[#This Row],[temperatura]]&gt;0,brenna[[#This Row],[opad]]&gt;0),0,F7229))))</f>
        <v>0</v>
      </c>
      <c r="G7230" s="12">
        <f t="shared" si="112"/>
        <v>0</v>
      </c>
    </row>
    <row r="7231" spans="1:7" x14ac:dyDescent="0.3">
      <c r="A7231" s="6">
        <v>43767.208333333336</v>
      </c>
      <c r="B7231">
        <v>1</v>
      </c>
      <c r="C7231">
        <v>0</v>
      </c>
      <c r="D7231">
        <f>HOUR(brenna[[#This Row],[data]])</f>
        <v>5</v>
      </c>
      <c r="E7231">
        <f>IF(AND(brenna[[#This Row],[temperatura]]&gt;0,brenna[[#This Row],[opad]]&gt;0),E7230+1,0)</f>
        <v>0</v>
      </c>
      <c r="F7231" s="12">
        <f>IF(AND(brenna[[#This Row],[temperatura]]&lt;=0,G7230=0),F7230+brenna[[#This Row],[opad]],IF(AND(G7230=1,brenna[[#This Row],[temperatura]]&lt;=0),brenna[[#This Row],[opad]],IF(G7230=1,0,IF(AND(brenna[[#This Row],[temperatura]]&gt;0,brenna[[#This Row],[opad]]&gt;0),0,F7230))))</f>
        <v>0</v>
      </c>
      <c r="G7231" s="12">
        <f t="shared" si="112"/>
        <v>0</v>
      </c>
    </row>
    <row r="7232" spans="1:7" x14ac:dyDescent="0.3">
      <c r="A7232" s="6">
        <v>43767.25</v>
      </c>
      <c r="B7232">
        <v>1.1000000000000001</v>
      </c>
      <c r="C7232">
        <v>0</v>
      </c>
      <c r="D7232">
        <f>HOUR(brenna[[#This Row],[data]])</f>
        <v>6</v>
      </c>
      <c r="E7232">
        <f>IF(AND(brenna[[#This Row],[temperatura]]&gt;0,brenna[[#This Row],[opad]]&gt;0),E7231+1,0)</f>
        <v>0</v>
      </c>
      <c r="F7232" s="12">
        <f>IF(AND(brenna[[#This Row],[temperatura]]&lt;=0,G7231=0),F7231+brenna[[#This Row],[opad]],IF(AND(G7231=1,brenna[[#This Row],[temperatura]]&lt;=0),brenna[[#This Row],[opad]],IF(G7231=1,0,IF(AND(brenna[[#This Row],[temperatura]]&gt;0,brenna[[#This Row],[opad]]&gt;0),0,F7231))))</f>
        <v>0</v>
      </c>
      <c r="G7232" s="12">
        <f t="shared" si="112"/>
        <v>0</v>
      </c>
    </row>
    <row r="7233" spans="1:7" x14ac:dyDescent="0.3">
      <c r="A7233" s="6">
        <v>43767.291666666664</v>
      </c>
      <c r="B7233">
        <v>1.4</v>
      </c>
      <c r="C7233">
        <v>0</v>
      </c>
      <c r="D7233">
        <f>HOUR(brenna[[#This Row],[data]])</f>
        <v>7</v>
      </c>
      <c r="E7233">
        <f>IF(AND(brenna[[#This Row],[temperatura]]&gt;0,brenna[[#This Row],[opad]]&gt;0),E7232+1,0)</f>
        <v>0</v>
      </c>
      <c r="F7233" s="12">
        <f>IF(AND(brenna[[#This Row],[temperatura]]&lt;=0,G7232=0),F7232+brenna[[#This Row],[opad]],IF(AND(G7232=1,brenna[[#This Row],[temperatura]]&lt;=0),brenna[[#This Row],[opad]],IF(G7232=1,0,IF(AND(brenna[[#This Row],[temperatura]]&gt;0,brenna[[#This Row],[opad]]&gt;0),0,F7232))))</f>
        <v>0</v>
      </c>
      <c r="G7233" s="12">
        <f t="shared" si="112"/>
        <v>0</v>
      </c>
    </row>
    <row r="7234" spans="1:7" x14ac:dyDescent="0.3">
      <c r="A7234" s="6">
        <v>43767.333333333336</v>
      </c>
      <c r="B7234">
        <v>3</v>
      </c>
      <c r="C7234">
        <v>0</v>
      </c>
      <c r="D7234">
        <f>HOUR(brenna[[#This Row],[data]])</f>
        <v>8</v>
      </c>
      <c r="E7234">
        <f>IF(AND(brenna[[#This Row],[temperatura]]&gt;0,brenna[[#This Row],[opad]]&gt;0),E7233+1,0)</f>
        <v>0</v>
      </c>
      <c r="F7234" s="12">
        <f>IF(AND(brenna[[#This Row],[temperatura]]&lt;=0,G7233=0),F7233+brenna[[#This Row],[opad]],IF(AND(G7233=1,brenna[[#This Row],[temperatura]]&lt;=0),brenna[[#This Row],[opad]],IF(G7233=1,0,IF(AND(brenna[[#This Row],[temperatura]]&gt;0,brenna[[#This Row],[opad]]&gt;0),0,F7233))))</f>
        <v>0</v>
      </c>
      <c r="G7234" s="12">
        <f t="shared" si="112"/>
        <v>0</v>
      </c>
    </row>
    <row r="7235" spans="1:7" x14ac:dyDescent="0.3">
      <c r="A7235" s="6">
        <v>43767.375</v>
      </c>
      <c r="B7235">
        <v>4</v>
      </c>
      <c r="C7235">
        <v>0</v>
      </c>
      <c r="D7235">
        <f>HOUR(brenna[[#This Row],[data]])</f>
        <v>9</v>
      </c>
      <c r="E7235">
        <f>IF(AND(brenna[[#This Row],[temperatura]]&gt;0,brenna[[#This Row],[opad]]&gt;0),E7234+1,0)</f>
        <v>0</v>
      </c>
      <c r="F7235" s="12">
        <f>IF(AND(brenna[[#This Row],[temperatura]]&lt;=0,G7234=0),F7234+brenna[[#This Row],[opad]],IF(AND(G7234=1,brenna[[#This Row],[temperatura]]&lt;=0),brenna[[#This Row],[opad]],IF(G7234=1,0,IF(AND(brenna[[#This Row],[temperatura]]&gt;0,brenna[[#This Row],[opad]]&gt;0),0,F7234))))</f>
        <v>0</v>
      </c>
      <c r="G7235" s="12">
        <f t="shared" si="112"/>
        <v>0</v>
      </c>
    </row>
    <row r="7236" spans="1:7" x14ac:dyDescent="0.3">
      <c r="A7236" s="6">
        <v>43767.416666666664</v>
      </c>
      <c r="B7236">
        <v>4</v>
      </c>
      <c r="C7236">
        <v>0</v>
      </c>
      <c r="D7236">
        <f>HOUR(brenna[[#This Row],[data]])</f>
        <v>10</v>
      </c>
      <c r="E7236">
        <f>IF(AND(brenna[[#This Row],[temperatura]]&gt;0,brenna[[#This Row],[opad]]&gt;0),E7235+1,0)</f>
        <v>0</v>
      </c>
      <c r="F7236" s="12">
        <f>IF(AND(brenna[[#This Row],[temperatura]]&lt;=0,G7235=0),F7235+brenna[[#This Row],[opad]],IF(AND(G7235=1,brenna[[#This Row],[temperatura]]&lt;=0),brenna[[#This Row],[opad]],IF(G7235=1,0,IF(AND(brenna[[#This Row],[temperatura]]&gt;0,brenna[[#This Row],[opad]]&gt;0),0,F7235))))</f>
        <v>0</v>
      </c>
      <c r="G7236" s="12">
        <f t="shared" ref="G7236:G7299" si="113">IF(AND(F7235&gt;4,G7235=0),1,0)</f>
        <v>0</v>
      </c>
    </row>
    <row r="7237" spans="1:7" x14ac:dyDescent="0.3">
      <c r="A7237" s="6">
        <v>43767.458333333336</v>
      </c>
      <c r="B7237">
        <v>4.5</v>
      </c>
      <c r="C7237">
        <v>0</v>
      </c>
      <c r="D7237">
        <f>HOUR(brenna[[#This Row],[data]])</f>
        <v>11</v>
      </c>
      <c r="E7237">
        <f>IF(AND(brenna[[#This Row],[temperatura]]&gt;0,brenna[[#This Row],[opad]]&gt;0),E7236+1,0)</f>
        <v>0</v>
      </c>
      <c r="F7237" s="12">
        <f>IF(AND(brenna[[#This Row],[temperatura]]&lt;=0,G7236=0),F7236+brenna[[#This Row],[opad]],IF(AND(G7236=1,brenna[[#This Row],[temperatura]]&lt;=0),brenna[[#This Row],[opad]],IF(G7236=1,0,IF(AND(brenna[[#This Row],[temperatura]]&gt;0,brenna[[#This Row],[opad]]&gt;0),0,F7236))))</f>
        <v>0</v>
      </c>
      <c r="G7237" s="12">
        <f t="shared" si="113"/>
        <v>0</v>
      </c>
    </row>
    <row r="7238" spans="1:7" x14ac:dyDescent="0.3">
      <c r="A7238" s="6">
        <v>43767.5</v>
      </c>
      <c r="B7238">
        <v>5</v>
      </c>
      <c r="C7238">
        <v>0</v>
      </c>
      <c r="D7238">
        <f>HOUR(brenna[[#This Row],[data]])</f>
        <v>12</v>
      </c>
      <c r="E7238">
        <f>IF(AND(brenna[[#This Row],[temperatura]]&gt;0,brenna[[#This Row],[opad]]&gt;0),E7237+1,0)</f>
        <v>0</v>
      </c>
      <c r="F7238" s="12">
        <f>IF(AND(brenna[[#This Row],[temperatura]]&lt;=0,G7237=0),F7237+brenna[[#This Row],[opad]],IF(AND(G7237=1,brenna[[#This Row],[temperatura]]&lt;=0),brenna[[#This Row],[opad]],IF(G7237=1,0,IF(AND(brenna[[#This Row],[temperatura]]&gt;0,brenna[[#This Row],[opad]]&gt;0),0,F7237))))</f>
        <v>0</v>
      </c>
      <c r="G7238" s="12">
        <f t="shared" si="113"/>
        <v>0</v>
      </c>
    </row>
    <row r="7239" spans="1:7" x14ac:dyDescent="0.3">
      <c r="A7239" s="6">
        <v>43767.541666666664</v>
      </c>
      <c r="B7239">
        <v>5</v>
      </c>
      <c r="C7239">
        <v>0</v>
      </c>
      <c r="D7239">
        <f>HOUR(brenna[[#This Row],[data]])</f>
        <v>13</v>
      </c>
      <c r="E7239">
        <f>IF(AND(brenna[[#This Row],[temperatura]]&gt;0,brenna[[#This Row],[opad]]&gt;0),E7238+1,0)</f>
        <v>0</v>
      </c>
      <c r="F7239" s="12">
        <f>IF(AND(brenna[[#This Row],[temperatura]]&lt;=0,G7238=0),F7238+brenna[[#This Row],[opad]],IF(AND(G7238=1,brenna[[#This Row],[temperatura]]&lt;=0),brenna[[#This Row],[opad]],IF(G7238=1,0,IF(AND(brenna[[#This Row],[temperatura]]&gt;0,brenna[[#This Row],[opad]]&gt;0),0,F7238))))</f>
        <v>0</v>
      </c>
      <c r="G7239" s="12">
        <f t="shared" si="113"/>
        <v>0</v>
      </c>
    </row>
    <row r="7240" spans="1:7" x14ac:dyDescent="0.3">
      <c r="A7240" s="6">
        <v>43767.583333333336</v>
      </c>
      <c r="B7240">
        <v>4.5</v>
      </c>
      <c r="C7240">
        <v>0</v>
      </c>
      <c r="D7240">
        <f>HOUR(brenna[[#This Row],[data]])</f>
        <v>14</v>
      </c>
      <c r="E7240">
        <f>IF(AND(brenna[[#This Row],[temperatura]]&gt;0,brenna[[#This Row],[opad]]&gt;0),E7239+1,0)</f>
        <v>0</v>
      </c>
      <c r="F7240" s="12">
        <f>IF(AND(brenna[[#This Row],[temperatura]]&lt;=0,G7239=0),F7239+brenna[[#This Row],[opad]],IF(AND(G7239=1,brenna[[#This Row],[temperatura]]&lt;=0),brenna[[#This Row],[opad]],IF(G7239=1,0,IF(AND(brenna[[#This Row],[temperatura]]&gt;0,brenna[[#This Row],[opad]]&gt;0),0,F7239))))</f>
        <v>0</v>
      </c>
      <c r="G7240" s="12">
        <f t="shared" si="113"/>
        <v>0</v>
      </c>
    </row>
    <row r="7241" spans="1:7" x14ac:dyDescent="0.3">
      <c r="A7241" s="6">
        <v>43767.625</v>
      </c>
      <c r="B7241">
        <v>3.7</v>
      </c>
      <c r="C7241">
        <v>0</v>
      </c>
      <c r="D7241">
        <f>HOUR(brenna[[#This Row],[data]])</f>
        <v>15</v>
      </c>
      <c r="E7241">
        <f>IF(AND(brenna[[#This Row],[temperatura]]&gt;0,brenna[[#This Row],[opad]]&gt;0),E7240+1,0)</f>
        <v>0</v>
      </c>
      <c r="F7241" s="12">
        <f>IF(AND(brenna[[#This Row],[temperatura]]&lt;=0,G7240=0),F7240+brenna[[#This Row],[opad]],IF(AND(G7240=1,brenna[[#This Row],[temperatura]]&lt;=0),brenna[[#This Row],[opad]],IF(G7240=1,0,IF(AND(brenna[[#This Row],[temperatura]]&gt;0,brenna[[#This Row],[opad]]&gt;0),0,F7240))))</f>
        <v>0</v>
      </c>
      <c r="G7241" s="12">
        <f t="shared" si="113"/>
        <v>0</v>
      </c>
    </row>
    <row r="7242" spans="1:7" x14ac:dyDescent="0.3">
      <c r="A7242" s="6">
        <v>43767.666666666664</v>
      </c>
      <c r="B7242">
        <v>3.3</v>
      </c>
      <c r="C7242">
        <v>0</v>
      </c>
      <c r="D7242">
        <f>HOUR(brenna[[#This Row],[data]])</f>
        <v>16</v>
      </c>
      <c r="E7242">
        <f>IF(AND(brenna[[#This Row],[temperatura]]&gt;0,brenna[[#This Row],[opad]]&gt;0),E7241+1,0)</f>
        <v>0</v>
      </c>
      <c r="F7242" s="12">
        <f>IF(AND(brenna[[#This Row],[temperatura]]&lt;=0,G7241=0),F7241+brenna[[#This Row],[opad]],IF(AND(G7241=1,brenna[[#This Row],[temperatura]]&lt;=0),brenna[[#This Row],[opad]],IF(G7241=1,0,IF(AND(brenna[[#This Row],[temperatura]]&gt;0,brenna[[#This Row],[opad]]&gt;0),0,F7241))))</f>
        <v>0</v>
      </c>
      <c r="G7242" s="12">
        <f t="shared" si="113"/>
        <v>0</v>
      </c>
    </row>
    <row r="7243" spans="1:7" x14ac:dyDescent="0.3">
      <c r="A7243" s="6">
        <v>43767.708333333336</v>
      </c>
      <c r="B7243">
        <v>2.9</v>
      </c>
      <c r="C7243">
        <v>0</v>
      </c>
      <c r="D7243">
        <f>HOUR(brenna[[#This Row],[data]])</f>
        <v>17</v>
      </c>
      <c r="E7243">
        <f>IF(AND(brenna[[#This Row],[temperatura]]&gt;0,brenna[[#This Row],[opad]]&gt;0),E7242+1,0)</f>
        <v>0</v>
      </c>
      <c r="F7243" s="12">
        <f>IF(AND(brenna[[#This Row],[temperatura]]&lt;=0,G7242=0),F7242+brenna[[#This Row],[opad]],IF(AND(G7242=1,brenna[[#This Row],[temperatura]]&lt;=0),brenna[[#This Row],[opad]],IF(G7242=1,0,IF(AND(brenna[[#This Row],[temperatura]]&gt;0,brenna[[#This Row],[opad]]&gt;0),0,F7242))))</f>
        <v>0</v>
      </c>
      <c r="G7243" s="12">
        <f t="shared" si="113"/>
        <v>0</v>
      </c>
    </row>
    <row r="7244" spans="1:7" x14ac:dyDescent="0.3">
      <c r="A7244" s="6">
        <v>43767.75</v>
      </c>
      <c r="B7244">
        <v>2.6</v>
      </c>
      <c r="C7244">
        <v>0</v>
      </c>
      <c r="D7244">
        <f>HOUR(brenna[[#This Row],[data]])</f>
        <v>18</v>
      </c>
      <c r="E7244">
        <f>IF(AND(brenna[[#This Row],[temperatura]]&gt;0,brenna[[#This Row],[opad]]&gt;0),E7243+1,0)</f>
        <v>0</v>
      </c>
      <c r="F7244" s="12">
        <f>IF(AND(brenna[[#This Row],[temperatura]]&lt;=0,G7243=0),F7243+brenna[[#This Row],[opad]],IF(AND(G7243=1,brenna[[#This Row],[temperatura]]&lt;=0),brenna[[#This Row],[opad]],IF(G7243=1,0,IF(AND(brenna[[#This Row],[temperatura]]&gt;0,brenna[[#This Row],[opad]]&gt;0),0,F7243))))</f>
        <v>0</v>
      </c>
      <c r="G7244" s="12">
        <f t="shared" si="113"/>
        <v>0</v>
      </c>
    </row>
    <row r="7245" spans="1:7" x14ac:dyDescent="0.3">
      <c r="A7245" s="6">
        <v>43767.791666666664</v>
      </c>
      <c r="B7245">
        <v>2.6</v>
      </c>
      <c r="C7245">
        <v>0</v>
      </c>
      <c r="D7245">
        <f>HOUR(brenna[[#This Row],[data]])</f>
        <v>19</v>
      </c>
      <c r="E7245">
        <f>IF(AND(brenna[[#This Row],[temperatura]]&gt;0,brenna[[#This Row],[opad]]&gt;0),E7244+1,0)</f>
        <v>0</v>
      </c>
      <c r="F7245" s="12">
        <f>IF(AND(brenna[[#This Row],[temperatura]]&lt;=0,G7244=0),F7244+brenna[[#This Row],[opad]],IF(AND(G7244=1,brenna[[#This Row],[temperatura]]&lt;=0),brenna[[#This Row],[opad]],IF(G7244=1,0,IF(AND(brenna[[#This Row],[temperatura]]&gt;0,brenna[[#This Row],[opad]]&gt;0),0,F7244))))</f>
        <v>0</v>
      </c>
      <c r="G7245" s="12">
        <f t="shared" si="113"/>
        <v>0</v>
      </c>
    </row>
    <row r="7246" spans="1:7" x14ac:dyDescent="0.3">
      <c r="A7246" s="6">
        <v>43767.833333333336</v>
      </c>
      <c r="B7246">
        <v>2.4</v>
      </c>
      <c r="C7246">
        <v>0</v>
      </c>
      <c r="D7246">
        <f>HOUR(brenna[[#This Row],[data]])</f>
        <v>20</v>
      </c>
      <c r="E7246">
        <f>IF(AND(brenna[[#This Row],[temperatura]]&gt;0,brenna[[#This Row],[opad]]&gt;0),E7245+1,0)</f>
        <v>0</v>
      </c>
      <c r="F7246" s="12">
        <f>IF(AND(brenna[[#This Row],[temperatura]]&lt;=0,G7245=0),F7245+brenna[[#This Row],[opad]],IF(AND(G7245=1,brenna[[#This Row],[temperatura]]&lt;=0),brenna[[#This Row],[opad]],IF(G7245=1,0,IF(AND(brenna[[#This Row],[temperatura]]&gt;0,brenna[[#This Row],[opad]]&gt;0),0,F7245))))</f>
        <v>0</v>
      </c>
      <c r="G7246" s="12">
        <f t="shared" si="113"/>
        <v>0</v>
      </c>
    </row>
    <row r="7247" spans="1:7" x14ac:dyDescent="0.3">
      <c r="A7247" s="6">
        <v>43767.875</v>
      </c>
      <c r="B7247">
        <v>1.9</v>
      </c>
      <c r="C7247">
        <v>0</v>
      </c>
      <c r="D7247">
        <f>HOUR(brenna[[#This Row],[data]])</f>
        <v>21</v>
      </c>
      <c r="E7247">
        <f>IF(AND(brenna[[#This Row],[temperatura]]&gt;0,brenna[[#This Row],[opad]]&gt;0),E7246+1,0)</f>
        <v>0</v>
      </c>
      <c r="F7247" s="12">
        <f>IF(AND(brenna[[#This Row],[temperatura]]&lt;=0,G7246=0),F7246+brenna[[#This Row],[opad]],IF(AND(G7246=1,brenna[[#This Row],[temperatura]]&lt;=0),brenna[[#This Row],[opad]],IF(G7246=1,0,IF(AND(brenna[[#This Row],[temperatura]]&gt;0,brenna[[#This Row],[opad]]&gt;0),0,F7246))))</f>
        <v>0</v>
      </c>
      <c r="G7247" s="12">
        <f t="shared" si="113"/>
        <v>0</v>
      </c>
    </row>
    <row r="7248" spans="1:7" x14ac:dyDescent="0.3">
      <c r="A7248" s="6">
        <v>43767.916666666664</v>
      </c>
      <c r="B7248">
        <v>1.6</v>
      </c>
      <c r="C7248">
        <v>0</v>
      </c>
      <c r="D7248">
        <f>HOUR(brenna[[#This Row],[data]])</f>
        <v>22</v>
      </c>
      <c r="E7248">
        <f>IF(AND(brenna[[#This Row],[temperatura]]&gt;0,brenna[[#This Row],[opad]]&gt;0),E7247+1,0)</f>
        <v>0</v>
      </c>
      <c r="F7248" s="12">
        <f>IF(AND(brenna[[#This Row],[temperatura]]&lt;=0,G7247=0),F7247+brenna[[#This Row],[opad]],IF(AND(G7247=1,brenna[[#This Row],[temperatura]]&lt;=0),brenna[[#This Row],[opad]],IF(G7247=1,0,IF(AND(brenna[[#This Row],[temperatura]]&gt;0,brenna[[#This Row],[opad]]&gt;0),0,F7247))))</f>
        <v>0</v>
      </c>
      <c r="G7248" s="12">
        <f t="shared" si="113"/>
        <v>0</v>
      </c>
    </row>
    <row r="7249" spans="1:7" x14ac:dyDescent="0.3">
      <c r="A7249" s="6">
        <v>43767.958333333336</v>
      </c>
      <c r="B7249">
        <v>1.4</v>
      </c>
      <c r="C7249">
        <v>0</v>
      </c>
      <c r="D7249">
        <f>HOUR(brenna[[#This Row],[data]])</f>
        <v>23</v>
      </c>
      <c r="E7249">
        <f>IF(AND(brenna[[#This Row],[temperatura]]&gt;0,brenna[[#This Row],[opad]]&gt;0),E7248+1,0)</f>
        <v>0</v>
      </c>
      <c r="F7249" s="12">
        <f>IF(AND(brenna[[#This Row],[temperatura]]&lt;=0,G7248=0),F7248+brenna[[#This Row],[opad]],IF(AND(G7248=1,brenna[[#This Row],[temperatura]]&lt;=0),brenna[[#This Row],[opad]],IF(G7248=1,0,IF(AND(brenna[[#This Row],[temperatura]]&gt;0,brenna[[#This Row],[opad]]&gt;0),0,F7248))))</f>
        <v>0</v>
      </c>
      <c r="G7249" s="12">
        <f t="shared" si="113"/>
        <v>0</v>
      </c>
    </row>
    <row r="7250" spans="1:7" x14ac:dyDescent="0.3">
      <c r="A7250" s="6">
        <v>43768</v>
      </c>
      <c r="B7250">
        <v>1.2</v>
      </c>
      <c r="C7250">
        <v>0</v>
      </c>
      <c r="D7250">
        <f>HOUR(brenna[[#This Row],[data]])</f>
        <v>0</v>
      </c>
      <c r="E7250">
        <f>IF(AND(brenna[[#This Row],[temperatura]]&gt;0,brenna[[#This Row],[opad]]&gt;0),E7249+1,0)</f>
        <v>0</v>
      </c>
      <c r="F7250" s="12">
        <f>IF(AND(brenna[[#This Row],[temperatura]]&lt;=0,G7249=0),F7249+brenna[[#This Row],[opad]],IF(AND(G7249=1,brenna[[#This Row],[temperatura]]&lt;=0),brenna[[#This Row],[opad]],IF(G7249=1,0,IF(AND(brenna[[#This Row],[temperatura]]&gt;0,brenna[[#This Row],[opad]]&gt;0),0,F7249))))</f>
        <v>0</v>
      </c>
      <c r="G7250" s="12">
        <f t="shared" si="113"/>
        <v>0</v>
      </c>
    </row>
    <row r="7251" spans="1:7" x14ac:dyDescent="0.3">
      <c r="A7251" s="6">
        <v>43768.041666666664</v>
      </c>
      <c r="B7251">
        <v>1</v>
      </c>
      <c r="C7251">
        <v>0</v>
      </c>
      <c r="D7251">
        <f>HOUR(brenna[[#This Row],[data]])</f>
        <v>1</v>
      </c>
      <c r="E7251">
        <f>IF(AND(brenna[[#This Row],[temperatura]]&gt;0,brenna[[#This Row],[opad]]&gt;0),E7250+1,0)</f>
        <v>0</v>
      </c>
      <c r="F7251" s="12">
        <f>IF(AND(brenna[[#This Row],[temperatura]]&lt;=0,G7250=0),F7250+brenna[[#This Row],[opad]],IF(AND(G7250=1,brenna[[#This Row],[temperatura]]&lt;=0),brenna[[#This Row],[opad]],IF(G7250=1,0,IF(AND(brenna[[#This Row],[temperatura]]&gt;0,brenna[[#This Row],[opad]]&gt;0),0,F7250))))</f>
        <v>0</v>
      </c>
      <c r="G7251" s="12">
        <f t="shared" si="113"/>
        <v>0</v>
      </c>
    </row>
    <row r="7252" spans="1:7" x14ac:dyDescent="0.3">
      <c r="A7252" s="6">
        <v>43768.083333333336</v>
      </c>
      <c r="B7252">
        <v>0.3</v>
      </c>
      <c r="C7252">
        <v>0</v>
      </c>
      <c r="D7252">
        <f>HOUR(brenna[[#This Row],[data]])</f>
        <v>2</v>
      </c>
      <c r="E7252">
        <f>IF(AND(brenna[[#This Row],[temperatura]]&gt;0,brenna[[#This Row],[opad]]&gt;0),E7251+1,0)</f>
        <v>0</v>
      </c>
      <c r="F7252" s="12">
        <f>IF(AND(brenna[[#This Row],[temperatura]]&lt;=0,G7251=0),F7251+brenna[[#This Row],[opad]],IF(AND(G7251=1,brenna[[#This Row],[temperatura]]&lt;=0),brenna[[#This Row],[opad]],IF(G7251=1,0,IF(AND(brenna[[#This Row],[temperatura]]&gt;0,brenna[[#This Row],[opad]]&gt;0),0,F7251))))</f>
        <v>0</v>
      </c>
      <c r="G7252" s="12">
        <f t="shared" si="113"/>
        <v>0</v>
      </c>
    </row>
    <row r="7253" spans="1:7" x14ac:dyDescent="0.3">
      <c r="A7253" s="6">
        <v>43768.125</v>
      </c>
      <c r="B7253">
        <v>0.2</v>
      </c>
      <c r="C7253">
        <v>0</v>
      </c>
      <c r="D7253">
        <f>HOUR(brenna[[#This Row],[data]])</f>
        <v>3</v>
      </c>
      <c r="E7253">
        <f>IF(AND(brenna[[#This Row],[temperatura]]&gt;0,brenna[[#This Row],[opad]]&gt;0),E7252+1,0)</f>
        <v>0</v>
      </c>
      <c r="F7253" s="12">
        <f>IF(AND(brenna[[#This Row],[temperatura]]&lt;=0,G7252=0),F7252+brenna[[#This Row],[opad]],IF(AND(G7252=1,brenna[[#This Row],[temperatura]]&lt;=0),brenna[[#This Row],[opad]],IF(G7252=1,0,IF(AND(brenna[[#This Row],[temperatura]]&gt;0,brenna[[#This Row],[opad]]&gt;0),0,F7252))))</f>
        <v>0</v>
      </c>
      <c r="G7253" s="12">
        <f t="shared" si="113"/>
        <v>0</v>
      </c>
    </row>
    <row r="7254" spans="1:7" x14ac:dyDescent="0.3">
      <c r="A7254" s="6">
        <v>43768.166666666664</v>
      </c>
      <c r="B7254">
        <v>0.4</v>
      </c>
      <c r="C7254">
        <v>0</v>
      </c>
      <c r="D7254">
        <f>HOUR(brenna[[#This Row],[data]])</f>
        <v>4</v>
      </c>
      <c r="E7254">
        <f>IF(AND(brenna[[#This Row],[temperatura]]&gt;0,brenna[[#This Row],[opad]]&gt;0),E7253+1,0)</f>
        <v>0</v>
      </c>
      <c r="F7254" s="12">
        <f>IF(AND(brenna[[#This Row],[temperatura]]&lt;=0,G7253=0),F7253+brenna[[#This Row],[opad]],IF(AND(G7253=1,brenna[[#This Row],[temperatura]]&lt;=0),brenna[[#This Row],[opad]],IF(G7253=1,0,IF(AND(brenna[[#This Row],[temperatura]]&gt;0,brenna[[#This Row],[opad]]&gt;0),0,F7253))))</f>
        <v>0</v>
      </c>
      <c r="G7254" s="12">
        <f t="shared" si="113"/>
        <v>0</v>
      </c>
    </row>
    <row r="7255" spans="1:7" x14ac:dyDescent="0.3">
      <c r="A7255" s="6">
        <v>43768.208333333336</v>
      </c>
      <c r="B7255">
        <v>0.4</v>
      </c>
      <c r="C7255">
        <v>0</v>
      </c>
      <c r="D7255">
        <f>HOUR(brenna[[#This Row],[data]])</f>
        <v>5</v>
      </c>
      <c r="E7255">
        <f>IF(AND(brenna[[#This Row],[temperatura]]&gt;0,brenna[[#This Row],[opad]]&gt;0),E7254+1,0)</f>
        <v>0</v>
      </c>
      <c r="F7255" s="12">
        <f>IF(AND(brenna[[#This Row],[temperatura]]&lt;=0,G7254=0),F7254+brenna[[#This Row],[opad]],IF(AND(G7254=1,brenna[[#This Row],[temperatura]]&lt;=0),brenna[[#This Row],[opad]],IF(G7254=1,0,IF(AND(brenna[[#This Row],[temperatura]]&gt;0,brenna[[#This Row],[opad]]&gt;0),0,F7254))))</f>
        <v>0</v>
      </c>
      <c r="G7255" s="12">
        <f t="shared" si="113"/>
        <v>0</v>
      </c>
    </row>
    <row r="7256" spans="1:7" x14ac:dyDescent="0.3">
      <c r="A7256" s="6">
        <v>43768.25</v>
      </c>
      <c r="B7256">
        <v>0.1</v>
      </c>
      <c r="C7256">
        <v>0</v>
      </c>
      <c r="D7256">
        <f>HOUR(brenna[[#This Row],[data]])</f>
        <v>6</v>
      </c>
      <c r="E7256">
        <f>IF(AND(brenna[[#This Row],[temperatura]]&gt;0,brenna[[#This Row],[opad]]&gt;0),E7255+1,0)</f>
        <v>0</v>
      </c>
      <c r="F7256" s="12">
        <f>IF(AND(brenna[[#This Row],[temperatura]]&lt;=0,G7255=0),F7255+brenna[[#This Row],[opad]],IF(AND(G7255=1,brenna[[#This Row],[temperatura]]&lt;=0),brenna[[#This Row],[opad]],IF(G7255=1,0,IF(AND(brenna[[#This Row],[temperatura]]&gt;0,brenna[[#This Row],[opad]]&gt;0),0,F7255))))</f>
        <v>0</v>
      </c>
      <c r="G7256" s="12">
        <f t="shared" si="113"/>
        <v>0</v>
      </c>
    </row>
    <row r="7257" spans="1:7" x14ac:dyDescent="0.3">
      <c r="A7257" s="6">
        <v>43768.291666666664</v>
      </c>
      <c r="B7257">
        <v>0</v>
      </c>
      <c r="C7257">
        <v>0</v>
      </c>
      <c r="D7257">
        <f>HOUR(brenna[[#This Row],[data]])</f>
        <v>7</v>
      </c>
      <c r="E7257">
        <f>IF(AND(brenna[[#This Row],[temperatura]]&gt;0,brenna[[#This Row],[opad]]&gt;0),E7256+1,0)</f>
        <v>0</v>
      </c>
      <c r="F7257" s="12">
        <f>IF(AND(brenna[[#This Row],[temperatura]]&lt;=0,G7256=0),F7256+brenna[[#This Row],[opad]],IF(AND(G7256=1,brenna[[#This Row],[temperatura]]&lt;=0),brenna[[#This Row],[opad]],IF(G7256=1,0,IF(AND(brenna[[#This Row],[temperatura]]&gt;0,brenna[[#This Row],[opad]]&gt;0),0,F7256))))</f>
        <v>0</v>
      </c>
      <c r="G7257" s="12">
        <f t="shared" si="113"/>
        <v>0</v>
      </c>
    </row>
    <row r="7258" spans="1:7" x14ac:dyDescent="0.3">
      <c r="A7258" s="6">
        <v>43768.333333333336</v>
      </c>
      <c r="B7258">
        <v>0.3</v>
      </c>
      <c r="C7258">
        <v>0</v>
      </c>
      <c r="D7258">
        <f>HOUR(brenna[[#This Row],[data]])</f>
        <v>8</v>
      </c>
      <c r="E7258">
        <f>IF(AND(brenna[[#This Row],[temperatura]]&gt;0,brenna[[#This Row],[opad]]&gt;0),E7257+1,0)</f>
        <v>0</v>
      </c>
      <c r="F7258" s="12">
        <f>IF(AND(brenna[[#This Row],[temperatura]]&lt;=0,G7257=0),F7257+brenna[[#This Row],[opad]],IF(AND(G7257=1,brenna[[#This Row],[temperatura]]&lt;=0),brenna[[#This Row],[opad]],IF(G7257=1,0,IF(AND(brenna[[#This Row],[temperatura]]&gt;0,brenna[[#This Row],[opad]]&gt;0),0,F7257))))</f>
        <v>0</v>
      </c>
      <c r="G7258" s="12">
        <f t="shared" si="113"/>
        <v>0</v>
      </c>
    </row>
    <row r="7259" spans="1:7" x14ac:dyDescent="0.3">
      <c r="A7259" s="6">
        <v>43768.375</v>
      </c>
      <c r="B7259">
        <v>1.7</v>
      </c>
      <c r="C7259">
        <v>0</v>
      </c>
      <c r="D7259">
        <f>HOUR(brenna[[#This Row],[data]])</f>
        <v>9</v>
      </c>
      <c r="E7259">
        <f>IF(AND(brenna[[#This Row],[temperatura]]&gt;0,brenna[[#This Row],[opad]]&gt;0),E7258+1,0)</f>
        <v>0</v>
      </c>
      <c r="F7259" s="12">
        <f>IF(AND(brenna[[#This Row],[temperatura]]&lt;=0,G7258=0),F7258+brenna[[#This Row],[opad]],IF(AND(G7258=1,brenna[[#This Row],[temperatura]]&lt;=0),brenna[[#This Row],[opad]],IF(G7258=1,0,IF(AND(brenna[[#This Row],[temperatura]]&gt;0,brenna[[#This Row],[opad]]&gt;0),0,F7258))))</f>
        <v>0</v>
      </c>
      <c r="G7259" s="12">
        <f t="shared" si="113"/>
        <v>0</v>
      </c>
    </row>
    <row r="7260" spans="1:7" x14ac:dyDescent="0.3">
      <c r="A7260" s="6">
        <v>43768.416666666664</v>
      </c>
      <c r="B7260">
        <v>2.8</v>
      </c>
      <c r="C7260">
        <v>0</v>
      </c>
      <c r="D7260">
        <f>HOUR(brenna[[#This Row],[data]])</f>
        <v>10</v>
      </c>
      <c r="E7260">
        <f>IF(AND(brenna[[#This Row],[temperatura]]&gt;0,brenna[[#This Row],[opad]]&gt;0),E7259+1,0)</f>
        <v>0</v>
      </c>
      <c r="F7260" s="12">
        <f>IF(AND(brenna[[#This Row],[temperatura]]&lt;=0,G7259=0),F7259+brenna[[#This Row],[opad]],IF(AND(G7259=1,brenna[[#This Row],[temperatura]]&lt;=0),brenna[[#This Row],[opad]],IF(G7259=1,0,IF(AND(brenna[[#This Row],[temperatura]]&gt;0,brenna[[#This Row],[opad]]&gt;0),0,F7259))))</f>
        <v>0</v>
      </c>
      <c r="G7260" s="12">
        <f t="shared" si="113"/>
        <v>0</v>
      </c>
    </row>
    <row r="7261" spans="1:7" x14ac:dyDescent="0.3">
      <c r="A7261" s="6">
        <v>43768.458333333336</v>
      </c>
      <c r="B7261">
        <v>3.5</v>
      </c>
      <c r="C7261">
        <v>0</v>
      </c>
      <c r="D7261">
        <f>HOUR(brenna[[#This Row],[data]])</f>
        <v>11</v>
      </c>
      <c r="E7261">
        <f>IF(AND(brenna[[#This Row],[temperatura]]&gt;0,brenna[[#This Row],[opad]]&gt;0),E7260+1,0)</f>
        <v>0</v>
      </c>
      <c r="F7261" s="12">
        <f>IF(AND(brenna[[#This Row],[temperatura]]&lt;=0,G7260=0),F7260+brenna[[#This Row],[opad]],IF(AND(G7260=1,brenna[[#This Row],[temperatura]]&lt;=0),brenna[[#This Row],[opad]],IF(G7260=1,0,IF(AND(brenna[[#This Row],[temperatura]]&gt;0,brenna[[#This Row],[opad]]&gt;0),0,F7260))))</f>
        <v>0</v>
      </c>
      <c r="G7261" s="12">
        <f t="shared" si="113"/>
        <v>0</v>
      </c>
    </row>
    <row r="7262" spans="1:7" x14ac:dyDescent="0.3">
      <c r="A7262" s="6">
        <v>43768.5</v>
      </c>
      <c r="B7262">
        <v>3.4</v>
      </c>
      <c r="C7262">
        <v>0</v>
      </c>
      <c r="D7262">
        <f>HOUR(brenna[[#This Row],[data]])</f>
        <v>12</v>
      </c>
      <c r="E7262">
        <f>IF(AND(brenna[[#This Row],[temperatura]]&gt;0,brenna[[#This Row],[opad]]&gt;0),E7261+1,0)</f>
        <v>0</v>
      </c>
      <c r="F7262" s="12">
        <f>IF(AND(brenna[[#This Row],[temperatura]]&lt;=0,G7261=0),F7261+brenna[[#This Row],[opad]],IF(AND(G7261=1,brenna[[#This Row],[temperatura]]&lt;=0),brenna[[#This Row],[opad]],IF(G7261=1,0,IF(AND(brenna[[#This Row],[temperatura]]&gt;0,brenna[[#This Row],[opad]]&gt;0),0,F7261))))</f>
        <v>0</v>
      </c>
      <c r="G7262" s="12">
        <f t="shared" si="113"/>
        <v>0</v>
      </c>
    </row>
    <row r="7263" spans="1:7" x14ac:dyDescent="0.3">
      <c r="A7263" s="6">
        <v>43768.541666666664</v>
      </c>
      <c r="B7263">
        <v>3.5</v>
      </c>
      <c r="C7263">
        <v>0</v>
      </c>
      <c r="D7263">
        <f>HOUR(brenna[[#This Row],[data]])</f>
        <v>13</v>
      </c>
      <c r="E7263">
        <f>IF(AND(brenna[[#This Row],[temperatura]]&gt;0,brenna[[#This Row],[opad]]&gt;0),E7262+1,0)</f>
        <v>0</v>
      </c>
      <c r="F7263" s="12">
        <f>IF(AND(brenna[[#This Row],[temperatura]]&lt;=0,G7262=0),F7262+brenna[[#This Row],[opad]],IF(AND(G7262=1,brenna[[#This Row],[temperatura]]&lt;=0),brenna[[#This Row],[opad]],IF(G7262=1,0,IF(AND(brenna[[#This Row],[temperatura]]&gt;0,brenna[[#This Row],[opad]]&gt;0),0,F7262))))</f>
        <v>0</v>
      </c>
      <c r="G7263" s="12">
        <f t="shared" si="113"/>
        <v>0</v>
      </c>
    </row>
    <row r="7264" spans="1:7" x14ac:dyDescent="0.3">
      <c r="A7264" s="6">
        <v>43768.583333333336</v>
      </c>
      <c r="B7264">
        <v>3.4</v>
      </c>
      <c r="C7264">
        <v>0</v>
      </c>
      <c r="D7264">
        <f>HOUR(brenna[[#This Row],[data]])</f>
        <v>14</v>
      </c>
      <c r="E7264">
        <f>IF(AND(brenna[[#This Row],[temperatura]]&gt;0,brenna[[#This Row],[opad]]&gt;0),E7263+1,0)</f>
        <v>0</v>
      </c>
      <c r="F7264" s="12">
        <f>IF(AND(brenna[[#This Row],[temperatura]]&lt;=0,G7263=0),F7263+brenna[[#This Row],[opad]],IF(AND(G7263=1,brenna[[#This Row],[temperatura]]&lt;=0),brenna[[#This Row],[opad]],IF(G7263=1,0,IF(AND(brenna[[#This Row],[temperatura]]&gt;0,brenna[[#This Row],[opad]]&gt;0),0,F7263))))</f>
        <v>0</v>
      </c>
      <c r="G7264" s="12">
        <f t="shared" si="113"/>
        <v>0</v>
      </c>
    </row>
    <row r="7265" spans="1:7" x14ac:dyDescent="0.3">
      <c r="A7265" s="6">
        <v>43768.625</v>
      </c>
      <c r="B7265">
        <v>2.6</v>
      </c>
      <c r="C7265">
        <v>0</v>
      </c>
      <c r="D7265">
        <f>HOUR(brenna[[#This Row],[data]])</f>
        <v>15</v>
      </c>
      <c r="E7265">
        <f>IF(AND(brenna[[#This Row],[temperatura]]&gt;0,brenna[[#This Row],[opad]]&gt;0),E7264+1,0)</f>
        <v>0</v>
      </c>
      <c r="F7265" s="12">
        <f>IF(AND(brenna[[#This Row],[temperatura]]&lt;=0,G7264=0),F7264+brenna[[#This Row],[opad]],IF(AND(G7264=1,brenna[[#This Row],[temperatura]]&lt;=0),brenna[[#This Row],[opad]],IF(G7264=1,0,IF(AND(brenna[[#This Row],[temperatura]]&gt;0,brenna[[#This Row],[opad]]&gt;0),0,F7264))))</f>
        <v>0</v>
      </c>
      <c r="G7265" s="12">
        <f t="shared" si="113"/>
        <v>0</v>
      </c>
    </row>
    <row r="7266" spans="1:7" x14ac:dyDescent="0.3">
      <c r="A7266" s="6">
        <v>43768.666666666664</v>
      </c>
      <c r="B7266">
        <v>0.5</v>
      </c>
      <c r="C7266">
        <v>0</v>
      </c>
      <c r="D7266">
        <f>HOUR(brenna[[#This Row],[data]])</f>
        <v>16</v>
      </c>
      <c r="E7266">
        <f>IF(AND(brenna[[#This Row],[temperatura]]&gt;0,brenna[[#This Row],[opad]]&gt;0),E7265+1,0)</f>
        <v>0</v>
      </c>
      <c r="F7266" s="12">
        <f>IF(AND(brenna[[#This Row],[temperatura]]&lt;=0,G7265=0),F7265+brenna[[#This Row],[opad]],IF(AND(G7265=1,brenna[[#This Row],[temperatura]]&lt;=0),brenna[[#This Row],[opad]],IF(G7265=1,0,IF(AND(brenna[[#This Row],[temperatura]]&gt;0,brenna[[#This Row],[opad]]&gt;0),0,F7265))))</f>
        <v>0</v>
      </c>
      <c r="G7266" s="12">
        <f t="shared" si="113"/>
        <v>0</v>
      </c>
    </row>
    <row r="7267" spans="1:7" x14ac:dyDescent="0.3">
      <c r="A7267" s="6">
        <v>43768.708333333336</v>
      </c>
      <c r="B7267">
        <v>-0.5</v>
      </c>
      <c r="C7267">
        <v>0</v>
      </c>
      <c r="D7267">
        <f>HOUR(brenna[[#This Row],[data]])</f>
        <v>17</v>
      </c>
      <c r="E7267">
        <f>IF(AND(brenna[[#This Row],[temperatura]]&gt;0,brenna[[#This Row],[opad]]&gt;0),E7266+1,0)</f>
        <v>0</v>
      </c>
      <c r="F7267" s="12">
        <f>IF(AND(brenna[[#This Row],[temperatura]]&lt;=0,G7266=0),F7266+brenna[[#This Row],[opad]],IF(AND(G7266=1,brenna[[#This Row],[temperatura]]&lt;=0),brenna[[#This Row],[opad]],IF(G7266=1,0,IF(AND(brenna[[#This Row],[temperatura]]&gt;0,brenna[[#This Row],[opad]]&gt;0),0,F7266))))</f>
        <v>0</v>
      </c>
      <c r="G7267" s="12">
        <f t="shared" si="113"/>
        <v>0</v>
      </c>
    </row>
    <row r="7268" spans="1:7" x14ac:dyDescent="0.3">
      <c r="A7268" s="6">
        <v>43768.75</v>
      </c>
      <c r="B7268">
        <v>-0.4</v>
      </c>
      <c r="C7268">
        <v>0</v>
      </c>
      <c r="D7268">
        <f>HOUR(brenna[[#This Row],[data]])</f>
        <v>18</v>
      </c>
      <c r="E7268">
        <f>IF(AND(brenna[[#This Row],[temperatura]]&gt;0,brenna[[#This Row],[opad]]&gt;0),E7267+1,0)</f>
        <v>0</v>
      </c>
      <c r="F7268" s="12">
        <f>IF(AND(brenna[[#This Row],[temperatura]]&lt;=0,G7267=0),F7267+brenna[[#This Row],[opad]],IF(AND(G7267=1,brenna[[#This Row],[temperatura]]&lt;=0),brenna[[#This Row],[opad]],IF(G7267=1,0,IF(AND(brenna[[#This Row],[temperatura]]&gt;0,brenna[[#This Row],[opad]]&gt;0),0,F7267))))</f>
        <v>0</v>
      </c>
      <c r="G7268" s="12">
        <f t="shared" si="113"/>
        <v>0</v>
      </c>
    </row>
    <row r="7269" spans="1:7" x14ac:dyDescent="0.3">
      <c r="A7269" s="6">
        <v>43768.791666666664</v>
      </c>
      <c r="B7269">
        <v>-0.6</v>
      </c>
      <c r="C7269">
        <v>0</v>
      </c>
      <c r="D7269">
        <f>HOUR(brenna[[#This Row],[data]])</f>
        <v>19</v>
      </c>
      <c r="E7269">
        <f>IF(AND(brenna[[#This Row],[temperatura]]&gt;0,brenna[[#This Row],[opad]]&gt;0),E7268+1,0)</f>
        <v>0</v>
      </c>
      <c r="F7269" s="12">
        <f>IF(AND(brenna[[#This Row],[temperatura]]&lt;=0,G7268=0),F7268+brenna[[#This Row],[opad]],IF(AND(G7268=1,brenna[[#This Row],[temperatura]]&lt;=0),brenna[[#This Row],[opad]],IF(G7268=1,0,IF(AND(brenna[[#This Row],[temperatura]]&gt;0,brenna[[#This Row],[opad]]&gt;0),0,F7268))))</f>
        <v>0</v>
      </c>
      <c r="G7269" s="12">
        <f t="shared" si="113"/>
        <v>0</v>
      </c>
    </row>
    <row r="7270" spans="1:7" x14ac:dyDescent="0.3">
      <c r="A7270" s="6">
        <v>43768.833333333336</v>
      </c>
      <c r="B7270">
        <v>-1.5</v>
      </c>
      <c r="C7270">
        <v>0</v>
      </c>
      <c r="D7270">
        <f>HOUR(brenna[[#This Row],[data]])</f>
        <v>20</v>
      </c>
      <c r="E7270">
        <f>IF(AND(brenna[[#This Row],[temperatura]]&gt;0,brenna[[#This Row],[opad]]&gt;0),E7269+1,0)</f>
        <v>0</v>
      </c>
      <c r="F7270" s="12">
        <f>IF(AND(brenna[[#This Row],[temperatura]]&lt;=0,G7269=0),F7269+brenna[[#This Row],[opad]],IF(AND(G7269=1,brenna[[#This Row],[temperatura]]&lt;=0),brenna[[#This Row],[opad]],IF(G7269=1,0,IF(AND(brenna[[#This Row],[temperatura]]&gt;0,brenna[[#This Row],[opad]]&gt;0),0,F7269))))</f>
        <v>0</v>
      </c>
      <c r="G7270" s="12">
        <f t="shared" si="113"/>
        <v>0</v>
      </c>
    </row>
    <row r="7271" spans="1:7" x14ac:dyDescent="0.3">
      <c r="A7271" s="6">
        <v>43768.875</v>
      </c>
      <c r="B7271">
        <v>-1.6</v>
      </c>
      <c r="C7271">
        <v>0</v>
      </c>
      <c r="D7271">
        <f>HOUR(brenna[[#This Row],[data]])</f>
        <v>21</v>
      </c>
      <c r="E7271">
        <f>IF(AND(brenna[[#This Row],[temperatura]]&gt;0,brenna[[#This Row],[opad]]&gt;0),E7270+1,0)</f>
        <v>0</v>
      </c>
      <c r="F7271" s="12">
        <f>IF(AND(brenna[[#This Row],[temperatura]]&lt;=0,G7270=0),F7270+brenna[[#This Row],[opad]],IF(AND(G7270=1,brenna[[#This Row],[temperatura]]&lt;=0),brenna[[#This Row],[opad]],IF(G7270=1,0,IF(AND(brenna[[#This Row],[temperatura]]&gt;0,brenna[[#This Row],[opad]]&gt;0),0,F7270))))</f>
        <v>0</v>
      </c>
      <c r="G7271" s="12">
        <f t="shared" si="113"/>
        <v>0</v>
      </c>
    </row>
    <row r="7272" spans="1:7" x14ac:dyDescent="0.3">
      <c r="A7272" s="6">
        <v>43768.916666666664</v>
      </c>
      <c r="B7272">
        <v>-1.7</v>
      </c>
      <c r="C7272">
        <v>0</v>
      </c>
      <c r="D7272">
        <f>HOUR(brenna[[#This Row],[data]])</f>
        <v>22</v>
      </c>
      <c r="E7272">
        <f>IF(AND(brenna[[#This Row],[temperatura]]&gt;0,brenna[[#This Row],[opad]]&gt;0),E7271+1,0)</f>
        <v>0</v>
      </c>
      <c r="F7272" s="12">
        <f>IF(AND(brenna[[#This Row],[temperatura]]&lt;=0,G7271=0),F7271+brenna[[#This Row],[opad]],IF(AND(G7271=1,brenna[[#This Row],[temperatura]]&lt;=0),brenna[[#This Row],[opad]],IF(G7271=1,0,IF(AND(brenna[[#This Row],[temperatura]]&gt;0,brenna[[#This Row],[opad]]&gt;0),0,F7271))))</f>
        <v>0</v>
      </c>
      <c r="G7272" s="12">
        <f t="shared" si="113"/>
        <v>0</v>
      </c>
    </row>
    <row r="7273" spans="1:7" x14ac:dyDescent="0.3">
      <c r="A7273" s="6">
        <v>43768.958333333336</v>
      </c>
      <c r="B7273">
        <v>-1.7</v>
      </c>
      <c r="C7273">
        <v>0</v>
      </c>
      <c r="D7273">
        <f>HOUR(brenna[[#This Row],[data]])</f>
        <v>23</v>
      </c>
      <c r="E7273">
        <f>IF(AND(brenna[[#This Row],[temperatura]]&gt;0,brenna[[#This Row],[opad]]&gt;0),E7272+1,0)</f>
        <v>0</v>
      </c>
      <c r="F7273" s="12">
        <f>IF(AND(brenna[[#This Row],[temperatura]]&lt;=0,G7272=0),F7272+brenna[[#This Row],[opad]],IF(AND(G7272=1,brenna[[#This Row],[temperatura]]&lt;=0),brenna[[#This Row],[opad]],IF(G7272=1,0,IF(AND(brenna[[#This Row],[temperatura]]&gt;0,brenna[[#This Row],[opad]]&gt;0),0,F7272))))</f>
        <v>0</v>
      </c>
      <c r="G7273" s="12">
        <f t="shared" si="113"/>
        <v>0</v>
      </c>
    </row>
    <row r="7274" spans="1:7" x14ac:dyDescent="0.3">
      <c r="A7274" s="6">
        <v>43769</v>
      </c>
      <c r="B7274">
        <v>-2.5</v>
      </c>
      <c r="C7274">
        <v>0</v>
      </c>
      <c r="D7274">
        <f>HOUR(brenna[[#This Row],[data]])</f>
        <v>0</v>
      </c>
      <c r="E7274">
        <f>IF(AND(brenna[[#This Row],[temperatura]]&gt;0,brenna[[#This Row],[opad]]&gt;0),E7273+1,0)</f>
        <v>0</v>
      </c>
      <c r="F7274" s="12">
        <f>IF(AND(brenna[[#This Row],[temperatura]]&lt;=0,G7273=0),F7273+brenna[[#This Row],[opad]],IF(AND(G7273=1,brenna[[#This Row],[temperatura]]&lt;=0),brenna[[#This Row],[opad]],IF(G7273=1,0,IF(AND(brenna[[#This Row],[temperatura]]&gt;0,brenna[[#This Row],[opad]]&gt;0),0,F7273))))</f>
        <v>0</v>
      </c>
      <c r="G7274" s="12">
        <f t="shared" si="113"/>
        <v>0</v>
      </c>
    </row>
    <row r="7275" spans="1:7" x14ac:dyDescent="0.3">
      <c r="A7275" s="6">
        <v>43769.041666666664</v>
      </c>
      <c r="B7275">
        <v>-2.5</v>
      </c>
      <c r="C7275">
        <v>0</v>
      </c>
      <c r="D7275">
        <f>HOUR(brenna[[#This Row],[data]])</f>
        <v>1</v>
      </c>
      <c r="E7275">
        <f>IF(AND(brenna[[#This Row],[temperatura]]&gt;0,brenna[[#This Row],[opad]]&gt;0),E7274+1,0)</f>
        <v>0</v>
      </c>
      <c r="F7275" s="12">
        <f>IF(AND(brenna[[#This Row],[temperatura]]&lt;=0,G7274=0),F7274+brenna[[#This Row],[opad]],IF(AND(G7274=1,brenna[[#This Row],[temperatura]]&lt;=0),brenna[[#This Row],[opad]],IF(G7274=1,0,IF(AND(brenna[[#This Row],[temperatura]]&gt;0,brenna[[#This Row],[opad]]&gt;0),0,F7274))))</f>
        <v>0</v>
      </c>
      <c r="G7275" s="12">
        <f t="shared" si="113"/>
        <v>0</v>
      </c>
    </row>
    <row r="7276" spans="1:7" x14ac:dyDescent="0.3">
      <c r="A7276" s="6">
        <v>43769.083333333336</v>
      </c>
      <c r="B7276">
        <v>-2.2000000000000002</v>
      </c>
      <c r="C7276">
        <v>0</v>
      </c>
      <c r="D7276">
        <f>HOUR(brenna[[#This Row],[data]])</f>
        <v>2</v>
      </c>
      <c r="E7276">
        <f>IF(AND(brenna[[#This Row],[temperatura]]&gt;0,brenna[[#This Row],[opad]]&gt;0),E7275+1,0)</f>
        <v>0</v>
      </c>
      <c r="F7276" s="12">
        <f>IF(AND(brenna[[#This Row],[temperatura]]&lt;=0,G7275=0),F7275+brenna[[#This Row],[opad]],IF(AND(G7275=1,brenna[[#This Row],[temperatura]]&lt;=0),brenna[[#This Row],[opad]],IF(G7275=1,0,IF(AND(brenna[[#This Row],[temperatura]]&gt;0,brenna[[#This Row],[opad]]&gt;0),0,F7275))))</f>
        <v>0</v>
      </c>
      <c r="G7276" s="12">
        <f t="shared" si="113"/>
        <v>0</v>
      </c>
    </row>
    <row r="7277" spans="1:7" x14ac:dyDescent="0.3">
      <c r="A7277" s="6">
        <v>43769.125</v>
      </c>
      <c r="B7277">
        <v>-2</v>
      </c>
      <c r="C7277">
        <v>0</v>
      </c>
      <c r="D7277">
        <f>HOUR(brenna[[#This Row],[data]])</f>
        <v>3</v>
      </c>
      <c r="E7277">
        <f>IF(AND(brenna[[#This Row],[temperatura]]&gt;0,brenna[[#This Row],[opad]]&gt;0),E7276+1,0)</f>
        <v>0</v>
      </c>
      <c r="F7277" s="12">
        <f>IF(AND(brenna[[#This Row],[temperatura]]&lt;=0,G7276=0),F7276+brenna[[#This Row],[opad]],IF(AND(G7276=1,brenna[[#This Row],[temperatura]]&lt;=0),brenna[[#This Row],[opad]],IF(G7276=1,0,IF(AND(brenna[[#This Row],[temperatura]]&gt;0,brenna[[#This Row],[opad]]&gt;0),0,F7276))))</f>
        <v>0</v>
      </c>
      <c r="G7277" s="12">
        <f t="shared" si="113"/>
        <v>0</v>
      </c>
    </row>
    <row r="7278" spans="1:7" x14ac:dyDescent="0.3">
      <c r="A7278" s="6">
        <v>43769.166666666664</v>
      </c>
      <c r="B7278">
        <v>-2.4</v>
      </c>
      <c r="C7278">
        <v>0</v>
      </c>
      <c r="D7278">
        <f>HOUR(brenna[[#This Row],[data]])</f>
        <v>4</v>
      </c>
      <c r="E7278">
        <f>IF(AND(brenna[[#This Row],[temperatura]]&gt;0,brenna[[#This Row],[opad]]&gt;0),E7277+1,0)</f>
        <v>0</v>
      </c>
      <c r="F7278" s="12">
        <f>IF(AND(brenna[[#This Row],[temperatura]]&lt;=0,G7277=0),F7277+brenna[[#This Row],[opad]],IF(AND(G7277=1,brenna[[#This Row],[temperatura]]&lt;=0),brenna[[#This Row],[opad]],IF(G7277=1,0,IF(AND(brenna[[#This Row],[temperatura]]&gt;0,brenna[[#This Row],[opad]]&gt;0),0,F7277))))</f>
        <v>0</v>
      </c>
      <c r="G7278" s="12">
        <f t="shared" si="113"/>
        <v>0</v>
      </c>
    </row>
    <row r="7279" spans="1:7" x14ac:dyDescent="0.3">
      <c r="A7279" s="6">
        <v>43769.208333333336</v>
      </c>
      <c r="B7279">
        <v>-2.4</v>
      </c>
      <c r="C7279">
        <v>0</v>
      </c>
      <c r="D7279">
        <f>HOUR(brenna[[#This Row],[data]])</f>
        <v>5</v>
      </c>
      <c r="E7279">
        <f>IF(AND(brenna[[#This Row],[temperatura]]&gt;0,brenna[[#This Row],[opad]]&gt;0),E7278+1,0)</f>
        <v>0</v>
      </c>
      <c r="F7279" s="12">
        <f>IF(AND(brenna[[#This Row],[temperatura]]&lt;=0,G7278=0),F7278+brenna[[#This Row],[opad]],IF(AND(G7278=1,brenna[[#This Row],[temperatura]]&lt;=0),brenna[[#This Row],[opad]],IF(G7278=1,0,IF(AND(brenna[[#This Row],[temperatura]]&gt;0,brenna[[#This Row],[opad]]&gt;0),0,F7278))))</f>
        <v>0</v>
      </c>
      <c r="G7279" s="12">
        <f t="shared" si="113"/>
        <v>0</v>
      </c>
    </row>
    <row r="7280" spans="1:7" x14ac:dyDescent="0.3">
      <c r="A7280" s="6">
        <v>43769.25</v>
      </c>
      <c r="B7280">
        <v>-2.5</v>
      </c>
      <c r="C7280">
        <v>0</v>
      </c>
      <c r="D7280">
        <f>HOUR(brenna[[#This Row],[data]])</f>
        <v>6</v>
      </c>
      <c r="E7280">
        <f>IF(AND(brenna[[#This Row],[temperatura]]&gt;0,brenna[[#This Row],[opad]]&gt;0),E7279+1,0)</f>
        <v>0</v>
      </c>
      <c r="F7280" s="12">
        <f>IF(AND(brenna[[#This Row],[temperatura]]&lt;=0,G7279=0),F7279+brenna[[#This Row],[opad]],IF(AND(G7279=1,brenna[[#This Row],[temperatura]]&lt;=0),brenna[[#This Row],[opad]],IF(G7279=1,0,IF(AND(brenna[[#This Row],[temperatura]]&gt;0,brenna[[#This Row],[opad]]&gt;0),0,F7279))))</f>
        <v>0</v>
      </c>
      <c r="G7280" s="12">
        <f t="shared" si="113"/>
        <v>0</v>
      </c>
    </row>
    <row r="7281" spans="1:7" x14ac:dyDescent="0.3">
      <c r="A7281" s="6">
        <v>43769.291666666664</v>
      </c>
      <c r="B7281">
        <v>-1.6</v>
      </c>
      <c r="C7281">
        <v>0</v>
      </c>
      <c r="D7281">
        <f>HOUR(brenna[[#This Row],[data]])</f>
        <v>7</v>
      </c>
      <c r="E7281">
        <f>IF(AND(brenna[[#This Row],[temperatura]]&gt;0,brenna[[#This Row],[opad]]&gt;0),E7280+1,0)</f>
        <v>0</v>
      </c>
      <c r="F7281" s="12">
        <f>IF(AND(brenna[[#This Row],[temperatura]]&lt;=0,G7280=0),F7280+brenna[[#This Row],[opad]],IF(AND(G7280=1,brenna[[#This Row],[temperatura]]&lt;=0),brenna[[#This Row],[opad]],IF(G7280=1,0,IF(AND(brenna[[#This Row],[temperatura]]&gt;0,brenna[[#This Row],[opad]]&gt;0),0,F7280))))</f>
        <v>0</v>
      </c>
      <c r="G7281" s="12">
        <f t="shared" si="113"/>
        <v>0</v>
      </c>
    </row>
    <row r="7282" spans="1:7" x14ac:dyDescent="0.3">
      <c r="A7282" s="6">
        <v>43769.333333333336</v>
      </c>
      <c r="B7282">
        <v>0.2</v>
      </c>
      <c r="C7282">
        <v>0</v>
      </c>
      <c r="D7282">
        <f>HOUR(brenna[[#This Row],[data]])</f>
        <v>8</v>
      </c>
      <c r="E7282">
        <f>IF(AND(brenna[[#This Row],[temperatura]]&gt;0,brenna[[#This Row],[opad]]&gt;0),E7281+1,0)</f>
        <v>0</v>
      </c>
      <c r="F7282" s="12">
        <f>IF(AND(brenna[[#This Row],[temperatura]]&lt;=0,G7281=0),F7281+brenna[[#This Row],[opad]],IF(AND(G7281=1,brenna[[#This Row],[temperatura]]&lt;=0),brenna[[#This Row],[opad]],IF(G7281=1,0,IF(AND(brenna[[#This Row],[temperatura]]&gt;0,brenna[[#This Row],[opad]]&gt;0),0,F7281))))</f>
        <v>0</v>
      </c>
      <c r="G7282" s="12">
        <f t="shared" si="113"/>
        <v>0</v>
      </c>
    </row>
    <row r="7283" spans="1:7" x14ac:dyDescent="0.3">
      <c r="A7283" s="6">
        <v>43769.375</v>
      </c>
      <c r="B7283">
        <v>1.7</v>
      </c>
      <c r="C7283">
        <v>0</v>
      </c>
      <c r="D7283">
        <f>HOUR(brenna[[#This Row],[data]])</f>
        <v>9</v>
      </c>
      <c r="E7283">
        <f>IF(AND(brenna[[#This Row],[temperatura]]&gt;0,brenna[[#This Row],[opad]]&gt;0),E7282+1,0)</f>
        <v>0</v>
      </c>
      <c r="F7283" s="12">
        <f>IF(AND(brenna[[#This Row],[temperatura]]&lt;=0,G7282=0),F7282+brenna[[#This Row],[opad]],IF(AND(G7282=1,brenna[[#This Row],[temperatura]]&lt;=0),brenna[[#This Row],[opad]],IF(G7282=1,0,IF(AND(brenna[[#This Row],[temperatura]]&gt;0,brenna[[#This Row],[opad]]&gt;0),0,F7282))))</f>
        <v>0</v>
      </c>
      <c r="G7283" s="12">
        <f t="shared" si="113"/>
        <v>0</v>
      </c>
    </row>
    <row r="7284" spans="1:7" x14ac:dyDescent="0.3">
      <c r="A7284" s="6">
        <v>43769.416666666664</v>
      </c>
      <c r="B7284">
        <v>2.2999999999999998</v>
      </c>
      <c r="C7284">
        <v>0</v>
      </c>
      <c r="D7284">
        <f>HOUR(brenna[[#This Row],[data]])</f>
        <v>10</v>
      </c>
      <c r="E7284">
        <f>IF(AND(brenna[[#This Row],[temperatura]]&gt;0,brenna[[#This Row],[opad]]&gt;0),E7283+1,0)</f>
        <v>0</v>
      </c>
      <c r="F7284" s="12">
        <f>IF(AND(brenna[[#This Row],[temperatura]]&lt;=0,G7283=0),F7283+brenna[[#This Row],[opad]],IF(AND(G7283=1,brenna[[#This Row],[temperatura]]&lt;=0),brenna[[#This Row],[opad]],IF(G7283=1,0,IF(AND(brenna[[#This Row],[temperatura]]&gt;0,brenna[[#This Row],[opad]]&gt;0),0,F7283))))</f>
        <v>0</v>
      </c>
      <c r="G7284" s="12">
        <f t="shared" si="113"/>
        <v>0</v>
      </c>
    </row>
    <row r="7285" spans="1:7" x14ac:dyDescent="0.3">
      <c r="A7285" s="6">
        <v>43769.458333333336</v>
      </c>
      <c r="B7285">
        <v>3.4</v>
      </c>
      <c r="C7285">
        <v>0</v>
      </c>
      <c r="D7285">
        <f>HOUR(brenna[[#This Row],[data]])</f>
        <v>11</v>
      </c>
      <c r="E7285">
        <f>IF(AND(brenna[[#This Row],[temperatura]]&gt;0,brenna[[#This Row],[opad]]&gt;0),E7284+1,0)</f>
        <v>0</v>
      </c>
      <c r="F7285" s="12">
        <f>IF(AND(brenna[[#This Row],[temperatura]]&lt;=0,G7284=0),F7284+brenna[[#This Row],[opad]],IF(AND(G7284=1,brenna[[#This Row],[temperatura]]&lt;=0),brenna[[#This Row],[opad]],IF(G7284=1,0,IF(AND(brenna[[#This Row],[temperatura]]&gt;0,brenna[[#This Row],[opad]]&gt;0),0,F7284))))</f>
        <v>0</v>
      </c>
      <c r="G7285" s="12">
        <f t="shared" si="113"/>
        <v>0</v>
      </c>
    </row>
    <row r="7286" spans="1:7" x14ac:dyDescent="0.3">
      <c r="A7286" s="6">
        <v>43769.5</v>
      </c>
      <c r="B7286">
        <v>3.4</v>
      </c>
      <c r="C7286">
        <v>0</v>
      </c>
      <c r="D7286">
        <f>HOUR(brenna[[#This Row],[data]])</f>
        <v>12</v>
      </c>
      <c r="E7286">
        <f>IF(AND(brenna[[#This Row],[temperatura]]&gt;0,brenna[[#This Row],[opad]]&gt;0),E7285+1,0)</f>
        <v>0</v>
      </c>
      <c r="F7286" s="12">
        <f>IF(AND(brenna[[#This Row],[temperatura]]&lt;=0,G7285=0),F7285+brenna[[#This Row],[opad]],IF(AND(G7285=1,brenna[[#This Row],[temperatura]]&lt;=0),brenna[[#This Row],[opad]],IF(G7285=1,0,IF(AND(brenna[[#This Row],[temperatura]]&gt;0,brenna[[#This Row],[opad]]&gt;0),0,F7285))))</f>
        <v>0</v>
      </c>
      <c r="G7286" s="12">
        <f t="shared" si="113"/>
        <v>0</v>
      </c>
    </row>
    <row r="7287" spans="1:7" x14ac:dyDescent="0.3">
      <c r="A7287" s="6">
        <v>43769.541666666664</v>
      </c>
      <c r="B7287">
        <v>2.9</v>
      </c>
      <c r="C7287">
        <v>0</v>
      </c>
      <c r="D7287">
        <f>HOUR(brenna[[#This Row],[data]])</f>
        <v>13</v>
      </c>
      <c r="E7287">
        <f>IF(AND(brenna[[#This Row],[temperatura]]&gt;0,brenna[[#This Row],[opad]]&gt;0),E7286+1,0)</f>
        <v>0</v>
      </c>
      <c r="F7287" s="12">
        <f>IF(AND(brenna[[#This Row],[temperatura]]&lt;=0,G7286=0),F7286+brenna[[#This Row],[opad]],IF(AND(G7286=1,brenna[[#This Row],[temperatura]]&lt;=0),brenna[[#This Row],[opad]],IF(G7286=1,0,IF(AND(brenna[[#This Row],[temperatura]]&gt;0,brenna[[#This Row],[opad]]&gt;0),0,F7286))))</f>
        <v>0</v>
      </c>
      <c r="G7287" s="12">
        <f t="shared" si="113"/>
        <v>0</v>
      </c>
    </row>
    <row r="7288" spans="1:7" x14ac:dyDescent="0.3">
      <c r="A7288" s="6">
        <v>43769.583333333336</v>
      </c>
      <c r="B7288">
        <v>2.5</v>
      </c>
      <c r="C7288">
        <v>0</v>
      </c>
      <c r="D7288">
        <f>HOUR(brenna[[#This Row],[data]])</f>
        <v>14</v>
      </c>
      <c r="E7288">
        <f>IF(AND(brenna[[#This Row],[temperatura]]&gt;0,brenna[[#This Row],[opad]]&gt;0),E7287+1,0)</f>
        <v>0</v>
      </c>
      <c r="F7288" s="12">
        <f>IF(AND(brenna[[#This Row],[temperatura]]&lt;=0,G7287=0),F7287+brenna[[#This Row],[opad]],IF(AND(G7287=1,brenna[[#This Row],[temperatura]]&lt;=0),brenna[[#This Row],[opad]],IF(G7287=1,0,IF(AND(brenna[[#This Row],[temperatura]]&gt;0,brenna[[#This Row],[opad]]&gt;0),0,F7287))))</f>
        <v>0</v>
      </c>
      <c r="G7288" s="12">
        <f t="shared" si="113"/>
        <v>0</v>
      </c>
    </row>
    <row r="7289" spans="1:7" x14ac:dyDescent="0.3">
      <c r="A7289" s="6">
        <v>43769.625</v>
      </c>
      <c r="B7289">
        <v>1.8</v>
      </c>
      <c r="C7289">
        <v>0</v>
      </c>
      <c r="D7289">
        <f>HOUR(brenna[[#This Row],[data]])</f>
        <v>15</v>
      </c>
      <c r="E7289">
        <f>IF(AND(brenna[[#This Row],[temperatura]]&gt;0,brenna[[#This Row],[opad]]&gt;0),E7288+1,0)</f>
        <v>0</v>
      </c>
      <c r="F7289" s="12">
        <f>IF(AND(brenna[[#This Row],[temperatura]]&lt;=0,G7288=0),F7288+brenna[[#This Row],[opad]],IF(AND(G7288=1,brenna[[#This Row],[temperatura]]&lt;=0),brenna[[#This Row],[opad]],IF(G7288=1,0,IF(AND(brenna[[#This Row],[temperatura]]&gt;0,brenna[[#This Row],[opad]]&gt;0),0,F7288))))</f>
        <v>0</v>
      </c>
      <c r="G7289" s="12">
        <f t="shared" si="113"/>
        <v>0</v>
      </c>
    </row>
    <row r="7290" spans="1:7" x14ac:dyDescent="0.3">
      <c r="A7290" s="6">
        <v>43769.666666666664</v>
      </c>
      <c r="B7290">
        <v>0.2</v>
      </c>
      <c r="C7290">
        <v>0</v>
      </c>
      <c r="D7290">
        <f>HOUR(brenna[[#This Row],[data]])</f>
        <v>16</v>
      </c>
      <c r="E7290">
        <f>IF(AND(brenna[[#This Row],[temperatura]]&gt;0,brenna[[#This Row],[opad]]&gt;0),E7289+1,0)</f>
        <v>0</v>
      </c>
      <c r="F7290" s="12">
        <f>IF(AND(brenna[[#This Row],[temperatura]]&lt;=0,G7289=0),F7289+brenna[[#This Row],[opad]],IF(AND(G7289=1,brenna[[#This Row],[temperatura]]&lt;=0),brenna[[#This Row],[opad]],IF(G7289=1,0,IF(AND(brenna[[#This Row],[temperatura]]&gt;0,brenna[[#This Row],[opad]]&gt;0),0,F7289))))</f>
        <v>0</v>
      </c>
      <c r="G7290" s="12">
        <f t="shared" si="113"/>
        <v>0</v>
      </c>
    </row>
    <row r="7291" spans="1:7" x14ac:dyDescent="0.3">
      <c r="A7291" s="6">
        <v>43769.708333333336</v>
      </c>
      <c r="B7291">
        <v>0</v>
      </c>
      <c r="C7291">
        <v>0</v>
      </c>
      <c r="D7291">
        <f>HOUR(brenna[[#This Row],[data]])</f>
        <v>17</v>
      </c>
      <c r="E7291">
        <f>IF(AND(brenna[[#This Row],[temperatura]]&gt;0,brenna[[#This Row],[opad]]&gt;0),E7290+1,0)</f>
        <v>0</v>
      </c>
      <c r="F7291" s="12">
        <f>IF(AND(brenna[[#This Row],[temperatura]]&lt;=0,G7290=0),F7290+brenna[[#This Row],[opad]],IF(AND(G7290=1,brenna[[#This Row],[temperatura]]&lt;=0),brenna[[#This Row],[opad]],IF(G7290=1,0,IF(AND(brenna[[#This Row],[temperatura]]&gt;0,brenna[[#This Row],[opad]]&gt;0),0,F7290))))</f>
        <v>0</v>
      </c>
      <c r="G7291" s="12">
        <f t="shared" si="113"/>
        <v>0</v>
      </c>
    </row>
    <row r="7292" spans="1:7" x14ac:dyDescent="0.3">
      <c r="A7292" s="6">
        <v>43769.75</v>
      </c>
      <c r="B7292">
        <v>-0.5</v>
      </c>
      <c r="C7292">
        <v>0</v>
      </c>
      <c r="D7292">
        <f>HOUR(brenna[[#This Row],[data]])</f>
        <v>18</v>
      </c>
      <c r="E7292">
        <f>IF(AND(brenna[[#This Row],[temperatura]]&gt;0,brenna[[#This Row],[opad]]&gt;0),E7291+1,0)</f>
        <v>0</v>
      </c>
      <c r="F7292" s="12">
        <f>IF(AND(brenna[[#This Row],[temperatura]]&lt;=0,G7291=0),F7291+brenna[[#This Row],[opad]],IF(AND(G7291=1,brenna[[#This Row],[temperatura]]&lt;=0),brenna[[#This Row],[opad]],IF(G7291=1,0,IF(AND(brenna[[#This Row],[temperatura]]&gt;0,brenna[[#This Row],[opad]]&gt;0),0,F7291))))</f>
        <v>0</v>
      </c>
      <c r="G7292" s="12">
        <f t="shared" si="113"/>
        <v>0</v>
      </c>
    </row>
    <row r="7293" spans="1:7" x14ac:dyDescent="0.3">
      <c r="A7293" s="6">
        <v>43769.791666666664</v>
      </c>
      <c r="B7293">
        <v>-0.2</v>
      </c>
      <c r="C7293">
        <v>0</v>
      </c>
      <c r="D7293">
        <f>HOUR(brenna[[#This Row],[data]])</f>
        <v>19</v>
      </c>
      <c r="E7293">
        <f>IF(AND(brenna[[#This Row],[temperatura]]&gt;0,brenna[[#This Row],[opad]]&gt;0),E7292+1,0)</f>
        <v>0</v>
      </c>
      <c r="F7293" s="12">
        <f>IF(AND(brenna[[#This Row],[temperatura]]&lt;=0,G7292=0),F7292+brenna[[#This Row],[opad]],IF(AND(G7292=1,brenna[[#This Row],[temperatura]]&lt;=0),brenna[[#This Row],[opad]],IF(G7292=1,0,IF(AND(brenna[[#This Row],[temperatura]]&gt;0,brenna[[#This Row],[opad]]&gt;0),0,F7292))))</f>
        <v>0</v>
      </c>
      <c r="G7293" s="12">
        <f t="shared" si="113"/>
        <v>0</v>
      </c>
    </row>
    <row r="7294" spans="1:7" x14ac:dyDescent="0.3">
      <c r="A7294" s="6">
        <v>43769.833333333336</v>
      </c>
      <c r="B7294">
        <v>-0.1</v>
      </c>
      <c r="C7294">
        <v>0</v>
      </c>
      <c r="D7294">
        <f>HOUR(brenna[[#This Row],[data]])</f>
        <v>20</v>
      </c>
      <c r="E7294">
        <f>IF(AND(brenna[[#This Row],[temperatura]]&gt;0,brenna[[#This Row],[opad]]&gt;0),E7293+1,0)</f>
        <v>0</v>
      </c>
      <c r="F7294" s="12">
        <f>IF(AND(brenna[[#This Row],[temperatura]]&lt;=0,G7293=0),F7293+brenna[[#This Row],[opad]],IF(AND(G7293=1,brenna[[#This Row],[temperatura]]&lt;=0),brenna[[#This Row],[opad]],IF(G7293=1,0,IF(AND(brenna[[#This Row],[temperatura]]&gt;0,brenna[[#This Row],[opad]]&gt;0),0,F7293))))</f>
        <v>0</v>
      </c>
      <c r="G7294" s="12">
        <f t="shared" si="113"/>
        <v>0</v>
      </c>
    </row>
    <row r="7295" spans="1:7" x14ac:dyDescent="0.3">
      <c r="A7295" s="6">
        <v>43769.875</v>
      </c>
      <c r="B7295">
        <v>0.2</v>
      </c>
      <c r="C7295">
        <v>0</v>
      </c>
      <c r="D7295">
        <f>HOUR(brenna[[#This Row],[data]])</f>
        <v>21</v>
      </c>
      <c r="E7295">
        <f>IF(AND(brenna[[#This Row],[temperatura]]&gt;0,brenna[[#This Row],[opad]]&gt;0),E7294+1,0)</f>
        <v>0</v>
      </c>
      <c r="F7295" s="12">
        <f>IF(AND(brenna[[#This Row],[temperatura]]&lt;=0,G7294=0),F7294+brenna[[#This Row],[opad]],IF(AND(G7294=1,brenna[[#This Row],[temperatura]]&lt;=0),brenna[[#This Row],[opad]],IF(G7294=1,0,IF(AND(brenna[[#This Row],[temperatura]]&gt;0,brenna[[#This Row],[opad]]&gt;0),0,F7294))))</f>
        <v>0</v>
      </c>
      <c r="G7295" s="12">
        <f t="shared" si="113"/>
        <v>0</v>
      </c>
    </row>
    <row r="7296" spans="1:7" x14ac:dyDescent="0.3">
      <c r="A7296" s="6">
        <v>43769.916666666664</v>
      </c>
      <c r="B7296">
        <v>0.3</v>
      </c>
      <c r="C7296">
        <v>0</v>
      </c>
      <c r="D7296">
        <f>HOUR(brenna[[#This Row],[data]])</f>
        <v>22</v>
      </c>
      <c r="E7296">
        <f>IF(AND(brenna[[#This Row],[temperatura]]&gt;0,brenna[[#This Row],[opad]]&gt;0),E7295+1,0)</f>
        <v>0</v>
      </c>
      <c r="F7296" s="12">
        <f>IF(AND(brenna[[#This Row],[temperatura]]&lt;=0,G7295=0),F7295+brenna[[#This Row],[opad]],IF(AND(G7295=1,brenna[[#This Row],[temperatura]]&lt;=0),brenna[[#This Row],[opad]],IF(G7295=1,0,IF(AND(brenna[[#This Row],[temperatura]]&gt;0,brenna[[#This Row],[opad]]&gt;0),0,F7295))))</f>
        <v>0</v>
      </c>
      <c r="G7296" s="12">
        <f t="shared" si="113"/>
        <v>0</v>
      </c>
    </row>
    <row r="7297" spans="1:7" x14ac:dyDescent="0.3">
      <c r="A7297" s="6">
        <v>43769.958333333336</v>
      </c>
      <c r="B7297">
        <v>0.4</v>
      </c>
      <c r="C7297">
        <v>0</v>
      </c>
      <c r="D7297">
        <f>HOUR(brenna[[#This Row],[data]])</f>
        <v>23</v>
      </c>
      <c r="E7297">
        <f>IF(AND(brenna[[#This Row],[temperatura]]&gt;0,brenna[[#This Row],[opad]]&gt;0),E7296+1,0)</f>
        <v>0</v>
      </c>
      <c r="F7297" s="12">
        <f>IF(AND(brenna[[#This Row],[temperatura]]&lt;=0,G7296=0),F7296+brenna[[#This Row],[opad]],IF(AND(G7296=1,brenna[[#This Row],[temperatura]]&lt;=0),brenna[[#This Row],[opad]],IF(G7296=1,0,IF(AND(brenna[[#This Row],[temperatura]]&gt;0,brenna[[#This Row],[opad]]&gt;0),0,F7296))))</f>
        <v>0</v>
      </c>
      <c r="G7297" s="12">
        <f t="shared" si="113"/>
        <v>0</v>
      </c>
    </row>
    <row r="7298" spans="1:7" x14ac:dyDescent="0.3">
      <c r="A7298" s="6">
        <v>43770</v>
      </c>
      <c r="B7298">
        <v>0.5</v>
      </c>
      <c r="C7298">
        <v>0</v>
      </c>
      <c r="D7298">
        <f>HOUR(brenna[[#This Row],[data]])</f>
        <v>0</v>
      </c>
      <c r="E7298">
        <f>IF(AND(brenna[[#This Row],[temperatura]]&gt;0,brenna[[#This Row],[opad]]&gt;0),E7297+1,0)</f>
        <v>0</v>
      </c>
      <c r="F7298" s="12">
        <f>IF(AND(brenna[[#This Row],[temperatura]]&lt;=0,G7297=0),F7297+brenna[[#This Row],[opad]],IF(AND(G7297=1,brenna[[#This Row],[temperatura]]&lt;=0),brenna[[#This Row],[opad]],IF(G7297=1,0,IF(AND(brenna[[#This Row],[temperatura]]&gt;0,brenna[[#This Row],[opad]]&gt;0),0,F7297))))</f>
        <v>0</v>
      </c>
      <c r="G7298" s="12">
        <f t="shared" si="113"/>
        <v>0</v>
      </c>
    </row>
    <row r="7299" spans="1:7" x14ac:dyDescent="0.3">
      <c r="A7299" s="6">
        <v>43770.041666666664</v>
      </c>
      <c r="B7299">
        <v>0.3</v>
      </c>
      <c r="C7299">
        <v>0</v>
      </c>
      <c r="D7299">
        <f>HOUR(brenna[[#This Row],[data]])</f>
        <v>1</v>
      </c>
      <c r="E7299">
        <f>IF(AND(brenna[[#This Row],[temperatura]]&gt;0,brenna[[#This Row],[opad]]&gt;0),E7298+1,0)</f>
        <v>0</v>
      </c>
      <c r="F7299" s="12">
        <f>IF(AND(brenna[[#This Row],[temperatura]]&lt;=0,G7298=0),F7298+brenna[[#This Row],[opad]],IF(AND(G7298=1,brenna[[#This Row],[temperatura]]&lt;=0),brenna[[#This Row],[opad]],IF(G7298=1,0,IF(AND(brenna[[#This Row],[temperatura]]&gt;0,brenna[[#This Row],[opad]]&gt;0),0,F7298))))</f>
        <v>0</v>
      </c>
      <c r="G7299" s="12">
        <f t="shared" si="113"/>
        <v>0</v>
      </c>
    </row>
    <row r="7300" spans="1:7" x14ac:dyDescent="0.3">
      <c r="A7300" s="6">
        <v>43770.083333333336</v>
      </c>
      <c r="B7300">
        <v>0.2</v>
      </c>
      <c r="C7300">
        <v>0</v>
      </c>
      <c r="D7300">
        <f>HOUR(brenna[[#This Row],[data]])</f>
        <v>2</v>
      </c>
      <c r="E7300">
        <f>IF(AND(brenna[[#This Row],[temperatura]]&gt;0,brenna[[#This Row],[opad]]&gt;0),E7299+1,0)</f>
        <v>0</v>
      </c>
      <c r="F7300" s="12">
        <f>IF(AND(brenna[[#This Row],[temperatura]]&lt;=0,G7299=0),F7299+brenna[[#This Row],[opad]],IF(AND(G7299=1,brenna[[#This Row],[temperatura]]&lt;=0),brenna[[#This Row],[opad]],IF(G7299=1,0,IF(AND(brenna[[#This Row],[temperatura]]&gt;0,brenna[[#This Row],[opad]]&gt;0),0,F7299))))</f>
        <v>0</v>
      </c>
      <c r="G7300" s="12">
        <f t="shared" ref="G7300:G7363" si="114">IF(AND(F7299&gt;4,G7299=0),1,0)</f>
        <v>0</v>
      </c>
    </row>
    <row r="7301" spans="1:7" x14ac:dyDescent="0.3">
      <c r="A7301" s="6">
        <v>43770.125</v>
      </c>
      <c r="B7301">
        <v>0.1</v>
      </c>
      <c r="C7301">
        <v>0</v>
      </c>
      <c r="D7301">
        <f>HOUR(brenna[[#This Row],[data]])</f>
        <v>3</v>
      </c>
      <c r="E7301">
        <f>IF(AND(brenna[[#This Row],[temperatura]]&gt;0,brenna[[#This Row],[opad]]&gt;0),E7300+1,0)</f>
        <v>0</v>
      </c>
      <c r="F7301" s="12">
        <f>IF(AND(brenna[[#This Row],[temperatura]]&lt;=0,G7300=0),F7300+brenna[[#This Row],[opad]],IF(AND(G7300=1,brenna[[#This Row],[temperatura]]&lt;=0),brenna[[#This Row],[opad]],IF(G7300=1,0,IF(AND(brenna[[#This Row],[temperatura]]&gt;0,brenna[[#This Row],[opad]]&gt;0),0,F7300))))</f>
        <v>0</v>
      </c>
      <c r="G7301" s="12">
        <f t="shared" si="114"/>
        <v>0</v>
      </c>
    </row>
    <row r="7302" spans="1:7" x14ac:dyDescent="0.3">
      <c r="A7302" s="6">
        <v>43770.166666666664</v>
      </c>
      <c r="B7302">
        <v>0.3</v>
      </c>
      <c r="C7302">
        <v>0</v>
      </c>
      <c r="D7302">
        <f>HOUR(brenna[[#This Row],[data]])</f>
        <v>4</v>
      </c>
      <c r="E7302">
        <f>IF(AND(brenna[[#This Row],[temperatura]]&gt;0,brenna[[#This Row],[opad]]&gt;0),E7301+1,0)</f>
        <v>0</v>
      </c>
      <c r="F7302" s="12">
        <f>IF(AND(brenna[[#This Row],[temperatura]]&lt;=0,G7301=0),F7301+brenna[[#This Row],[opad]],IF(AND(G7301=1,brenna[[#This Row],[temperatura]]&lt;=0),brenna[[#This Row],[opad]],IF(G7301=1,0,IF(AND(brenna[[#This Row],[temperatura]]&gt;0,brenna[[#This Row],[opad]]&gt;0),0,F7301))))</f>
        <v>0</v>
      </c>
      <c r="G7302" s="12">
        <f t="shared" si="114"/>
        <v>0</v>
      </c>
    </row>
    <row r="7303" spans="1:7" x14ac:dyDescent="0.3">
      <c r="A7303" s="6">
        <v>43770.208333333336</v>
      </c>
      <c r="B7303">
        <v>0.3</v>
      </c>
      <c r="C7303">
        <v>0</v>
      </c>
      <c r="D7303">
        <f>HOUR(brenna[[#This Row],[data]])</f>
        <v>5</v>
      </c>
      <c r="E7303">
        <f>IF(AND(brenna[[#This Row],[temperatura]]&gt;0,brenna[[#This Row],[opad]]&gt;0),E7302+1,0)</f>
        <v>0</v>
      </c>
      <c r="F7303" s="12">
        <f>IF(AND(brenna[[#This Row],[temperatura]]&lt;=0,G7302=0),F7302+brenna[[#This Row],[opad]],IF(AND(G7302=1,brenna[[#This Row],[temperatura]]&lt;=0),brenna[[#This Row],[opad]],IF(G7302=1,0,IF(AND(brenna[[#This Row],[temperatura]]&gt;0,brenna[[#This Row],[opad]]&gt;0),0,F7302))))</f>
        <v>0</v>
      </c>
      <c r="G7303" s="12">
        <f t="shared" si="114"/>
        <v>0</v>
      </c>
    </row>
    <row r="7304" spans="1:7" x14ac:dyDescent="0.3">
      <c r="A7304" s="6">
        <v>43770.25</v>
      </c>
      <c r="B7304">
        <v>0.1</v>
      </c>
      <c r="C7304">
        <v>0</v>
      </c>
      <c r="D7304">
        <f>HOUR(brenna[[#This Row],[data]])</f>
        <v>6</v>
      </c>
      <c r="E7304">
        <f>IF(AND(brenna[[#This Row],[temperatura]]&gt;0,brenna[[#This Row],[opad]]&gt;0),E7303+1,0)</f>
        <v>0</v>
      </c>
      <c r="F7304" s="12">
        <f>IF(AND(brenna[[#This Row],[temperatura]]&lt;=0,G7303=0),F7303+brenna[[#This Row],[opad]],IF(AND(G7303=1,brenna[[#This Row],[temperatura]]&lt;=0),brenna[[#This Row],[opad]],IF(G7303=1,0,IF(AND(brenna[[#This Row],[temperatura]]&gt;0,brenna[[#This Row],[opad]]&gt;0),0,F7303))))</f>
        <v>0</v>
      </c>
      <c r="G7304" s="12">
        <f t="shared" si="114"/>
        <v>0</v>
      </c>
    </row>
    <row r="7305" spans="1:7" x14ac:dyDescent="0.3">
      <c r="A7305" s="6">
        <v>43770.291666666664</v>
      </c>
      <c r="B7305">
        <v>0.3</v>
      </c>
      <c r="C7305">
        <v>0</v>
      </c>
      <c r="D7305">
        <f>HOUR(brenna[[#This Row],[data]])</f>
        <v>7</v>
      </c>
      <c r="E7305">
        <f>IF(AND(brenna[[#This Row],[temperatura]]&gt;0,brenna[[#This Row],[opad]]&gt;0),E7304+1,0)</f>
        <v>0</v>
      </c>
      <c r="F7305" s="12">
        <f>IF(AND(brenna[[#This Row],[temperatura]]&lt;=0,G7304=0),F7304+brenna[[#This Row],[opad]],IF(AND(G7304=1,brenna[[#This Row],[temperatura]]&lt;=0),brenna[[#This Row],[opad]],IF(G7304=1,0,IF(AND(brenna[[#This Row],[temperatura]]&gt;0,brenna[[#This Row],[opad]]&gt;0),0,F7304))))</f>
        <v>0</v>
      </c>
      <c r="G7305" s="12">
        <f t="shared" si="114"/>
        <v>0</v>
      </c>
    </row>
    <row r="7306" spans="1:7" x14ac:dyDescent="0.3">
      <c r="A7306" s="6">
        <v>43770.333333333336</v>
      </c>
      <c r="B7306">
        <v>1.4</v>
      </c>
      <c r="C7306">
        <v>0</v>
      </c>
      <c r="D7306">
        <f>HOUR(brenna[[#This Row],[data]])</f>
        <v>8</v>
      </c>
      <c r="E7306">
        <f>IF(AND(brenna[[#This Row],[temperatura]]&gt;0,brenna[[#This Row],[opad]]&gt;0),E7305+1,0)</f>
        <v>0</v>
      </c>
      <c r="F7306" s="12">
        <f>IF(AND(brenna[[#This Row],[temperatura]]&lt;=0,G7305=0),F7305+brenna[[#This Row],[opad]],IF(AND(G7305=1,brenna[[#This Row],[temperatura]]&lt;=0),brenna[[#This Row],[opad]],IF(G7305=1,0,IF(AND(brenna[[#This Row],[temperatura]]&gt;0,brenna[[#This Row],[opad]]&gt;0),0,F7305))))</f>
        <v>0</v>
      </c>
      <c r="G7306" s="12">
        <f t="shared" si="114"/>
        <v>0</v>
      </c>
    </row>
    <row r="7307" spans="1:7" x14ac:dyDescent="0.3">
      <c r="A7307" s="6">
        <v>43770.375</v>
      </c>
      <c r="B7307">
        <v>2.5</v>
      </c>
      <c r="C7307">
        <v>0</v>
      </c>
      <c r="D7307">
        <f>HOUR(brenna[[#This Row],[data]])</f>
        <v>9</v>
      </c>
      <c r="E7307">
        <f>IF(AND(brenna[[#This Row],[temperatura]]&gt;0,brenna[[#This Row],[opad]]&gt;0),E7306+1,0)</f>
        <v>0</v>
      </c>
      <c r="F7307" s="12">
        <f>IF(AND(brenna[[#This Row],[temperatura]]&lt;=0,G7306=0),F7306+brenna[[#This Row],[opad]],IF(AND(G7306=1,brenna[[#This Row],[temperatura]]&lt;=0),brenna[[#This Row],[opad]],IF(G7306=1,0,IF(AND(brenna[[#This Row],[temperatura]]&gt;0,brenna[[#This Row],[opad]]&gt;0),0,F7306))))</f>
        <v>0</v>
      </c>
      <c r="G7307" s="12">
        <f t="shared" si="114"/>
        <v>0</v>
      </c>
    </row>
    <row r="7308" spans="1:7" x14ac:dyDescent="0.3">
      <c r="A7308" s="6">
        <v>43770.416666666664</v>
      </c>
      <c r="B7308">
        <v>3.3</v>
      </c>
      <c r="C7308">
        <v>0</v>
      </c>
      <c r="D7308">
        <f>HOUR(brenna[[#This Row],[data]])</f>
        <v>10</v>
      </c>
      <c r="E7308">
        <f>IF(AND(brenna[[#This Row],[temperatura]]&gt;0,brenna[[#This Row],[opad]]&gt;0),E7307+1,0)</f>
        <v>0</v>
      </c>
      <c r="F7308" s="12">
        <f>IF(AND(brenna[[#This Row],[temperatura]]&lt;=0,G7307=0),F7307+brenna[[#This Row],[opad]],IF(AND(G7307=1,brenna[[#This Row],[temperatura]]&lt;=0),brenna[[#This Row],[opad]],IF(G7307=1,0,IF(AND(brenna[[#This Row],[temperatura]]&gt;0,brenna[[#This Row],[opad]]&gt;0),0,F7307))))</f>
        <v>0</v>
      </c>
      <c r="G7308" s="12">
        <f t="shared" si="114"/>
        <v>0</v>
      </c>
    </row>
    <row r="7309" spans="1:7" x14ac:dyDescent="0.3">
      <c r="A7309" s="6">
        <v>43770.458333333336</v>
      </c>
      <c r="B7309">
        <v>4.0999999999999996</v>
      </c>
      <c r="C7309">
        <v>0</v>
      </c>
      <c r="D7309">
        <f>HOUR(brenna[[#This Row],[data]])</f>
        <v>11</v>
      </c>
      <c r="E7309">
        <f>IF(AND(brenna[[#This Row],[temperatura]]&gt;0,brenna[[#This Row],[opad]]&gt;0),E7308+1,0)</f>
        <v>0</v>
      </c>
      <c r="F7309" s="12">
        <f>IF(AND(brenna[[#This Row],[temperatura]]&lt;=0,G7308=0),F7308+brenna[[#This Row],[opad]],IF(AND(G7308=1,brenna[[#This Row],[temperatura]]&lt;=0),brenna[[#This Row],[opad]],IF(G7308=1,0,IF(AND(brenna[[#This Row],[temperatura]]&gt;0,brenna[[#This Row],[opad]]&gt;0),0,F7308))))</f>
        <v>0</v>
      </c>
      <c r="G7309" s="12">
        <f t="shared" si="114"/>
        <v>0</v>
      </c>
    </row>
    <row r="7310" spans="1:7" x14ac:dyDescent="0.3">
      <c r="A7310" s="6">
        <v>43770.5</v>
      </c>
      <c r="B7310">
        <v>4.7</v>
      </c>
      <c r="C7310">
        <v>0</v>
      </c>
      <c r="D7310">
        <f>HOUR(brenna[[#This Row],[data]])</f>
        <v>12</v>
      </c>
      <c r="E7310">
        <f>IF(AND(brenna[[#This Row],[temperatura]]&gt;0,brenna[[#This Row],[opad]]&gt;0),E7309+1,0)</f>
        <v>0</v>
      </c>
      <c r="F7310" s="12">
        <f>IF(AND(brenna[[#This Row],[temperatura]]&lt;=0,G7309=0),F7309+brenna[[#This Row],[opad]],IF(AND(G7309=1,brenna[[#This Row],[temperatura]]&lt;=0),brenna[[#This Row],[opad]],IF(G7309=1,0,IF(AND(brenna[[#This Row],[temperatura]]&gt;0,brenna[[#This Row],[opad]]&gt;0),0,F7309))))</f>
        <v>0</v>
      </c>
      <c r="G7310" s="12">
        <f t="shared" si="114"/>
        <v>0</v>
      </c>
    </row>
    <row r="7311" spans="1:7" x14ac:dyDescent="0.3">
      <c r="A7311" s="6">
        <v>43770.541666666664</v>
      </c>
      <c r="B7311">
        <v>5.2</v>
      </c>
      <c r="C7311">
        <v>0</v>
      </c>
      <c r="D7311">
        <f>HOUR(brenna[[#This Row],[data]])</f>
        <v>13</v>
      </c>
      <c r="E7311">
        <f>IF(AND(brenna[[#This Row],[temperatura]]&gt;0,brenna[[#This Row],[opad]]&gt;0),E7310+1,0)</f>
        <v>0</v>
      </c>
      <c r="F7311" s="12">
        <f>IF(AND(brenna[[#This Row],[temperatura]]&lt;=0,G7310=0),F7310+brenna[[#This Row],[opad]],IF(AND(G7310=1,brenna[[#This Row],[temperatura]]&lt;=0),brenna[[#This Row],[opad]],IF(G7310=1,0,IF(AND(brenna[[#This Row],[temperatura]]&gt;0,brenna[[#This Row],[opad]]&gt;0),0,F7310))))</f>
        <v>0</v>
      </c>
      <c r="G7311" s="12">
        <f t="shared" si="114"/>
        <v>0</v>
      </c>
    </row>
    <row r="7312" spans="1:7" x14ac:dyDescent="0.3">
      <c r="A7312" s="6">
        <v>43770.583333333336</v>
      </c>
      <c r="B7312">
        <v>5.5</v>
      </c>
      <c r="C7312">
        <v>0</v>
      </c>
      <c r="D7312">
        <f>HOUR(brenna[[#This Row],[data]])</f>
        <v>14</v>
      </c>
      <c r="E7312">
        <f>IF(AND(brenna[[#This Row],[temperatura]]&gt;0,brenna[[#This Row],[opad]]&gt;0),E7311+1,0)</f>
        <v>0</v>
      </c>
      <c r="F7312" s="12">
        <f>IF(AND(brenna[[#This Row],[temperatura]]&lt;=0,G7311=0),F7311+brenna[[#This Row],[opad]],IF(AND(G7311=1,brenna[[#This Row],[temperatura]]&lt;=0),brenna[[#This Row],[opad]],IF(G7311=1,0,IF(AND(brenna[[#This Row],[temperatura]]&gt;0,brenna[[#This Row],[opad]]&gt;0),0,F7311))))</f>
        <v>0</v>
      </c>
      <c r="G7312" s="12">
        <f t="shared" si="114"/>
        <v>0</v>
      </c>
    </row>
    <row r="7313" spans="1:7" x14ac:dyDescent="0.3">
      <c r="A7313" s="6">
        <v>43770.625</v>
      </c>
      <c r="B7313">
        <v>4.5</v>
      </c>
      <c r="C7313">
        <v>0</v>
      </c>
      <c r="D7313">
        <f>HOUR(brenna[[#This Row],[data]])</f>
        <v>15</v>
      </c>
      <c r="E7313">
        <f>IF(AND(brenna[[#This Row],[temperatura]]&gt;0,brenna[[#This Row],[opad]]&gt;0),E7312+1,0)</f>
        <v>0</v>
      </c>
      <c r="F7313" s="12">
        <f>IF(AND(brenna[[#This Row],[temperatura]]&lt;=0,G7312=0),F7312+brenna[[#This Row],[opad]],IF(AND(G7312=1,brenna[[#This Row],[temperatura]]&lt;=0),brenna[[#This Row],[opad]],IF(G7312=1,0,IF(AND(brenna[[#This Row],[temperatura]]&gt;0,brenna[[#This Row],[opad]]&gt;0),0,F7312))))</f>
        <v>0</v>
      </c>
      <c r="G7313" s="12">
        <f t="shared" si="114"/>
        <v>0</v>
      </c>
    </row>
    <row r="7314" spans="1:7" x14ac:dyDescent="0.3">
      <c r="A7314" s="6">
        <v>43770.666666666664</v>
      </c>
      <c r="B7314">
        <v>3.2</v>
      </c>
      <c r="C7314">
        <v>0</v>
      </c>
      <c r="D7314">
        <f>HOUR(brenna[[#This Row],[data]])</f>
        <v>16</v>
      </c>
      <c r="E7314">
        <f>IF(AND(brenna[[#This Row],[temperatura]]&gt;0,brenna[[#This Row],[opad]]&gt;0),E7313+1,0)</f>
        <v>0</v>
      </c>
      <c r="F7314" s="12">
        <f>IF(AND(brenna[[#This Row],[temperatura]]&lt;=0,G7313=0),F7313+brenna[[#This Row],[opad]],IF(AND(G7313=1,brenna[[#This Row],[temperatura]]&lt;=0),brenna[[#This Row],[opad]],IF(G7313=1,0,IF(AND(brenna[[#This Row],[temperatura]]&gt;0,brenna[[#This Row],[opad]]&gt;0),0,F7313))))</f>
        <v>0</v>
      </c>
      <c r="G7314" s="12">
        <f t="shared" si="114"/>
        <v>0</v>
      </c>
    </row>
    <row r="7315" spans="1:7" x14ac:dyDescent="0.3">
      <c r="A7315" s="6">
        <v>43770.708333333336</v>
      </c>
      <c r="B7315">
        <v>2.6</v>
      </c>
      <c r="C7315">
        <v>0</v>
      </c>
      <c r="D7315">
        <f>HOUR(brenna[[#This Row],[data]])</f>
        <v>17</v>
      </c>
      <c r="E7315">
        <f>IF(AND(brenna[[#This Row],[temperatura]]&gt;0,brenna[[#This Row],[opad]]&gt;0),E7314+1,0)</f>
        <v>0</v>
      </c>
      <c r="F7315" s="12">
        <f>IF(AND(brenna[[#This Row],[temperatura]]&lt;=0,G7314=0),F7314+brenna[[#This Row],[opad]],IF(AND(G7314=1,brenna[[#This Row],[temperatura]]&lt;=0),brenna[[#This Row],[opad]],IF(G7314=1,0,IF(AND(brenna[[#This Row],[temperatura]]&gt;0,brenna[[#This Row],[opad]]&gt;0),0,F7314))))</f>
        <v>0</v>
      </c>
      <c r="G7315" s="12">
        <f t="shared" si="114"/>
        <v>0</v>
      </c>
    </row>
    <row r="7316" spans="1:7" x14ac:dyDescent="0.3">
      <c r="A7316" s="6">
        <v>43770.75</v>
      </c>
      <c r="B7316">
        <v>2.1</v>
      </c>
      <c r="C7316">
        <v>0</v>
      </c>
      <c r="D7316">
        <f>HOUR(brenna[[#This Row],[data]])</f>
        <v>18</v>
      </c>
      <c r="E7316">
        <f>IF(AND(brenna[[#This Row],[temperatura]]&gt;0,brenna[[#This Row],[opad]]&gt;0),E7315+1,0)</f>
        <v>0</v>
      </c>
      <c r="F7316" s="12">
        <f>IF(AND(brenna[[#This Row],[temperatura]]&lt;=0,G7315=0),F7315+brenna[[#This Row],[opad]],IF(AND(G7315=1,brenna[[#This Row],[temperatura]]&lt;=0),brenna[[#This Row],[opad]],IF(G7315=1,0,IF(AND(brenna[[#This Row],[temperatura]]&gt;0,brenna[[#This Row],[opad]]&gt;0),0,F7315))))</f>
        <v>0</v>
      </c>
      <c r="G7316" s="12">
        <f t="shared" si="114"/>
        <v>0</v>
      </c>
    </row>
    <row r="7317" spans="1:7" x14ac:dyDescent="0.3">
      <c r="A7317" s="6">
        <v>43770.791666666664</v>
      </c>
      <c r="B7317">
        <v>1.5</v>
      </c>
      <c r="C7317">
        <v>0</v>
      </c>
      <c r="D7317">
        <f>HOUR(brenna[[#This Row],[data]])</f>
        <v>19</v>
      </c>
      <c r="E7317">
        <f>IF(AND(brenna[[#This Row],[temperatura]]&gt;0,brenna[[#This Row],[opad]]&gt;0),E7316+1,0)</f>
        <v>0</v>
      </c>
      <c r="F7317" s="12">
        <f>IF(AND(brenna[[#This Row],[temperatura]]&lt;=0,G7316=0),F7316+brenna[[#This Row],[opad]],IF(AND(G7316=1,brenna[[#This Row],[temperatura]]&lt;=0),brenna[[#This Row],[opad]],IF(G7316=1,0,IF(AND(brenna[[#This Row],[temperatura]]&gt;0,brenna[[#This Row],[opad]]&gt;0),0,F7316))))</f>
        <v>0</v>
      </c>
      <c r="G7317" s="12">
        <f t="shared" si="114"/>
        <v>0</v>
      </c>
    </row>
    <row r="7318" spans="1:7" x14ac:dyDescent="0.3">
      <c r="A7318" s="6">
        <v>43770.833333333336</v>
      </c>
      <c r="B7318">
        <v>1.3</v>
      </c>
      <c r="C7318">
        <v>0</v>
      </c>
      <c r="D7318">
        <f>HOUR(brenna[[#This Row],[data]])</f>
        <v>20</v>
      </c>
      <c r="E7318">
        <f>IF(AND(brenna[[#This Row],[temperatura]]&gt;0,brenna[[#This Row],[opad]]&gt;0),E7317+1,0)</f>
        <v>0</v>
      </c>
      <c r="F7318" s="12">
        <f>IF(AND(brenna[[#This Row],[temperatura]]&lt;=0,G7317=0),F7317+brenna[[#This Row],[opad]],IF(AND(G7317=1,brenna[[#This Row],[temperatura]]&lt;=0),brenna[[#This Row],[opad]],IF(G7317=1,0,IF(AND(brenna[[#This Row],[temperatura]]&gt;0,brenna[[#This Row],[opad]]&gt;0),0,F7317))))</f>
        <v>0</v>
      </c>
      <c r="G7318" s="12">
        <f t="shared" si="114"/>
        <v>0</v>
      </c>
    </row>
    <row r="7319" spans="1:7" x14ac:dyDescent="0.3">
      <c r="A7319" s="6">
        <v>43770.875</v>
      </c>
      <c r="B7319">
        <v>1.7</v>
      </c>
      <c r="C7319">
        <v>0</v>
      </c>
      <c r="D7319">
        <f>HOUR(brenna[[#This Row],[data]])</f>
        <v>21</v>
      </c>
      <c r="E7319">
        <f>IF(AND(brenna[[#This Row],[temperatura]]&gt;0,brenna[[#This Row],[opad]]&gt;0),E7318+1,0)</f>
        <v>0</v>
      </c>
      <c r="F7319" s="12">
        <f>IF(AND(brenna[[#This Row],[temperatura]]&lt;=0,G7318=0),F7318+brenna[[#This Row],[opad]],IF(AND(G7318=1,brenna[[#This Row],[temperatura]]&lt;=0),brenna[[#This Row],[opad]],IF(G7318=1,0,IF(AND(brenna[[#This Row],[temperatura]]&gt;0,brenna[[#This Row],[opad]]&gt;0),0,F7318))))</f>
        <v>0</v>
      </c>
      <c r="G7319" s="12">
        <f t="shared" si="114"/>
        <v>0</v>
      </c>
    </row>
    <row r="7320" spans="1:7" x14ac:dyDescent="0.3">
      <c r="A7320" s="6">
        <v>43770.916666666664</v>
      </c>
      <c r="B7320">
        <v>2</v>
      </c>
      <c r="C7320">
        <v>0</v>
      </c>
      <c r="D7320">
        <f>HOUR(brenna[[#This Row],[data]])</f>
        <v>22</v>
      </c>
      <c r="E7320">
        <f>IF(AND(brenna[[#This Row],[temperatura]]&gt;0,brenna[[#This Row],[opad]]&gt;0),E7319+1,0)</f>
        <v>0</v>
      </c>
      <c r="F7320" s="12">
        <f>IF(AND(brenna[[#This Row],[temperatura]]&lt;=0,G7319=0),F7319+brenna[[#This Row],[opad]],IF(AND(G7319=1,brenna[[#This Row],[temperatura]]&lt;=0),brenna[[#This Row],[opad]],IF(G7319=1,0,IF(AND(brenna[[#This Row],[temperatura]]&gt;0,brenna[[#This Row],[opad]]&gt;0),0,F7319))))</f>
        <v>0</v>
      </c>
      <c r="G7320" s="12">
        <f t="shared" si="114"/>
        <v>0</v>
      </c>
    </row>
    <row r="7321" spans="1:7" x14ac:dyDescent="0.3">
      <c r="A7321" s="6">
        <v>43770.958333333336</v>
      </c>
      <c r="B7321">
        <v>1.9</v>
      </c>
      <c r="C7321">
        <v>0</v>
      </c>
      <c r="D7321">
        <f>HOUR(brenna[[#This Row],[data]])</f>
        <v>23</v>
      </c>
      <c r="E7321">
        <f>IF(AND(brenna[[#This Row],[temperatura]]&gt;0,brenna[[#This Row],[opad]]&gt;0),E7320+1,0)</f>
        <v>0</v>
      </c>
      <c r="F7321" s="12">
        <f>IF(AND(brenna[[#This Row],[temperatura]]&lt;=0,G7320=0),F7320+brenna[[#This Row],[opad]],IF(AND(G7320=1,brenna[[#This Row],[temperatura]]&lt;=0),brenna[[#This Row],[opad]],IF(G7320=1,0,IF(AND(brenna[[#This Row],[temperatura]]&gt;0,brenna[[#This Row],[opad]]&gt;0),0,F7320))))</f>
        <v>0</v>
      </c>
      <c r="G7321" s="12">
        <f t="shared" si="114"/>
        <v>0</v>
      </c>
    </row>
    <row r="7322" spans="1:7" x14ac:dyDescent="0.3">
      <c r="A7322" s="6">
        <v>43771</v>
      </c>
      <c r="B7322">
        <v>2.1</v>
      </c>
      <c r="C7322">
        <v>0</v>
      </c>
      <c r="D7322">
        <f>HOUR(brenna[[#This Row],[data]])</f>
        <v>0</v>
      </c>
      <c r="E7322">
        <f>IF(AND(brenna[[#This Row],[temperatura]]&gt;0,brenna[[#This Row],[opad]]&gt;0),E7321+1,0)</f>
        <v>0</v>
      </c>
      <c r="F7322" s="12">
        <f>IF(AND(brenna[[#This Row],[temperatura]]&lt;=0,G7321=0),F7321+brenna[[#This Row],[opad]],IF(AND(G7321=1,brenna[[#This Row],[temperatura]]&lt;=0),brenna[[#This Row],[opad]],IF(G7321=1,0,IF(AND(brenna[[#This Row],[temperatura]]&gt;0,brenna[[#This Row],[opad]]&gt;0),0,F7321))))</f>
        <v>0</v>
      </c>
      <c r="G7322" s="12">
        <f t="shared" si="114"/>
        <v>0</v>
      </c>
    </row>
    <row r="7323" spans="1:7" x14ac:dyDescent="0.3">
      <c r="A7323" s="6">
        <v>43771.041666666664</v>
      </c>
      <c r="B7323">
        <v>2.1</v>
      </c>
      <c r="C7323">
        <v>0</v>
      </c>
      <c r="D7323">
        <f>HOUR(brenna[[#This Row],[data]])</f>
        <v>1</v>
      </c>
      <c r="E7323">
        <f>IF(AND(brenna[[#This Row],[temperatura]]&gt;0,brenna[[#This Row],[opad]]&gt;0),E7322+1,0)</f>
        <v>0</v>
      </c>
      <c r="F7323" s="12">
        <f>IF(AND(brenna[[#This Row],[temperatura]]&lt;=0,G7322=0),F7322+brenna[[#This Row],[opad]],IF(AND(G7322=1,brenna[[#This Row],[temperatura]]&lt;=0),brenna[[#This Row],[opad]],IF(G7322=1,0,IF(AND(brenna[[#This Row],[temperatura]]&gt;0,brenna[[#This Row],[opad]]&gt;0),0,F7322))))</f>
        <v>0</v>
      </c>
      <c r="G7323" s="12">
        <f t="shared" si="114"/>
        <v>0</v>
      </c>
    </row>
    <row r="7324" spans="1:7" x14ac:dyDescent="0.3">
      <c r="A7324" s="6">
        <v>43771.083333333336</v>
      </c>
      <c r="B7324">
        <v>2.2000000000000002</v>
      </c>
      <c r="C7324">
        <v>0</v>
      </c>
      <c r="D7324">
        <f>HOUR(brenna[[#This Row],[data]])</f>
        <v>2</v>
      </c>
      <c r="E7324">
        <f>IF(AND(brenna[[#This Row],[temperatura]]&gt;0,brenna[[#This Row],[opad]]&gt;0),E7323+1,0)</f>
        <v>0</v>
      </c>
      <c r="F7324" s="12">
        <f>IF(AND(brenna[[#This Row],[temperatura]]&lt;=0,G7323=0),F7323+brenna[[#This Row],[opad]],IF(AND(G7323=1,brenna[[#This Row],[temperatura]]&lt;=0),brenna[[#This Row],[opad]],IF(G7323=1,0,IF(AND(brenna[[#This Row],[temperatura]]&gt;0,brenna[[#This Row],[opad]]&gt;0),0,F7323))))</f>
        <v>0</v>
      </c>
      <c r="G7324" s="12">
        <f t="shared" si="114"/>
        <v>0</v>
      </c>
    </row>
    <row r="7325" spans="1:7" x14ac:dyDescent="0.3">
      <c r="A7325" s="6">
        <v>43771.125</v>
      </c>
      <c r="B7325">
        <v>2.2999999999999998</v>
      </c>
      <c r="C7325">
        <v>0</v>
      </c>
      <c r="D7325">
        <f>HOUR(brenna[[#This Row],[data]])</f>
        <v>3</v>
      </c>
      <c r="E7325">
        <f>IF(AND(brenna[[#This Row],[temperatura]]&gt;0,brenna[[#This Row],[opad]]&gt;0),E7324+1,0)</f>
        <v>0</v>
      </c>
      <c r="F7325" s="12">
        <f>IF(AND(brenna[[#This Row],[temperatura]]&lt;=0,G7324=0),F7324+brenna[[#This Row],[opad]],IF(AND(G7324=1,brenna[[#This Row],[temperatura]]&lt;=0),brenna[[#This Row],[opad]],IF(G7324=1,0,IF(AND(brenna[[#This Row],[temperatura]]&gt;0,brenna[[#This Row],[opad]]&gt;0),0,F7324))))</f>
        <v>0</v>
      </c>
      <c r="G7325" s="12">
        <f t="shared" si="114"/>
        <v>0</v>
      </c>
    </row>
    <row r="7326" spans="1:7" x14ac:dyDescent="0.3">
      <c r="A7326" s="6">
        <v>43771.166666666664</v>
      </c>
      <c r="B7326">
        <v>2.2999999999999998</v>
      </c>
      <c r="C7326">
        <v>0</v>
      </c>
      <c r="D7326">
        <f>HOUR(brenna[[#This Row],[data]])</f>
        <v>4</v>
      </c>
      <c r="E7326">
        <f>IF(AND(brenna[[#This Row],[temperatura]]&gt;0,brenna[[#This Row],[opad]]&gt;0),E7325+1,0)</f>
        <v>0</v>
      </c>
      <c r="F7326" s="12">
        <f>IF(AND(brenna[[#This Row],[temperatura]]&lt;=0,G7325=0),F7325+brenna[[#This Row],[opad]],IF(AND(G7325=1,brenna[[#This Row],[temperatura]]&lt;=0),brenna[[#This Row],[opad]],IF(G7325=1,0,IF(AND(brenna[[#This Row],[temperatura]]&gt;0,brenna[[#This Row],[opad]]&gt;0),0,F7325))))</f>
        <v>0</v>
      </c>
      <c r="G7326" s="12">
        <f t="shared" si="114"/>
        <v>0</v>
      </c>
    </row>
    <row r="7327" spans="1:7" x14ac:dyDescent="0.3">
      <c r="A7327" s="6">
        <v>43771.208333333336</v>
      </c>
      <c r="B7327">
        <v>2.1</v>
      </c>
      <c r="C7327">
        <v>0</v>
      </c>
      <c r="D7327">
        <f>HOUR(brenna[[#This Row],[data]])</f>
        <v>5</v>
      </c>
      <c r="E7327">
        <f>IF(AND(brenna[[#This Row],[temperatura]]&gt;0,brenna[[#This Row],[opad]]&gt;0),E7326+1,0)</f>
        <v>0</v>
      </c>
      <c r="F7327" s="12">
        <f>IF(AND(brenna[[#This Row],[temperatura]]&lt;=0,G7326=0),F7326+brenna[[#This Row],[opad]],IF(AND(G7326=1,brenna[[#This Row],[temperatura]]&lt;=0),brenna[[#This Row],[opad]],IF(G7326=1,0,IF(AND(brenna[[#This Row],[temperatura]]&gt;0,brenna[[#This Row],[opad]]&gt;0),0,F7326))))</f>
        <v>0</v>
      </c>
      <c r="G7327" s="12">
        <f t="shared" si="114"/>
        <v>0</v>
      </c>
    </row>
    <row r="7328" spans="1:7" x14ac:dyDescent="0.3">
      <c r="A7328" s="6">
        <v>43771.25</v>
      </c>
      <c r="B7328">
        <v>2.2000000000000002</v>
      </c>
      <c r="C7328">
        <v>0</v>
      </c>
      <c r="D7328">
        <f>HOUR(brenna[[#This Row],[data]])</f>
        <v>6</v>
      </c>
      <c r="E7328">
        <f>IF(AND(brenna[[#This Row],[temperatura]]&gt;0,brenna[[#This Row],[opad]]&gt;0),E7327+1,0)</f>
        <v>0</v>
      </c>
      <c r="F7328" s="12">
        <f>IF(AND(brenna[[#This Row],[temperatura]]&lt;=0,G7327=0),F7327+brenna[[#This Row],[opad]],IF(AND(G7327=1,brenna[[#This Row],[temperatura]]&lt;=0),brenna[[#This Row],[opad]],IF(G7327=1,0,IF(AND(brenna[[#This Row],[temperatura]]&gt;0,brenna[[#This Row],[opad]]&gt;0),0,F7327))))</f>
        <v>0</v>
      </c>
      <c r="G7328" s="12">
        <f t="shared" si="114"/>
        <v>0</v>
      </c>
    </row>
    <row r="7329" spans="1:7" x14ac:dyDescent="0.3">
      <c r="A7329" s="6">
        <v>43771.291666666664</v>
      </c>
      <c r="B7329">
        <v>2.6</v>
      </c>
      <c r="C7329">
        <v>0</v>
      </c>
      <c r="D7329">
        <f>HOUR(brenna[[#This Row],[data]])</f>
        <v>7</v>
      </c>
      <c r="E7329">
        <f>IF(AND(brenna[[#This Row],[temperatura]]&gt;0,brenna[[#This Row],[opad]]&gt;0),E7328+1,0)</f>
        <v>0</v>
      </c>
      <c r="F7329" s="12">
        <f>IF(AND(brenna[[#This Row],[temperatura]]&lt;=0,G7328=0),F7328+brenna[[#This Row],[opad]],IF(AND(G7328=1,brenna[[#This Row],[temperatura]]&lt;=0),brenna[[#This Row],[opad]],IF(G7328=1,0,IF(AND(brenna[[#This Row],[temperatura]]&gt;0,brenna[[#This Row],[opad]]&gt;0),0,F7328))))</f>
        <v>0</v>
      </c>
      <c r="G7329" s="12">
        <f t="shared" si="114"/>
        <v>0</v>
      </c>
    </row>
    <row r="7330" spans="1:7" x14ac:dyDescent="0.3">
      <c r="A7330" s="6">
        <v>43771.333333333336</v>
      </c>
      <c r="B7330">
        <v>2.8</v>
      </c>
      <c r="C7330">
        <v>0</v>
      </c>
      <c r="D7330">
        <f>HOUR(brenna[[#This Row],[data]])</f>
        <v>8</v>
      </c>
      <c r="E7330">
        <f>IF(AND(brenna[[#This Row],[temperatura]]&gt;0,brenna[[#This Row],[opad]]&gt;0),E7329+1,0)</f>
        <v>0</v>
      </c>
      <c r="F7330" s="12">
        <f>IF(AND(brenna[[#This Row],[temperatura]]&lt;=0,G7329=0),F7329+brenna[[#This Row],[opad]],IF(AND(G7329=1,brenna[[#This Row],[temperatura]]&lt;=0),brenna[[#This Row],[opad]],IF(G7329=1,0,IF(AND(brenna[[#This Row],[temperatura]]&gt;0,brenna[[#This Row],[opad]]&gt;0),0,F7329))))</f>
        <v>0</v>
      </c>
      <c r="G7330" s="12">
        <f t="shared" si="114"/>
        <v>0</v>
      </c>
    </row>
    <row r="7331" spans="1:7" x14ac:dyDescent="0.3">
      <c r="A7331" s="6">
        <v>43771.375</v>
      </c>
      <c r="B7331">
        <v>3.2</v>
      </c>
      <c r="C7331">
        <v>0</v>
      </c>
      <c r="D7331">
        <f>HOUR(brenna[[#This Row],[data]])</f>
        <v>9</v>
      </c>
      <c r="E7331">
        <f>IF(AND(brenna[[#This Row],[temperatura]]&gt;0,brenna[[#This Row],[opad]]&gt;0),E7330+1,0)</f>
        <v>0</v>
      </c>
      <c r="F7331" s="12">
        <f>IF(AND(brenna[[#This Row],[temperatura]]&lt;=0,G7330=0),F7330+brenna[[#This Row],[opad]],IF(AND(G7330=1,brenna[[#This Row],[temperatura]]&lt;=0),brenna[[#This Row],[opad]],IF(G7330=1,0,IF(AND(brenna[[#This Row],[temperatura]]&gt;0,brenna[[#This Row],[opad]]&gt;0),0,F7330))))</f>
        <v>0</v>
      </c>
      <c r="G7331" s="12">
        <f t="shared" si="114"/>
        <v>0</v>
      </c>
    </row>
    <row r="7332" spans="1:7" x14ac:dyDescent="0.3">
      <c r="A7332" s="6">
        <v>43771.416666666664</v>
      </c>
      <c r="B7332">
        <v>3.7</v>
      </c>
      <c r="C7332">
        <v>0</v>
      </c>
      <c r="D7332">
        <f>HOUR(brenna[[#This Row],[data]])</f>
        <v>10</v>
      </c>
      <c r="E7332">
        <f>IF(AND(brenna[[#This Row],[temperatura]]&gt;0,brenna[[#This Row],[opad]]&gt;0),E7331+1,0)</f>
        <v>0</v>
      </c>
      <c r="F7332" s="12">
        <f>IF(AND(brenna[[#This Row],[temperatura]]&lt;=0,G7331=0),F7331+brenna[[#This Row],[opad]],IF(AND(G7331=1,brenna[[#This Row],[temperatura]]&lt;=0),brenna[[#This Row],[opad]],IF(G7331=1,0,IF(AND(brenna[[#This Row],[temperatura]]&gt;0,brenna[[#This Row],[opad]]&gt;0),0,F7331))))</f>
        <v>0</v>
      </c>
      <c r="G7332" s="12">
        <f t="shared" si="114"/>
        <v>0</v>
      </c>
    </row>
    <row r="7333" spans="1:7" x14ac:dyDescent="0.3">
      <c r="A7333" s="6">
        <v>43771.458333333336</v>
      </c>
      <c r="B7333">
        <v>4.2</v>
      </c>
      <c r="C7333">
        <v>0</v>
      </c>
      <c r="D7333">
        <f>HOUR(brenna[[#This Row],[data]])</f>
        <v>11</v>
      </c>
      <c r="E7333">
        <f>IF(AND(brenna[[#This Row],[temperatura]]&gt;0,brenna[[#This Row],[opad]]&gt;0),E7332+1,0)</f>
        <v>0</v>
      </c>
      <c r="F7333" s="12">
        <f>IF(AND(brenna[[#This Row],[temperatura]]&lt;=0,G7332=0),F7332+brenna[[#This Row],[opad]],IF(AND(G7332=1,brenna[[#This Row],[temperatura]]&lt;=0),brenna[[#This Row],[opad]],IF(G7332=1,0,IF(AND(brenna[[#This Row],[temperatura]]&gt;0,brenna[[#This Row],[opad]]&gt;0),0,F7332))))</f>
        <v>0</v>
      </c>
      <c r="G7333" s="12">
        <f t="shared" si="114"/>
        <v>0</v>
      </c>
    </row>
    <row r="7334" spans="1:7" x14ac:dyDescent="0.3">
      <c r="A7334" s="6">
        <v>43771.5</v>
      </c>
      <c r="B7334">
        <v>3.7</v>
      </c>
      <c r="C7334">
        <v>0.4</v>
      </c>
      <c r="D7334">
        <f>HOUR(brenna[[#This Row],[data]])</f>
        <v>12</v>
      </c>
      <c r="E7334">
        <f>IF(AND(brenna[[#This Row],[temperatura]]&gt;0,brenna[[#This Row],[opad]]&gt;0),E7333+1,0)</f>
        <v>1</v>
      </c>
      <c r="F7334" s="12">
        <f>IF(AND(brenna[[#This Row],[temperatura]]&lt;=0,G7333=0),F7333+brenna[[#This Row],[opad]],IF(AND(G7333=1,brenna[[#This Row],[temperatura]]&lt;=0),brenna[[#This Row],[opad]],IF(G7333=1,0,IF(AND(brenna[[#This Row],[temperatura]]&gt;0,brenna[[#This Row],[opad]]&gt;0),0,F7333))))</f>
        <v>0</v>
      </c>
      <c r="G7334" s="12">
        <f t="shared" si="114"/>
        <v>0</v>
      </c>
    </row>
    <row r="7335" spans="1:7" x14ac:dyDescent="0.3">
      <c r="A7335" s="6">
        <v>43771.541666666664</v>
      </c>
      <c r="B7335">
        <v>3.9</v>
      </c>
      <c r="C7335">
        <v>0</v>
      </c>
      <c r="D7335">
        <f>HOUR(brenna[[#This Row],[data]])</f>
        <v>13</v>
      </c>
      <c r="E7335">
        <f>IF(AND(brenna[[#This Row],[temperatura]]&gt;0,brenna[[#This Row],[opad]]&gt;0),E7334+1,0)</f>
        <v>0</v>
      </c>
      <c r="F7335" s="12">
        <f>IF(AND(brenna[[#This Row],[temperatura]]&lt;=0,G7334=0),F7334+brenna[[#This Row],[opad]],IF(AND(G7334=1,brenna[[#This Row],[temperatura]]&lt;=0),brenna[[#This Row],[opad]],IF(G7334=1,0,IF(AND(brenna[[#This Row],[temperatura]]&gt;0,brenna[[#This Row],[opad]]&gt;0),0,F7334))))</f>
        <v>0</v>
      </c>
      <c r="G7335" s="12">
        <f t="shared" si="114"/>
        <v>0</v>
      </c>
    </row>
    <row r="7336" spans="1:7" x14ac:dyDescent="0.3">
      <c r="A7336" s="6">
        <v>43771.583333333336</v>
      </c>
      <c r="B7336">
        <v>4.0999999999999996</v>
      </c>
      <c r="C7336">
        <v>0</v>
      </c>
      <c r="D7336">
        <f>HOUR(brenna[[#This Row],[data]])</f>
        <v>14</v>
      </c>
      <c r="E7336">
        <f>IF(AND(brenna[[#This Row],[temperatura]]&gt;0,brenna[[#This Row],[opad]]&gt;0),E7335+1,0)</f>
        <v>0</v>
      </c>
      <c r="F7336" s="12">
        <f>IF(AND(brenna[[#This Row],[temperatura]]&lt;=0,G7335=0),F7335+brenna[[#This Row],[opad]],IF(AND(G7335=1,brenna[[#This Row],[temperatura]]&lt;=0),brenna[[#This Row],[opad]],IF(G7335=1,0,IF(AND(brenna[[#This Row],[temperatura]]&gt;0,brenna[[#This Row],[opad]]&gt;0),0,F7335))))</f>
        <v>0</v>
      </c>
      <c r="G7336" s="12">
        <f t="shared" si="114"/>
        <v>0</v>
      </c>
    </row>
    <row r="7337" spans="1:7" x14ac:dyDescent="0.3">
      <c r="A7337" s="6">
        <v>43771.625</v>
      </c>
      <c r="B7337">
        <v>4.2</v>
      </c>
      <c r="C7337">
        <v>0</v>
      </c>
      <c r="D7337">
        <f>HOUR(brenna[[#This Row],[data]])</f>
        <v>15</v>
      </c>
      <c r="E7337">
        <f>IF(AND(brenna[[#This Row],[temperatura]]&gt;0,brenna[[#This Row],[opad]]&gt;0),E7336+1,0)</f>
        <v>0</v>
      </c>
      <c r="F7337" s="12">
        <f>IF(AND(brenna[[#This Row],[temperatura]]&lt;=0,G7336=0),F7336+brenna[[#This Row],[opad]],IF(AND(G7336=1,brenna[[#This Row],[temperatura]]&lt;=0),brenna[[#This Row],[opad]],IF(G7336=1,0,IF(AND(brenna[[#This Row],[temperatura]]&gt;0,brenna[[#This Row],[opad]]&gt;0),0,F7336))))</f>
        <v>0</v>
      </c>
      <c r="G7337" s="12">
        <f t="shared" si="114"/>
        <v>0</v>
      </c>
    </row>
    <row r="7338" spans="1:7" x14ac:dyDescent="0.3">
      <c r="A7338" s="6">
        <v>43771.666666666664</v>
      </c>
      <c r="B7338">
        <v>4.3</v>
      </c>
      <c r="C7338">
        <v>0</v>
      </c>
      <c r="D7338">
        <f>HOUR(brenna[[#This Row],[data]])</f>
        <v>16</v>
      </c>
      <c r="E7338">
        <f>IF(AND(brenna[[#This Row],[temperatura]]&gt;0,brenna[[#This Row],[opad]]&gt;0),E7337+1,0)</f>
        <v>0</v>
      </c>
      <c r="F7338" s="12">
        <f>IF(AND(brenna[[#This Row],[temperatura]]&lt;=0,G7337=0),F7337+brenna[[#This Row],[opad]],IF(AND(G7337=1,brenna[[#This Row],[temperatura]]&lt;=0),brenna[[#This Row],[opad]],IF(G7337=1,0,IF(AND(brenna[[#This Row],[temperatura]]&gt;0,brenna[[#This Row],[opad]]&gt;0),0,F7337))))</f>
        <v>0</v>
      </c>
      <c r="G7338" s="12">
        <f t="shared" si="114"/>
        <v>0</v>
      </c>
    </row>
    <row r="7339" spans="1:7" x14ac:dyDescent="0.3">
      <c r="A7339" s="6">
        <v>43771.708333333336</v>
      </c>
      <c r="B7339">
        <v>4.3</v>
      </c>
      <c r="C7339">
        <v>0</v>
      </c>
      <c r="D7339">
        <f>HOUR(brenna[[#This Row],[data]])</f>
        <v>17</v>
      </c>
      <c r="E7339">
        <f>IF(AND(brenna[[#This Row],[temperatura]]&gt;0,brenna[[#This Row],[opad]]&gt;0),E7338+1,0)</f>
        <v>0</v>
      </c>
      <c r="F7339" s="12">
        <f>IF(AND(brenna[[#This Row],[temperatura]]&lt;=0,G7338=0),F7338+brenna[[#This Row],[opad]],IF(AND(G7338=1,brenna[[#This Row],[temperatura]]&lt;=0),brenna[[#This Row],[opad]],IF(G7338=1,0,IF(AND(brenna[[#This Row],[temperatura]]&gt;0,brenna[[#This Row],[opad]]&gt;0),0,F7338))))</f>
        <v>0</v>
      </c>
      <c r="G7339" s="12">
        <f t="shared" si="114"/>
        <v>0</v>
      </c>
    </row>
    <row r="7340" spans="1:7" x14ac:dyDescent="0.3">
      <c r="A7340" s="6">
        <v>43771.75</v>
      </c>
      <c r="B7340">
        <v>4.4000000000000004</v>
      </c>
      <c r="C7340">
        <v>0</v>
      </c>
      <c r="D7340">
        <f>HOUR(brenna[[#This Row],[data]])</f>
        <v>18</v>
      </c>
      <c r="E7340">
        <f>IF(AND(brenna[[#This Row],[temperatura]]&gt;0,brenna[[#This Row],[opad]]&gt;0),E7339+1,0)</f>
        <v>0</v>
      </c>
      <c r="F7340" s="12">
        <f>IF(AND(brenna[[#This Row],[temperatura]]&lt;=0,G7339=0),F7339+brenna[[#This Row],[opad]],IF(AND(G7339=1,brenna[[#This Row],[temperatura]]&lt;=0),brenna[[#This Row],[opad]],IF(G7339=1,0,IF(AND(brenna[[#This Row],[temperatura]]&gt;0,brenna[[#This Row],[opad]]&gt;0),0,F7339))))</f>
        <v>0</v>
      </c>
      <c r="G7340" s="12">
        <f t="shared" si="114"/>
        <v>0</v>
      </c>
    </row>
    <row r="7341" spans="1:7" x14ac:dyDescent="0.3">
      <c r="A7341" s="6">
        <v>43771.791666666664</v>
      </c>
      <c r="B7341">
        <v>5</v>
      </c>
      <c r="C7341">
        <v>0</v>
      </c>
      <c r="D7341">
        <f>HOUR(brenna[[#This Row],[data]])</f>
        <v>19</v>
      </c>
      <c r="E7341">
        <f>IF(AND(brenna[[#This Row],[temperatura]]&gt;0,brenna[[#This Row],[opad]]&gt;0),E7340+1,0)</f>
        <v>0</v>
      </c>
      <c r="F7341" s="12">
        <f>IF(AND(brenna[[#This Row],[temperatura]]&lt;=0,G7340=0),F7340+brenna[[#This Row],[opad]],IF(AND(G7340=1,brenna[[#This Row],[temperatura]]&lt;=0),brenna[[#This Row],[opad]],IF(G7340=1,0,IF(AND(brenna[[#This Row],[temperatura]]&gt;0,brenna[[#This Row],[opad]]&gt;0),0,F7340))))</f>
        <v>0</v>
      </c>
      <c r="G7341" s="12">
        <f t="shared" si="114"/>
        <v>0</v>
      </c>
    </row>
    <row r="7342" spans="1:7" x14ac:dyDescent="0.3">
      <c r="A7342" s="6">
        <v>43771.833333333336</v>
      </c>
      <c r="B7342">
        <v>5.4</v>
      </c>
      <c r="C7342">
        <v>0</v>
      </c>
      <c r="D7342">
        <f>HOUR(brenna[[#This Row],[data]])</f>
        <v>20</v>
      </c>
      <c r="E7342">
        <f>IF(AND(brenna[[#This Row],[temperatura]]&gt;0,brenna[[#This Row],[opad]]&gt;0),E7341+1,0)</f>
        <v>0</v>
      </c>
      <c r="F7342" s="12">
        <f>IF(AND(brenna[[#This Row],[temperatura]]&lt;=0,G7341=0),F7341+brenna[[#This Row],[opad]],IF(AND(G7341=1,brenna[[#This Row],[temperatura]]&lt;=0),brenna[[#This Row],[opad]],IF(G7341=1,0,IF(AND(brenna[[#This Row],[temperatura]]&gt;0,brenna[[#This Row],[opad]]&gt;0),0,F7341))))</f>
        <v>0</v>
      </c>
      <c r="G7342" s="12">
        <f t="shared" si="114"/>
        <v>0</v>
      </c>
    </row>
    <row r="7343" spans="1:7" x14ac:dyDescent="0.3">
      <c r="A7343" s="6">
        <v>43771.875</v>
      </c>
      <c r="B7343">
        <v>5.7</v>
      </c>
      <c r="C7343">
        <v>0</v>
      </c>
      <c r="D7343">
        <f>HOUR(brenna[[#This Row],[data]])</f>
        <v>21</v>
      </c>
      <c r="E7343">
        <f>IF(AND(brenna[[#This Row],[temperatura]]&gt;0,brenna[[#This Row],[opad]]&gt;0),E7342+1,0)</f>
        <v>0</v>
      </c>
      <c r="F7343" s="12">
        <f>IF(AND(brenna[[#This Row],[temperatura]]&lt;=0,G7342=0),F7342+brenna[[#This Row],[opad]],IF(AND(G7342=1,brenna[[#This Row],[temperatura]]&lt;=0),brenna[[#This Row],[opad]],IF(G7342=1,0,IF(AND(brenna[[#This Row],[temperatura]]&gt;0,brenna[[#This Row],[opad]]&gt;0),0,F7342))))</f>
        <v>0</v>
      </c>
      <c r="G7343" s="12">
        <f t="shared" si="114"/>
        <v>0</v>
      </c>
    </row>
    <row r="7344" spans="1:7" x14ac:dyDescent="0.3">
      <c r="A7344" s="6">
        <v>43771.916666666664</v>
      </c>
      <c r="B7344">
        <v>6.2</v>
      </c>
      <c r="C7344">
        <v>0</v>
      </c>
      <c r="D7344">
        <f>HOUR(brenna[[#This Row],[data]])</f>
        <v>22</v>
      </c>
      <c r="E7344">
        <f>IF(AND(brenna[[#This Row],[temperatura]]&gt;0,brenna[[#This Row],[opad]]&gt;0),E7343+1,0)</f>
        <v>0</v>
      </c>
      <c r="F7344" s="12">
        <f>IF(AND(brenna[[#This Row],[temperatura]]&lt;=0,G7343=0),F7343+brenna[[#This Row],[opad]],IF(AND(G7343=1,brenna[[#This Row],[temperatura]]&lt;=0),brenna[[#This Row],[opad]],IF(G7343=1,0,IF(AND(brenna[[#This Row],[temperatura]]&gt;0,brenna[[#This Row],[opad]]&gt;0),0,F7343))))</f>
        <v>0</v>
      </c>
      <c r="G7344" s="12">
        <f t="shared" si="114"/>
        <v>0</v>
      </c>
    </row>
    <row r="7345" spans="1:7" x14ac:dyDescent="0.3">
      <c r="A7345" s="6">
        <v>43771.958333333336</v>
      </c>
      <c r="B7345">
        <v>5.9</v>
      </c>
      <c r="C7345">
        <v>0</v>
      </c>
      <c r="D7345">
        <f>HOUR(brenna[[#This Row],[data]])</f>
        <v>23</v>
      </c>
      <c r="E7345">
        <f>IF(AND(brenna[[#This Row],[temperatura]]&gt;0,brenna[[#This Row],[opad]]&gt;0),E7344+1,0)</f>
        <v>0</v>
      </c>
      <c r="F7345" s="12">
        <f>IF(AND(brenna[[#This Row],[temperatura]]&lt;=0,G7344=0),F7344+brenna[[#This Row],[opad]],IF(AND(G7344=1,brenna[[#This Row],[temperatura]]&lt;=0),brenna[[#This Row],[opad]],IF(G7344=1,0,IF(AND(brenna[[#This Row],[temperatura]]&gt;0,brenna[[#This Row],[opad]]&gt;0),0,F7344))))</f>
        <v>0</v>
      </c>
      <c r="G7345" s="12">
        <f t="shared" si="114"/>
        <v>0</v>
      </c>
    </row>
    <row r="7346" spans="1:7" x14ac:dyDescent="0.3">
      <c r="A7346" s="6">
        <v>43772</v>
      </c>
      <c r="B7346">
        <v>6.3</v>
      </c>
      <c r="C7346">
        <v>0</v>
      </c>
      <c r="D7346">
        <f>HOUR(brenna[[#This Row],[data]])</f>
        <v>0</v>
      </c>
      <c r="E7346">
        <f>IF(AND(brenna[[#This Row],[temperatura]]&gt;0,brenna[[#This Row],[opad]]&gt;0),E7345+1,0)</f>
        <v>0</v>
      </c>
      <c r="F7346" s="12">
        <f>IF(AND(brenna[[#This Row],[temperatura]]&lt;=0,G7345=0),F7345+brenna[[#This Row],[opad]],IF(AND(G7345=1,brenna[[#This Row],[temperatura]]&lt;=0),brenna[[#This Row],[opad]],IF(G7345=1,0,IF(AND(brenna[[#This Row],[temperatura]]&gt;0,brenna[[#This Row],[opad]]&gt;0),0,F7345))))</f>
        <v>0</v>
      </c>
      <c r="G7346" s="12">
        <f t="shared" si="114"/>
        <v>0</v>
      </c>
    </row>
    <row r="7347" spans="1:7" x14ac:dyDescent="0.3">
      <c r="A7347" s="6">
        <v>43772.041666666664</v>
      </c>
      <c r="B7347">
        <v>6.8</v>
      </c>
      <c r="C7347">
        <v>0</v>
      </c>
      <c r="D7347">
        <f>HOUR(brenna[[#This Row],[data]])</f>
        <v>1</v>
      </c>
      <c r="E7347">
        <f>IF(AND(brenna[[#This Row],[temperatura]]&gt;0,brenna[[#This Row],[opad]]&gt;0),E7346+1,0)</f>
        <v>0</v>
      </c>
      <c r="F7347" s="12">
        <f>IF(AND(brenna[[#This Row],[temperatura]]&lt;=0,G7346=0),F7346+brenna[[#This Row],[opad]],IF(AND(G7346=1,brenna[[#This Row],[temperatura]]&lt;=0),brenna[[#This Row],[opad]],IF(G7346=1,0,IF(AND(brenna[[#This Row],[temperatura]]&gt;0,brenna[[#This Row],[opad]]&gt;0),0,F7346))))</f>
        <v>0</v>
      </c>
      <c r="G7347" s="12">
        <f t="shared" si="114"/>
        <v>0</v>
      </c>
    </row>
    <row r="7348" spans="1:7" x14ac:dyDescent="0.3">
      <c r="A7348" s="6">
        <v>43772.083333333336</v>
      </c>
      <c r="B7348">
        <v>7</v>
      </c>
      <c r="C7348">
        <v>0</v>
      </c>
      <c r="D7348">
        <f>HOUR(brenna[[#This Row],[data]])</f>
        <v>2</v>
      </c>
      <c r="E7348">
        <f>IF(AND(brenna[[#This Row],[temperatura]]&gt;0,brenna[[#This Row],[opad]]&gt;0),E7347+1,0)</f>
        <v>0</v>
      </c>
      <c r="F7348" s="12">
        <f>IF(AND(brenna[[#This Row],[temperatura]]&lt;=0,G7347=0),F7347+brenna[[#This Row],[opad]],IF(AND(G7347=1,brenna[[#This Row],[temperatura]]&lt;=0),brenna[[#This Row],[opad]],IF(G7347=1,0,IF(AND(brenna[[#This Row],[temperatura]]&gt;0,brenna[[#This Row],[opad]]&gt;0),0,F7347))))</f>
        <v>0</v>
      </c>
      <c r="G7348" s="12">
        <f t="shared" si="114"/>
        <v>0</v>
      </c>
    </row>
    <row r="7349" spans="1:7" x14ac:dyDescent="0.3">
      <c r="A7349" s="6">
        <v>43772.125</v>
      </c>
      <c r="B7349">
        <v>7</v>
      </c>
      <c r="C7349">
        <v>0</v>
      </c>
      <c r="D7349">
        <f>HOUR(brenna[[#This Row],[data]])</f>
        <v>3</v>
      </c>
      <c r="E7349">
        <f>IF(AND(brenna[[#This Row],[temperatura]]&gt;0,brenna[[#This Row],[opad]]&gt;0),E7348+1,0)</f>
        <v>0</v>
      </c>
      <c r="F7349" s="12">
        <f>IF(AND(brenna[[#This Row],[temperatura]]&lt;=0,G7348=0),F7348+brenna[[#This Row],[opad]],IF(AND(G7348=1,brenna[[#This Row],[temperatura]]&lt;=0),brenna[[#This Row],[opad]],IF(G7348=1,0,IF(AND(brenna[[#This Row],[temperatura]]&gt;0,brenna[[#This Row],[opad]]&gt;0),0,F7348))))</f>
        <v>0</v>
      </c>
      <c r="G7349" s="12">
        <f t="shared" si="114"/>
        <v>0</v>
      </c>
    </row>
    <row r="7350" spans="1:7" x14ac:dyDescent="0.3">
      <c r="A7350" s="6">
        <v>43772.166666666664</v>
      </c>
      <c r="B7350">
        <v>8</v>
      </c>
      <c r="C7350">
        <v>0</v>
      </c>
      <c r="D7350">
        <f>HOUR(brenna[[#This Row],[data]])</f>
        <v>4</v>
      </c>
      <c r="E7350">
        <f>IF(AND(brenna[[#This Row],[temperatura]]&gt;0,brenna[[#This Row],[opad]]&gt;0),E7349+1,0)</f>
        <v>0</v>
      </c>
      <c r="F7350" s="12">
        <f>IF(AND(brenna[[#This Row],[temperatura]]&lt;=0,G7349=0),F7349+brenna[[#This Row],[opad]],IF(AND(G7349=1,brenna[[#This Row],[temperatura]]&lt;=0),brenna[[#This Row],[opad]],IF(G7349=1,0,IF(AND(brenna[[#This Row],[temperatura]]&gt;0,brenna[[#This Row],[opad]]&gt;0),0,F7349))))</f>
        <v>0</v>
      </c>
      <c r="G7350" s="12">
        <f t="shared" si="114"/>
        <v>0</v>
      </c>
    </row>
    <row r="7351" spans="1:7" x14ac:dyDescent="0.3">
      <c r="A7351" s="6">
        <v>43772.208333333336</v>
      </c>
      <c r="B7351">
        <v>8.1</v>
      </c>
      <c r="C7351">
        <v>0</v>
      </c>
      <c r="D7351">
        <f>HOUR(brenna[[#This Row],[data]])</f>
        <v>5</v>
      </c>
      <c r="E7351">
        <f>IF(AND(brenna[[#This Row],[temperatura]]&gt;0,brenna[[#This Row],[opad]]&gt;0),E7350+1,0)</f>
        <v>0</v>
      </c>
      <c r="F7351" s="12">
        <f>IF(AND(brenna[[#This Row],[temperatura]]&lt;=0,G7350=0),F7350+brenna[[#This Row],[opad]],IF(AND(G7350=1,brenna[[#This Row],[temperatura]]&lt;=0),brenna[[#This Row],[opad]],IF(G7350=1,0,IF(AND(brenna[[#This Row],[temperatura]]&gt;0,brenna[[#This Row],[opad]]&gt;0),0,F7350))))</f>
        <v>0</v>
      </c>
      <c r="G7351" s="12">
        <f t="shared" si="114"/>
        <v>0</v>
      </c>
    </row>
    <row r="7352" spans="1:7" x14ac:dyDescent="0.3">
      <c r="A7352" s="6">
        <v>43772.25</v>
      </c>
      <c r="B7352">
        <v>9.4</v>
      </c>
      <c r="C7352">
        <v>0</v>
      </c>
      <c r="D7352">
        <f>HOUR(brenna[[#This Row],[data]])</f>
        <v>6</v>
      </c>
      <c r="E7352">
        <f>IF(AND(brenna[[#This Row],[temperatura]]&gt;0,brenna[[#This Row],[opad]]&gt;0),E7351+1,0)</f>
        <v>0</v>
      </c>
      <c r="F7352" s="12">
        <f>IF(AND(brenna[[#This Row],[temperatura]]&lt;=0,G7351=0),F7351+brenna[[#This Row],[opad]],IF(AND(G7351=1,brenna[[#This Row],[temperatura]]&lt;=0),brenna[[#This Row],[opad]],IF(G7351=1,0,IF(AND(brenna[[#This Row],[temperatura]]&gt;0,brenna[[#This Row],[opad]]&gt;0),0,F7351))))</f>
        <v>0</v>
      </c>
      <c r="G7352" s="12">
        <f t="shared" si="114"/>
        <v>0</v>
      </c>
    </row>
    <row r="7353" spans="1:7" x14ac:dyDescent="0.3">
      <c r="A7353" s="6">
        <v>43772.291666666664</v>
      </c>
      <c r="B7353">
        <v>10</v>
      </c>
      <c r="C7353">
        <v>0</v>
      </c>
      <c r="D7353">
        <f>HOUR(brenna[[#This Row],[data]])</f>
        <v>7</v>
      </c>
      <c r="E7353">
        <f>IF(AND(brenna[[#This Row],[temperatura]]&gt;0,brenna[[#This Row],[opad]]&gt;0),E7352+1,0)</f>
        <v>0</v>
      </c>
      <c r="F7353" s="12">
        <f>IF(AND(brenna[[#This Row],[temperatura]]&lt;=0,G7352=0),F7352+brenna[[#This Row],[opad]],IF(AND(G7352=1,brenna[[#This Row],[temperatura]]&lt;=0),brenna[[#This Row],[opad]],IF(G7352=1,0,IF(AND(brenna[[#This Row],[temperatura]]&gt;0,brenna[[#This Row],[opad]]&gt;0),0,F7352))))</f>
        <v>0</v>
      </c>
      <c r="G7353" s="12">
        <f t="shared" si="114"/>
        <v>0</v>
      </c>
    </row>
    <row r="7354" spans="1:7" x14ac:dyDescent="0.3">
      <c r="A7354" s="6">
        <v>43772.333333333336</v>
      </c>
      <c r="B7354">
        <v>10.5</v>
      </c>
      <c r="C7354">
        <v>0</v>
      </c>
      <c r="D7354">
        <f>HOUR(brenna[[#This Row],[data]])</f>
        <v>8</v>
      </c>
      <c r="E7354">
        <f>IF(AND(brenna[[#This Row],[temperatura]]&gt;0,brenna[[#This Row],[opad]]&gt;0),E7353+1,0)</f>
        <v>0</v>
      </c>
      <c r="F7354" s="12">
        <f>IF(AND(brenna[[#This Row],[temperatura]]&lt;=0,G7353=0),F7353+brenna[[#This Row],[opad]],IF(AND(G7353=1,brenna[[#This Row],[temperatura]]&lt;=0),brenna[[#This Row],[opad]],IF(G7353=1,0,IF(AND(brenna[[#This Row],[temperatura]]&gt;0,brenna[[#This Row],[opad]]&gt;0),0,F7353))))</f>
        <v>0</v>
      </c>
      <c r="G7354" s="12">
        <f t="shared" si="114"/>
        <v>0</v>
      </c>
    </row>
    <row r="7355" spans="1:7" x14ac:dyDescent="0.3">
      <c r="A7355" s="6">
        <v>43772.375</v>
      </c>
      <c r="B7355">
        <v>10.8</v>
      </c>
      <c r="C7355">
        <v>0</v>
      </c>
      <c r="D7355">
        <f>HOUR(brenna[[#This Row],[data]])</f>
        <v>9</v>
      </c>
      <c r="E7355">
        <f>IF(AND(brenna[[#This Row],[temperatura]]&gt;0,brenna[[#This Row],[opad]]&gt;0),E7354+1,0)</f>
        <v>0</v>
      </c>
      <c r="F7355" s="12">
        <f>IF(AND(brenna[[#This Row],[temperatura]]&lt;=0,G7354=0),F7354+brenna[[#This Row],[opad]],IF(AND(G7354=1,brenna[[#This Row],[temperatura]]&lt;=0),brenna[[#This Row],[opad]],IF(G7354=1,0,IF(AND(brenna[[#This Row],[temperatura]]&gt;0,brenna[[#This Row],[opad]]&gt;0),0,F7354))))</f>
        <v>0</v>
      </c>
      <c r="G7355" s="12">
        <f t="shared" si="114"/>
        <v>0</v>
      </c>
    </row>
    <row r="7356" spans="1:7" x14ac:dyDescent="0.3">
      <c r="A7356" s="6">
        <v>43772.416666666664</v>
      </c>
      <c r="B7356">
        <v>11.6</v>
      </c>
      <c r="C7356">
        <v>0</v>
      </c>
      <c r="D7356">
        <f>HOUR(brenna[[#This Row],[data]])</f>
        <v>10</v>
      </c>
      <c r="E7356">
        <f>IF(AND(brenna[[#This Row],[temperatura]]&gt;0,brenna[[#This Row],[opad]]&gt;0),E7355+1,0)</f>
        <v>0</v>
      </c>
      <c r="F7356" s="12">
        <f>IF(AND(brenna[[#This Row],[temperatura]]&lt;=0,G7355=0),F7355+brenna[[#This Row],[opad]],IF(AND(G7355=1,brenna[[#This Row],[temperatura]]&lt;=0),brenna[[#This Row],[opad]],IF(G7355=1,0,IF(AND(brenna[[#This Row],[temperatura]]&gt;0,brenna[[#This Row],[opad]]&gt;0),0,F7355))))</f>
        <v>0</v>
      </c>
      <c r="G7356" s="12">
        <f t="shared" si="114"/>
        <v>0</v>
      </c>
    </row>
    <row r="7357" spans="1:7" x14ac:dyDescent="0.3">
      <c r="A7357" s="6">
        <v>43772.458333333336</v>
      </c>
      <c r="B7357">
        <v>11.7</v>
      </c>
      <c r="C7357">
        <v>0</v>
      </c>
      <c r="D7357">
        <f>HOUR(brenna[[#This Row],[data]])</f>
        <v>11</v>
      </c>
      <c r="E7357">
        <f>IF(AND(brenna[[#This Row],[temperatura]]&gt;0,brenna[[#This Row],[opad]]&gt;0),E7356+1,0)</f>
        <v>0</v>
      </c>
      <c r="F7357" s="12">
        <f>IF(AND(brenna[[#This Row],[temperatura]]&lt;=0,G7356=0),F7356+brenna[[#This Row],[opad]],IF(AND(G7356=1,brenna[[#This Row],[temperatura]]&lt;=0),brenna[[#This Row],[opad]],IF(G7356=1,0,IF(AND(brenna[[#This Row],[temperatura]]&gt;0,brenna[[#This Row],[opad]]&gt;0),0,F7356))))</f>
        <v>0</v>
      </c>
      <c r="G7357" s="12">
        <f t="shared" si="114"/>
        <v>0</v>
      </c>
    </row>
    <row r="7358" spans="1:7" x14ac:dyDescent="0.3">
      <c r="A7358" s="6">
        <v>43772.5</v>
      </c>
      <c r="B7358">
        <v>11.7</v>
      </c>
      <c r="C7358">
        <v>0</v>
      </c>
      <c r="D7358">
        <f>HOUR(brenna[[#This Row],[data]])</f>
        <v>12</v>
      </c>
      <c r="E7358">
        <f>IF(AND(brenna[[#This Row],[temperatura]]&gt;0,brenna[[#This Row],[opad]]&gt;0),E7357+1,0)</f>
        <v>0</v>
      </c>
      <c r="F7358" s="12">
        <f>IF(AND(brenna[[#This Row],[temperatura]]&lt;=0,G7357=0),F7357+brenna[[#This Row],[opad]],IF(AND(G7357=1,brenna[[#This Row],[temperatura]]&lt;=0),brenna[[#This Row],[opad]],IF(G7357=1,0,IF(AND(brenna[[#This Row],[temperatura]]&gt;0,brenna[[#This Row],[opad]]&gt;0),0,F7357))))</f>
        <v>0</v>
      </c>
      <c r="G7358" s="12">
        <f t="shared" si="114"/>
        <v>0</v>
      </c>
    </row>
    <row r="7359" spans="1:7" x14ac:dyDescent="0.3">
      <c r="A7359" s="6">
        <v>43772.541666666664</v>
      </c>
      <c r="B7359">
        <v>11.9</v>
      </c>
      <c r="C7359">
        <v>0</v>
      </c>
      <c r="D7359">
        <f>HOUR(brenna[[#This Row],[data]])</f>
        <v>13</v>
      </c>
      <c r="E7359">
        <f>IF(AND(brenna[[#This Row],[temperatura]]&gt;0,brenna[[#This Row],[opad]]&gt;0),E7358+1,0)</f>
        <v>0</v>
      </c>
      <c r="F7359" s="12">
        <f>IF(AND(brenna[[#This Row],[temperatura]]&lt;=0,G7358=0),F7358+brenna[[#This Row],[opad]],IF(AND(G7358=1,brenna[[#This Row],[temperatura]]&lt;=0),brenna[[#This Row],[opad]],IF(G7358=1,0,IF(AND(brenna[[#This Row],[temperatura]]&gt;0,brenna[[#This Row],[opad]]&gt;0),0,F7358))))</f>
        <v>0</v>
      </c>
      <c r="G7359" s="12">
        <f t="shared" si="114"/>
        <v>0</v>
      </c>
    </row>
    <row r="7360" spans="1:7" x14ac:dyDescent="0.3">
      <c r="A7360" s="6">
        <v>43772.583333333336</v>
      </c>
      <c r="B7360">
        <v>12.7</v>
      </c>
      <c r="C7360">
        <v>0</v>
      </c>
      <c r="D7360">
        <f>HOUR(brenna[[#This Row],[data]])</f>
        <v>14</v>
      </c>
      <c r="E7360">
        <f>IF(AND(brenna[[#This Row],[temperatura]]&gt;0,brenna[[#This Row],[opad]]&gt;0),E7359+1,0)</f>
        <v>0</v>
      </c>
      <c r="F7360" s="12">
        <f>IF(AND(brenna[[#This Row],[temperatura]]&lt;=0,G7359=0),F7359+brenna[[#This Row],[opad]],IF(AND(G7359=1,brenna[[#This Row],[temperatura]]&lt;=0),brenna[[#This Row],[opad]],IF(G7359=1,0,IF(AND(brenna[[#This Row],[temperatura]]&gt;0,brenna[[#This Row],[opad]]&gt;0),0,F7359))))</f>
        <v>0</v>
      </c>
      <c r="G7360" s="12">
        <f t="shared" si="114"/>
        <v>0</v>
      </c>
    </row>
    <row r="7361" spans="1:7" x14ac:dyDescent="0.3">
      <c r="A7361" s="6">
        <v>43772.625</v>
      </c>
      <c r="B7361">
        <v>12.6</v>
      </c>
      <c r="C7361">
        <v>0</v>
      </c>
      <c r="D7361">
        <f>HOUR(brenna[[#This Row],[data]])</f>
        <v>15</v>
      </c>
      <c r="E7361">
        <f>IF(AND(brenna[[#This Row],[temperatura]]&gt;0,brenna[[#This Row],[opad]]&gt;0),E7360+1,0)</f>
        <v>0</v>
      </c>
      <c r="F7361" s="12">
        <f>IF(AND(brenna[[#This Row],[temperatura]]&lt;=0,G7360=0),F7360+brenna[[#This Row],[opad]],IF(AND(G7360=1,brenna[[#This Row],[temperatura]]&lt;=0),brenna[[#This Row],[opad]],IF(G7360=1,0,IF(AND(brenna[[#This Row],[temperatura]]&gt;0,brenna[[#This Row],[opad]]&gt;0),0,F7360))))</f>
        <v>0</v>
      </c>
      <c r="G7361" s="12">
        <f t="shared" si="114"/>
        <v>0</v>
      </c>
    </row>
    <row r="7362" spans="1:7" x14ac:dyDescent="0.3">
      <c r="A7362" s="6">
        <v>43772.666666666664</v>
      </c>
      <c r="B7362">
        <v>12.2</v>
      </c>
      <c r="C7362">
        <v>0</v>
      </c>
      <c r="D7362">
        <f>HOUR(brenna[[#This Row],[data]])</f>
        <v>16</v>
      </c>
      <c r="E7362">
        <f>IF(AND(brenna[[#This Row],[temperatura]]&gt;0,brenna[[#This Row],[opad]]&gt;0),E7361+1,0)</f>
        <v>0</v>
      </c>
      <c r="F7362" s="12">
        <f>IF(AND(brenna[[#This Row],[temperatura]]&lt;=0,G7361=0),F7361+brenna[[#This Row],[opad]],IF(AND(G7361=1,brenna[[#This Row],[temperatura]]&lt;=0),brenna[[#This Row],[opad]],IF(G7361=1,0,IF(AND(brenna[[#This Row],[temperatura]]&gt;0,brenna[[#This Row],[opad]]&gt;0),0,F7361))))</f>
        <v>0</v>
      </c>
      <c r="G7362" s="12">
        <f t="shared" si="114"/>
        <v>0</v>
      </c>
    </row>
    <row r="7363" spans="1:7" x14ac:dyDescent="0.3">
      <c r="A7363" s="6">
        <v>43772.708333333336</v>
      </c>
      <c r="B7363">
        <v>12.2</v>
      </c>
      <c r="C7363">
        <v>0</v>
      </c>
      <c r="D7363">
        <f>HOUR(brenna[[#This Row],[data]])</f>
        <v>17</v>
      </c>
      <c r="E7363">
        <f>IF(AND(brenna[[#This Row],[temperatura]]&gt;0,brenna[[#This Row],[opad]]&gt;0),E7362+1,0)</f>
        <v>0</v>
      </c>
      <c r="F7363" s="12">
        <f>IF(AND(brenna[[#This Row],[temperatura]]&lt;=0,G7362=0),F7362+brenna[[#This Row],[opad]],IF(AND(G7362=1,brenna[[#This Row],[temperatura]]&lt;=0),brenna[[#This Row],[opad]],IF(G7362=1,0,IF(AND(brenna[[#This Row],[temperatura]]&gt;0,brenna[[#This Row],[opad]]&gt;0),0,F7362))))</f>
        <v>0</v>
      </c>
      <c r="G7363" s="12">
        <f t="shared" si="114"/>
        <v>0</v>
      </c>
    </row>
    <row r="7364" spans="1:7" x14ac:dyDescent="0.3">
      <c r="A7364" s="6">
        <v>43772.75</v>
      </c>
      <c r="B7364">
        <v>12.2</v>
      </c>
      <c r="C7364">
        <v>0</v>
      </c>
      <c r="D7364">
        <f>HOUR(brenna[[#This Row],[data]])</f>
        <v>18</v>
      </c>
      <c r="E7364">
        <f>IF(AND(brenna[[#This Row],[temperatura]]&gt;0,brenna[[#This Row],[opad]]&gt;0),E7363+1,0)</f>
        <v>0</v>
      </c>
      <c r="F7364" s="12">
        <f>IF(AND(brenna[[#This Row],[temperatura]]&lt;=0,G7363=0),F7363+brenna[[#This Row],[opad]],IF(AND(G7363=1,brenna[[#This Row],[temperatura]]&lt;=0),brenna[[#This Row],[opad]],IF(G7363=1,0,IF(AND(brenna[[#This Row],[temperatura]]&gt;0,brenna[[#This Row],[opad]]&gt;0),0,F7363))))</f>
        <v>0</v>
      </c>
      <c r="G7364" s="12">
        <f t="shared" ref="G7364:G7427" si="115">IF(AND(F7363&gt;4,G7363=0),1,0)</f>
        <v>0</v>
      </c>
    </row>
    <row r="7365" spans="1:7" x14ac:dyDescent="0.3">
      <c r="A7365" s="6">
        <v>43772.791666666664</v>
      </c>
      <c r="B7365">
        <v>12</v>
      </c>
      <c r="C7365">
        <v>0</v>
      </c>
      <c r="D7365">
        <f>HOUR(brenna[[#This Row],[data]])</f>
        <v>19</v>
      </c>
      <c r="E7365">
        <f>IF(AND(brenna[[#This Row],[temperatura]]&gt;0,brenna[[#This Row],[opad]]&gt;0),E7364+1,0)</f>
        <v>0</v>
      </c>
      <c r="F7365" s="12">
        <f>IF(AND(brenna[[#This Row],[temperatura]]&lt;=0,G7364=0),F7364+brenna[[#This Row],[opad]],IF(AND(G7364=1,brenna[[#This Row],[temperatura]]&lt;=0),brenna[[#This Row],[opad]],IF(G7364=1,0,IF(AND(brenna[[#This Row],[temperatura]]&gt;0,brenna[[#This Row],[opad]]&gt;0),0,F7364))))</f>
        <v>0</v>
      </c>
      <c r="G7365" s="12">
        <f t="shared" si="115"/>
        <v>0</v>
      </c>
    </row>
    <row r="7366" spans="1:7" x14ac:dyDescent="0.3">
      <c r="A7366" s="6">
        <v>43772.833333333336</v>
      </c>
      <c r="B7366">
        <v>12.1</v>
      </c>
      <c r="C7366">
        <v>0</v>
      </c>
      <c r="D7366">
        <f>HOUR(brenna[[#This Row],[data]])</f>
        <v>20</v>
      </c>
      <c r="E7366">
        <f>IF(AND(brenna[[#This Row],[temperatura]]&gt;0,brenna[[#This Row],[opad]]&gt;0),E7365+1,0)</f>
        <v>0</v>
      </c>
      <c r="F7366" s="12">
        <f>IF(AND(brenna[[#This Row],[temperatura]]&lt;=0,G7365=0),F7365+brenna[[#This Row],[opad]],IF(AND(G7365=1,brenna[[#This Row],[temperatura]]&lt;=0),brenna[[#This Row],[opad]],IF(G7365=1,0,IF(AND(brenna[[#This Row],[temperatura]]&gt;0,brenna[[#This Row],[opad]]&gt;0),0,F7365))))</f>
        <v>0</v>
      </c>
      <c r="G7366" s="12">
        <f t="shared" si="115"/>
        <v>0</v>
      </c>
    </row>
    <row r="7367" spans="1:7" x14ac:dyDescent="0.3">
      <c r="A7367" s="6">
        <v>43772.875</v>
      </c>
      <c r="B7367">
        <v>12.6</v>
      </c>
      <c r="C7367">
        <v>0</v>
      </c>
      <c r="D7367">
        <f>HOUR(brenna[[#This Row],[data]])</f>
        <v>21</v>
      </c>
      <c r="E7367">
        <f>IF(AND(brenna[[#This Row],[temperatura]]&gt;0,brenna[[#This Row],[opad]]&gt;0),E7366+1,0)</f>
        <v>0</v>
      </c>
      <c r="F7367" s="12">
        <f>IF(AND(brenna[[#This Row],[temperatura]]&lt;=0,G7366=0),F7366+brenna[[#This Row],[opad]],IF(AND(G7366=1,brenna[[#This Row],[temperatura]]&lt;=0),brenna[[#This Row],[opad]],IF(G7366=1,0,IF(AND(brenna[[#This Row],[temperatura]]&gt;0,brenna[[#This Row],[opad]]&gt;0),0,F7366))))</f>
        <v>0</v>
      </c>
      <c r="G7367" s="12">
        <f t="shared" si="115"/>
        <v>0</v>
      </c>
    </row>
    <row r="7368" spans="1:7" x14ac:dyDescent="0.3">
      <c r="A7368" s="6">
        <v>43772.916666666664</v>
      </c>
      <c r="B7368">
        <v>12.7</v>
      </c>
      <c r="C7368">
        <v>0</v>
      </c>
      <c r="D7368">
        <f>HOUR(brenna[[#This Row],[data]])</f>
        <v>22</v>
      </c>
      <c r="E7368">
        <f>IF(AND(brenna[[#This Row],[temperatura]]&gt;0,brenna[[#This Row],[opad]]&gt;0),E7367+1,0)</f>
        <v>0</v>
      </c>
      <c r="F7368" s="12">
        <f>IF(AND(brenna[[#This Row],[temperatura]]&lt;=0,G7367=0),F7367+brenna[[#This Row],[opad]],IF(AND(G7367=1,brenna[[#This Row],[temperatura]]&lt;=0),brenna[[#This Row],[opad]],IF(G7367=1,0,IF(AND(brenna[[#This Row],[temperatura]]&gt;0,brenna[[#This Row],[opad]]&gt;0),0,F7367))))</f>
        <v>0</v>
      </c>
      <c r="G7368" s="12">
        <f t="shared" si="115"/>
        <v>0</v>
      </c>
    </row>
    <row r="7369" spans="1:7" x14ac:dyDescent="0.3">
      <c r="A7369" s="6">
        <v>43772.958333333336</v>
      </c>
      <c r="B7369">
        <v>13</v>
      </c>
      <c r="C7369">
        <v>0</v>
      </c>
      <c r="D7369">
        <f>HOUR(brenna[[#This Row],[data]])</f>
        <v>23</v>
      </c>
      <c r="E7369">
        <f>IF(AND(brenna[[#This Row],[temperatura]]&gt;0,brenna[[#This Row],[opad]]&gt;0),E7368+1,0)</f>
        <v>0</v>
      </c>
      <c r="F7369" s="12">
        <f>IF(AND(brenna[[#This Row],[temperatura]]&lt;=0,G7368=0),F7368+brenna[[#This Row],[opad]],IF(AND(G7368=1,brenna[[#This Row],[temperatura]]&lt;=0),brenna[[#This Row],[opad]],IF(G7368=1,0,IF(AND(brenna[[#This Row],[temperatura]]&gt;0,brenna[[#This Row],[opad]]&gt;0),0,F7368))))</f>
        <v>0</v>
      </c>
      <c r="G7369" s="12">
        <f t="shared" si="115"/>
        <v>0</v>
      </c>
    </row>
    <row r="7370" spans="1:7" x14ac:dyDescent="0.3">
      <c r="A7370" s="6">
        <v>43773</v>
      </c>
      <c r="B7370">
        <v>13.1</v>
      </c>
      <c r="C7370">
        <v>0.1</v>
      </c>
      <c r="D7370">
        <f>HOUR(brenna[[#This Row],[data]])</f>
        <v>0</v>
      </c>
      <c r="E7370">
        <f>IF(AND(brenna[[#This Row],[temperatura]]&gt;0,brenna[[#This Row],[opad]]&gt;0),E7369+1,0)</f>
        <v>1</v>
      </c>
      <c r="F7370" s="12">
        <f>IF(AND(brenna[[#This Row],[temperatura]]&lt;=0,G7369=0),F7369+brenna[[#This Row],[opad]],IF(AND(G7369=1,brenna[[#This Row],[temperatura]]&lt;=0),brenna[[#This Row],[opad]],IF(G7369=1,0,IF(AND(brenna[[#This Row],[temperatura]]&gt;0,brenna[[#This Row],[opad]]&gt;0),0,F7369))))</f>
        <v>0</v>
      </c>
      <c r="G7370" s="12">
        <f t="shared" si="115"/>
        <v>0</v>
      </c>
    </row>
    <row r="7371" spans="1:7" x14ac:dyDescent="0.3">
      <c r="A7371" s="6">
        <v>43773.041666666664</v>
      </c>
      <c r="B7371">
        <v>12</v>
      </c>
      <c r="C7371">
        <v>0.6</v>
      </c>
      <c r="D7371">
        <f>HOUR(brenna[[#This Row],[data]])</f>
        <v>1</v>
      </c>
      <c r="E7371">
        <f>IF(AND(brenna[[#This Row],[temperatura]]&gt;0,brenna[[#This Row],[opad]]&gt;0),E7370+1,0)</f>
        <v>2</v>
      </c>
      <c r="F7371" s="12">
        <f>IF(AND(brenna[[#This Row],[temperatura]]&lt;=0,G7370=0),F7370+brenna[[#This Row],[opad]],IF(AND(G7370=1,brenna[[#This Row],[temperatura]]&lt;=0),brenna[[#This Row],[opad]],IF(G7370=1,0,IF(AND(brenna[[#This Row],[temperatura]]&gt;0,brenna[[#This Row],[opad]]&gt;0),0,F7370))))</f>
        <v>0</v>
      </c>
      <c r="G7371" s="12">
        <f t="shared" si="115"/>
        <v>0</v>
      </c>
    </row>
    <row r="7372" spans="1:7" x14ac:dyDescent="0.3">
      <c r="A7372" s="6">
        <v>43773.083333333336</v>
      </c>
      <c r="B7372">
        <v>11.5</v>
      </c>
      <c r="C7372">
        <v>0.1</v>
      </c>
      <c r="D7372">
        <f>HOUR(brenna[[#This Row],[data]])</f>
        <v>2</v>
      </c>
      <c r="E7372">
        <f>IF(AND(brenna[[#This Row],[temperatura]]&gt;0,brenna[[#This Row],[opad]]&gt;0),E7371+1,0)</f>
        <v>3</v>
      </c>
      <c r="F7372" s="12">
        <f>IF(AND(brenna[[#This Row],[temperatura]]&lt;=0,G7371=0),F7371+brenna[[#This Row],[opad]],IF(AND(G7371=1,brenna[[#This Row],[temperatura]]&lt;=0),brenna[[#This Row],[opad]],IF(G7371=1,0,IF(AND(brenna[[#This Row],[temperatura]]&gt;0,brenna[[#This Row],[opad]]&gt;0),0,F7371))))</f>
        <v>0</v>
      </c>
      <c r="G7372" s="12">
        <f t="shared" si="115"/>
        <v>0</v>
      </c>
    </row>
    <row r="7373" spans="1:7" x14ac:dyDescent="0.3">
      <c r="A7373" s="6">
        <v>43773.125</v>
      </c>
      <c r="B7373">
        <v>11.4</v>
      </c>
      <c r="C7373">
        <v>0.2</v>
      </c>
      <c r="D7373">
        <f>HOUR(brenna[[#This Row],[data]])</f>
        <v>3</v>
      </c>
      <c r="E7373">
        <f>IF(AND(brenna[[#This Row],[temperatura]]&gt;0,brenna[[#This Row],[opad]]&gt;0),E7372+1,0)</f>
        <v>4</v>
      </c>
      <c r="F7373" s="12">
        <f>IF(AND(brenna[[#This Row],[temperatura]]&lt;=0,G7372=0),F7372+brenna[[#This Row],[opad]],IF(AND(G7372=1,brenna[[#This Row],[temperatura]]&lt;=0),brenna[[#This Row],[opad]],IF(G7372=1,0,IF(AND(brenna[[#This Row],[temperatura]]&gt;0,brenna[[#This Row],[opad]]&gt;0),0,F7372))))</f>
        <v>0</v>
      </c>
      <c r="G7373" s="12">
        <f t="shared" si="115"/>
        <v>0</v>
      </c>
    </row>
    <row r="7374" spans="1:7" x14ac:dyDescent="0.3">
      <c r="A7374" s="6">
        <v>43773.166666666664</v>
      </c>
      <c r="B7374">
        <v>10.5</v>
      </c>
      <c r="C7374">
        <v>0.2</v>
      </c>
      <c r="D7374">
        <f>HOUR(brenna[[#This Row],[data]])</f>
        <v>4</v>
      </c>
      <c r="E7374">
        <f>IF(AND(brenna[[#This Row],[temperatura]]&gt;0,brenna[[#This Row],[opad]]&gt;0),E7373+1,0)</f>
        <v>5</v>
      </c>
      <c r="F7374" s="12">
        <f>IF(AND(brenna[[#This Row],[temperatura]]&lt;=0,G7373=0),F7373+brenna[[#This Row],[opad]],IF(AND(G7373=1,brenna[[#This Row],[temperatura]]&lt;=0),brenna[[#This Row],[opad]],IF(G7373=1,0,IF(AND(brenna[[#This Row],[temperatura]]&gt;0,brenna[[#This Row],[opad]]&gt;0),0,F7373))))</f>
        <v>0</v>
      </c>
      <c r="G7374" s="12">
        <f t="shared" si="115"/>
        <v>0</v>
      </c>
    </row>
    <row r="7375" spans="1:7" x14ac:dyDescent="0.3">
      <c r="A7375" s="6">
        <v>43773.208333333336</v>
      </c>
      <c r="B7375">
        <v>10.4</v>
      </c>
      <c r="C7375">
        <v>0.6</v>
      </c>
      <c r="D7375">
        <f>HOUR(brenna[[#This Row],[data]])</f>
        <v>5</v>
      </c>
      <c r="E7375">
        <f>IF(AND(brenna[[#This Row],[temperatura]]&gt;0,brenna[[#This Row],[opad]]&gt;0),E7374+1,0)</f>
        <v>6</v>
      </c>
      <c r="F7375" s="12">
        <f>IF(AND(brenna[[#This Row],[temperatura]]&lt;=0,G7374=0),F7374+brenna[[#This Row],[opad]],IF(AND(G7374=1,brenna[[#This Row],[temperatura]]&lt;=0),brenna[[#This Row],[opad]],IF(G7374=1,0,IF(AND(brenna[[#This Row],[temperatura]]&gt;0,brenna[[#This Row],[opad]]&gt;0),0,F7374))))</f>
        <v>0</v>
      </c>
      <c r="G7375" s="12">
        <f t="shared" si="115"/>
        <v>0</v>
      </c>
    </row>
    <row r="7376" spans="1:7" x14ac:dyDescent="0.3">
      <c r="A7376" s="6">
        <v>43773.25</v>
      </c>
      <c r="B7376">
        <v>10.3</v>
      </c>
      <c r="C7376">
        <v>0.3</v>
      </c>
      <c r="D7376">
        <f>HOUR(brenna[[#This Row],[data]])</f>
        <v>6</v>
      </c>
      <c r="E7376">
        <f>IF(AND(brenna[[#This Row],[temperatura]]&gt;0,brenna[[#This Row],[opad]]&gt;0),E7375+1,0)</f>
        <v>7</v>
      </c>
      <c r="F7376" s="12">
        <f>IF(AND(brenna[[#This Row],[temperatura]]&lt;=0,G7375=0),F7375+brenna[[#This Row],[opad]],IF(AND(G7375=1,brenna[[#This Row],[temperatura]]&lt;=0),brenna[[#This Row],[opad]],IF(G7375=1,0,IF(AND(brenna[[#This Row],[temperatura]]&gt;0,brenna[[#This Row],[opad]]&gt;0),0,F7375))))</f>
        <v>0</v>
      </c>
      <c r="G7376" s="12">
        <f t="shared" si="115"/>
        <v>0</v>
      </c>
    </row>
    <row r="7377" spans="1:7" x14ac:dyDescent="0.3">
      <c r="A7377" s="6">
        <v>43773.291666666664</v>
      </c>
      <c r="B7377">
        <v>10.199999999999999</v>
      </c>
      <c r="C7377">
        <v>0</v>
      </c>
      <c r="D7377">
        <f>HOUR(brenna[[#This Row],[data]])</f>
        <v>7</v>
      </c>
      <c r="E7377">
        <f>IF(AND(brenna[[#This Row],[temperatura]]&gt;0,brenna[[#This Row],[opad]]&gt;0),E7376+1,0)</f>
        <v>0</v>
      </c>
      <c r="F7377" s="12">
        <f>IF(AND(brenna[[#This Row],[temperatura]]&lt;=0,G7376=0),F7376+brenna[[#This Row],[opad]],IF(AND(G7376=1,brenna[[#This Row],[temperatura]]&lt;=0),brenna[[#This Row],[opad]],IF(G7376=1,0,IF(AND(brenna[[#This Row],[temperatura]]&gt;0,brenna[[#This Row],[opad]]&gt;0),0,F7376))))</f>
        <v>0</v>
      </c>
      <c r="G7377" s="12">
        <f t="shared" si="115"/>
        <v>0</v>
      </c>
    </row>
    <row r="7378" spans="1:7" x14ac:dyDescent="0.3">
      <c r="A7378" s="6">
        <v>43773.333333333336</v>
      </c>
      <c r="B7378">
        <v>9.4</v>
      </c>
      <c r="C7378">
        <v>0.4</v>
      </c>
      <c r="D7378">
        <f>HOUR(brenna[[#This Row],[data]])</f>
        <v>8</v>
      </c>
      <c r="E7378">
        <f>IF(AND(brenna[[#This Row],[temperatura]]&gt;0,brenna[[#This Row],[opad]]&gt;0),E7377+1,0)</f>
        <v>1</v>
      </c>
      <c r="F7378" s="12">
        <f>IF(AND(brenna[[#This Row],[temperatura]]&lt;=0,G7377=0),F7377+brenna[[#This Row],[opad]],IF(AND(G7377=1,brenna[[#This Row],[temperatura]]&lt;=0),brenna[[#This Row],[opad]],IF(G7377=1,0,IF(AND(brenna[[#This Row],[temperatura]]&gt;0,brenna[[#This Row],[opad]]&gt;0),0,F7377))))</f>
        <v>0</v>
      </c>
      <c r="G7378" s="12">
        <f t="shared" si="115"/>
        <v>0</v>
      </c>
    </row>
    <row r="7379" spans="1:7" x14ac:dyDescent="0.3">
      <c r="A7379" s="6">
        <v>43773.375</v>
      </c>
      <c r="B7379">
        <v>8.4</v>
      </c>
      <c r="C7379">
        <v>0.7</v>
      </c>
      <c r="D7379">
        <f>HOUR(brenna[[#This Row],[data]])</f>
        <v>9</v>
      </c>
      <c r="E7379">
        <f>IF(AND(brenna[[#This Row],[temperatura]]&gt;0,brenna[[#This Row],[opad]]&gt;0),E7378+1,0)</f>
        <v>2</v>
      </c>
      <c r="F7379" s="12">
        <f>IF(AND(brenna[[#This Row],[temperatura]]&lt;=0,G7378=0),F7378+brenna[[#This Row],[opad]],IF(AND(G7378=1,brenna[[#This Row],[temperatura]]&lt;=0),brenna[[#This Row],[opad]],IF(G7378=1,0,IF(AND(brenna[[#This Row],[temperatura]]&gt;0,brenna[[#This Row],[opad]]&gt;0),0,F7378))))</f>
        <v>0</v>
      </c>
      <c r="G7379" s="12">
        <f t="shared" si="115"/>
        <v>0</v>
      </c>
    </row>
    <row r="7380" spans="1:7" x14ac:dyDescent="0.3">
      <c r="A7380" s="6">
        <v>43773.416666666664</v>
      </c>
      <c r="B7380">
        <v>7.8</v>
      </c>
      <c r="C7380">
        <v>1.3</v>
      </c>
      <c r="D7380">
        <f>HOUR(brenna[[#This Row],[data]])</f>
        <v>10</v>
      </c>
      <c r="E7380">
        <f>IF(AND(brenna[[#This Row],[temperatura]]&gt;0,brenna[[#This Row],[opad]]&gt;0),E7379+1,0)</f>
        <v>3</v>
      </c>
      <c r="F7380" s="12">
        <f>IF(AND(brenna[[#This Row],[temperatura]]&lt;=0,G7379=0),F7379+brenna[[#This Row],[opad]],IF(AND(G7379=1,brenna[[#This Row],[temperatura]]&lt;=0),brenna[[#This Row],[opad]],IF(G7379=1,0,IF(AND(brenna[[#This Row],[temperatura]]&gt;0,brenna[[#This Row],[opad]]&gt;0),0,F7379))))</f>
        <v>0</v>
      </c>
      <c r="G7380" s="12">
        <f t="shared" si="115"/>
        <v>0</v>
      </c>
    </row>
    <row r="7381" spans="1:7" x14ac:dyDescent="0.3">
      <c r="A7381" s="6">
        <v>43773.458333333336</v>
      </c>
      <c r="B7381">
        <v>7.6</v>
      </c>
      <c r="C7381">
        <v>0.3</v>
      </c>
      <c r="D7381">
        <f>HOUR(brenna[[#This Row],[data]])</f>
        <v>11</v>
      </c>
      <c r="E7381">
        <f>IF(AND(brenna[[#This Row],[temperatura]]&gt;0,brenna[[#This Row],[opad]]&gt;0),E7380+1,0)</f>
        <v>4</v>
      </c>
      <c r="F7381" s="12">
        <f>IF(AND(brenna[[#This Row],[temperatura]]&lt;=0,G7380=0),F7380+brenna[[#This Row],[opad]],IF(AND(G7380=1,brenna[[#This Row],[temperatura]]&lt;=0),brenna[[#This Row],[opad]],IF(G7380=1,0,IF(AND(brenna[[#This Row],[temperatura]]&gt;0,brenna[[#This Row],[opad]]&gt;0),0,F7380))))</f>
        <v>0</v>
      </c>
      <c r="G7381" s="12">
        <f t="shared" si="115"/>
        <v>0</v>
      </c>
    </row>
    <row r="7382" spans="1:7" x14ac:dyDescent="0.3">
      <c r="A7382" s="6">
        <v>43773.5</v>
      </c>
      <c r="B7382">
        <v>7.3</v>
      </c>
      <c r="C7382">
        <v>0.2</v>
      </c>
      <c r="D7382">
        <f>HOUR(brenna[[#This Row],[data]])</f>
        <v>12</v>
      </c>
      <c r="E7382">
        <f>IF(AND(brenna[[#This Row],[temperatura]]&gt;0,brenna[[#This Row],[opad]]&gt;0),E7381+1,0)</f>
        <v>5</v>
      </c>
      <c r="F7382" s="12">
        <f>IF(AND(brenna[[#This Row],[temperatura]]&lt;=0,G7381=0),F7381+brenna[[#This Row],[opad]],IF(AND(G7381=1,brenna[[#This Row],[temperatura]]&lt;=0),brenna[[#This Row],[opad]],IF(G7381=1,0,IF(AND(brenna[[#This Row],[temperatura]]&gt;0,brenna[[#This Row],[opad]]&gt;0),0,F7381))))</f>
        <v>0</v>
      </c>
      <c r="G7382" s="12">
        <f t="shared" si="115"/>
        <v>0</v>
      </c>
    </row>
    <row r="7383" spans="1:7" x14ac:dyDescent="0.3">
      <c r="A7383" s="6">
        <v>43773.541666666664</v>
      </c>
      <c r="B7383">
        <v>7.2</v>
      </c>
      <c r="C7383">
        <v>0.4</v>
      </c>
      <c r="D7383">
        <f>HOUR(brenna[[#This Row],[data]])</f>
        <v>13</v>
      </c>
      <c r="E7383">
        <f>IF(AND(brenna[[#This Row],[temperatura]]&gt;0,brenna[[#This Row],[opad]]&gt;0),E7382+1,0)</f>
        <v>6</v>
      </c>
      <c r="F7383" s="12">
        <f>IF(AND(brenna[[#This Row],[temperatura]]&lt;=0,G7382=0),F7382+brenna[[#This Row],[opad]],IF(AND(G7382=1,brenna[[#This Row],[temperatura]]&lt;=0),brenna[[#This Row],[opad]],IF(G7382=1,0,IF(AND(brenna[[#This Row],[temperatura]]&gt;0,brenna[[#This Row],[opad]]&gt;0),0,F7382))))</f>
        <v>0</v>
      </c>
      <c r="G7383" s="12">
        <f t="shared" si="115"/>
        <v>0</v>
      </c>
    </row>
    <row r="7384" spans="1:7" x14ac:dyDescent="0.3">
      <c r="A7384" s="6">
        <v>43773.583333333336</v>
      </c>
      <c r="B7384">
        <v>7.3</v>
      </c>
      <c r="C7384">
        <v>0</v>
      </c>
      <c r="D7384">
        <f>HOUR(brenna[[#This Row],[data]])</f>
        <v>14</v>
      </c>
      <c r="E7384">
        <f>IF(AND(brenna[[#This Row],[temperatura]]&gt;0,brenna[[#This Row],[opad]]&gt;0),E7383+1,0)</f>
        <v>0</v>
      </c>
      <c r="F7384" s="12">
        <f>IF(AND(brenna[[#This Row],[temperatura]]&lt;=0,G7383=0),F7383+brenna[[#This Row],[opad]],IF(AND(G7383=1,brenna[[#This Row],[temperatura]]&lt;=0),brenna[[#This Row],[opad]],IF(G7383=1,0,IF(AND(brenna[[#This Row],[temperatura]]&gt;0,brenna[[#This Row],[opad]]&gt;0),0,F7383))))</f>
        <v>0</v>
      </c>
      <c r="G7384" s="12">
        <f t="shared" si="115"/>
        <v>0</v>
      </c>
    </row>
    <row r="7385" spans="1:7" x14ac:dyDescent="0.3">
      <c r="A7385" s="6">
        <v>43773.625</v>
      </c>
      <c r="B7385">
        <v>7.2</v>
      </c>
      <c r="C7385">
        <v>0</v>
      </c>
      <c r="D7385">
        <f>HOUR(brenna[[#This Row],[data]])</f>
        <v>15</v>
      </c>
      <c r="E7385">
        <f>IF(AND(brenna[[#This Row],[temperatura]]&gt;0,brenna[[#This Row],[opad]]&gt;0),E7384+1,0)</f>
        <v>0</v>
      </c>
      <c r="F7385" s="12">
        <f>IF(AND(brenna[[#This Row],[temperatura]]&lt;=0,G7384=0),F7384+brenna[[#This Row],[opad]],IF(AND(G7384=1,brenna[[#This Row],[temperatura]]&lt;=0),brenna[[#This Row],[opad]],IF(G7384=1,0,IF(AND(brenna[[#This Row],[temperatura]]&gt;0,brenna[[#This Row],[opad]]&gt;0),0,F7384))))</f>
        <v>0</v>
      </c>
      <c r="G7385" s="12">
        <f t="shared" si="115"/>
        <v>0</v>
      </c>
    </row>
    <row r="7386" spans="1:7" x14ac:dyDescent="0.3">
      <c r="A7386" s="6">
        <v>43773.666666666664</v>
      </c>
      <c r="B7386">
        <v>7.1</v>
      </c>
      <c r="C7386">
        <v>0</v>
      </c>
      <c r="D7386">
        <f>HOUR(brenna[[#This Row],[data]])</f>
        <v>16</v>
      </c>
      <c r="E7386">
        <f>IF(AND(brenna[[#This Row],[temperatura]]&gt;0,brenna[[#This Row],[opad]]&gt;0),E7385+1,0)</f>
        <v>0</v>
      </c>
      <c r="F7386" s="12">
        <f>IF(AND(brenna[[#This Row],[temperatura]]&lt;=0,G7385=0),F7385+brenna[[#This Row],[opad]],IF(AND(G7385=1,brenna[[#This Row],[temperatura]]&lt;=0),brenna[[#This Row],[opad]],IF(G7385=1,0,IF(AND(brenna[[#This Row],[temperatura]]&gt;0,brenna[[#This Row],[opad]]&gt;0),0,F7385))))</f>
        <v>0</v>
      </c>
      <c r="G7386" s="12">
        <f t="shared" si="115"/>
        <v>0</v>
      </c>
    </row>
    <row r="7387" spans="1:7" x14ac:dyDescent="0.3">
      <c r="A7387" s="6">
        <v>43773.708333333336</v>
      </c>
      <c r="B7387">
        <v>6.5</v>
      </c>
      <c r="C7387">
        <v>0</v>
      </c>
      <c r="D7387">
        <f>HOUR(brenna[[#This Row],[data]])</f>
        <v>17</v>
      </c>
      <c r="E7387">
        <f>IF(AND(brenna[[#This Row],[temperatura]]&gt;0,brenna[[#This Row],[opad]]&gt;0),E7386+1,0)</f>
        <v>0</v>
      </c>
      <c r="F7387" s="12">
        <f>IF(AND(brenna[[#This Row],[temperatura]]&lt;=0,G7386=0),F7386+brenna[[#This Row],[opad]],IF(AND(G7386=1,brenna[[#This Row],[temperatura]]&lt;=0),brenna[[#This Row],[opad]],IF(G7386=1,0,IF(AND(brenna[[#This Row],[temperatura]]&gt;0,brenna[[#This Row],[opad]]&gt;0),0,F7386))))</f>
        <v>0</v>
      </c>
      <c r="G7387" s="12">
        <f t="shared" si="115"/>
        <v>0</v>
      </c>
    </row>
    <row r="7388" spans="1:7" x14ac:dyDescent="0.3">
      <c r="A7388" s="6">
        <v>43773.75</v>
      </c>
      <c r="B7388">
        <v>6</v>
      </c>
      <c r="C7388">
        <v>0</v>
      </c>
      <c r="D7388">
        <f>HOUR(brenna[[#This Row],[data]])</f>
        <v>18</v>
      </c>
      <c r="E7388">
        <f>IF(AND(brenna[[#This Row],[temperatura]]&gt;0,brenna[[#This Row],[opad]]&gt;0),E7387+1,0)</f>
        <v>0</v>
      </c>
      <c r="F7388" s="12">
        <f>IF(AND(brenna[[#This Row],[temperatura]]&lt;=0,G7387=0),F7387+brenna[[#This Row],[opad]],IF(AND(G7387=1,brenna[[#This Row],[temperatura]]&lt;=0),brenna[[#This Row],[opad]],IF(G7387=1,0,IF(AND(brenna[[#This Row],[temperatura]]&gt;0,brenna[[#This Row],[opad]]&gt;0),0,F7387))))</f>
        <v>0</v>
      </c>
      <c r="G7388" s="12">
        <f t="shared" si="115"/>
        <v>0</v>
      </c>
    </row>
    <row r="7389" spans="1:7" x14ac:dyDescent="0.3">
      <c r="A7389" s="6">
        <v>43773.791666666664</v>
      </c>
      <c r="B7389">
        <v>5.9</v>
      </c>
      <c r="C7389">
        <v>0</v>
      </c>
      <c r="D7389">
        <f>HOUR(brenna[[#This Row],[data]])</f>
        <v>19</v>
      </c>
      <c r="E7389">
        <f>IF(AND(brenna[[#This Row],[temperatura]]&gt;0,brenna[[#This Row],[opad]]&gt;0),E7388+1,0)</f>
        <v>0</v>
      </c>
      <c r="F7389" s="12">
        <f>IF(AND(brenna[[#This Row],[temperatura]]&lt;=0,G7388=0),F7388+brenna[[#This Row],[opad]],IF(AND(G7388=1,brenna[[#This Row],[temperatura]]&lt;=0),brenna[[#This Row],[opad]],IF(G7388=1,0,IF(AND(brenna[[#This Row],[temperatura]]&gt;0,brenna[[#This Row],[opad]]&gt;0),0,F7388))))</f>
        <v>0</v>
      </c>
      <c r="G7389" s="12">
        <f t="shared" si="115"/>
        <v>0</v>
      </c>
    </row>
    <row r="7390" spans="1:7" x14ac:dyDescent="0.3">
      <c r="A7390" s="6">
        <v>43773.833333333336</v>
      </c>
      <c r="B7390">
        <v>6.2</v>
      </c>
      <c r="C7390">
        <v>0</v>
      </c>
      <c r="D7390">
        <f>HOUR(brenna[[#This Row],[data]])</f>
        <v>20</v>
      </c>
      <c r="E7390">
        <f>IF(AND(brenna[[#This Row],[temperatura]]&gt;0,brenna[[#This Row],[opad]]&gt;0),E7389+1,0)</f>
        <v>0</v>
      </c>
      <c r="F7390" s="12">
        <f>IF(AND(brenna[[#This Row],[temperatura]]&lt;=0,G7389=0),F7389+brenna[[#This Row],[opad]],IF(AND(G7389=1,brenna[[#This Row],[temperatura]]&lt;=0),brenna[[#This Row],[opad]],IF(G7389=1,0,IF(AND(brenna[[#This Row],[temperatura]]&gt;0,brenna[[#This Row],[opad]]&gt;0),0,F7389))))</f>
        <v>0</v>
      </c>
      <c r="G7390" s="12">
        <f t="shared" si="115"/>
        <v>0</v>
      </c>
    </row>
    <row r="7391" spans="1:7" x14ac:dyDescent="0.3">
      <c r="A7391" s="6">
        <v>43773.875</v>
      </c>
      <c r="B7391">
        <v>6.4</v>
      </c>
      <c r="C7391">
        <v>0</v>
      </c>
      <c r="D7391">
        <f>HOUR(brenna[[#This Row],[data]])</f>
        <v>21</v>
      </c>
      <c r="E7391">
        <f>IF(AND(brenna[[#This Row],[temperatura]]&gt;0,brenna[[#This Row],[opad]]&gt;0),E7390+1,0)</f>
        <v>0</v>
      </c>
      <c r="F7391" s="12">
        <f>IF(AND(brenna[[#This Row],[temperatura]]&lt;=0,G7390=0),F7390+brenna[[#This Row],[opad]],IF(AND(G7390=1,brenna[[#This Row],[temperatura]]&lt;=0),brenna[[#This Row],[opad]],IF(G7390=1,0,IF(AND(brenna[[#This Row],[temperatura]]&gt;0,brenna[[#This Row],[opad]]&gt;0),0,F7390))))</f>
        <v>0</v>
      </c>
      <c r="G7391" s="12">
        <f t="shared" si="115"/>
        <v>0</v>
      </c>
    </row>
    <row r="7392" spans="1:7" x14ac:dyDescent="0.3">
      <c r="A7392" s="6">
        <v>43773.916666666664</v>
      </c>
      <c r="B7392">
        <v>6.3</v>
      </c>
      <c r="C7392">
        <v>0</v>
      </c>
      <c r="D7392">
        <f>HOUR(brenna[[#This Row],[data]])</f>
        <v>22</v>
      </c>
      <c r="E7392">
        <f>IF(AND(brenna[[#This Row],[temperatura]]&gt;0,brenna[[#This Row],[opad]]&gt;0),E7391+1,0)</f>
        <v>0</v>
      </c>
      <c r="F7392" s="12">
        <f>IF(AND(brenna[[#This Row],[temperatura]]&lt;=0,G7391=0),F7391+brenna[[#This Row],[opad]],IF(AND(G7391=1,brenna[[#This Row],[temperatura]]&lt;=0),brenna[[#This Row],[opad]],IF(G7391=1,0,IF(AND(brenna[[#This Row],[temperatura]]&gt;0,brenna[[#This Row],[opad]]&gt;0),0,F7391))))</f>
        <v>0</v>
      </c>
      <c r="G7392" s="12">
        <f t="shared" si="115"/>
        <v>0</v>
      </c>
    </row>
    <row r="7393" spans="1:7" x14ac:dyDescent="0.3">
      <c r="A7393" s="6">
        <v>43773.958333333336</v>
      </c>
      <c r="B7393">
        <v>6.6</v>
      </c>
      <c r="C7393">
        <v>0</v>
      </c>
      <c r="D7393">
        <f>HOUR(brenna[[#This Row],[data]])</f>
        <v>23</v>
      </c>
      <c r="E7393">
        <f>IF(AND(brenna[[#This Row],[temperatura]]&gt;0,brenna[[#This Row],[opad]]&gt;0),E7392+1,0)</f>
        <v>0</v>
      </c>
      <c r="F7393" s="12">
        <f>IF(AND(brenna[[#This Row],[temperatura]]&lt;=0,G7392=0),F7392+brenna[[#This Row],[opad]],IF(AND(G7392=1,brenna[[#This Row],[temperatura]]&lt;=0),brenna[[#This Row],[opad]],IF(G7392=1,0,IF(AND(brenna[[#This Row],[temperatura]]&gt;0,brenna[[#This Row],[opad]]&gt;0),0,F7392))))</f>
        <v>0</v>
      </c>
      <c r="G7393" s="12">
        <f t="shared" si="115"/>
        <v>0</v>
      </c>
    </row>
    <row r="7394" spans="1:7" x14ac:dyDescent="0.3">
      <c r="A7394" s="6">
        <v>43774</v>
      </c>
      <c r="B7394">
        <v>6.6</v>
      </c>
      <c r="C7394">
        <v>0</v>
      </c>
      <c r="D7394">
        <f>HOUR(brenna[[#This Row],[data]])</f>
        <v>0</v>
      </c>
      <c r="E7394">
        <f>IF(AND(brenna[[#This Row],[temperatura]]&gt;0,brenna[[#This Row],[opad]]&gt;0),E7393+1,0)</f>
        <v>0</v>
      </c>
      <c r="F7394" s="12">
        <f>IF(AND(brenna[[#This Row],[temperatura]]&lt;=0,G7393=0),F7393+brenna[[#This Row],[opad]],IF(AND(G7393=1,brenna[[#This Row],[temperatura]]&lt;=0),brenna[[#This Row],[opad]],IF(G7393=1,0,IF(AND(brenna[[#This Row],[temperatura]]&gt;0,brenna[[#This Row],[opad]]&gt;0),0,F7393))))</f>
        <v>0</v>
      </c>
      <c r="G7394" s="12">
        <f t="shared" si="115"/>
        <v>0</v>
      </c>
    </row>
    <row r="7395" spans="1:7" x14ac:dyDescent="0.3">
      <c r="A7395" s="6">
        <v>43774.041666666664</v>
      </c>
      <c r="B7395">
        <v>6.5</v>
      </c>
      <c r="C7395">
        <v>0</v>
      </c>
      <c r="D7395">
        <f>HOUR(brenna[[#This Row],[data]])</f>
        <v>1</v>
      </c>
      <c r="E7395">
        <f>IF(AND(brenna[[#This Row],[temperatura]]&gt;0,brenna[[#This Row],[opad]]&gt;0),E7394+1,0)</f>
        <v>0</v>
      </c>
      <c r="F7395" s="12">
        <f>IF(AND(brenna[[#This Row],[temperatura]]&lt;=0,G7394=0),F7394+brenna[[#This Row],[opad]],IF(AND(G7394=1,brenna[[#This Row],[temperatura]]&lt;=0),brenna[[#This Row],[opad]],IF(G7394=1,0,IF(AND(brenna[[#This Row],[temperatura]]&gt;0,brenna[[#This Row],[opad]]&gt;0),0,F7394))))</f>
        <v>0</v>
      </c>
      <c r="G7395" s="12">
        <f t="shared" si="115"/>
        <v>0</v>
      </c>
    </row>
    <row r="7396" spans="1:7" x14ac:dyDescent="0.3">
      <c r="A7396" s="6">
        <v>43774.083333333336</v>
      </c>
      <c r="B7396">
        <v>6.4</v>
      </c>
      <c r="C7396">
        <v>0</v>
      </c>
      <c r="D7396">
        <f>HOUR(brenna[[#This Row],[data]])</f>
        <v>2</v>
      </c>
      <c r="E7396">
        <f>IF(AND(brenna[[#This Row],[temperatura]]&gt;0,brenna[[#This Row],[opad]]&gt;0),E7395+1,0)</f>
        <v>0</v>
      </c>
      <c r="F7396" s="12">
        <f>IF(AND(brenna[[#This Row],[temperatura]]&lt;=0,G7395=0),F7395+brenna[[#This Row],[opad]],IF(AND(G7395=1,brenna[[#This Row],[temperatura]]&lt;=0),brenna[[#This Row],[opad]],IF(G7395=1,0,IF(AND(brenna[[#This Row],[temperatura]]&gt;0,brenna[[#This Row],[opad]]&gt;0),0,F7395))))</f>
        <v>0</v>
      </c>
      <c r="G7396" s="12">
        <f t="shared" si="115"/>
        <v>0</v>
      </c>
    </row>
    <row r="7397" spans="1:7" x14ac:dyDescent="0.3">
      <c r="A7397" s="6">
        <v>43774.125</v>
      </c>
      <c r="B7397">
        <v>6.1</v>
      </c>
      <c r="C7397">
        <v>0</v>
      </c>
      <c r="D7397">
        <f>HOUR(brenna[[#This Row],[data]])</f>
        <v>3</v>
      </c>
      <c r="E7397">
        <f>IF(AND(brenna[[#This Row],[temperatura]]&gt;0,brenna[[#This Row],[opad]]&gt;0),E7396+1,0)</f>
        <v>0</v>
      </c>
      <c r="F7397" s="12">
        <f>IF(AND(brenna[[#This Row],[temperatura]]&lt;=0,G7396=0),F7396+brenna[[#This Row],[opad]],IF(AND(G7396=1,brenna[[#This Row],[temperatura]]&lt;=0),brenna[[#This Row],[opad]],IF(G7396=1,0,IF(AND(brenna[[#This Row],[temperatura]]&gt;0,brenna[[#This Row],[opad]]&gt;0),0,F7396))))</f>
        <v>0</v>
      </c>
      <c r="G7397" s="12">
        <f t="shared" si="115"/>
        <v>0</v>
      </c>
    </row>
    <row r="7398" spans="1:7" x14ac:dyDescent="0.3">
      <c r="A7398" s="6">
        <v>43774.166666666664</v>
      </c>
      <c r="B7398">
        <v>5.9</v>
      </c>
      <c r="C7398">
        <v>0</v>
      </c>
      <c r="D7398">
        <f>HOUR(brenna[[#This Row],[data]])</f>
        <v>4</v>
      </c>
      <c r="E7398">
        <f>IF(AND(brenna[[#This Row],[temperatura]]&gt;0,brenna[[#This Row],[opad]]&gt;0),E7397+1,0)</f>
        <v>0</v>
      </c>
      <c r="F7398" s="12">
        <f>IF(AND(brenna[[#This Row],[temperatura]]&lt;=0,G7397=0),F7397+brenna[[#This Row],[opad]],IF(AND(G7397=1,brenna[[#This Row],[temperatura]]&lt;=0),brenna[[#This Row],[opad]],IF(G7397=1,0,IF(AND(brenna[[#This Row],[temperatura]]&gt;0,brenna[[#This Row],[opad]]&gt;0),0,F7397))))</f>
        <v>0</v>
      </c>
      <c r="G7398" s="12">
        <f t="shared" si="115"/>
        <v>0</v>
      </c>
    </row>
    <row r="7399" spans="1:7" x14ac:dyDescent="0.3">
      <c r="A7399" s="6">
        <v>43774.208333333336</v>
      </c>
      <c r="B7399">
        <v>6</v>
      </c>
      <c r="C7399">
        <v>0</v>
      </c>
      <c r="D7399">
        <f>HOUR(brenna[[#This Row],[data]])</f>
        <v>5</v>
      </c>
      <c r="E7399">
        <f>IF(AND(brenna[[#This Row],[temperatura]]&gt;0,brenna[[#This Row],[opad]]&gt;0),E7398+1,0)</f>
        <v>0</v>
      </c>
      <c r="F7399" s="12">
        <f>IF(AND(brenna[[#This Row],[temperatura]]&lt;=0,G7398=0),F7398+brenna[[#This Row],[opad]],IF(AND(G7398=1,brenna[[#This Row],[temperatura]]&lt;=0),brenna[[#This Row],[opad]],IF(G7398=1,0,IF(AND(brenna[[#This Row],[temperatura]]&gt;0,brenna[[#This Row],[opad]]&gt;0),0,F7398))))</f>
        <v>0</v>
      </c>
      <c r="G7399" s="12">
        <f t="shared" si="115"/>
        <v>0</v>
      </c>
    </row>
    <row r="7400" spans="1:7" x14ac:dyDescent="0.3">
      <c r="A7400" s="6">
        <v>43774.25</v>
      </c>
      <c r="B7400">
        <v>5.6</v>
      </c>
      <c r="C7400">
        <v>0</v>
      </c>
      <c r="D7400">
        <f>HOUR(brenna[[#This Row],[data]])</f>
        <v>6</v>
      </c>
      <c r="E7400">
        <f>IF(AND(brenna[[#This Row],[temperatura]]&gt;0,brenna[[#This Row],[opad]]&gt;0),E7399+1,0)</f>
        <v>0</v>
      </c>
      <c r="F7400" s="12">
        <f>IF(AND(brenna[[#This Row],[temperatura]]&lt;=0,G7399=0),F7399+brenna[[#This Row],[opad]],IF(AND(G7399=1,brenna[[#This Row],[temperatura]]&lt;=0),brenna[[#This Row],[opad]],IF(G7399=1,0,IF(AND(brenna[[#This Row],[temperatura]]&gt;0,brenna[[#This Row],[opad]]&gt;0),0,F7399))))</f>
        <v>0</v>
      </c>
      <c r="G7400" s="12">
        <f t="shared" si="115"/>
        <v>0</v>
      </c>
    </row>
    <row r="7401" spans="1:7" x14ac:dyDescent="0.3">
      <c r="A7401" s="6">
        <v>43774.291666666664</v>
      </c>
      <c r="B7401">
        <v>5.8</v>
      </c>
      <c r="C7401">
        <v>0</v>
      </c>
      <c r="D7401">
        <f>HOUR(brenna[[#This Row],[data]])</f>
        <v>7</v>
      </c>
      <c r="E7401">
        <f>IF(AND(brenna[[#This Row],[temperatura]]&gt;0,brenna[[#This Row],[opad]]&gt;0),E7400+1,0)</f>
        <v>0</v>
      </c>
      <c r="F7401" s="12">
        <f>IF(AND(brenna[[#This Row],[temperatura]]&lt;=0,G7400=0),F7400+brenna[[#This Row],[opad]],IF(AND(G7400=1,brenna[[#This Row],[temperatura]]&lt;=0),brenna[[#This Row],[opad]],IF(G7400=1,0,IF(AND(brenna[[#This Row],[temperatura]]&gt;0,brenna[[#This Row],[opad]]&gt;0),0,F7400))))</f>
        <v>0</v>
      </c>
      <c r="G7401" s="12">
        <f t="shared" si="115"/>
        <v>0</v>
      </c>
    </row>
    <row r="7402" spans="1:7" x14ac:dyDescent="0.3">
      <c r="A7402" s="6">
        <v>43774.333333333336</v>
      </c>
      <c r="B7402">
        <v>5.9</v>
      </c>
      <c r="C7402">
        <v>0</v>
      </c>
      <c r="D7402">
        <f>HOUR(brenna[[#This Row],[data]])</f>
        <v>8</v>
      </c>
      <c r="E7402">
        <f>IF(AND(brenna[[#This Row],[temperatura]]&gt;0,brenna[[#This Row],[opad]]&gt;0),E7401+1,0)</f>
        <v>0</v>
      </c>
      <c r="F7402" s="12">
        <f>IF(AND(brenna[[#This Row],[temperatura]]&lt;=0,G7401=0),F7401+brenna[[#This Row],[opad]],IF(AND(G7401=1,brenna[[#This Row],[temperatura]]&lt;=0),brenna[[#This Row],[opad]],IF(G7401=1,0,IF(AND(brenna[[#This Row],[temperatura]]&gt;0,brenna[[#This Row],[opad]]&gt;0),0,F7401))))</f>
        <v>0</v>
      </c>
      <c r="G7402" s="12">
        <f t="shared" si="115"/>
        <v>0</v>
      </c>
    </row>
    <row r="7403" spans="1:7" x14ac:dyDescent="0.3">
      <c r="A7403" s="6">
        <v>43774.375</v>
      </c>
      <c r="B7403">
        <v>6.1</v>
      </c>
      <c r="C7403">
        <v>0.3</v>
      </c>
      <c r="D7403">
        <f>HOUR(brenna[[#This Row],[data]])</f>
        <v>9</v>
      </c>
      <c r="E7403">
        <f>IF(AND(brenna[[#This Row],[temperatura]]&gt;0,brenna[[#This Row],[opad]]&gt;0),E7402+1,0)</f>
        <v>1</v>
      </c>
      <c r="F7403" s="12">
        <f>IF(AND(brenna[[#This Row],[temperatura]]&lt;=0,G7402=0),F7402+brenna[[#This Row],[opad]],IF(AND(G7402=1,brenna[[#This Row],[temperatura]]&lt;=0),brenna[[#This Row],[opad]],IF(G7402=1,0,IF(AND(brenna[[#This Row],[temperatura]]&gt;0,brenna[[#This Row],[opad]]&gt;0),0,F7402))))</f>
        <v>0</v>
      </c>
      <c r="G7403" s="12">
        <f t="shared" si="115"/>
        <v>0</v>
      </c>
    </row>
    <row r="7404" spans="1:7" x14ac:dyDescent="0.3">
      <c r="A7404" s="6">
        <v>43774.416666666664</v>
      </c>
      <c r="B7404">
        <v>7.5</v>
      </c>
      <c r="C7404">
        <v>0</v>
      </c>
      <c r="D7404">
        <f>HOUR(brenna[[#This Row],[data]])</f>
        <v>10</v>
      </c>
      <c r="E7404">
        <f>IF(AND(brenna[[#This Row],[temperatura]]&gt;0,brenna[[#This Row],[opad]]&gt;0),E7403+1,0)</f>
        <v>0</v>
      </c>
      <c r="F7404" s="12">
        <f>IF(AND(brenna[[#This Row],[temperatura]]&lt;=0,G7403=0),F7403+brenna[[#This Row],[opad]],IF(AND(G7403=1,brenna[[#This Row],[temperatura]]&lt;=0),brenna[[#This Row],[opad]],IF(G7403=1,0,IF(AND(brenna[[#This Row],[temperatura]]&gt;0,brenna[[#This Row],[opad]]&gt;0),0,F7403))))</f>
        <v>0</v>
      </c>
      <c r="G7404" s="12">
        <f t="shared" si="115"/>
        <v>0</v>
      </c>
    </row>
    <row r="7405" spans="1:7" x14ac:dyDescent="0.3">
      <c r="A7405" s="6">
        <v>43774.458333333336</v>
      </c>
      <c r="B7405">
        <v>7.3</v>
      </c>
      <c r="C7405">
        <v>0.9</v>
      </c>
      <c r="D7405">
        <f>HOUR(brenna[[#This Row],[data]])</f>
        <v>11</v>
      </c>
      <c r="E7405">
        <f>IF(AND(brenna[[#This Row],[temperatura]]&gt;0,brenna[[#This Row],[opad]]&gt;0),E7404+1,0)</f>
        <v>1</v>
      </c>
      <c r="F7405" s="12">
        <f>IF(AND(brenna[[#This Row],[temperatura]]&lt;=0,G7404=0),F7404+brenna[[#This Row],[opad]],IF(AND(G7404=1,brenna[[#This Row],[temperatura]]&lt;=0),brenna[[#This Row],[opad]],IF(G7404=1,0,IF(AND(brenna[[#This Row],[temperatura]]&gt;0,brenna[[#This Row],[opad]]&gt;0),0,F7404))))</f>
        <v>0</v>
      </c>
      <c r="G7405" s="12">
        <f t="shared" si="115"/>
        <v>0</v>
      </c>
    </row>
    <row r="7406" spans="1:7" x14ac:dyDescent="0.3">
      <c r="A7406" s="6">
        <v>43774.5</v>
      </c>
      <c r="B7406">
        <v>6.5</v>
      </c>
      <c r="C7406">
        <v>2</v>
      </c>
      <c r="D7406">
        <f>HOUR(brenna[[#This Row],[data]])</f>
        <v>12</v>
      </c>
      <c r="E7406">
        <f>IF(AND(brenna[[#This Row],[temperatura]]&gt;0,brenna[[#This Row],[opad]]&gt;0),E7405+1,0)</f>
        <v>2</v>
      </c>
      <c r="F7406" s="12">
        <f>IF(AND(brenna[[#This Row],[temperatura]]&lt;=0,G7405=0),F7405+brenna[[#This Row],[opad]],IF(AND(G7405=1,brenna[[#This Row],[temperatura]]&lt;=0),brenna[[#This Row],[opad]],IF(G7405=1,0,IF(AND(brenna[[#This Row],[temperatura]]&gt;0,brenna[[#This Row],[opad]]&gt;0),0,F7405))))</f>
        <v>0</v>
      </c>
      <c r="G7406" s="12">
        <f t="shared" si="115"/>
        <v>0</v>
      </c>
    </row>
    <row r="7407" spans="1:7" x14ac:dyDescent="0.3">
      <c r="A7407" s="6">
        <v>43774.541666666664</v>
      </c>
      <c r="B7407">
        <v>6.8</v>
      </c>
      <c r="C7407">
        <v>0.4</v>
      </c>
      <c r="D7407">
        <f>HOUR(brenna[[#This Row],[data]])</f>
        <v>13</v>
      </c>
      <c r="E7407">
        <f>IF(AND(brenna[[#This Row],[temperatura]]&gt;0,brenna[[#This Row],[opad]]&gt;0),E7406+1,0)</f>
        <v>3</v>
      </c>
      <c r="F7407" s="12">
        <f>IF(AND(brenna[[#This Row],[temperatura]]&lt;=0,G7406=0),F7406+brenna[[#This Row],[opad]],IF(AND(G7406=1,brenna[[#This Row],[temperatura]]&lt;=0),brenna[[#This Row],[opad]],IF(G7406=1,0,IF(AND(brenna[[#This Row],[temperatura]]&gt;0,brenna[[#This Row],[opad]]&gt;0),0,F7406))))</f>
        <v>0</v>
      </c>
      <c r="G7407" s="12">
        <f t="shared" si="115"/>
        <v>0</v>
      </c>
    </row>
    <row r="7408" spans="1:7" x14ac:dyDescent="0.3">
      <c r="A7408" s="6">
        <v>43774.583333333336</v>
      </c>
      <c r="B7408">
        <v>6.8</v>
      </c>
      <c r="C7408">
        <v>0.2</v>
      </c>
      <c r="D7408">
        <f>HOUR(brenna[[#This Row],[data]])</f>
        <v>14</v>
      </c>
      <c r="E7408">
        <f>IF(AND(brenna[[#This Row],[temperatura]]&gt;0,brenna[[#This Row],[opad]]&gt;0),E7407+1,0)</f>
        <v>4</v>
      </c>
      <c r="F7408" s="12">
        <f>IF(AND(brenna[[#This Row],[temperatura]]&lt;=0,G7407=0),F7407+brenna[[#This Row],[opad]],IF(AND(G7407=1,brenna[[#This Row],[temperatura]]&lt;=0),brenna[[#This Row],[opad]],IF(G7407=1,0,IF(AND(brenna[[#This Row],[temperatura]]&gt;0,brenna[[#This Row],[opad]]&gt;0),0,F7407))))</f>
        <v>0</v>
      </c>
      <c r="G7408" s="12">
        <f t="shared" si="115"/>
        <v>0</v>
      </c>
    </row>
    <row r="7409" spans="1:7" x14ac:dyDescent="0.3">
      <c r="A7409" s="6">
        <v>43774.625</v>
      </c>
      <c r="B7409">
        <v>6.3</v>
      </c>
      <c r="C7409">
        <v>0.2</v>
      </c>
      <c r="D7409">
        <f>HOUR(brenna[[#This Row],[data]])</f>
        <v>15</v>
      </c>
      <c r="E7409">
        <f>IF(AND(brenna[[#This Row],[temperatura]]&gt;0,brenna[[#This Row],[opad]]&gt;0),E7408+1,0)</f>
        <v>5</v>
      </c>
      <c r="F7409" s="12">
        <f>IF(AND(brenna[[#This Row],[temperatura]]&lt;=0,G7408=0),F7408+brenna[[#This Row],[opad]],IF(AND(G7408=1,brenna[[#This Row],[temperatura]]&lt;=0),brenna[[#This Row],[opad]],IF(G7408=1,0,IF(AND(brenna[[#This Row],[temperatura]]&gt;0,brenna[[#This Row],[opad]]&gt;0),0,F7408))))</f>
        <v>0</v>
      </c>
      <c r="G7409" s="12">
        <f t="shared" si="115"/>
        <v>0</v>
      </c>
    </row>
    <row r="7410" spans="1:7" x14ac:dyDescent="0.3">
      <c r="A7410" s="6">
        <v>43774.666666666664</v>
      </c>
      <c r="B7410">
        <v>5.9</v>
      </c>
      <c r="C7410">
        <v>0.8</v>
      </c>
      <c r="D7410">
        <f>HOUR(brenna[[#This Row],[data]])</f>
        <v>16</v>
      </c>
      <c r="E7410">
        <f>IF(AND(brenna[[#This Row],[temperatura]]&gt;0,brenna[[#This Row],[opad]]&gt;0),E7409+1,0)</f>
        <v>6</v>
      </c>
      <c r="F7410" s="12">
        <f>IF(AND(brenna[[#This Row],[temperatura]]&lt;=0,G7409=0),F7409+brenna[[#This Row],[opad]],IF(AND(G7409=1,brenna[[#This Row],[temperatura]]&lt;=0),brenna[[#This Row],[opad]],IF(G7409=1,0,IF(AND(brenna[[#This Row],[temperatura]]&gt;0,brenna[[#This Row],[opad]]&gt;0),0,F7409))))</f>
        <v>0</v>
      </c>
      <c r="G7410" s="12">
        <f t="shared" si="115"/>
        <v>0</v>
      </c>
    </row>
    <row r="7411" spans="1:7" x14ac:dyDescent="0.3">
      <c r="A7411" s="6">
        <v>43774.708333333336</v>
      </c>
      <c r="B7411">
        <v>5.6</v>
      </c>
      <c r="C7411">
        <v>0.9</v>
      </c>
      <c r="D7411">
        <f>HOUR(brenna[[#This Row],[data]])</f>
        <v>17</v>
      </c>
      <c r="E7411">
        <f>IF(AND(brenna[[#This Row],[temperatura]]&gt;0,brenna[[#This Row],[opad]]&gt;0),E7410+1,0)</f>
        <v>7</v>
      </c>
      <c r="F7411" s="12">
        <f>IF(AND(brenna[[#This Row],[temperatura]]&lt;=0,G7410=0),F7410+brenna[[#This Row],[opad]],IF(AND(G7410=1,brenna[[#This Row],[temperatura]]&lt;=0),brenna[[#This Row],[opad]],IF(G7410=1,0,IF(AND(brenna[[#This Row],[temperatura]]&gt;0,brenna[[#This Row],[opad]]&gt;0),0,F7410))))</f>
        <v>0</v>
      </c>
      <c r="G7411" s="12">
        <f t="shared" si="115"/>
        <v>0</v>
      </c>
    </row>
    <row r="7412" spans="1:7" x14ac:dyDescent="0.3">
      <c r="A7412" s="6">
        <v>43774.75</v>
      </c>
      <c r="B7412">
        <v>5.4</v>
      </c>
      <c r="C7412">
        <v>0.1</v>
      </c>
      <c r="D7412">
        <f>HOUR(brenna[[#This Row],[data]])</f>
        <v>18</v>
      </c>
      <c r="E7412">
        <f>IF(AND(brenna[[#This Row],[temperatura]]&gt;0,brenna[[#This Row],[opad]]&gt;0),E7411+1,0)</f>
        <v>8</v>
      </c>
      <c r="F7412" s="12">
        <f>IF(AND(brenna[[#This Row],[temperatura]]&lt;=0,G7411=0),F7411+brenna[[#This Row],[opad]],IF(AND(G7411=1,brenna[[#This Row],[temperatura]]&lt;=0),brenna[[#This Row],[opad]],IF(G7411=1,0,IF(AND(brenna[[#This Row],[temperatura]]&gt;0,brenna[[#This Row],[opad]]&gt;0),0,F7411))))</f>
        <v>0</v>
      </c>
      <c r="G7412" s="12">
        <f t="shared" si="115"/>
        <v>0</v>
      </c>
    </row>
    <row r="7413" spans="1:7" x14ac:dyDescent="0.3">
      <c r="A7413" s="6">
        <v>43774.791666666664</v>
      </c>
      <c r="B7413">
        <v>5.3</v>
      </c>
      <c r="C7413">
        <v>0.3</v>
      </c>
      <c r="D7413">
        <f>HOUR(brenna[[#This Row],[data]])</f>
        <v>19</v>
      </c>
      <c r="E7413">
        <f>IF(AND(brenna[[#This Row],[temperatura]]&gt;0,brenna[[#This Row],[opad]]&gt;0),E7412+1,0)</f>
        <v>9</v>
      </c>
      <c r="F7413" s="12">
        <f>IF(AND(brenna[[#This Row],[temperatura]]&lt;=0,G7412=0),F7412+brenna[[#This Row],[opad]],IF(AND(G7412=1,brenna[[#This Row],[temperatura]]&lt;=0),brenna[[#This Row],[opad]],IF(G7412=1,0,IF(AND(brenna[[#This Row],[temperatura]]&gt;0,brenna[[#This Row],[opad]]&gt;0),0,F7412))))</f>
        <v>0</v>
      </c>
      <c r="G7413" s="12">
        <f t="shared" si="115"/>
        <v>0</v>
      </c>
    </row>
    <row r="7414" spans="1:7" x14ac:dyDescent="0.3">
      <c r="A7414" s="6">
        <v>43774.833333333336</v>
      </c>
      <c r="B7414">
        <v>5.2</v>
      </c>
      <c r="C7414">
        <v>0</v>
      </c>
      <c r="D7414">
        <f>HOUR(brenna[[#This Row],[data]])</f>
        <v>20</v>
      </c>
      <c r="E7414">
        <f>IF(AND(brenna[[#This Row],[temperatura]]&gt;0,brenna[[#This Row],[opad]]&gt;0),E7413+1,0)</f>
        <v>0</v>
      </c>
      <c r="F7414" s="12">
        <f>IF(AND(brenna[[#This Row],[temperatura]]&lt;=0,G7413=0),F7413+brenna[[#This Row],[opad]],IF(AND(G7413=1,brenna[[#This Row],[temperatura]]&lt;=0),brenna[[#This Row],[opad]],IF(G7413=1,0,IF(AND(brenna[[#This Row],[temperatura]]&gt;0,brenna[[#This Row],[opad]]&gt;0),0,F7413))))</f>
        <v>0</v>
      </c>
      <c r="G7414" s="12">
        <f t="shared" si="115"/>
        <v>0</v>
      </c>
    </row>
    <row r="7415" spans="1:7" x14ac:dyDescent="0.3">
      <c r="A7415" s="6">
        <v>43774.875</v>
      </c>
      <c r="B7415">
        <v>5.3</v>
      </c>
      <c r="C7415">
        <v>0.6</v>
      </c>
      <c r="D7415">
        <f>HOUR(brenna[[#This Row],[data]])</f>
        <v>21</v>
      </c>
      <c r="E7415">
        <f>IF(AND(brenna[[#This Row],[temperatura]]&gt;0,brenna[[#This Row],[opad]]&gt;0),E7414+1,0)</f>
        <v>1</v>
      </c>
      <c r="F7415" s="12">
        <f>IF(AND(brenna[[#This Row],[temperatura]]&lt;=0,G7414=0),F7414+brenna[[#This Row],[opad]],IF(AND(G7414=1,brenna[[#This Row],[temperatura]]&lt;=0),brenna[[#This Row],[opad]],IF(G7414=1,0,IF(AND(brenna[[#This Row],[temperatura]]&gt;0,brenna[[#This Row],[opad]]&gt;0),0,F7414))))</f>
        <v>0</v>
      </c>
      <c r="G7415" s="12">
        <f t="shared" si="115"/>
        <v>0</v>
      </c>
    </row>
    <row r="7416" spans="1:7" x14ac:dyDescent="0.3">
      <c r="A7416" s="6">
        <v>43774.916666666664</v>
      </c>
      <c r="B7416">
        <v>5.2</v>
      </c>
      <c r="C7416">
        <v>0.4</v>
      </c>
      <c r="D7416">
        <f>HOUR(brenna[[#This Row],[data]])</f>
        <v>22</v>
      </c>
      <c r="E7416">
        <f>IF(AND(brenna[[#This Row],[temperatura]]&gt;0,brenna[[#This Row],[opad]]&gt;0),E7415+1,0)</f>
        <v>2</v>
      </c>
      <c r="F7416" s="12">
        <f>IF(AND(brenna[[#This Row],[temperatura]]&lt;=0,G7415=0),F7415+brenna[[#This Row],[opad]],IF(AND(G7415=1,brenna[[#This Row],[temperatura]]&lt;=0),brenna[[#This Row],[opad]],IF(G7415=1,0,IF(AND(brenna[[#This Row],[temperatura]]&gt;0,brenna[[#This Row],[opad]]&gt;0),0,F7415))))</f>
        <v>0</v>
      </c>
      <c r="G7416" s="12">
        <f t="shared" si="115"/>
        <v>0</v>
      </c>
    </row>
    <row r="7417" spans="1:7" x14ac:dyDescent="0.3">
      <c r="A7417" s="6">
        <v>43774.958333333336</v>
      </c>
      <c r="B7417">
        <v>5.0999999999999996</v>
      </c>
      <c r="C7417">
        <v>0</v>
      </c>
      <c r="D7417">
        <f>HOUR(brenna[[#This Row],[data]])</f>
        <v>23</v>
      </c>
      <c r="E7417">
        <f>IF(AND(brenna[[#This Row],[temperatura]]&gt;0,brenna[[#This Row],[opad]]&gt;0),E7416+1,0)</f>
        <v>0</v>
      </c>
      <c r="F7417" s="12">
        <f>IF(AND(brenna[[#This Row],[temperatura]]&lt;=0,G7416=0),F7416+brenna[[#This Row],[opad]],IF(AND(G7416=1,brenna[[#This Row],[temperatura]]&lt;=0),brenna[[#This Row],[opad]],IF(G7416=1,0,IF(AND(brenna[[#This Row],[temperatura]]&gt;0,brenna[[#This Row],[opad]]&gt;0),0,F7416))))</f>
        <v>0</v>
      </c>
      <c r="G7417" s="12">
        <f t="shared" si="115"/>
        <v>0</v>
      </c>
    </row>
    <row r="7418" spans="1:7" x14ac:dyDescent="0.3">
      <c r="A7418" s="6">
        <v>43775</v>
      </c>
      <c r="B7418">
        <v>5.2</v>
      </c>
      <c r="C7418">
        <v>0</v>
      </c>
      <c r="D7418">
        <f>HOUR(brenna[[#This Row],[data]])</f>
        <v>0</v>
      </c>
      <c r="E7418">
        <f>IF(AND(brenna[[#This Row],[temperatura]]&gt;0,brenna[[#This Row],[opad]]&gt;0),E7417+1,0)</f>
        <v>0</v>
      </c>
      <c r="F7418" s="12">
        <f>IF(AND(brenna[[#This Row],[temperatura]]&lt;=0,G7417=0),F7417+brenna[[#This Row],[opad]],IF(AND(G7417=1,brenna[[#This Row],[temperatura]]&lt;=0),brenna[[#This Row],[opad]],IF(G7417=1,0,IF(AND(brenna[[#This Row],[temperatura]]&gt;0,brenna[[#This Row],[opad]]&gt;0),0,F7417))))</f>
        <v>0</v>
      </c>
      <c r="G7418" s="12">
        <f t="shared" si="115"/>
        <v>0</v>
      </c>
    </row>
    <row r="7419" spans="1:7" x14ac:dyDescent="0.3">
      <c r="A7419" s="6">
        <v>43775.041666666664</v>
      </c>
      <c r="B7419">
        <v>4.9000000000000004</v>
      </c>
      <c r="C7419">
        <v>0</v>
      </c>
      <c r="D7419">
        <f>HOUR(brenna[[#This Row],[data]])</f>
        <v>1</v>
      </c>
      <c r="E7419">
        <f>IF(AND(brenna[[#This Row],[temperatura]]&gt;0,brenna[[#This Row],[opad]]&gt;0),E7418+1,0)</f>
        <v>0</v>
      </c>
      <c r="F7419" s="12">
        <f>IF(AND(brenna[[#This Row],[temperatura]]&lt;=0,G7418=0),F7418+brenna[[#This Row],[opad]],IF(AND(G7418=1,brenna[[#This Row],[temperatura]]&lt;=0),brenna[[#This Row],[opad]],IF(G7418=1,0,IF(AND(brenna[[#This Row],[temperatura]]&gt;0,brenna[[#This Row],[opad]]&gt;0),0,F7418))))</f>
        <v>0</v>
      </c>
      <c r="G7419" s="12">
        <f t="shared" si="115"/>
        <v>0</v>
      </c>
    </row>
    <row r="7420" spans="1:7" x14ac:dyDescent="0.3">
      <c r="A7420" s="6">
        <v>43775.083333333336</v>
      </c>
      <c r="B7420">
        <v>4.3</v>
      </c>
      <c r="C7420">
        <v>0</v>
      </c>
      <c r="D7420">
        <f>HOUR(brenna[[#This Row],[data]])</f>
        <v>2</v>
      </c>
      <c r="E7420">
        <f>IF(AND(brenna[[#This Row],[temperatura]]&gt;0,brenna[[#This Row],[opad]]&gt;0),E7419+1,0)</f>
        <v>0</v>
      </c>
      <c r="F7420" s="12">
        <f>IF(AND(brenna[[#This Row],[temperatura]]&lt;=0,G7419=0),F7419+brenna[[#This Row],[opad]],IF(AND(G7419=1,brenna[[#This Row],[temperatura]]&lt;=0),brenna[[#This Row],[opad]],IF(G7419=1,0,IF(AND(brenna[[#This Row],[temperatura]]&gt;0,brenna[[#This Row],[opad]]&gt;0),0,F7419))))</f>
        <v>0</v>
      </c>
      <c r="G7420" s="12">
        <f t="shared" si="115"/>
        <v>0</v>
      </c>
    </row>
    <row r="7421" spans="1:7" x14ac:dyDescent="0.3">
      <c r="A7421" s="6">
        <v>43775.125</v>
      </c>
      <c r="B7421">
        <v>4</v>
      </c>
      <c r="C7421">
        <v>0</v>
      </c>
      <c r="D7421">
        <f>HOUR(brenna[[#This Row],[data]])</f>
        <v>3</v>
      </c>
      <c r="E7421">
        <f>IF(AND(brenna[[#This Row],[temperatura]]&gt;0,brenna[[#This Row],[opad]]&gt;0),E7420+1,0)</f>
        <v>0</v>
      </c>
      <c r="F7421" s="12">
        <f>IF(AND(brenna[[#This Row],[temperatura]]&lt;=0,G7420=0),F7420+brenna[[#This Row],[opad]],IF(AND(G7420=1,brenna[[#This Row],[temperatura]]&lt;=0),brenna[[#This Row],[opad]],IF(G7420=1,0,IF(AND(brenna[[#This Row],[temperatura]]&gt;0,brenna[[#This Row],[opad]]&gt;0),0,F7420))))</f>
        <v>0</v>
      </c>
      <c r="G7421" s="12">
        <f t="shared" si="115"/>
        <v>0</v>
      </c>
    </row>
    <row r="7422" spans="1:7" x14ac:dyDescent="0.3">
      <c r="A7422" s="6">
        <v>43775.166666666664</v>
      </c>
      <c r="B7422">
        <v>4</v>
      </c>
      <c r="C7422">
        <v>0</v>
      </c>
      <c r="D7422">
        <f>HOUR(brenna[[#This Row],[data]])</f>
        <v>4</v>
      </c>
      <c r="E7422">
        <f>IF(AND(brenna[[#This Row],[temperatura]]&gt;0,brenna[[#This Row],[opad]]&gt;0),E7421+1,0)</f>
        <v>0</v>
      </c>
      <c r="F7422" s="12">
        <f>IF(AND(brenna[[#This Row],[temperatura]]&lt;=0,G7421=0),F7421+brenna[[#This Row],[opad]],IF(AND(G7421=1,brenna[[#This Row],[temperatura]]&lt;=0),brenna[[#This Row],[opad]],IF(G7421=1,0,IF(AND(brenna[[#This Row],[temperatura]]&gt;0,brenna[[#This Row],[opad]]&gt;0),0,F7421))))</f>
        <v>0</v>
      </c>
      <c r="G7422" s="12">
        <f t="shared" si="115"/>
        <v>0</v>
      </c>
    </row>
    <row r="7423" spans="1:7" x14ac:dyDescent="0.3">
      <c r="A7423" s="6">
        <v>43775.208333333336</v>
      </c>
      <c r="B7423">
        <v>3.9</v>
      </c>
      <c r="C7423">
        <v>0</v>
      </c>
      <c r="D7423">
        <f>HOUR(brenna[[#This Row],[data]])</f>
        <v>5</v>
      </c>
      <c r="E7423">
        <f>IF(AND(brenna[[#This Row],[temperatura]]&gt;0,brenna[[#This Row],[opad]]&gt;0),E7422+1,0)</f>
        <v>0</v>
      </c>
      <c r="F7423" s="12">
        <f>IF(AND(brenna[[#This Row],[temperatura]]&lt;=0,G7422=0),F7422+brenna[[#This Row],[opad]],IF(AND(G7422=1,brenna[[#This Row],[temperatura]]&lt;=0),brenna[[#This Row],[opad]],IF(G7422=1,0,IF(AND(brenna[[#This Row],[temperatura]]&gt;0,brenna[[#This Row],[opad]]&gt;0),0,F7422))))</f>
        <v>0</v>
      </c>
      <c r="G7423" s="12">
        <f t="shared" si="115"/>
        <v>0</v>
      </c>
    </row>
    <row r="7424" spans="1:7" x14ac:dyDescent="0.3">
      <c r="A7424" s="6">
        <v>43775.25</v>
      </c>
      <c r="B7424">
        <v>3.9</v>
      </c>
      <c r="C7424">
        <v>0</v>
      </c>
      <c r="D7424">
        <f>HOUR(brenna[[#This Row],[data]])</f>
        <v>6</v>
      </c>
      <c r="E7424">
        <f>IF(AND(brenna[[#This Row],[temperatura]]&gt;0,brenna[[#This Row],[opad]]&gt;0),E7423+1,0)</f>
        <v>0</v>
      </c>
      <c r="F7424" s="12">
        <f>IF(AND(brenna[[#This Row],[temperatura]]&lt;=0,G7423=0),F7423+brenna[[#This Row],[opad]],IF(AND(G7423=1,brenna[[#This Row],[temperatura]]&lt;=0),brenna[[#This Row],[opad]],IF(G7423=1,0,IF(AND(brenna[[#This Row],[temperatura]]&gt;0,brenna[[#This Row],[opad]]&gt;0),0,F7423))))</f>
        <v>0</v>
      </c>
      <c r="G7424" s="12">
        <f t="shared" si="115"/>
        <v>0</v>
      </c>
    </row>
    <row r="7425" spans="1:7" x14ac:dyDescent="0.3">
      <c r="A7425" s="6">
        <v>43775.291666666664</v>
      </c>
      <c r="B7425">
        <v>3.9</v>
      </c>
      <c r="C7425">
        <v>0</v>
      </c>
      <c r="D7425">
        <f>HOUR(brenna[[#This Row],[data]])</f>
        <v>7</v>
      </c>
      <c r="E7425">
        <f>IF(AND(brenna[[#This Row],[temperatura]]&gt;0,brenna[[#This Row],[opad]]&gt;0),E7424+1,0)</f>
        <v>0</v>
      </c>
      <c r="F7425" s="12">
        <f>IF(AND(brenna[[#This Row],[temperatura]]&lt;=0,G7424=0),F7424+brenna[[#This Row],[opad]],IF(AND(G7424=1,brenna[[#This Row],[temperatura]]&lt;=0),brenna[[#This Row],[opad]],IF(G7424=1,0,IF(AND(brenna[[#This Row],[temperatura]]&gt;0,brenna[[#This Row],[opad]]&gt;0),0,F7424))))</f>
        <v>0</v>
      </c>
      <c r="G7425" s="12">
        <f t="shared" si="115"/>
        <v>0</v>
      </c>
    </row>
    <row r="7426" spans="1:7" x14ac:dyDescent="0.3">
      <c r="A7426" s="6">
        <v>43775.333333333336</v>
      </c>
      <c r="B7426">
        <v>4</v>
      </c>
      <c r="C7426">
        <v>0</v>
      </c>
      <c r="D7426">
        <f>HOUR(brenna[[#This Row],[data]])</f>
        <v>8</v>
      </c>
      <c r="E7426">
        <f>IF(AND(brenna[[#This Row],[temperatura]]&gt;0,brenna[[#This Row],[opad]]&gt;0),E7425+1,0)</f>
        <v>0</v>
      </c>
      <c r="F7426" s="12">
        <f>IF(AND(brenna[[#This Row],[temperatura]]&lt;=0,G7425=0),F7425+brenna[[#This Row],[opad]],IF(AND(G7425=1,brenna[[#This Row],[temperatura]]&lt;=0),brenna[[#This Row],[opad]],IF(G7425=1,0,IF(AND(brenna[[#This Row],[temperatura]]&gt;0,brenna[[#This Row],[opad]]&gt;0),0,F7425))))</f>
        <v>0</v>
      </c>
      <c r="G7426" s="12">
        <f t="shared" si="115"/>
        <v>0</v>
      </c>
    </row>
    <row r="7427" spans="1:7" x14ac:dyDescent="0.3">
      <c r="A7427" s="6">
        <v>43775.375</v>
      </c>
      <c r="B7427">
        <v>4.8</v>
      </c>
      <c r="C7427">
        <v>0</v>
      </c>
      <c r="D7427">
        <f>HOUR(brenna[[#This Row],[data]])</f>
        <v>9</v>
      </c>
      <c r="E7427">
        <f>IF(AND(brenna[[#This Row],[temperatura]]&gt;0,brenna[[#This Row],[opad]]&gt;0),E7426+1,0)</f>
        <v>0</v>
      </c>
      <c r="F7427" s="12">
        <f>IF(AND(brenna[[#This Row],[temperatura]]&lt;=0,G7426=0),F7426+brenna[[#This Row],[opad]],IF(AND(G7426=1,brenna[[#This Row],[temperatura]]&lt;=0),brenna[[#This Row],[opad]],IF(G7426=1,0,IF(AND(brenna[[#This Row],[temperatura]]&gt;0,brenna[[#This Row],[opad]]&gt;0),0,F7426))))</f>
        <v>0</v>
      </c>
      <c r="G7427" s="12">
        <f t="shared" si="115"/>
        <v>0</v>
      </c>
    </row>
    <row r="7428" spans="1:7" x14ac:dyDescent="0.3">
      <c r="A7428" s="6">
        <v>43775.416666666664</v>
      </c>
      <c r="B7428">
        <v>5.4</v>
      </c>
      <c r="C7428">
        <v>0</v>
      </c>
      <c r="D7428">
        <f>HOUR(brenna[[#This Row],[data]])</f>
        <v>10</v>
      </c>
      <c r="E7428">
        <f>IF(AND(brenna[[#This Row],[temperatura]]&gt;0,brenna[[#This Row],[opad]]&gt;0),E7427+1,0)</f>
        <v>0</v>
      </c>
      <c r="F7428" s="12">
        <f>IF(AND(brenna[[#This Row],[temperatura]]&lt;=0,G7427=0),F7427+brenna[[#This Row],[opad]],IF(AND(G7427=1,brenna[[#This Row],[temperatura]]&lt;=0),brenna[[#This Row],[opad]],IF(G7427=1,0,IF(AND(brenna[[#This Row],[temperatura]]&gt;0,brenna[[#This Row],[opad]]&gt;0),0,F7427))))</f>
        <v>0</v>
      </c>
      <c r="G7428" s="12">
        <f t="shared" ref="G7428:G7491" si="116">IF(AND(F7427&gt;4,G7427=0),1,0)</f>
        <v>0</v>
      </c>
    </row>
    <row r="7429" spans="1:7" x14ac:dyDescent="0.3">
      <c r="A7429" s="6">
        <v>43775.458333333336</v>
      </c>
      <c r="B7429">
        <v>6.2</v>
      </c>
      <c r="C7429">
        <v>3</v>
      </c>
      <c r="D7429">
        <f>HOUR(brenna[[#This Row],[data]])</f>
        <v>11</v>
      </c>
      <c r="E7429">
        <f>IF(AND(brenna[[#This Row],[temperatura]]&gt;0,brenna[[#This Row],[opad]]&gt;0),E7428+1,0)</f>
        <v>1</v>
      </c>
      <c r="F7429" s="12">
        <f>IF(AND(brenna[[#This Row],[temperatura]]&lt;=0,G7428=0),F7428+brenna[[#This Row],[opad]],IF(AND(G7428=1,brenna[[#This Row],[temperatura]]&lt;=0),brenna[[#This Row],[opad]],IF(G7428=1,0,IF(AND(brenna[[#This Row],[temperatura]]&gt;0,brenna[[#This Row],[opad]]&gt;0),0,F7428))))</f>
        <v>0</v>
      </c>
      <c r="G7429" s="12">
        <f t="shared" si="116"/>
        <v>0</v>
      </c>
    </row>
    <row r="7430" spans="1:7" x14ac:dyDescent="0.3">
      <c r="A7430" s="6">
        <v>43775.5</v>
      </c>
      <c r="B7430">
        <v>6.6</v>
      </c>
      <c r="C7430">
        <v>0</v>
      </c>
      <c r="D7430">
        <f>HOUR(brenna[[#This Row],[data]])</f>
        <v>12</v>
      </c>
      <c r="E7430">
        <f>IF(AND(brenna[[#This Row],[temperatura]]&gt;0,brenna[[#This Row],[opad]]&gt;0),E7429+1,0)</f>
        <v>0</v>
      </c>
      <c r="F7430" s="12">
        <f>IF(AND(brenna[[#This Row],[temperatura]]&lt;=0,G7429=0),F7429+brenna[[#This Row],[opad]],IF(AND(G7429=1,brenna[[#This Row],[temperatura]]&lt;=0),brenna[[#This Row],[opad]],IF(G7429=1,0,IF(AND(brenna[[#This Row],[temperatura]]&gt;0,brenna[[#This Row],[opad]]&gt;0),0,F7429))))</f>
        <v>0</v>
      </c>
      <c r="G7430" s="12">
        <f t="shared" si="116"/>
        <v>0</v>
      </c>
    </row>
    <row r="7431" spans="1:7" x14ac:dyDescent="0.3">
      <c r="A7431" s="6">
        <v>43775.541666666664</v>
      </c>
      <c r="B7431">
        <v>7.2</v>
      </c>
      <c r="C7431">
        <v>0</v>
      </c>
      <c r="D7431">
        <f>HOUR(brenna[[#This Row],[data]])</f>
        <v>13</v>
      </c>
      <c r="E7431">
        <f>IF(AND(brenna[[#This Row],[temperatura]]&gt;0,brenna[[#This Row],[opad]]&gt;0),E7430+1,0)</f>
        <v>0</v>
      </c>
      <c r="F7431" s="12">
        <f>IF(AND(brenna[[#This Row],[temperatura]]&lt;=0,G7430=0),F7430+brenna[[#This Row],[opad]],IF(AND(G7430=1,brenna[[#This Row],[temperatura]]&lt;=0),brenna[[#This Row],[opad]],IF(G7430=1,0,IF(AND(brenna[[#This Row],[temperatura]]&gt;0,brenna[[#This Row],[opad]]&gt;0),0,F7430))))</f>
        <v>0</v>
      </c>
      <c r="G7431" s="12">
        <f t="shared" si="116"/>
        <v>0</v>
      </c>
    </row>
    <row r="7432" spans="1:7" x14ac:dyDescent="0.3">
      <c r="A7432" s="6">
        <v>43775.583333333336</v>
      </c>
      <c r="B7432">
        <v>7.3</v>
      </c>
      <c r="C7432">
        <v>0</v>
      </c>
      <c r="D7432">
        <f>HOUR(brenna[[#This Row],[data]])</f>
        <v>14</v>
      </c>
      <c r="E7432">
        <f>IF(AND(brenna[[#This Row],[temperatura]]&gt;0,brenna[[#This Row],[opad]]&gt;0),E7431+1,0)</f>
        <v>0</v>
      </c>
      <c r="F7432" s="12">
        <f>IF(AND(brenna[[#This Row],[temperatura]]&lt;=0,G7431=0),F7431+brenna[[#This Row],[opad]],IF(AND(G7431=1,brenna[[#This Row],[temperatura]]&lt;=0),brenna[[#This Row],[opad]],IF(G7431=1,0,IF(AND(brenna[[#This Row],[temperatura]]&gt;0,brenna[[#This Row],[opad]]&gt;0),0,F7431))))</f>
        <v>0</v>
      </c>
      <c r="G7432" s="12">
        <f t="shared" si="116"/>
        <v>0</v>
      </c>
    </row>
    <row r="7433" spans="1:7" x14ac:dyDescent="0.3">
      <c r="A7433" s="6">
        <v>43775.625</v>
      </c>
      <c r="B7433">
        <v>6.6</v>
      </c>
      <c r="C7433">
        <v>0</v>
      </c>
      <c r="D7433">
        <f>HOUR(brenna[[#This Row],[data]])</f>
        <v>15</v>
      </c>
      <c r="E7433">
        <f>IF(AND(brenna[[#This Row],[temperatura]]&gt;0,brenna[[#This Row],[opad]]&gt;0),E7432+1,0)</f>
        <v>0</v>
      </c>
      <c r="F7433" s="12">
        <f>IF(AND(brenna[[#This Row],[temperatura]]&lt;=0,G7432=0),F7432+brenna[[#This Row],[opad]],IF(AND(G7432=1,brenna[[#This Row],[temperatura]]&lt;=0),brenna[[#This Row],[opad]],IF(G7432=1,0,IF(AND(brenna[[#This Row],[temperatura]]&gt;0,brenna[[#This Row],[opad]]&gt;0),0,F7432))))</f>
        <v>0</v>
      </c>
      <c r="G7433" s="12">
        <f t="shared" si="116"/>
        <v>0</v>
      </c>
    </row>
    <row r="7434" spans="1:7" x14ac:dyDescent="0.3">
      <c r="A7434" s="6">
        <v>43775.666666666664</v>
      </c>
      <c r="B7434">
        <v>5.3</v>
      </c>
      <c r="C7434">
        <v>0</v>
      </c>
      <c r="D7434">
        <f>HOUR(brenna[[#This Row],[data]])</f>
        <v>16</v>
      </c>
      <c r="E7434">
        <f>IF(AND(brenna[[#This Row],[temperatura]]&gt;0,brenna[[#This Row],[opad]]&gt;0),E7433+1,0)</f>
        <v>0</v>
      </c>
      <c r="F7434" s="12">
        <f>IF(AND(brenna[[#This Row],[temperatura]]&lt;=0,G7433=0),F7433+brenna[[#This Row],[opad]],IF(AND(G7433=1,brenna[[#This Row],[temperatura]]&lt;=0),brenna[[#This Row],[opad]],IF(G7433=1,0,IF(AND(brenna[[#This Row],[temperatura]]&gt;0,brenna[[#This Row],[opad]]&gt;0),0,F7433))))</f>
        <v>0</v>
      </c>
      <c r="G7434" s="12">
        <f t="shared" si="116"/>
        <v>0</v>
      </c>
    </row>
    <row r="7435" spans="1:7" x14ac:dyDescent="0.3">
      <c r="A7435" s="6">
        <v>43775.708333333336</v>
      </c>
      <c r="B7435">
        <v>4.7</v>
      </c>
      <c r="C7435">
        <v>0</v>
      </c>
      <c r="D7435">
        <f>HOUR(brenna[[#This Row],[data]])</f>
        <v>17</v>
      </c>
      <c r="E7435">
        <f>IF(AND(brenna[[#This Row],[temperatura]]&gt;0,brenna[[#This Row],[opad]]&gt;0),E7434+1,0)</f>
        <v>0</v>
      </c>
      <c r="F7435" s="12">
        <f>IF(AND(brenna[[#This Row],[temperatura]]&lt;=0,G7434=0),F7434+brenna[[#This Row],[opad]],IF(AND(G7434=1,brenna[[#This Row],[temperatura]]&lt;=0),brenna[[#This Row],[opad]],IF(G7434=1,0,IF(AND(brenna[[#This Row],[temperatura]]&gt;0,brenna[[#This Row],[opad]]&gt;0),0,F7434))))</f>
        <v>0</v>
      </c>
      <c r="G7435" s="12">
        <f t="shared" si="116"/>
        <v>0</v>
      </c>
    </row>
    <row r="7436" spans="1:7" x14ac:dyDescent="0.3">
      <c r="A7436" s="6">
        <v>43775.75</v>
      </c>
      <c r="B7436">
        <v>4.5</v>
      </c>
      <c r="C7436">
        <v>0</v>
      </c>
      <c r="D7436">
        <f>HOUR(brenna[[#This Row],[data]])</f>
        <v>18</v>
      </c>
      <c r="E7436">
        <f>IF(AND(brenna[[#This Row],[temperatura]]&gt;0,brenna[[#This Row],[opad]]&gt;0),E7435+1,0)</f>
        <v>0</v>
      </c>
      <c r="F7436" s="12">
        <f>IF(AND(brenna[[#This Row],[temperatura]]&lt;=0,G7435=0),F7435+brenna[[#This Row],[opad]],IF(AND(G7435=1,brenna[[#This Row],[temperatura]]&lt;=0),brenna[[#This Row],[opad]],IF(G7435=1,0,IF(AND(brenna[[#This Row],[temperatura]]&gt;0,brenna[[#This Row],[opad]]&gt;0),0,F7435))))</f>
        <v>0</v>
      </c>
      <c r="G7436" s="12">
        <f t="shared" si="116"/>
        <v>0</v>
      </c>
    </row>
    <row r="7437" spans="1:7" x14ac:dyDescent="0.3">
      <c r="A7437" s="6">
        <v>43775.791666666664</v>
      </c>
      <c r="B7437">
        <v>4.3</v>
      </c>
      <c r="C7437">
        <v>0</v>
      </c>
      <c r="D7437">
        <f>HOUR(brenna[[#This Row],[data]])</f>
        <v>19</v>
      </c>
      <c r="E7437">
        <f>IF(AND(brenna[[#This Row],[temperatura]]&gt;0,brenna[[#This Row],[opad]]&gt;0),E7436+1,0)</f>
        <v>0</v>
      </c>
      <c r="F7437" s="12">
        <f>IF(AND(brenna[[#This Row],[temperatura]]&lt;=0,G7436=0),F7436+brenna[[#This Row],[opad]],IF(AND(G7436=1,brenna[[#This Row],[temperatura]]&lt;=0),brenna[[#This Row],[opad]],IF(G7436=1,0,IF(AND(brenna[[#This Row],[temperatura]]&gt;0,brenna[[#This Row],[opad]]&gt;0),0,F7436))))</f>
        <v>0</v>
      </c>
      <c r="G7437" s="12">
        <f t="shared" si="116"/>
        <v>0</v>
      </c>
    </row>
    <row r="7438" spans="1:7" x14ac:dyDescent="0.3">
      <c r="A7438" s="6">
        <v>43775.833333333336</v>
      </c>
      <c r="B7438">
        <v>4.0999999999999996</v>
      </c>
      <c r="C7438">
        <v>0</v>
      </c>
      <c r="D7438">
        <f>HOUR(brenna[[#This Row],[data]])</f>
        <v>20</v>
      </c>
      <c r="E7438">
        <f>IF(AND(brenna[[#This Row],[temperatura]]&gt;0,brenna[[#This Row],[opad]]&gt;0),E7437+1,0)</f>
        <v>0</v>
      </c>
      <c r="F7438" s="12">
        <f>IF(AND(brenna[[#This Row],[temperatura]]&lt;=0,G7437=0),F7437+brenna[[#This Row],[opad]],IF(AND(G7437=1,brenna[[#This Row],[temperatura]]&lt;=0),brenna[[#This Row],[opad]],IF(G7437=1,0,IF(AND(brenna[[#This Row],[temperatura]]&gt;0,brenna[[#This Row],[opad]]&gt;0),0,F7437))))</f>
        <v>0</v>
      </c>
      <c r="G7438" s="12">
        <f t="shared" si="116"/>
        <v>0</v>
      </c>
    </row>
    <row r="7439" spans="1:7" x14ac:dyDescent="0.3">
      <c r="A7439" s="6">
        <v>43775.875</v>
      </c>
      <c r="B7439">
        <v>4</v>
      </c>
      <c r="C7439">
        <v>0</v>
      </c>
      <c r="D7439">
        <f>HOUR(brenna[[#This Row],[data]])</f>
        <v>21</v>
      </c>
      <c r="E7439">
        <f>IF(AND(brenna[[#This Row],[temperatura]]&gt;0,brenna[[#This Row],[opad]]&gt;0),E7438+1,0)</f>
        <v>0</v>
      </c>
      <c r="F7439" s="12">
        <f>IF(AND(brenna[[#This Row],[temperatura]]&lt;=0,G7438=0),F7438+brenna[[#This Row],[opad]],IF(AND(G7438=1,brenna[[#This Row],[temperatura]]&lt;=0),brenna[[#This Row],[opad]],IF(G7438=1,0,IF(AND(brenna[[#This Row],[temperatura]]&gt;0,brenna[[#This Row],[opad]]&gt;0),0,F7438))))</f>
        <v>0</v>
      </c>
      <c r="G7439" s="12">
        <f t="shared" si="116"/>
        <v>0</v>
      </c>
    </row>
    <row r="7440" spans="1:7" x14ac:dyDescent="0.3">
      <c r="A7440" s="6">
        <v>43775.916666666664</v>
      </c>
      <c r="B7440">
        <v>4</v>
      </c>
      <c r="C7440">
        <v>0</v>
      </c>
      <c r="D7440">
        <f>HOUR(brenna[[#This Row],[data]])</f>
        <v>22</v>
      </c>
      <c r="E7440">
        <f>IF(AND(brenna[[#This Row],[temperatura]]&gt;0,brenna[[#This Row],[opad]]&gt;0),E7439+1,0)</f>
        <v>0</v>
      </c>
      <c r="F7440" s="12">
        <f>IF(AND(brenna[[#This Row],[temperatura]]&lt;=0,G7439=0),F7439+brenna[[#This Row],[opad]],IF(AND(G7439=1,brenna[[#This Row],[temperatura]]&lt;=0),brenna[[#This Row],[opad]],IF(G7439=1,0,IF(AND(brenna[[#This Row],[temperatura]]&gt;0,brenna[[#This Row],[opad]]&gt;0),0,F7439))))</f>
        <v>0</v>
      </c>
      <c r="G7440" s="12">
        <f t="shared" si="116"/>
        <v>0</v>
      </c>
    </row>
    <row r="7441" spans="1:7" x14ac:dyDescent="0.3">
      <c r="A7441" s="6">
        <v>43775.958333333336</v>
      </c>
      <c r="B7441">
        <v>4.5999999999999996</v>
      </c>
      <c r="C7441">
        <v>0</v>
      </c>
      <c r="D7441">
        <f>HOUR(brenna[[#This Row],[data]])</f>
        <v>23</v>
      </c>
      <c r="E7441">
        <f>IF(AND(brenna[[#This Row],[temperatura]]&gt;0,brenna[[#This Row],[opad]]&gt;0),E7440+1,0)</f>
        <v>0</v>
      </c>
      <c r="F7441" s="12">
        <f>IF(AND(brenna[[#This Row],[temperatura]]&lt;=0,G7440=0),F7440+brenna[[#This Row],[opad]],IF(AND(G7440=1,brenna[[#This Row],[temperatura]]&lt;=0),brenna[[#This Row],[opad]],IF(G7440=1,0,IF(AND(brenna[[#This Row],[temperatura]]&gt;0,brenna[[#This Row],[opad]]&gt;0),0,F7440))))</f>
        <v>0</v>
      </c>
      <c r="G7441" s="12">
        <f t="shared" si="116"/>
        <v>0</v>
      </c>
    </row>
    <row r="7442" spans="1:7" x14ac:dyDescent="0.3">
      <c r="A7442" s="6">
        <v>43776</v>
      </c>
      <c r="B7442">
        <v>4.9000000000000004</v>
      </c>
      <c r="C7442">
        <v>0</v>
      </c>
      <c r="D7442">
        <f>HOUR(brenna[[#This Row],[data]])</f>
        <v>0</v>
      </c>
      <c r="E7442">
        <f>IF(AND(brenna[[#This Row],[temperatura]]&gt;0,brenna[[#This Row],[opad]]&gt;0),E7441+1,0)</f>
        <v>0</v>
      </c>
      <c r="F7442" s="12">
        <f>IF(AND(brenna[[#This Row],[temperatura]]&lt;=0,G7441=0),F7441+brenna[[#This Row],[opad]],IF(AND(G7441=1,brenna[[#This Row],[temperatura]]&lt;=0),brenna[[#This Row],[opad]],IF(G7441=1,0,IF(AND(brenna[[#This Row],[temperatura]]&gt;0,brenna[[#This Row],[opad]]&gt;0),0,F7441))))</f>
        <v>0</v>
      </c>
      <c r="G7442" s="12">
        <f t="shared" si="116"/>
        <v>0</v>
      </c>
    </row>
    <row r="7443" spans="1:7" x14ac:dyDescent="0.3">
      <c r="A7443" s="6">
        <v>43776.041666666664</v>
      </c>
      <c r="B7443">
        <v>5</v>
      </c>
      <c r="C7443">
        <v>0</v>
      </c>
      <c r="D7443">
        <f>HOUR(brenna[[#This Row],[data]])</f>
        <v>1</v>
      </c>
      <c r="E7443">
        <f>IF(AND(brenna[[#This Row],[temperatura]]&gt;0,brenna[[#This Row],[opad]]&gt;0),E7442+1,0)</f>
        <v>0</v>
      </c>
      <c r="F7443" s="12">
        <f>IF(AND(brenna[[#This Row],[temperatura]]&lt;=0,G7442=0),F7442+brenna[[#This Row],[opad]],IF(AND(G7442=1,brenna[[#This Row],[temperatura]]&lt;=0),brenna[[#This Row],[opad]],IF(G7442=1,0,IF(AND(brenna[[#This Row],[temperatura]]&gt;0,brenna[[#This Row],[opad]]&gt;0),0,F7442))))</f>
        <v>0</v>
      </c>
      <c r="G7443" s="12">
        <f t="shared" si="116"/>
        <v>0</v>
      </c>
    </row>
    <row r="7444" spans="1:7" x14ac:dyDescent="0.3">
      <c r="A7444" s="6">
        <v>43776.083333333336</v>
      </c>
      <c r="B7444">
        <v>5.2</v>
      </c>
      <c r="C7444">
        <v>0</v>
      </c>
      <c r="D7444">
        <f>HOUR(brenna[[#This Row],[data]])</f>
        <v>2</v>
      </c>
      <c r="E7444">
        <f>IF(AND(brenna[[#This Row],[temperatura]]&gt;0,brenna[[#This Row],[opad]]&gt;0),E7443+1,0)</f>
        <v>0</v>
      </c>
      <c r="F7444" s="12">
        <f>IF(AND(brenna[[#This Row],[temperatura]]&lt;=0,G7443=0),F7443+brenna[[#This Row],[opad]],IF(AND(G7443=1,brenna[[#This Row],[temperatura]]&lt;=0),brenna[[#This Row],[opad]],IF(G7443=1,0,IF(AND(brenna[[#This Row],[temperatura]]&gt;0,brenna[[#This Row],[opad]]&gt;0),0,F7443))))</f>
        <v>0</v>
      </c>
      <c r="G7444" s="12">
        <f t="shared" si="116"/>
        <v>0</v>
      </c>
    </row>
    <row r="7445" spans="1:7" x14ac:dyDescent="0.3">
      <c r="A7445" s="6">
        <v>43776.125</v>
      </c>
      <c r="B7445">
        <v>5.3</v>
      </c>
      <c r="C7445">
        <v>0</v>
      </c>
      <c r="D7445">
        <f>HOUR(brenna[[#This Row],[data]])</f>
        <v>3</v>
      </c>
      <c r="E7445">
        <f>IF(AND(brenna[[#This Row],[temperatura]]&gt;0,brenna[[#This Row],[opad]]&gt;0),E7444+1,0)</f>
        <v>0</v>
      </c>
      <c r="F7445" s="12">
        <f>IF(AND(brenna[[#This Row],[temperatura]]&lt;=0,G7444=0),F7444+brenna[[#This Row],[opad]],IF(AND(G7444=1,brenna[[#This Row],[temperatura]]&lt;=0),brenna[[#This Row],[opad]],IF(G7444=1,0,IF(AND(brenna[[#This Row],[temperatura]]&gt;0,brenna[[#This Row],[opad]]&gt;0),0,F7444))))</f>
        <v>0</v>
      </c>
      <c r="G7445" s="12">
        <f t="shared" si="116"/>
        <v>0</v>
      </c>
    </row>
    <row r="7446" spans="1:7" x14ac:dyDescent="0.3">
      <c r="A7446" s="6">
        <v>43776.166666666664</v>
      </c>
      <c r="B7446">
        <v>5.4</v>
      </c>
      <c r="C7446">
        <v>0</v>
      </c>
      <c r="D7446">
        <f>HOUR(brenna[[#This Row],[data]])</f>
        <v>4</v>
      </c>
      <c r="E7446">
        <f>IF(AND(brenna[[#This Row],[temperatura]]&gt;0,brenna[[#This Row],[opad]]&gt;0),E7445+1,0)</f>
        <v>0</v>
      </c>
      <c r="F7446" s="12">
        <f>IF(AND(brenna[[#This Row],[temperatura]]&lt;=0,G7445=0),F7445+brenna[[#This Row],[opad]],IF(AND(G7445=1,brenna[[#This Row],[temperatura]]&lt;=0),brenna[[#This Row],[opad]],IF(G7445=1,0,IF(AND(brenna[[#This Row],[temperatura]]&gt;0,brenna[[#This Row],[opad]]&gt;0),0,F7445))))</f>
        <v>0</v>
      </c>
      <c r="G7446" s="12">
        <f t="shared" si="116"/>
        <v>0</v>
      </c>
    </row>
    <row r="7447" spans="1:7" x14ac:dyDescent="0.3">
      <c r="A7447" s="6">
        <v>43776.208333333336</v>
      </c>
      <c r="B7447">
        <v>5.0999999999999996</v>
      </c>
      <c r="C7447">
        <v>0</v>
      </c>
      <c r="D7447">
        <f>HOUR(brenna[[#This Row],[data]])</f>
        <v>5</v>
      </c>
      <c r="E7447">
        <f>IF(AND(brenna[[#This Row],[temperatura]]&gt;0,brenna[[#This Row],[opad]]&gt;0),E7446+1,0)</f>
        <v>0</v>
      </c>
      <c r="F7447" s="12">
        <f>IF(AND(brenna[[#This Row],[temperatura]]&lt;=0,G7446=0),F7446+brenna[[#This Row],[opad]],IF(AND(G7446=1,brenna[[#This Row],[temperatura]]&lt;=0),brenna[[#This Row],[opad]],IF(G7446=1,0,IF(AND(brenna[[#This Row],[temperatura]]&gt;0,brenna[[#This Row],[opad]]&gt;0),0,F7446))))</f>
        <v>0</v>
      </c>
      <c r="G7447" s="12">
        <f t="shared" si="116"/>
        <v>0</v>
      </c>
    </row>
    <row r="7448" spans="1:7" x14ac:dyDescent="0.3">
      <c r="A7448" s="6">
        <v>43776.25</v>
      </c>
      <c r="B7448">
        <v>5.2</v>
      </c>
      <c r="C7448">
        <v>0</v>
      </c>
      <c r="D7448">
        <f>HOUR(brenna[[#This Row],[data]])</f>
        <v>6</v>
      </c>
      <c r="E7448">
        <f>IF(AND(brenna[[#This Row],[temperatura]]&gt;0,brenna[[#This Row],[opad]]&gt;0),E7447+1,0)</f>
        <v>0</v>
      </c>
      <c r="F7448" s="12">
        <f>IF(AND(brenna[[#This Row],[temperatura]]&lt;=0,G7447=0),F7447+brenna[[#This Row],[opad]],IF(AND(G7447=1,brenna[[#This Row],[temperatura]]&lt;=0),brenna[[#This Row],[opad]],IF(G7447=1,0,IF(AND(brenna[[#This Row],[temperatura]]&gt;0,brenna[[#This Row],[opad]]&gt;0),0,F7447))))</f>
        <v>0</v>
      </c>
      <c r="G7448" s="12">
        <f t="shared" si="116"/>
        <v>0</v>
      </c>
    </row>
    <row r="7449" spans="1:7" x14ac:dyDescent="0.3">
      <c r="A7449" s="6">
        <v>43776.291666666664</v>
      </c>
      <c r="B7449">
        <v>5.0999999999999996</v>
      </c>
      <c r="C7449">
        <v>0</v>
      </c>
      <c r="D7449">
        <f>HOUR(brenna[[#This Row],[data]])</f>
        <v>7</v>
      </c>
      <c r="E7449">
        <f>IF(AND(brenna[[#This Row],[temperatura]]&gt;0,brenna[[#This Row],[opad]]&gt;0),E7448+1,0)</f>
        <v>0</v>
      </c>
      <c r="F7449" s="12">
        <f>IF(AND(brenna[[#This Row],[temperatura]]&lt;=0,G7448=0),F7448+brenna[[#This Row],[opad]],IF(AND(G7448=1,brenna[[#This Row],[temperatura]]&lt;=0),brenna[[#This Row],[opad]],IF(G7448=1,0,IF(AND(brenna[[#This Row],[temperatura]]&gt;0,brenna[[#This Row],[opad]]&gt;0),0,F7448))))</f>
        <v>0</v>
      </c>
      <c r="G7449" s="12">
        <f t="shared" si="116"/>
        <v>0</v>
      </c>
    </row>
    <row r="7450" spans="1:7" x14ac:dyDescent="0.3">
      <c r="A7450" s="6">
        <v>43776.333333333336</v>
      </c>
      <c r="B7450">
        <v>5.4</v>
      </c>
      <c r="C7450">
        <v>0</v>
      </c>
      <c r="D7450">
        <f>HOUR(brenna[[#This Row],[data]])</f>
        <v>8</v>
      </c>
      <c r="E7450">
        <f>IF(AND(brenna[[#This Row],[temperatura]]&gt;0,brenna[[#This Row],[opad]]&gt;0),E7449+1,0)</f>
        <v>0</v>
      </c>
      <c r="F7450" s="12">
        <f>IF(AND(brenna[[#This Row],[temperatura]]&lt;=0,G7449=0),F7449+brenna[[#This Row],[opad]],IF(AND(G7449=1,brenna[[#This Row],[temperatura]]&lt;=0),brenna[[#This Row],[opad]],IF(G7449=1,0,IF(AND(brenna[[#This Row],[temperatura]]&gt;0,brenna[[#This Row],[opad]]&gt;0),0,F7449))))</f>
        <v>0</v>
      </c>
      <c r="G7450" s="12">
        <f t="shared" si="116"/>
        <v>0</v>
      </c>
    </row>
    <row r="7451" spans="1:7" x14ac:dyDescent="0.3">
      <c r="A7451" s="6">
        <v>43776.375</v>
      </c>
      <c r="B7451">
        <v>5.7</v>
      </c>
      <c r="C7451">
        <v>0</v>
      </c>
      <c r="D7451">
        <f>HOUR(brenna[[#This Row],[data]])</f>
        <v>9</v>
      </c>
      <c r="E7451">
        <f>IF(AND(brenna[[#This Row],[temperatura]]&gt;0,brenna[[#This Row],[opad]]&gt;0),E7450+1,0)</f>
        <v>0</v>
      </c>
      <c r="F7451" s="12">
        <f>IF(AND(brenna[[#This Row],[temperatura]]&lt;=0,G7450=0),F7450+brenna[[#This Row],[opad]],IF(AND(G7450=1,brenna[[#This Row],[temperatura]]&lt;=0),brenna[[#This Row],[opad]],IF(G7450=1,0,IF(AND(brenna[[#This Row],[temperatura]]&gt;0,brenna[[#This Row],[opad]]&gt;0),0,F7450))))</f>
        <v>0</v>
      </c>
      <c r="G7451" s="12">
        <f t="shared" si="116"/>
        <v>0</v>
      </c>
    </row>
    <row r="7452" spans="1:7" x14ac:dyDescent="0.3">
      <c r="A7452" s="6">
        <v>43776.416666666664</v>
      </c>
      <c r="B7452">
        <v>5.9</v>
      </c>
      <c r="C7452">
        <v>0</v>
      </c>
      <c r="D7452">
        <f>HOUR(brenna[[#This Row],[data]])</f>
        <v>10</v>
      </c>
      <c r="E7452">
        <f>IF(AND(brenna[[#This Row],[temperatura]]&gt;0,brenna[[#This Row],[opad]]&gt;0),E7451+1,0)</f>
        <v>0</v>
      </c>
      <c r="F7452" s="12">
        <f>IF(AND(brenna[[#This Row],[temperatura]]&lt;=0,G7451=0),F7451+brenna[[#This Row],[opad]],IF(AND(G7451=1,brenna[[#This Row],[temperatura]]&lt;=0),brenna[[#This Row],[opad]],IF(G7451=1,0,IF(AND(brenna[[#This Row],[temperatura]]&gt;0,brenna[[#This Row],[opad]]&gt;0),0,F7451))))</f>
        <v>0</v>
      </c>
      <c r="G7452" s="12">
        <f t="shared" si="116"/>
        <v>0</v>
      </c>
    </row>
    <row r="7453" spans="1:7" x14ac:dyDescent="0.3">
      <c r="A7453" s="6">
        <v>43776.458333333336</v>
      </c>
      <c r="B7453">
        <v>5.8</v>
      </c>
      <c r="C7453">
        <v>0</v>
      </c>
      <c r="D7453">
        <f>HOUR(brenna[[#This Row],[data]])</f>
        <v>11</v>
      </c>
      <c r="E7453">
        <f>IF(AND(brenna[[#This Row],[temperatura]]&gt;0,brenna[[#This Row],[opad]]&gt;0),E7452+1,0)</f>
        <v>0</v>
      </c>
      <c r="F7453" s="12">
        <f>IF(AND(brenna[[#This Row],[temperatura]]&lt;=0,G7452=0),F7452+brenna[[#This Row],[opad]],IF(AND(G7452=1,brenna[[#This Row],[temperatura]]&lt;=0),brenna[[#This Row],[opad]],IF(G7452=1,0,IF(AND(brenna[[#This Row],[temperatura]]&gt;0,brenna[[#This Row],[opad]]&gt;0),0,F7452))))</f>
        <v>0</v>
      </c>
      <c r="G7453" s="12">
        <f t="shared" si="116"/>
        <v>0</v>
      </c>
    </row>
    <row r="7454" spans="1:7" x14ac:dyDescent="0.3">
      <c r="A7454" s="6">
        <v>43776.5</v>
      </c>
      <c r="B7454">
        <v>5.6</v>
      </c>
      <c r="C7454">
        <v>0</v>
      </c>
      <c r="D7454">
        <f>HOUR(brenna[[#This Row],[data]])</f>
        <v>12</v>
      </c>
      <c r="E7454">
        <f>IF(AND(brenna[[#This Row],[temperatura]]&gt;0,brenna[[#This Row],[opad]]&gt;0),E7453+1,0)</f>
        <v>0</v>
      </c>
      <c r="F7454" s="12">
        <f>IF(AND(brenna[[#This Row],[temperatura]]&lt;=0,G7453=0),F7453+brenna[[#This Row],[opad]],IF(AND(G7453=1,brenna[[#This Row],[temperatura]]&lt;=0),brenna[[#This Row],[opad]],IF(G7453=1,0,IF(AND(brenna[[#This Row],[temperatura]]&gt;0,brenna[[#This Row],[opad]]&gt;0),0,F7453))))</f>
        <v>0</v>
      </c>
      <c r="G7454" s="12">
        <f t="shared" si="116"/>
        <v>0</v>
      </c>
    </row>
    <row r="7455" spans="1:7" x14ac:dyDescent="0.3">
      <c r="A7455" s="6">
        <v>43776.541666666664</v>
      </c>
      <c r="B7455">
        <v>5.7</v>
      </c>
      <c r="C7455">
        <v>0.4</v>
      </c>
      <c r="D7455">
        <f>HOUR(brenna[[#This Row],[data]])</f>
        <v>13</v>
      </c>
      <c r="E7455">
        <f>IF(AND(brenna[[#This Row],[temperatura]]&gt;0,brenna[[#This Row],[opad]]&gt;0),E7454+1,0)</f>
        <v>1</v>
      </c>
      <c r="F7455" s="12">
        <f>IF(AND(brenna[[#This Row],[temperatura]]&lt;=0,G7454=0),F7454+brenna[[#This Row],[opad]],IF(AND(G7454=1,brenna[[#This Row],[temperatura]]&lt;=0),brenna[[#This Row],[opad]],IF(G7454=1,0,IF(AND(brenna[[#This Row],[temperatura]]&gt;0,brenna[[#This Row],[opad]]&gt;0),0,F7454))))</f>
        <v>0</v>
      </c>
      <c r="G7455" s="12">
        <f t="shared" si="116"/>
        <v>0</v>
      </c>
    </row>
    <row r="7456" spans="1:7" x14ac:dyDescent="0.3">
      <c r="A7456" s="6">
        <v>43776.583333333336</v>
      </c>
      <c r="B7456">
        <v>5.5</v>
      </c>
      <c r="C7456">
        <v>0</v>
      </c>
      <c r="D7456">
        <f>HOUR(brenna[[#This Row],[data]])</f>
        <v>14</v>
      </c>
      <c r="E7456">
        <f>IF(AND(brenna[[#This Row],[temperatura]]&gt;0,brenna[[#This Row],[opad]]&gt;0),E7455+1,0)</f>
        <v>0</v>
      </c>
      <c r="F7456" s="12">
        <f>IF(AND(brenna[[#This Row],[temperatura]]&lt;=0,G7455=0),F7455+brenna[[#This Row],[opad]],IF(AND(G7455=1,brenna[[#This Row],[temperatura]]&lt;=0),brenna[[#This Row],[opad]],IF(G7455=1,0,IF(AND(brenna[[#This Row],[temperatura]]&gt;0,brenna[[#This Row],[opad]]&gt;0),0,F7455))))</f>
        <v>0</v>
      </c>
      <c r="G7456" s="12">
        <f t="shared" si="116"/>
        <v>0</v>
      </c>
    </row>
    <row r="7457" spans="1:7" x14ac:dyDescent="0.3">
      <c r="A7457" s="6">
        <v>43776.625</v>
      </c>
      <c r="B7457">
        <v>5.3</v>
      </c>
      <c r="C7457">
        <v>0</v>
      </c>
      <c r="D7457">
        <f>HOUR(brenna[[#This Row],[data]])</f>
        <v>15</v>
      </c>
      <c r="E7457">
        <f>IF(AND(brenna[[#This Row],[temperatura]]&gt;0,brenna[[#This Row],[opad]]&gt;0),E7456+1,0)</f>
        <v>0</v>
      </c>
      <c r="F7457" s="12">
        <f>IF(AND(brenna[[#This Row],[temperatura]]&lt;=0,G7456=0),F7456+brenna[[#This Row],[opad]],IF(AND(G7456=1,brenna[[#This Row],[temperatura]]&lt;=0),brenna[[#This Row],[opad]],IF(G7456=1,0,IF(AND(brenna[[#This Row],[temperatura]]&gt;0,brenna[[#This Row],[opad]]&gt;0),0,F7456))))</f>
        <v>0</v>
      </c>
      <c r="G7457" s="12">
        <f t="shared" si="116"/>
        <v>0</v>
      </c>
    </row>
    <row r="7458" spans="1:7" x14ac:dyDescent="0.3">
      <c r="A7458" s="6">
        <v>43776.666666666664</v>
      </c>
      <c r="B7458">
        <v>5.0999999999999996</v>
      </c>
      <c r="C7458">
        <v>0</v>
      </c>
      <c r="D7458">
        <f>HOUR(brenna[[#This Row],[data]])</f>
        <v>16</v>
      </c>
      <c r="E7458">
        <f>IF(AND(brenna[[#This Row],[temperatura]]&gt;0,brenna[[#This Row],[opad]]&gt;0),E7457+1,0)</f>
        <v>0</v>
      </c>
      <c r="F7458" s="12">
        <f>IF(AND(brenna[[#This Row],[temperatura]]&lt;=0,G7457=0),F7457+brenna[[#This Row],[opad]],IF(AND(G7457=1,brenna[[#This Row],[temperatura]]&lt;=0),brenna[[#This Row],[opad]],IF(G7457=1,0,IF(AND(brenna[[#This Row],[temperatura]]&gt;0,brenna[[#This Row],[opad]]&gt;0),0,F7457))))</f>
        <v>0</v>
      </c>
      <c r="G7458" s="12">
        <f t="shared" si="116"/>
        <v>0</v>
      </c>
    </row>
    <row r="7459" spans="1:7" x14ac:dyDescent="0.3">
      <c r="A7459" s="6">
        <v>43776.708333333336</v>
      </c>
      <c r="B7459">
        <v>5.3</v>
      </c>
      <c r="C7459">
        <v>0</v>
      </c>
      <c r="D7459">
        <f>HOUR(brenna[[#This Row],[data]])</f>
        <v>17</v>
      </c>
      <c r="E7459">
        <f>IF(AND(brenna[[#This Row],[temperatura]]&gt;0,brenna[[#This Row],[opad]]&gt;0),E7458+1,0)</f>
        <v>0</v>
      </c>
      <c r="F7459" s="12">
        <f>IF(AND(brenna[[#This Row],[temperatura]]&lt;=0,G7458=0),F7458+brenna[[#This Row],[opad]],IF(AND(G7458=1,brenna[[#This Row],[temperatura]]&lt;=0),brenna[[#This Row],[opad]],IF(G7458=1,0,IF(AND(brenna[[#This Row],[temperatura]]&gt;0,brenna[[#This Row],[opad]]&gt;0),0,F7458))))</f>
        <v>0</v>
      </c>
      <c r="G7459" s="12">
        <f t="shared" si="116"/>
        <v>0</v>
      </c>
    </row>
    <row r="7460" spans="1:7" x14ac:dyDescent="0.3">
      <c r="A7460" s="6">
        <v>43776.75</v>
      </c>
      <c r="B7460">
        <v>5.2</v>
      </c>
      <c r="C7460">
        <v>0</v>
      </c>
      <c r="D7460">
        <f>HOUR(brenna[[#This Row],[data]])</f>
        <v>18</v>
      </c>
      <c r="E7460">
        <f>IF(AND(brenna[[#This Row],[temperatura]]&gt;0,brenna[[#This Row],[opad]]&gt;0),E7459+1,0)</f>
        <v>0</v>
      </c>
      <c r="F7460" s="12">
        <f>IF(AND(brenna[[#This Row],[temperatura]]&lt;=0,G7459=0),F7459+brenna[[#This Row],[opad]],IF(AND(G7459=1,brenna[[#This Row],[temperatura]]&lt;=0),brenna[[#This Row],[opad]],IF(G7459=1,0,IF(AND(brenna[[#This Row],[temperatura]]&gt;0,brenna[[#This Row],[opad]]&gt;0),0,F7459))))</f>
        <v>0</v>
      </c>
      <c r="G7460" s="12">
        <f t="shared" si="116"/>
        <v>0</v>
      </c>
    </row>
    <row r="7461" spans="1:7" x14ac:dyDescent="0.3">
      <c r="A7461" s="6">
        <v>43776.791666666664</v>
      </c>
      <c r="B7461">
        <v>5.3</v>
      </c>
      <c r="C7461">
        <v>0</v>
      </c>
      <c r="D7461">
        <f>HOUR(brenna[[#This Row],[data]])</f>
        <v>19</v>
      </c>
      <c r="E7461">
        <f>IF(AND(brenna[[#This Row],[temperatura]]&gt;0,brenna[[#This Row],[opad]]&gt;0),E7460+1,0)</f>
        <v>0</v>
      </c>
      <c r="F7461" s="12">
        <f>IF(AND(brenna[[#This Row],[temperatura]]&lt;=0,G7460=0),F7460+brenna[[#This Row],[opad]],IF(AND(G7460=1,brenna[[#This Row],[temperatura]]&lt;=0),brenna[[#This Row],[opad]],IF(G7460=1,0,IF(AND(brenna[[#This Row],[temperatura]]&gt;0,brenna[[#This Row],[opad]]&gt;0),0,F7460))))</f>
        <v>0</v>
      </c>
      <c r="G7461" s="12">
        <f t="shared" si="116"/>
        <v>0</v>
      </c>
    </row>
    <row r="7462" spans="1:7" x14ac:dyDescent="0.3">
      <c r="A7462" s="6">
        <v>43776.833333333336</v>
      </c>
      <c r="B7462">
        <v>5.3</v>
      </c>
      <c r="C7462">
        <v>0</v>
      </c>
      <c r="D7462">
        <f>HOUR(brenna[[#This Row],[data]])</f>
        <v>20</v>
      </c>
      <c r="E7462">
        <f>IF(AND(brenna[[#This Row],[temperatura]]&gt;0,brenna[[#This Row],[opad]]&gt;0),E7461+1,0)</f>
        <v>0</v>
      </c>
      <c r="F7462" s="12">
        <f>IF(AND(brenna[[#This Row],[temperatura]]&lt;=0,G7461=0),F7461+brenna[[#This Row],[opad]],IF(AND(G7461=1,brenna[[#This Row],[temperatura]]&lt;=0),brenna[[#This Row],[opad]],IF(G7461=1,0,IF(AND(brenna[[#This Row],[temperatura]]&gt;0,brenna[[#This Row],[opad]]&gt;0),0,F7461))))</f>
        <v>0</v>
      </c>
      <c r="G7462" s="12">
        <f t="shared" si="116"/>
        <v>0</v>
      </c>
    </row>
    <row r="7463" spans="1:7" x14ac:dyDescent="0.3">
      <c r="A7463" s="6">
        <v>43776.875</v>
      </c>
      <c r="B7463">
        <v>5.2</v>
      </c>
      <c r="C7463">
        <v>0</v>
      </c>
      <c r="D7463">
        <f>HOUR(brenna[[#This Row],[data]])</f>
        <v>21</v>
      </c>
      <c r="E7463">
        <f>IF(AND(brenna[[#This Row],[temperatura]]&gt;0,brenna[[#This Row],[opad]]&gt;0),E7462+1,0)</f>
        <v>0</v>
      </c>
      <c r="F7463" s="12">
        <f>IF(AND(brenna[[#This Row],[temperatura]]&lt;=0,G7462=0),F7462+brenna[[#This Row],[opad]],IF(AND(G7462=1,brenna[[#This Row],[temperatura]]&lt;=0),brenna[[#This Row],[opad]],IF(G7462=1,0,IF(AND(brenna[[#This Row],[temperatura]]&gt;0,brenna[[#This Row],[opad]]&gt;0),0,F7462))))</f>
        <v>0</v>
      </c>
      <c r="G7463" s="12">
        <f t="shared" si="116"/>
        <v>0</v>
      </c>
    </row>
    <row r="7464" spans="1:7" x14ac:dyDescent="0.3">
      <c r="A7464" s="6">
        <v>43776.916666666664</v>
      </c>
      <c r="B7464">
        <v>4.9000000000000004</v>
      </c>
      <c r="C7464">
        <v>0</v>
      </c>
      <c r="D7464">
        <f>HOUR(brenna[[#This Row],[data]])</f>
        <v>22</v>
      </c>
      <c r="E7464">
        <f>IF(AND(brenna[[#This Row],[temperatura]]&gt;0,brenna[[#This Row],[opad]]&gt;0),E7463+1,0)</f>
        <v>0</v>
      </c>
      <c r="F7464" s="12">
        <f>IF(AND(brenna[[#This Row],[temperatura]]&lt;=0,G7463=0),F7463+brenna[[#This Row],[opad]],IF(AND(G7463=1,brenna[[#This Row],[temperatura]]&lt;=0),brenna[[#This Row],[opad]],IF(G7463=1,0,IF(AND(brenna[[#This Row],[temperatura]]&gt;0,brenna[[#This Row],[opad]]&gt;0),0,F7463))))</f>
        <v>0</v>
      </c>
      <c r="G7464" s="12">
        <f t="shared" si="116"/>
        <v>0</v>
      </c>
    </row>
    <row r="7465" spans="1:7" x14ac:dyDescent="0.3">
      <c r="A7465" s="6">
        <v>43776.958333333336</v>
      </c>
      <c r="B7465">
        <v>4.9000000000000004</v>
      </c>
      <c r="C7465">
        <v>0</v>
      </c>
      <c r="D7465">
        <f>HOUR(brenna[[#This Row],[data]])</f>
        <v>23</v>
      </c>
      <c r="E7465">
        <f>IF(AND(brenna[[#This Row],[temperatura]]&gt;0,brenna[[#This Row],[opad]]&gt;0),E7464+1,0)</f>
        <v>0</v>
      </c>
      <c r="F7465" s="12">
        <f>IF(AND(brenna[[#This Row],[temperatura]]&lt;=0,G7464=0),F7464+brenna[[#This Row],[opad]],IF(AND(G7464=1,brenna[[#This Row],[temperatura]]&lt;=0),brenna[[#This Row],[opad]],IF(G7464=1,0,IF(AND(brenna[[#This Row],[temperatura]]&gt;0,brenna[[#This Row],[opad]]&gt;0),0,F7464))))</f>
        <v>0</v>
      </c>
      <c r="G7465" s="12">
        <f t="shared" si="116"/>
        <v>0</v>
      </c>
    </row>
    <row r="7466" spans="1:7" x14ac:dyDescent="0.3">
      <c r="A7466" s="6">
        <v>43777</v>
      </c>
      <c r="B7466">
        <v>4.7</v>
      </c>
      <c r="C7466">
        <v>0</v>
      </c>
      <c r="D7466">
        <f>HOUR(brenna[[#This Row],[data]])</f>
        <v>0</v>
      </c>
      <c r="E7466">
        <f>IF(AND(brenna[[#This Row],[temperatura]]&gt;0,brenna[[#This Row],[opad]]&gt;0),E7465+1,0)</f>
        <v>0</v>
      </c>
      <c r="F7466" s="12">
        <f>IF(AND(brenna[[#This Row],[temperatura]]&lt;=0,G7465=0),F7465+brenna[[#This Row],[opad]],IF(AND(G7465=1,brenna[[#This Row],[temperatura]]&lt;=0),brenna[[#This Row],[opad]],IF(G7465=1,0,IF(AND(brenna[[#This Row],[temperatura]]&gt;0,brenna[[#This Row],[opad]]&gt;0),0,F7465))))</f>
        <v>0</v>
      </c>
      <c r="G7466" s="12">
        <f t="shared" si="116"/>
        <v>0</v>
      </c>
    </row>
    <row r="7467" spans="1:7" x14ac:dyDescent="0.3">
      <c r="A7467" s="6">
        <v>43777.041666666664</v>
      </c>
      <c r="B7467">
        <v>5.0999999999999996</v>
      </c>
      <c r="C7467">
        <v>0</v>
      </c>
      <c r="D7467">
        <f>HOUR(brenna[[#This Row],[data]])</f>
        <v>1</v>
      </c>
      <c r="E7467">
        <f>IF(AND(brenna[[#This Row],[temperatura]]&gt;0,brenna[[#This Row],[opad]]&gt;0),E7466+1,0)</f>
        <v>0</v>
      </c>
      <c r="F7467" s="12">
        <f>IF(AND(brenna[[#This Row],[temperatura]]&lt;=0,G7466=0),F7466+brenna[[#This Row],[opad]],IF(AND(G7466=1,brenna[[#This Row],[temperatura]]&lt;=0),brenna[[#This Row],[opad]],IF(G7466=1,0,IF(AND(brenna[[#This Row],[temperatura]]&gt;0,brenna[[#This Row],[opad]]&gt;0),0,F7466))))</f>
        <v>0</v>
      </c>
      <c r="G7467" s="12">
        <f t="shared" si="116"/>
        <v>0</v>
      </c>
    </row>
    <row r="7468" spans="1:7" x14ac:dyDescent="0.3">
      <c r="A7468" s="6">
        <v>43777.083333333336</v>
      </c>
      <c r="B7468">
        <v>5.9</v>
      </c>
      <c r="C7468">
        <v>0</v>
      </c>
      <c r="D7468">
        <f>HOUR(brenna[[#This Row],[data]])</f>
        <v>2</v>
      </c>
      <c r="E7468">
        <f>IF(AND(brenna[[#This Row],[temperatura]]&gt;0,brenna[[#This Row],[opad]]&gt;0),E7467+1,0)</f>
        <v>0</v>
      </c>
      <c r="F7468" s="12">
        <f>IF(AND(brenna[[#This Row],[temperatura]]&lt;=0,G7467=0),F7467+brenna[[#This Row],[opad]],IF(AND(G7467=1,brenna[[#This Row],[temperatura]]&lt;=0),brenna[[#This Row],[opad]],IF(G7467=1,0,IF(AND(brenna[[#This Row],[temperatura]]&gt;0,brenna[[#This Row],[opad]]&gt;0),0,F7467))))</f>
        <v>0</v>
      </c>
      <c r="G7468" s="12">
        <f t="shared" si="116"/>
        <v>0</v>
      </c>
    </row>
    <row r="7469" spans="1:7" x14ac:dyDescent="0.3">
      <c r="A7469" s="6">
        <v>43777.125</v>
      </c>
      <c r="B7469">
        <v>6.1</v>
      </c>
      <c r="C7469">
        <v>0</v>
      </c>
      <c r="D7469">
        <f>HOUR(brenna[[#This Row],[data]])</f>
        <v>3</v>
      </c>
      <c r="E7469">
        <f>IF(AND(brenna[[#This Row],[temperatura]]&gt;0,brenna[[#This Row],[opad]]&gt;0),E7468+1,0)</f>
        <v>0</v>
      </c>
      <c r="F7469" s="12">
        <f>IF(AND(brenna[[#This Row],[temperatura]]&lt;=0,G7468=0),F7468+brenna[[#This Row],[opad]],IF(AND(G7468=1,brenna[[#This Row],[temperatura]]&lt;=0),brenna[[#This Row],[opad]],IF(G7468=1,0,IF(AND(brenna[[#This Row],[temperatura]]&gt;0,brenna[[#This Row],[opad]]&gt;0),0,F7468))))</f>
        <v>0</v>
      </c>
      <c r="G7469" s="12">
        <f t="shared" si="116"/>
        <v>0</v>
      </c>
    </row>
    <row r="7470" spans="1:7" x14ac:dyDescent="0.3">
      <c r="A7470" s="6">
        <v>43777.166666666664</v>
      </c>
      <c r="B7470">
        <v>5.9</v>
      </c>
      <c r="C7470">
        <v>0</v>
      </c>
      <c r="D7470">
        <f>HOUR(brenna[[#This Row],[data]])</f>
        <v>4</v>
      </c>
      <c r="E7470">
        <f>IF(AND(brenna[[#This Row],[temperatura]]&gt;0,brenna[[#This Row],[opad]]&gt;0),E7469+1,0)</f>
        <v>0</v>
      </c>
      <c r="F7470" s="12">
        <f>IF(AND(brenna[[#This Row],[temperatura]]&lt;=0,G7469=0),F7469+brenna[[#This Row],[opad]],IF(AND(G7469=1,brenna[[#This Row],[temperatura]]&lt;=0),brenna[[#This Row],[opad]],IF(G7469=1,0,IF(AND(brenna[[#This Row],[temperatura]]&gt;0,brenna[[#This Row],[opad]]&gt;0),0,F7469))))</f>
        <v>0</v>
      </c>
      <c r="G7470" s="12">
        <f t="shared" si="116"/>
        <v>0</v>
      </c>
    </row>
    <row r="7471" spans="1:7" x14ac:dyDescent="0.3">
      <c r="A7471" s="6">
        <v>43777.208333333336</v>
      </c>
      <c r="B7471">
        <v>6.1</v>
      </c>
      <c r="C7471">
        <v>0</v>
      </c>
      <c r="D7471">
        <f>HOUR(brenna[[#This Row],[data]])</f>
        <v>5</v>
      </c>
      <c r="E7471">
        <f>IF(AND(brenna[[#This Row],[temperatura]]&gt;0,brenna[[#This Row],[opad]]&gt;0),E7470+1,0)</f>
        <v>0</v>
      </c>
      <c r="F7471" s="12">
        <f>IF(AND(brenna[[#This Row],[temperatura]]&lt;=0,G7470=0),F7470+brenna[[#This Row],[opad]],IF(AND(G7470=1,brenna[[#This Row],[temperatura]]&lt;=0),brenna[[#This Row],[opad]],IF(G7470=1,0,IF(AND(brenna[[#This Row],[temperatura]]&gt;0,brenna[[#This Row],[opad]]&gt;0),0,F7470))))</f>
        <v>0</v>
      </c>
      <c r="G7471" s="12">
        <f t="shared" si="116"/>
        <v>0</v>
      </c>
    </row>
    <row r="7472" spans="1:7" x14ac:dyDescent="0.3">
      <c r="A7472" s="6">
        <v>43777.25</v>
      </c>
      <c r="B7472">
        <v>5.4</v>
      </c>
      <c r="C7472">
        <v>0</v>
      </c>
      <c r="D7472">
        <f>HOUR(brenna[[#This Row],[data]])</f>
        <v>6</v>
      </c>
      <c r="E7472">
        <f>IF(AND(brenna[[#This Row],[temperatura]]&gt;0,brenna[[#This Row],[opad]]&gt;0),E7471+1,0)</f>
        <v>0</v>
      </c>
      <c r="F7472" s="12">
        <f>IF(AND(brenna[[#This Row],[temperatura]]&lt;=0,G7471=0),F7471+brenna[[#This Row],[opad]],IF(AND(G7471=1,brenna[[#This Row],[temperatura]]&lt;=0),brenna[[#This Row],[opad]],IF(G7471=1,0,IF(AND(brenna[[#This Row],[temperatura]]&gt;0,brenna[[#This Row],[opad]]&gt;0),0,F7471))))</f>
        <v>0</v>
      </c>
      <c r="G7472" s="12">
        <f t="shared" si="116"/>
        <v>0</v>
      </c>
    </row>
    <row r="7473" spans="1:7" x14ac:dyDescent="0.3">
      <c r="A7473" s="6">
        <v>43777.291666666664</v>
      </c>
      <c r="B7473">
        <v>5.8</v>
      </c>
      <c r="C7473">
        <v>0</v>
      </c>
      <c r="D7473">
        <f>HOUR(brenna[[#This Row],[data]])</f>
        <v>7</v>
      </c>
      <c r="E7473">
        <f>IF(AND(brenna[[#This Row],[temperatura]]&gt;0,brenna[[#This Row],[opad]]&gt;0),E7472+1,0)</f>
        <v>0</v>
      </c>
      <c r="F7473" s="12">
        <f>IF(AND(brenna[[#This Row],[temperatura]]&lt;=0,G7472=0),F7472+brenna[[#This Row],[opad]],IF(AND(G7472=1,brenna[[#This Row],[temperatura]]&lt;=0),brenna[[#This Row],[opad]],IF(G7472=1,0,IF(AND(brenna[[#This Row],[temperatura]]&gt;0,brenna[[#This Row],[opad]]&gt;0),0,F7472))))</f>
        <v>0</v>
      </c>
      <c r="G7473" s="12">
        <f t="shared" si="116"/>
        <v>0</v>
      </c>
    </row>
    <row r="7474" spans="1:7" x14ac:dyDescent="0.3">
      <c r="A7474" s="6">
        <v>43777.333333333336</v>
      </c>
      <c r="B7474">
        <v>7</v>
      </c>
      <c r="C7474">
        <v>0</v>
      </c>
      <c r="D7474">
        <f>HOUR(brenna[[#This Row],[data]])</f>
        <v>8</v>
      </c>
      <c r="E7474">
        <f>IF(AND(brenna[[#This Row],[temperatura]]&gt;0,brenna[[#This Row],[opad]]&gt;0),E7473+1,0)</f>
        <v>0</v>
      </c>
      <c r="F7474" s="12">
        <f>IF(AND(brenna[[#This Row],[temperatura]]&lt;=0,G7473=0),F7473+brenna[[#This Row],[opad]],IF(AND(G7473=1,brenna[[#This Row],[temperatura]]&lt;=0),brenna[[#This Row],[opad]],IF(G7473=1,0,IF(AND(brenna[[#This Row],[temperatura]]&gt;0,brenna[[#This Row],[opad]]&gt;0),0,F7473))))</f>
        <v>0</v>
      </c>
      <c r="G7474" s="12">
        <f t="shared" si="116"/>
        <v>0</v>
      </c>
    </row>
    <row r="7475" spans="1:7" x14ac:dyDescent="0.3">
      <c r="A7475" s="6">
        <v>43777.375</v>
      </c>
      <c r="B7475">
        <v>8</v>
      </c>
      <c r="C7475">
        <v>0</v>
      </c>
      <c r="D7475">
        <f>HOUR(brenna[[#This Row],[data]])</f>
        <v>9</v>
      </c>
      <c r="E7475">
        <f>IF(AND(brenna[[#This Row],[temperatura]]&gt;0,brenna[[#This Row],[opad]]&gt;0),E7474+1,0)</f>
        <v>0</v>
      </c>
      <c r="F7475" s="12">
        <f>IF(AND(brenna[[#This Row],[temperatura]]&lt;=0,G7474=0),F7474+brenna[[#This Row],[opad]],IF(AND(G7474=1,brenna[[#This Row],[temperatura]]&lt;=0),brenna[[#This Row],[opad]],IF(G7474=1,0,IF(AND(brenna[[#This Row],[temperatura]]&gt;0,brenna[[#This Row],[opad]]&gt;0),0,F7474))))</f>
        <v>0</v>
      </c>
      <c r="G7475" s="12">
        <f t="shared" si="116"/>
        <v>0</v>
      </c>
    </row>
    <row r="7476" spans="1:7" x14ac:dyDescent="0.3">
      <c r="A7476" s="6">
        <v>43777.416666666664</v>
      </c>
      <c r="B7476">
        <v>8.6</v>
      </c>
      <c r="C7476">
        <v>0</v>
      </c>
      <c r="D7476">
        <f>HOUR(brenna[[#This Row],[data]])</f>
        <v>10</v>
      </c>
      <c r="E7476">
        <f>IF(AND(brenna[[#This Row],[temperatura]]&gt;0,brenna[[#This Row],[opad]]&gt;0),E7475+1,0)</f>
        <v>0</v>
      </c>
      <c r="F7476" s="12">
        <f>IF(AND(brenna[[#This Row],[temperatura]]&lt;=0,G7475=0),F7475+brenna[[#This Row],[opad]],IF(AND(G7475=1,brenna[[#This Row],[temperatura]]&lt;=0),brenna[[#This Row],[opad]],IF(G7475=1,0,IF(AND(brenna[[#This Row],[temperatura]]&gt;0,brenna[[#This Row],[opad]]&gt;0),0,F7475))))</f>
        <v>0</v>
      </c>
      <c r="G7476" s="12">
        <f t="shared" si="116"/>
        <v>0</v>
      </c>
    </row>
    <row r="7477" spans="1:7" x14ac:dyDescent="0.3">
      <c r="A7477" s="6">
        <v>43777.458333333336</v>
      </c>
      <c r="B7477">
        <v>9.3000000000000007</v>
      </c>
      <c r="C7477">
        <v>0</v>
      </c>
      <c r="D7477">
        <f>HOUR(brenna[[#This Row],[data]])</f>
        <v>11</v>
      </c>
      <c r="E7477">
        <f>IF(AND(brenna[[#This Row],[temperatura]]&gt;0,brenna[[#This Row],[opad]]&gt;0),E7476+1,0)</f>
        <v>0</v>
      </c>
      <c r="F7477" s="12">
        <f>IF(AND(brenna[[#This Row],[temperatura]]&lt;=0,G7476=0),F7476+brenna[[#This Row],[opad]],IF(AND(G7476=1,brenna[[#This Row],[temperatura]]&lt;=0),brenna[[#This Row],[opad]],IF(G7476=1,0,IF(AND(brenna[[#This Row],[temperatura]]&gt;0,brenna[[#This Row],[opad]]&gt;0),0,F7476))))</f>
        <v>0</v>
      </c>
      <c r="G7477" s="12">
        <f t="shared" si="116"/>
        <v>0</v>
      </c>
    </row>
    <row r="7478" spans="1:7" x14ac:dyDescent="0.3">
      <c r="A7478" s="6">
        <v>43777.5</v>
      </c>
      <c r="B7478">
        <v>9.9</v>
      </c>
      <c r="C7478">
        <v>0</v>
      </c>
      <c r="D7478">
        <f>HOUR(brenna[[#This Row],[data]])</f>
        <v>12</v>
      </c>
      <c r="E7478">
        <f>IF(AND(brenna[[#This Row],[temperatura]]&gt;0,brenna[[#This Row],[opad]]&gt;0),E7477+1,0)</f>
        <v>0</v>
      </c>
      <c r="F7478" s="12">
        <f>IF(AND(brenna[[#This Row],[temperatura]]&lt;=0,G7477=0),F7477+brenna[[#This Row],[opad]],IF(AND(G7477=1,brenna[[#This Row],[temperatura]]&lt;=0),brenna[[#This Row],[opad]],IF(G7477=1,0,IF(AND(brenna[[#This Row],[temperatura]]&gt;0,brenna[[#This Row],[opad]]&gt;0),0,F7477))))</f>
        <v>0</v>
      </c>
      <c r="G7478" s="12">
        <f t="shared" si="116"/>
        <v>0</v>
      </c>
    </row>
    <row r="7479" spans="1:7" x14ac:dyDescent="0.3">
      <c r="A7479" s="6">
        <v>43777.541666666664</v>
      </c>
      <c r="B7479">
        <v>10.1</v>
      </c>
      <c r="C7479">
        <v>0</v>
      </c>
      <c r="D7479">
        <f>HOUR(brenna[[#This Row],[data]])</f>
        <v>13</v>
      </c>
      <c r="E7479">
        <f>IF(AND(brenna[[#This Row],[temperatura]]&gt;0,brenna[[#This Row],[opad]]&gt;0),E7478+1,0)</f>
        <v>0</v>
      </c>
      <c r="F7479" s="12">
        <f>IF(AND(brenna[[#This Row],[temperatura]]&lt;=0,G7478=0),F7478+brenna[[#This Row],[opad]],IF(AND(G7478=1,brenna[[#This Row],[temperatura]]&lt;=0),brenna[[#This Row],[opad]],IF(G7478=1,0,IF(AND(brenna[[#This Row],[temperatura]]&gt;0,brenna[[#This Row],[opad]]&gt;0),0,F7478))))</f>
        <v>0</v>
      </c>
      <c r="G7479" s="12">
        <f t="shared" si="116"/>
        <v>0</v>
      </c>
    </row>
    <row r="7480" spans="1:7" x14ac:dyDescent="0.3">
      <c r="A7480" s="6">
        <v>43777.583333333336</v>
      </c>
      <c r="B7480">
        <v>9.5</v>
      </c>
      <c r="C7480">
        <v>0</v>
      </c>
      <c r="D7480">
        <f>HOUR(brenna[[#This Row],[data]])</f>
        <v>14</v>
      </c>
      <c r="E7480">
        <f>IF(AND(brenna[[#This Row],[temperatura]]&gt;0,brenna[[#This Row],[opad]]&gt;0),E7479+1,0)</f>
        <v>0</v>
      </c>
      <c r="F7480" s="12">
        <f>IF(AND(brenna[[#This Row],[temperatura]]&lt;=0,G7479=0),F7479+brenna[[#This Row],[opad]],IF(AND(G7479=1,brenna[[#This Row],[temperatura]]&lt;=0),brenna[[#This Row],[opad]],IF(G7479=1,0,IF(AND(brenna[[#This Row],[temperatura]]&gt;0,brenna[[#This Row],[opad]]&gt;0),0,F7479))))</f>
        <v>0</v>
      </c>
      <c r="G7480" s="12">
        <f t="shared" si="116"/>
        <v>0</v>
      </c>
    </row>
    <row r="7481" spans="1:7" x14ac:dyDescent="0.3">
      <c r="A7481" s="6">
        <v>43777.625</v>
      </c>
      <c r="B7481">
        <v>8.4</v>
      </c>
      <c r="C7481">
        <v>0</v>
      </c>
      <c r="D7481">
        <f>HOUR(brenna[[#This Row],[data]])</f>
        <v>15</v>
      </c>
      <c r="E7481">
        <f>IF(AND(brenna[[#This Row],[temperatura]]&gt;0,brenna[[#This Row],[opad]]&gt;0),E7480+1,0)</f>
        <v>0</v>
      </c>
      <c r="F7481" s="12">
        <f>IF(AND(brenna[[#This Row],[temperatura]]&lt;=0,G7480=0),F7480+brenna[[#This Row],[opad]],IF(AND(G7480=1,brenna[[#This Row],[temperatura]]&lt;=0),brenna[[#This Row],[opad]],IF(G7480=1,0,IF(AND(brenna[[#This Row],[temperatura]]&gt;0,brenna[[#This Row],[opad]]&gt;0),0,F7480))))</f>
        <v>0</v>
      </c>
      <c r="G7481" s="12">
        <f t="shared" si="116"/>
        <v>0</v>
      </c>
    </row>
    <row r="7482" spans="1:7" x14ac:dyDescent="0.3">
      <c r="A7482" s="6">
        <v>43777.666666666664</v>
      </c>
      <c r="B7482">
        <v>7.6</v>
      </c>
      <c r="C7482">
        <v>0</v>
      </c>
      <c r="D7482">
        <f>HOUR(brenna[[#This Row],[data]])</f>
        <v>16</v>
      </c>
      <c r="E7482">
        <f>IF(AND(brenna[[#This Row],[temperatura]]&gt;0,brenna[[#This Row],[opad]]&gt;0),E7481+1,0)</f>
        <v>0</v>
      </c>
      <c r="F7482" s="12">
        <f>IF(AND(brenna[[#This Row],[temperatura]]&lt;=0,G7481=0),F7481+brenna[[#This Row],[opad]],IF(AND(G7481=1,brenna[[#This Row],[temperatura]]&lt;=0),brenna[[#This Row],[opad]],IF(G7481=1,0,IF(AND(brenna[[#This Row],[temperatura]]&gt;0,brenna[[#This Row],[opad]]&gt;0),0,F7481))))</f>
        <v>0</v>
      </c>
      <c r="G7482" s="12">
        <f t="shared" si="116"/>
        <v>0</v>
      </c>
    </row>
    <row r="7483" spans="1:7" x14ac:dyDescent="0.3">
      <c r="A7483" s="6">
        <v>43777.708333333336</v>
      </c>
      <c r="B7483">
        <v>7</v>
      </c>
      <c r="C7483">
        <v>0</v>
      </c>
      <c r="D7483">
        <f>HOUR(brenna[[#This Row],[data]])</f>
        <v>17</v>
      </c>
      <c r="E7483">
        <f>IF(AND(brenna[[#This Row],[temperatura]]&gt;0,brenna[[#This Row],[opad]]&gt;0),E7482+1,0)</f>
        <v>0</v>
      </c>
      <c r="F7483" s="12">
        <f>IF(AND(brenna[[#This Row],[temperatura]]&lt;=0,G7482=0),F7482+brenna[[#This Row],[opad]],IF(AND(G7482=1,brenna[[#This Row],[temperatura]]&lt;=0),brenna[[#This Row],[opad]],IF(G7482=1,0,IF(AND(brenna[[#This Row],[temperatura]]&gt;0,brenna[[#This Row],[opad]]&gt;0),0,F7482))))</f>
        <v>0</v>
      </c>
      <c r="G7483" s="12">
        <f t="shared" si="116"/>
        <v>0</v>
      </c>
    </row>
    <row r="7484" spans="1:7" x14ac:dyDescent="0.3">
      <c r="A7484" s="6">
        <v>43777.75</v>
      </c>
      <c r="B7484">
        <v>7.8</v>
      </c>
      <c r="C7484">
        <v>0</v>
      </c>
      <c r="D7484">
        <f>HOUR(brenna[[#This Row],[data]])</f>
        <v>18</v>
      </c>
      <c r="E7484">
        <f>IF(AND(brenna[[#This Row],[temperatura]]&gt;0,brenna[[#This Row],[opad]]&gt;0),E7483+1,0)</f>
        <v>0</v>
      </c>
      <c r="F7484" s="12">
        <f>IF(AND(brenna[[#This Row],[temperatura]]&lt;=0,G7483=0),F7483+brenna[[#This Row],[opad]],IF(AND(G7483=1,brenna[[#This Row],[temperatura]]&lt;=0),brenna[[#This Row],[opad]],IF(G7483=1,0,IF(AND(brenna[[#This Row],[temperatura]]&gt;0,brenna[[#This Row],[opad]]&gt;0),0,F7483))))</f>
        <v>0</v>
      </c>
      <c r="G7484" s="12">
        <f t="shared" si="116"/>
        <v>0</v>
      </c>
    </row>
    <row r="7485" spans="1:7" x14ac:dyDescent="0.3">
      <c r="A7485" s="6">
        <v>43777.791666666664</v>
      </c>
      <c r="B7485">
        <v>7.6</v>
      </c>
      <c r="C7485">
        <v>0</v>
      </c>
      <c r="D7485">
        <f>HOUR(brenna[[#This Row],[data]])</f>
        <v>19</v>
      </c>
      <c r="E7485">
        <f>IF(AND(brenna[[#This Row],[temperatura]]&gt;0,brenna[[#This Row],[opad]]&gt;0),E7484+1,0)</f>
        <v>0</v>
      </c>
      <c r="F7485" s="12">
        <f>IF(AND(brenna[[#This Row],[temperatura]]&lt;=0,G7484=0),F7484+brenna[[#This Row],[opad]],IF(AND(G7484=1,brenna[[#This Row],[temperatura]]&lt;=0),brenna[[#This Row],[opad]],IF(G7484=1,0,IF(AND(brenna[[#This Row],[temperatura]]&gt;0,brenna[[#This Row],[opad]]&gt;0),0,F7484))))</f>
        <v>0</v>
      </c>
      <c r="G7485" s="12">
        <f t="shared" si="116"/>
        <v>0</v>
      </c>
    </row>
    <row r="7486" spans="1:7" x14ac:dyDescent="0.3">
      <c r="A7486" s="6">
        <v>43777.833333333336</v>
      </c>
      <c r="B7486">
        <v>7.3</v>
      </c>
      <c r="C7486">
        <v>0</v>
      </c>
      <c r="D7486">
        <f>HOUR(brenna[[#This Row],[data]])</f>
        <v>20</v>
      </c>
      <c r="E7486">
        <f>IF(AND(brenna[[#This Row],[temperatura]]&gt;0,brenna[[#This Row],[opad]]&gt;0),E7485+1,0)</f>
        <v>0</v>
      </c>
      <c r="F7486" s="12">
        <f>IF(AND(brenna[[#This Row],[temperatura]]&lt;=0,G7485=0),F7485+brenna[[#This Row],[opad]],IF(AND(G7485=1,brenna[[#This Row],[temperatura]]&lt;=0),brenna[[#This Row],[opad]],IF(G7485=1,0,IF(AND(brenna[[#This Row],[temperatura]]&gt;0,brenna[[#This Row],[opad]]&gt;0),0,F7485))))</f>
        <v>0</v>
      </c>
      <c r="G7486" s="12">
        <f t="shared" si="116"/>
        <v>0</v>
      </c>
    </row>
    <row r="7487" spans="1:7" x14ac:dyDescent="0.3">
      <c r="A7487" s="6">
        <v>43777.875</v>
      </c>
      <c r="B7487">
        <v>7.6</v>
      </c>
      <c r="C7487">
        <v>0</v>
      </c>
      <c r="D7487">
        <f>HOUR(brenna[[#This Row],[data]])</f>
        <v>21</v>
      </c>
      <c r="E7487">
        <f>IF(AND(brenna[[#This Row],[temperatura]]&gt;0,brenna[[#This Row],[opad]]&gt;0),E7486+1,0)</f>
        <v>0</v>
      </c>
      <c r="F7487" s="12">
        <f>IF(AND(brenna[[#This Row],[temperatura]]&lt;=0,G7486=0),F7486+brenna[[#This Row],[opad]],IF(AND(G7486=1,brenna[[#This Row],[temperatura]]&lt;=0),brenna[[#This Row],[opad]],IF(G7486=1,0,IF(AND(brenna[[#This Row],[temperatura]]&gt;0,brenna[[#This Row],[opad]]&gt;0),0,F7486))))</f>
        <v>0</v>
      </c>
      <c r="G7487" s="12">
        <f t="shared" si="116"/>
        <v>0</v>
      </c>
    </row>
    <row r="7488" spans="1:7" x14ac:dyDescent="0.3">
      <c r="A7488" s="6">
        <v>43777.916666666664</v>
      </c>
      <c r="B7488">
        <v>6.6</v>
      </c>
      <c r="C7488">
        <v>0</v>
      </c>
      <c r="D7488">
        <f>HOUR(brenna[[#This Row],[data]])</f>
        <v>22</v>
      </c>
      <c r="E7488">
        <f>IF(AND(brenna[[#This Row],[temperatura]]&gt;0,brenna[[#This Row],[opad]]&gt;0),E7487+1,0)</f>
        <v>0</v>
      </c>
      <c r="F7488" s="12">
        <f>IF(AND(brenna[[#This Row],[temperatura]]&lt;=0,G7487=0),F7487+brenna[[#This Row],[opad]],IF(AND(G7487=1,brenna[[#This Row],[temperatura]]&lt;=0),brenna[[#This Row],[opad]],IF(G7487=1,0,IF(AND(brenna[[#This Row],[temperatura]]&gt;0,brenna[[#This Row],[opad]]&gt;0),0,F7487))))</f>
        <v>0</v>
      </c>
      <c r="G7488" s="12">
        <f t="shared" si="116"/>
        <v>0</v>
      </c>
    </row>
    <row r="7489" spans="1:7" x14ac:dyDescent="0.3">
      <c r="A7489" s="6">
        <v>43777.958333333336</v>
      </c>
      <c r="B7489">
        <v>6.1</v>
      </c>
      <c r="C7489">
        <v>0</v>
      </c>
      <c r="D7489">
        <f>HOUR(brenna[[#This Row],[data]])</f>
        <v>23</v>
      </c>
      <c r="E7489">
        <f>IF(AND(brenna[[#This Row],[temperatura]]&gt;0,brenna[[#This Row],[opad]]&gt;0),E7488+1,0)</f>
        <v>0</v>
      </c>
      <c r="F7489" s="12">
        <f>IF(AND(brenna[[#This Row],[temperatura]]&lt;=0,G7488=0),F7488+brenna[[#This Row],[opad]],IF(AND(G7488=1,brenna[[#This Row],[temperatura]]&lt;=0),brenna[[#This Row],[opad]],IF(G7488=1,0,IF(AND(brenna[[#This Row],[temperatura]]&gt;0,brenna[[#This Row],[opad]]&gt;0),0,F7488))))</f>
        <v>0</v>
      </c>
      <c r="G7489" s="12">
        <f t="shared" si="116"/>
        <v>0</v>
      </c>
    </row>
    <row r="7490" spans="1:7" x14ac:dyDescent="0.3">
      <c r="A7490" s="6">
        <v>43778</v>
      </c>
      <c r="B7490">
        <v>6.4</v>
      </c>
      <c r="C7490">
        <v>0</v>
      </c>
      <c r="D7490">
        <f>HOUR(brenna[[#This Row],[data]])</f>
        <v>0</v>
      </c>
      <c r="E7490">
        <f>IF(AND(brenna[[#This Row],[temperatura]]&gt;0,brenna[[#This Row],[opad]]&gt;0),E7489+1,0)</f>
        <v>0</v>
      </c>
      <c r="F7490" s="12">
        <f>IF(AND(brenna[[#This Row],[temperatura]]&lt;=0,G7489=0),F7489+brenna[[#This Row],[opad]],IF(AND(G7489=1,brenna[[#This Row],[temperatura]]&lt;=0),brenna[[#This Row],[opad]],IF(G7489=1,0,IF(AND(brenna[[#This Row],[temperatura]]&gt;0,brenna[[#This Row],[opad]]&gt;0),0,F7489))))</f>
        <v>0</v>
      </c>
      <c r="G7490" s="12">
        <f t="shared" si="116"/>
        <v>0</v>
      </c>
    </row>
    <row r="7491" spans="1:7" x14ac:dyDescent="0.3">
      <c r="A7491" s="6">
        <v>43778.041666666664</v>
      </c>
      <c r="B7491">
        <v>6.3</v>
      </c>
      <c r="C7491">
        <v>0</v>
      </c>
      <c r="D7491">
        <f>HOUR(brenna[[#This Row],[data]])</f>
        <v>1</v>
      </c>
      <c r="E7491">
        <f>IF(AND(brenna[[#This Row],[temperatura]]&gt;0,brenna[[#This Row],[opad]]&gt;0),E7490+1,0)</f>
        <v>0</v>
      </c>
      <c r="F7491" s="12">
        <f>IF(AND(brenna[[#This Row],[temperatura]]&lt;=0,G7490=0),F7490+brenna[[#This Row],[opad]],IF(AND(G7490=1,brenna[[#This Row],[temperatura]]&lt;=0),brenna[[#This Row],[opad]],IF(G7490=1,0,IF(AND(brenna[[#This Row],[temperatura]]&gt;0,brenna[[#This Row],[opad]]&gt;0),0,F7490))))</f>
        <v>0</v>
      </c>
      <c r="G7491" s="12">
        <f t="shared" si="116"/>
        <v>0</v>
      </c>
    </row>
    <row r="7492" spans="1:7" x14ac:dyDescent="0.3">
      <c r="A7492" s="6">
        <v>43778.083333333336</v>
      </c>
      <c r="B7492">
        <v>6.7</v>
      </c>
      <c r="C7492">
        <v>0</v>
      </c>
      <c r="D7492">
        <f>HOUR(brenna[[#This Row],[data]])</f>
        <v>2</v>
      </c>
      <c r="E7492">
        <f>IF(AND(brenna[[#This Row],[temperatura]]&gt;0,brenna[[#This Row],[opad]]&gt;0),E7491+1,0)</f>
        <v>0</v>
      </c>
      <c r="F7492" s="12">
        <f>IF(AND(brenna[[#This Row],[temperatura]]&lt;=0,G7491=0),F7491+brenna[[#This Row],[opad]],IF(AND(G7491=1,brenna[[#This Row],[temperatura]]&lt;=0),brenna[[#This Row],[opad]],IF(G7491=1,0,IF(AND(brenna[[#This Row],[temperatura]]&gt;0,brenna[[#This Row],[opad]]&gt;0),0,F7491))))</f>
        <v>0</v>
      </c>
      <c r="G7492" s="12">
        <f t="shared" ref="G7492:G7555" si="117">IF(AND(F7491&gt;4,G7491=0),1,0)</f>
        <v>0</v>
      </c>
    </row>
    <row r="7493" spans="1:7" x14ac:dyDescent="0.3">
      <c r="A7493" s="6">
        <v>43778.125</v>
      </c>
      <c r="B7493">
        <v>6.4</v>
      </c>
      <c r="C7493">
        <v>0</v>
      </c>
      <c r="D7493">
        <f>HOUR(brenna[[#This Row],[data]])</f>
        <v>3</v>
      </c>
      <c r="E7493">
        <f>IF(AND(brenna[[#This Row],[temperatura]]&gt;0,brenna[[#This Row],[opad]]&gt;0),E7492+1,0)</f>
        <v>0</v>
      </c>
      <c r="F7493" s="12">
        <f>IF(AND(brenna[[#This Row],[temperatura]]&lt;=0,G7492=0),F7492+brenna[[#This Row],[opad]],IF(AND(G7492=1,brenna[[#This Row],[temperatura]]&lt;=0),brenna[[#This Row],[opad]],IF(G7492=1,0,IF(AND(brenna[[#This Row],[temperatura]]&gt;0,brenna[[#This Row],[opad]]&gt;0),0,F7492))))</f>
        <v>0</v>
      </c>
      <c r="G7493" s="12">
        <f t="shared" si="117"/>
        <v>0</v>
      </c>
    </row>
    <row r="7494" spans="1:7" x14ac:dyDescent="0.3">
      <c r="A7494" s="6">
        <v>43778.166666666664</v>
      </c>
      <c r="B7494">
        <v>7.5</v>
      </c>
      <c r="C7494">
        <v>0</v>
      </c>
      <c r="D7494">
        <f>HOUR(brenna[[#This Row],[data]])</f>
        <v>4</v>
      </c>
      <c r="E7494">
        <f>IF(AND(brenna[[#This Row],[temperatura]]&gt;0,brenna[[#This Row],[opad]]&gt;0),E7493+1,0)</f>
        <v>0</v>
      </c>
      <c r="F7494" s="12">
        <f>IF(AND(brenna[[#This Row],[temperatura]]&lt;=0,G7493=0),F7493+brenna[[#This Row],[opad]],IF(AND(G7493=1,brenna[[#This Row],[temperatura]]&lt;=0),brenna[[#This Row],[opad]],IF(G7493=1,0,IF(AND(brenna[[#This Row],[temperatura]]&gt;0,brenna[[#This Row],[opad]]&gt;0),0,F7493))))</f>
        <v>0</v>
      </c>
      <c r="G7494" s="12">
        <f t="shared" si="117"/>
        <v>0</v>
      </c>
    </row>
    <row r="7495" spans="1:7" x14ac:dyDescent="0.3">
      <c r="A7495" s="6">
        <v>43778.208333333336</v>
      </c>
      <c r="B7495">
        <v>8.3000000000000007</v>
      </c>
      <c r="C7495">
        <v>0</v>
      </c>
      <c r="D7495">
        <f>HOUR(brenna[[#This Row],[data]])</f>
        <v>5</v>
      </c>
      <c r="E7495">
        <f>IF(AND(brenna[[#This Row],[temperatura]]&gt;0,brenna[[#This Row],[opad]]&gt;0),E7494+1,0)</f>
        <v>0</v>
      </c>
      <c r="F7495" s="12">
        <f>IF(AND(brenna[[#This Row],[temperatura]]&lt;=0,G7494=0),F7494+brenna[[#This Row],[opad]],IF(AND(G7494=1,brenna[[#This Row],[temperatura]]&lt;=0),brenna[[#This Row],[opad]],IF(G7494=1,0,IF(AND(brenna[[#This Row],[temperatura]]&gt;0,brenna[[#This Row],[opad]]&gt;0),0,F7494))))</f>
        <v>0</v>
      </c>
      <c r="G7495" s="12">
        <f t="shared" si="117"/>
        <v>0</v>
      </c>
    </row>
    <row r="7496" spans="1:7" x14ac:dyDescent="0.3">
      <c r="A7496" s="6">
        <v>43778.25</v>
      </c>
      <c r="B7496">
        <v>7.9</v>
      </c>
      <c r="C7496">
        <v>0</v>
      </c>
      <c r="D7496">
        <f>HOUR(brenna[[#This Row],[data]])</f>
        <v>6</v>
      </c>
      <c r="E7496">
        <f>IF(AND(brenna[[#This Row],[temperatura]]&gt;0,brenna[[#This Row],[opad]]&gt;0),E7495+1,0)</f>
        <v>0</v>
      </c>
      <c r="F7496" s="12">
        <f>IF(AND(brenna[[#This Row],[temperatura]]&lt;=0,G7495=0),F7495+brenna[[#This Row],[opad]],IF(AND(G7495=1,brenna[[#This Row],[temperatura]]&lt;=0),brenna[[#This Row],[opad]],IF(G7495=1,0,IF(AND(brenna[[#This Row],[temperatura]]&gt;0,brenna[[#This Row],[opad]]&gt;0),0,F7495))))</f>
        <v>0</v>
      </c>
      <c r="G7496" s="12">
        <f t="shared" si="117"/>
        <v>0</v>
      </c>
    </row>
    <row r="7497" spans="1:7" x14ac:dyDescent="0.3">
      <c r="A7497" s="6">
        <v>43778.291666666664</v>
      </c>
      <c r="B7497">
        <v>6.6</v>
      </c>
      <c r="C7497">
        <v>0.8</v>
      </c>
      <c r="D7497">
        <f>HOUR(brenna[[#This Row],[data]])</f>
        <v>7</v>
      </c>
      <c r="E7497">
        <f>IF(AND(brenna[[#This Row],[temperatura]]&gt;0,brenna[[#This Row],[opad]]&gt;0),E7496+1,0)</f>
        <v>1</v>
      </c>
      <c r="F7497" s="12">
        <f>IF(AND(brenna[[#This Row],[temperatura]]&lt;=0,G7496=0),F7496+brenna[[#This Row],[opad]],IF(AND(G7496=1,brenna[[#This Row],[temperatura]]&lt;=0),brenna[[#This Row],[opad]],IF(G7496=1,0,IF(AND(brenna[[#This Row],[temperatura]]&gt;0,brenna[[#This Row],[opad]]&gt;0),0,F7496))))</f>
        <v>0</v>
      </c>
      <c r="G7497" s="12">
        <f t="shared" si="117"/>
        <v>0</v>
      </c>
    </row>
    <row r="7498" spans="1:7" x14ac:dyDescent="0.3">
      <c r="A7498" s="6">
        <v>43778.333333333336</v>
      </c>
      <c r="B7498">
        <v>6.6</v>
      </c>
      <c r="C7498">
        <v>0.1</v>
      </c>
      <c r="D7498">
        <f>HOUR(brenna[[#This Row],[data]])</f>
        <v>8</v>
      </c>
      <c r="E7498">
        <f>IF(AND(brenna[[#This Row],[temperatura]]&gt;0,brenna[[#This Row],[opad]]&gt;0),E7497+1,0)</f>
        <v>2</v>
      </c>
      <c r="F7498" s="12">
        <f>IF(AND(brenna[[#This Row],[temperatura]]&lt;=0,G7497=0),F7497+brenna[[#This Row],[opad]],IF(AND(G7497=1,brenna[[#This Row],[temperatura]]&lt;=0),brenna[[#This Row],[opad]],IF(G7497=1,0,IF(AND(brenna[[#This Row],[temperatura]]&gt;0,brenna[[#This Row],[opad]]&gt;0),0,F7497))))</f>
        <v>0</v>
      </c>
      <c r="G7498" s="12">
        <f t="shared" si="117"/>
        <v>0</v>
      </c>
    </row>
    <row r="7499" spans="1:7" x14ac:dyDescent="0.3">
      <c r="A7499" s="6">
        <v>43778.375</v>
      </c>
      <c r="B7499">
        <v>7.1</v>
      </c>
      <c r="C7499">
        <v>0</v>
      </c>
      <c r="D7499">
        <f>HOUR(brenna[[#This Row],[data]])</f>
        <v>9</v>
      </c>
      <c r="E7499">
        <f>IF(AND(brenna[[#This Row],[temperatura]]&gt;0,brenna[[#This Row],[opad]]&gt;0),E7498+1,0)</f>
        <v>0</v>
      </c>
      <c r="F7499" s="12">
        <f>IF(AND(brenna[[#This Row],[temperatura]]&lt;=0,G7498=0),F7498+brenna[[#This Row],[opad]],IF(AND(G7498=1,brenna[[#This Row],[temperatura]]&lt;=0),brenna[[#This Row],[opad]],IF(G7498=1,0,IF(AND(brenna[[#This Row],[temperatura]]&gt;0,brenna[[#This Row],[opad]]&gt;0),0,F7498))))</f>
        <v>0</v>
      </c>
      <c r="G7499" s="12">
        <f t="shared" si="117"/>
        <v>0</v>
      </c>
    </row>
    <row r="7500" spans="1:7" x14ac:dyDescent="0.3">
      <c r="A7500" s="6">
        <v>43778.416666666664</v>
      </c>
      <c r="B7500">
        <v>7.7</v>
      </c>
      <c r="C7500">
        <v>0</v>
      </c>
      <c r="D7500">
        <f>HOUR(brenna[[#This Row],[data]])</f>
        <v>10</v>
      </c>
      <c r="E7500">
        <f>IF(AND(brenna[[#This Row],[temperatura]]&gt;0,brenna[[#This Row],[opad]]&gt;0),E7499+1,0)</f>
        <v>0</v>
      </c>
      <c r="F7500" s="12">
        <f>IF(AND(brenna[[#This Row],[temperatura]]&lt;=0,G7499=0),F7499+brenna[[#This Row],[opad]],IF(AND(G7499=1,brenna[[#This Row],[temperatura]]&lt;=0),brenna[[#This Row],[opad]],IF(G7499=1,0,IF(AND(brenna[[#This Row],[temperatura]]&gt;0,brenna[[#This Row],[opad]]&gt;0),0,F7499))))</f>
        <v>0</v>
      </c>
      <c r="G7500" s="12">
        <f t="shared" si="117"/>
        <v>0</v>
      </c>
    </row>
    <row r="7501" spans="1:7" x14ac:dyDescent="0.3">
      <c r="A7501" s="6">
        <v>43778.458333333336</v>
      </c>
      <c r="B7501">
        <v>8.1</v>
      </c>
      <c r="C7501">
        <v>0</v>
      </c>
      <c r="D7501">
        <f>HOUR(brenna[[#This Row],[data]])</f>
        <v>11</v>
      </c>
      <c r="E7501">
        <f>IF(AND(brenna[[#This Row],[temperatura]]&gt;0,brenna[[#This Row],[opad]]&gt;0),E7500+1,0)</f>
        <v>0</v>
      </c>
      <c r="F7501" s="12">
        <f>IF(AND(brenna[[#This Row],[temperatura]]&lt;=0,G7500=0),F7500+brenna[[#This Row],[opad]],IF(AND(G7500=1,brenna[[#This Row],[temperatura]]&lt;=0),brenna[[#This Row],[opad]],IF(G7500=1,0,IF(AND(brenna[[#This Row],[temperatura]]&gt;0,brenna[[#This Row],[opad]]&gt;0),0,F7500))))</f>
        <v>0</v>
      </c>
      <c r="G7501" s="12">
        <f t="shared" si="117"/>
        <v>0</v>
      </c>
    </row>
    <row r="7502" spans="1:7" x14ac:dyDescent="0.3">
      <c r="A7502" s="6">
        <v>43778.5</v>
      </c>
      <c r="B7502">
        <v>8</v>
      </c>
      <c r="C7502">
        <v>0</v>
      </c>
      <c r="D7502">
        <f>HOUR(brenna[[#This Row],[data]])</f>
        <v>12</v>
      </c>
      <c r="E7502">
        <f>IF(AND(brenna[[#This Row],[temperatura]]&gt;0,brenna[[#This Row],[opad]]&gt;0),E7501+1,0)</f>
        <v>0</v>
      </c>
      <c r="F7502" s="12">
        <f>IF(AND(brenna[[#This Row],[temperatura]]&lt;=0,G7501=0),F7501+brenna[[#This Row],[opad]],IF(AND(G7501=1,brenna[[#This Row],[temperatura]]&lt;=0),brenna[[#This Row],[opad]],IF(G7501=1,0,IF(AND(brenna[[#This Row],[temperatura]]&gt;0,brenna[[#This Row],[opad]]&gt;0),0,F7501))))</f>
        <v>0</v>
      </c>
      <c r="G7502" s="12">
        <f t="shared" si="117"/>
        <v>0</v>
      </c>
    </row>
    <row r="7503" spans="1:7" x14ac:dyDescent="0.3">
      <c r="A7503" s="6">
        <v>43778.541666666664</v>
      </c>
      <c r="B7503">
        <v>8.4</v>
      </c>
      <c r="C7503">
        <v>0</v>
      </c>
      <c r="D7503">
        <f>HOUR(brenna[[#This Row],[data]])</f>
        <v>13</v>
      </c>
      <c r="E7503">
        <f>IF(AND(brenna[[#This Row],[temperatura]]&gt;0,brenna[[#This Row],[opad]]&gt;0),E7502+1,0)</f>
        <v>0</v>
      </c>
      <c r="F7503" s="12">
        <f>IF(AND(brenna[[#This Row],[temperatura]]&lt;=0,G7502=0),F7502+brenna[[#This Row],[opad]],IF(AND(G7502=1,brenna[[#This Row],[temperatura]]&lt;=0),brenna[[#This Row],[opad]],IF(G7502=1,0,IF(AND(brenna[[#This Row],[temperatura]]&gt;0,brenna[[#This Row],[opad]]&gt;0),0,F7502))))</f>
        <v>0</v>
      </c>
      <c r="G7503" s="12">
        <f t="shared" si="117"/>
        <v>0</v>
      </c>
    </row>
    <row r="7504" spans="1:7" x14ac:dyDescent="0.3">
      <c r="A7504" s="6">
        <v>43778.583333333336</v>
      </c>
      <c r="B7504">
        <v>8.1</v>
      </c>
      <c r="C7504">
        <v>0</v>
      </c>
      <c r="D7504">
        <f>HOUR(brenna[[#This Row],[data]])</f>
        <v>14</v>
      </c>
      <c r="E7504">
        <f>IF(AND(brenna[[#This Row],[temperatura]]&gt;0,brenna[[#This Row],[opad]]&gt;0),E7503+1,0)</f>
        <v>0</v>
      </c>
      <c r="F7504" s="12">
        <f>IF(AND(brenna[[#This Row],[temperatura]]&lt;=0,G7503=0),F7503+brenna[[#This Row],[opad]],IF(AND(G7503=1,brenna[[#This Row],[temperatura]]&lt;=0),brenna[[#This Row],[opad]],IF(G7503=1,0,IF(AND(brenna[[#This Row],[temperatura]]&gt;0,brenna[[#This Row],[opad]]&gt;0),0,F7503))))</f>
        <v>0</v>
      </c>
      <c r="G7504" s="12">
        <f t="shared" si="117"/>
        <v>0</v>
      </c>
    </row>
    <row r="7505" spans="1:7" x14ac:dyDescent="0.3">
      <c r="A7505" s="6">
        <v>43778.625</v>
      </c>
      <c r="B7505">
        <v>7.7</v>
      </c>
      <c r="C7505">
        <v>0</v>
      </c>
      <c r="D7505">
        <f>HOUR(brenna[[#This Row],[data]])</f>
        <v>15</v>
      </c>
      <c r="E7505">
        <f>IF(AND(brenna[[#This Row],[temperatura]]&gt;0,brenna[[#This Row],[opad]]&gt;0),E7504+1,0)</f>
        <v>0</v>
      </c>
      <c r="F7505" s="12">
        <f>IF(AND(brenna[[#This Row],[temperatura]]&lt;=0,G7504=0),F7504+brenna[[#This Row],[opad]],IF(AND(G7504=1,brenna[[#This Row],[temperatura]]&lt;=0),brenna[[#This Row],[opad]],IF(G7504=1,0,IF(AND(brenna[[#This Row],[temperatura]]&gt;0,brenna[[#This Row],[opad]]&gt;0),0,F7504))))</f>
        <v>0</v>
      </c>
      <c r="G7505" s="12">
        <f t="shared" si="117"/>
        <v>0</v>
      </c>
    </row>
    <row r="7506" spans="1:7" x14ac:dyDescent="0.3">
      <c r="A7506" s="6">
        <v>43778.666666666664</v>
      </c>
      <c r="B7506">
        <v>7.5</v>
      </c>
      <c r="C7506">
        <v>0</v>
      </c>
      <c r="D7506">
        <f>HOUR(brenna[[#This Row],[data]])</f>
        <v>16</v>
      </c>
      <c r="E7506">
        <f>IF(AND(brenna[[#This Row],[temperatura]]&gt;0,brenna[[#This Row],[opad]]&gt;0),E7505+1,0)</f>
        <v>0</v>
      </c>
      <c r="F7506" s="12">
        <f>IF(AND(brenna[[#This Row],[temperatura]]&lt;=0,G7505=0),F7505+brenna[[#This Row],[opad]],IF(AND(G7505=1,brenna[[#This Row],[temperatura]]&lt;=0),brenna[[#This Row],[opad]],IF(G7505=1,0,IF(AND(brenna[[#This Row],[temperatura]]&gt;0,brenna[[#This Row],[opad]]&gt;0),0,F7505))))</f>
        <v>0</v>
      </c>
      <c r="G7506" s="12">
        <f t="shared" si="117"/>
        <v>0</v>
      </c>
    </row>
    <row r="7507" spans="1:7" x14ac:dyDescent="0.3">
      <c r="A7507" s="6">
        <v>43778.708333333336</v>
      </c>
      <c r="B7507">
        <v>6.2</v>
      </c>
      <c r="C7507">
        <v>0</v>
      </c>
      <c r="D7507">
        <f>HOUR(brenna[[#This Row],[data]])</f>
        <v>17</v>
      </c>
      <c r="E7507">
        <f>IF(AND(brenna[[#This Row],[temperatura]]&gt;0,brenna[[#This Row],[opad]]&gt;0),E7506+1,0)</f>
        <v>0</v>
      </c>
      <c r="F7507" s="12">
        <f>IF(AND(brenna[[#This Row],[temperatura]]&lt;=0,G7506=0),F7506+brenna[[#This Row],[opad]],IF(AND(G7506=1,brenna[[#This Row],[temperatura]]&lt;=0),brenna[[#This Row],[opad]],IF(G7506=1,0,IF(AND(brenna[[#This Row],[temperatura]]&gt;0,brenna[[#This Row],[opad]]&gt;0),0,F7506))))</f>
        <v>0</v>
      </c>
      <c r="G7507" s="12">
        <f t="shared" si="117"/>
        <v>0</v>
      </c>
    </row>
    <row r="7508" spans="1:7" x14ac:dyDescent="0.3">
      <c r="A7508" s="6">
        <v>43778.75</v>
      </c>
      <c r="B7508">
        <v>5.4</v>
      </c>
      <c r="C7508">
        <v>0</v>
      </c>
      <c r="D7508">
        <f>HOUR(brenna[[#This Row],[data]])</f>
        <v>18</v>
      </c>
      <c r="E7508">
        <f>IF(AND(brenna[[#This Row],[temperatura]]&gt;0,brenna[[#This Row],[opad]]&gt;0),E7507+1,0)</f>
        <v>0</v>
      </c>
      <c r="F7508" s="12">
        <f>IF(AND(brenna[[#This Row],[temperatura]]&lt;=0,G7507=0),F7507+brenna[[#This Row],[opad]],IF(AND(G7507=1,brenna[[#This Row],[temperatura]]&lt;=0),brenna[[#This Row],[opad]],IF(G7507=1,0,IF(AND(brenna[[#This Row],[temperatura]]&gt;0,brenna[[#This Row],[opad]]&gt;0),0,F7507))))</f>
        <v>0</v>
      </c>
      <c r="G7508" s="12">
        <f t="shared" si="117"/>
        <v>0</v>
      </c>
    </row>
    <row r="7509" spans="1:7" x14ac:dyDescent="0.3">
      <c r="A7509" s="6">
        <v>43778.791666666664</v>
      </c>
      <c r="B7509">
        <v>4.8</v>
      </c>
      <c r="C7509">
        <v>0</v>
      </c>
      <c r="D7509">
        <f>HOUR(brenna[[#This Row],[data]])</f>
        <v>19</v>
      </c>
      <c r="E7509">
        <f>IF(AND(brenna[[#This Row],[temperatura]]&gt;0,brenna[[#This Row],[opad]]&gt;0),E7508+1,0)</f>
        <v>0</v>
      </c>
      <c r="F7509" s="12">
        <f>IF(AND(brenna[[#This Row],[temperatura]]&lt;=0,G7508=0),F7508+brenna[[#This Row],[opad]],IF(AND(G7508=1,brenna[[#This Row],[temperatura]]&lt;=0),brenna[[#This Row],[opad]],IF(G7508=1,0,IF(AND(brenna[[#This Row],[temperatura]]&gt;0,brenna[[#This Row],[opad]]&gt;0),0,F7508))))</f>
        <v>0</v>
      </c>
      <c r="G7509" s="12">
        <f t="shared" si="117"/>
        <v>0</v>
      </c>
    </row>
    <row r="7510" spans="1:7" x14ac:dyDescent="0.3">
      <c r="A7510" s="6">
        <v>43778.833333333336</v>
      </c>
      <c r="B7510">
        <v>4.4000000000000004</v>
      </c>
      <c r="C7510">
        <v>0</v>
      </c>
      <c r="D7510">
        <f>HOUR(brenna[[#This Row],[data]])</f>
        <v>20</v>
      </c>
      <c r="E7510">
        <f>IF(AND(brenna[[#This Row],[temperatura]]&gt;0,brenna[[#This Row],[opad]]&gt;0),E7509+1,0)</f>
        <v>0</v>
      </c>
      <c r="F7510" s="12">
        <f>IF(AND(brenna[[#This Row],[temperatura]]&lt;=0,G7509=0),F7509+brenna[[#This Row],[opad]],IF(AND(G7509=1,brenna[[#This Row],[temperatura]]&lt;=0),brenna[[#This Row],[opad]],IF(G7509=1,0,IF(AND(brenna[[#This Row],[temperatura]]&gt;0,brenna[[#This Row],[opad]]&gt;0),0,F7509))))</f>
        <v>0</v>
      </c>
      <c r="G7510" s="12">
        <f t="shared" si="117"/>
        <v>0</v>
      </c>
    </row>
    <row r="7511" spans="1:7" x14ac:dyDescent="0.3">
      <c r="A7511" s="6">
        <v>43778.875</v>
      </c>
      <c r="B7511">
        <v>3.9</v>
      </c>
      <c r="C7511">
        <v>0</v>
      </c>
      <c r="D7511">
        <f>HOUR(brenna[[#This Row],[data]])</f>
        <v>21</v>
      </c>
      <c r="E7511">
        <f>IF(AND(brenna[[#This Row],[temperatura]]&gt;0,brenna[[#This Row],[opad]]&gt;0),E7510+1,0)</f>
        <v>0</v>
      </c>
      <c r="F7511" s="12">
        <f>IF(AND(brenna[[#This Row],[temperatura]]&lt;=0,G7510=0),F7510+brenna[[#This Row],[opad]],IF(AND(G7510=1,brenna[[#This Row],[temperatura]]&lt;=0),brenna[[#This Row],[opad]],IF(G7510=1,0,IF(AND(brenna[[#This Row],[temperatura]]&gt;0,brenna[[#This Row],[opad]]&gt;0),0,F7510))))</f>
        <v>0</v>
      </c>
      <c r="G7511" s="12">
        <f t="shared" si="117"/>
        <v>0</v>
      </c>
    </row>
    <row r="7512" spans="1:7" x14ac:dyDescent="0.3">
      <c r="A7512" s="6">
        <v>43778.916666666664</v>
      </c>
      <c r="B7512">
        <v>3.4</v>
      </c>
      <c r="C7512">
        <v>0</v>
      </c>
      <c r="D7512">
        <f>HOUR(brenna[[#This Row],[data]])</f>
        <v>22</v>
      </c>
      <c r="E7512">
        <f>IF(AND(brenna[[#This Row],[temperatura]]&gt;0,brenna[[#This Row],[opad]]&gt;0),E7511+1,0)</f>
        <v>0</v>
      </c>
      <c r="F7512" s="12">
        <f>IF(AND(brenna[[#This Row],[temperatura]]&lt;=0,G7511=0),F7511+brenna[[#This Row],[opad]],IF(AND(G7511=1,brenna[[#This Row],[temperatura]]&lt;=0),brenna[[#This Row],[opad]],IF(G7511=1,0,IF(AND(brenna[[#This Row],[temperatura]]&gt;0,brenna[[#This Row],[opad]]&gt;0),0,F7511))))</f>
        <v>0</v>
      </c>
      <c r="G7512" s="12">
        <f t="shared" si="117"/>
        <v>0</v>
      </c>
    </row>
    <row r="7513" spans="1:7" x14ac:dyDescent="0.3">
      <c r="A7513" s="6">
        <v>43778.958333333336</v>
      </c>
      <c r="B7513">
        <v>3.3</v>
      </c>
      <c r="C7513">
        <v>0</v>
      </c>
      <c r="D7513">
        <f>HOUR(brenna[[#This Row],[data]])</f>
        <v>23</v>
      </c>
      <c r="E7513">
        <f>IF(AND(brenna[[#This Row],[temperatura]]&gt;0,brenna[[#This Row],[opad]]&gt;0),E7512+1,0)</f>
        <v>0</v>
      </c>
      <c r="F7513" s="12">
        <f>IF(AND(brenna[[#This Row],[temperatura]]&lt;=0,G7512=0),F7512+brenna[[#This Row],[opad]],IF(AND(G7512=1,brenna[[#This Row],[temperatura]]&lt;=0),brenna[[#This Row],[opad]],IF(G7512=1,0,IF(AND(brenna[[#This Row],[temperatura]]&gt;0,brenna[[#This Row],[opad]]&gt;0),0,F7512))))</f>
        <v>0</v>
      </c>
      <c r="G7513" s="12">
        <f t="shared" si="117"/>
        <v>0</v>
      </c>
    </row>
    <row r="7514" spans="1:7" x14ac:dyDescent="0.3">
      <c r="A7514" s="6">
        <v>43779</v>
      </c>
      <c r="B7514">
        <v>3.4</v>
      </c>
      <c r="C7514">
        <v>0</v>
      </c>
      <c r="D7514">
        <f>HOUR(brenna[[#This Row],[data]])</f>
        <v>0</v>
      </c>
      <c r="E7514">
        <f>IF(AND(brenna[[#This Row],[temperatura]]&gt;0,brenna[[#This Row],[opad]]&gt;0),E7513+1,0)</f>
        <v>0</v>
      </c>
      <c r="F7514" s="12">
        <f>IF(AND(brenna[[#This Row],[temperatura]]&lt;=0,G7513=0),F7513+brenna[[#This Row],[opad]],IF(AND(G7513=1,brenna[[#This Row],[temperatura]]&lt;=0),brenna[[#This Row],[opad]],IF(G7513=1,0,IF(AND(brenna[[#This Row],[temperatura]]&gt;0,brenna[[#This Row],[opad]]&gt;0),0,F7513))))</f>
        <v>0</v>
      </c>
      <c r="G7514" s="12">
        <f t="shared" si="117"/>
        <v>0</v>
      </c>
    </row>
    <row r="7515" spans="1:7" x14ac:dyDescent="0.3">
      <c r="A7515" s="6">
        <v>43779.041666666664</v>
      </c>
      <c r="B7515">
        <v>3.3</v>
      </c>
      <c r="C7515">
        <v>0</v>
      </c>
      <c r="D7515">
        <f>HOUR(brenna[[#This Row],[data]])</f>
        <v>1</v>
      </c>
      <c r="E7515">
        <f>IF(AND(brenna[[#This Row],[temperatura]]&gt;0,brenna[[#This Row],[opad]]&gt;0),E7514+1,0)</f>
        <v>0</v>
      </c>
      <c r="F7515" s="12">
        <f>IF(AND(brenna[[#This Row],[temperatura]]&lt;=0,G7514=0),F7514+brenna[[#This Row],[opad]],IF(AND(G7514=1,brenna[[#This Row],[temperatura]]&lt;=0),brenna[[#This Row],[opad]],IF(G7514=1,0,IF(AND(brenna[[#This Row],[temperatura]]&gt;0,brenna[[#This Row],[opad]]&gt;0),0,F7514))))</f>
        <v>0</v>
      </c>
      <c r="G7515" s="12">
        <f t="shared" si="117"/>
        <v>0</v>
      </c>
    </row>
    <row r="7516" spans="1:7" x14ac:dyDescent="0.3">
      <c r="A7516" s="6">
        <v>43779.083333333336</v>
      </c>
      <c r="B7516">
        <v>3.2</v>
      </c>
      <c r="C7516">
        <v>0</v>
      </c>
      <c r="D7516">
        <f>HOUR(brenna[[#This Row],[data]])</f>
        <v>2</v>
      </c>
      <c r="E7516">
        <f>IF(AND(brenna[[#This Row],[temperatura]]&gt;0,brenna[[#This Row],[opad]]&gt;0),E7515+1,0)</f>
        <v>0</v>
      </c>
      <c r="F7516" s="12">
        <f>IF(AND(brenna[[#This Row],[temperatura]]&lt;=0,G7515=0),F7515+brenna[[#This Row],[opad]],IF(AND(G7515=1,brenna[[#This Row],[temperatura]]&lt;=0),brenna[[#This Row],[opad]],IF(G7515=1,0,IF(AND(brenna[[#This Row],[temperatura]]&gt;0,brenna[[#This Row],[opad]]&gt;0),0,F7515))))</f>
        <v>0</v>
      </c>
      <c r="G7516" s="12">
        <f t="shared" si="117"/>
        <v>0</v>
      </c>
    </row>
    <row r="7517" spans="1:7" x14ac:dyDescent="0.3">
      <c r="A7517" s="6">
        <v>43779.125</v>
      </c>
      <c r="B7517">
        <v>3</v>
      </c>
      <c r="C7517">
        <v>0</v>
      </c>
      <c r="D7517">
        <f>HOUR(brenna[[#This Row],[data]])</f>
        <v>3</v>
      </c>
      <c r="E7517">
        <f>IF(AND(brenna[[#This Row],[temperatura]]&gt;0,brenna[[#This Row],[opad]]&gt;0),E7516+1,0)</f>
        <v>0</v>
      </c>
      <c r="F7517" s="12">
        <f>IF(AND(brenna[[#This Row],[temperatura]]&lt;=0,G7516=0),F7516+brenna[[#This Row],[opad]],IF(AND(G7516=1,brenna[[#This Row],[temperatura]]&lt;=0),brenna[[#This Row],[opad]],IF(G7516=1,0,IF(AND(brenna[[#This Row],[temperatura]]&gt;0,brenna[[#This Row],[opad]]&gt;0),0,F7516))))</f>
        <v>0</v>
      </c>
      <c r="G7517" s="12">
        <f t="shared" si="117"/>
        <v>0</v>
      </c>
    </row>
    <row r="7518" spans="1:7" x14ac:dyDescent="0.3">
      <c r="A7518" s="6">
        <v>43779.166666666664</v>
      </c>
      <c r="B7518">
        <v>2.7</v>
      </c>
      <c r="C7518">
        <v>0</v>
      </c>
      <c r="D7518">
        <f>HOUR(brenna[[#This Row],[data]])</f>
        <v>4</v>
      </c>
      <c r="E7518">
        <f>IF(AND(brenna[[#This Row],[temperatura]]&gt;0,brenna[[#This Row],[opad]]&gt;0),E7517+1,0)</f>
        <v>0</v>
      </c>
      <c r="F7518" s="12">
        <f>IF(AND(brenna[[#This Row],[temperatura]]&lt;=0,G7517=0),F7517+brenna[[#This Row],[opad]],IF(AND(G7517=1,brenna[[#This Row],[temperatura]]&lt;=0),brenna[[#This Row],[opad]],IF(G7517=1,0,IF(AND(brenna[[#This Row],[temperatura]]&gt;0,brenna[[#This Row],[opad]]&gt;0),0,F7517))))</f>
        <v>0</v>
      </c>
      <c r="G7518" s="12">
        <f t="shared" si="117"/>
        <v>0</v>
      </c>
    </row>
    <row r="7519" spans="1:7" x14ac:dyDescent="0.3">
      <c r="A7519" s="6">
        <v>43779.208333333336</v>
      </c>
      <c r="B7519">
        <v>2.5</v>
      </c>
      <c r="C7519">
        <v>0</v>
      </c>
      <c r="D7519">
        <f>HOUR(brenna[[#This Row],[data]])</f>
        <v>5</v>
      </c>
      <c r="E7519">
        <f>IF(AND(brenna[[#This Row],[temperatura]]&gt;0,brenna[[#This Row],[opad]]&gt;0),E7518+1,0)</f>
        <v>0</v>
      </c>
      <c r="F7519" s="12">
        <f>IF(AND(brenna[[#This Row],[temperatura]]&lt;=0,G7518=0),F7518+brenna[[#This Row],[opad]],IF(AND(G7518=1,brenna[[#This Row],[temperatura]]&lt;=0),brenna[[#This Row],[opad]],IF(G7518=1,0,IF(AND(brenna[[#This Row],[temperatura]]&gt;0,brenna[[#This Row],[opad]]&gt;0),0,F7518))))</f>
        <v>0</v>
      </c>
      <c r="G7519" s="12">
        <f t="shared" si="117"/>
        <v>0</v>
      </c>
    </row>
    <row r="7520" spans="1:7" x14ac:dyDescent="0.3">
      <c r="A7520" s="6">
        <v>43779.25</v>
      </c>
      <c r="B7520">
        <v>2.5</v>
      </c>
      <c r="C7520">
        <v>0</v>
      </c>
      <c r="D7520">
        <f>HOUR(brenna[[#This Row],[data]])</f>
        <v>6</v>
      </c>
      <c r="E7520">
        <f>IF(AND(brenna[[#This Row],[temperatura]]&gt;0,brenna[[#This Row],[opad]]&gt;0),E7519+1,0)</f>
        <v>0</v>
      </c>
      <c r="F7520" s="12">
        <f>IF(AND(brenna[[#This Row],[temperatura]]&lt;=0,G7519=0),F7519+brenna[[#This Row],[opad]],IF(AND(G7519=1,brenna[[#This Row],[temperatura]]&lt;=0),brenna[[#This Row],[opad]],IF(G7519=1,0,IF(AND(brenna[[#This Row],[temperatura]]&gt;0,brenna[[#This Row],[opad]]&gt;0),0,F7519))))</f>
        <v>0</v>
      </c>
      <c r="G7520" s="12">
        <f t="shared" si="117"/>
        <v>0</v>
      </c>
    </row>
    <row r="7521" spans="1:7" x14ac:dyDescent="0.3">
      <c r="A7521" s="6">
        <v>43779.291666666664</v>
      </c>
      <c r="B7521">
        <v>2.6</v>
      </c>
      <c r="C7521">
        <v>0</v>
      </c>
      <c r="D7521">
        <f>HOUR(brenna[[#This Row],[data]])</f>
        <v>7</v>
      </c>
      <c r="E7521">
        <f>IF(AND(brenna[[#This Row],[temperatura]]&gt;0,brenna[[#This Row],[opad]]&gt;0),E7520+1,0)</f>
        <v>0</v>
      </c>
      <c r="F7521" s="12">
        <f>IF(AND(brenna[[#This Row],[temperatura]]&lt;=0,G7520=0),F7520+brenna[[#This Row],[opad]],IF(AND(G7520=1,brenna[[#This Row],[temperatura]]&lt;=0),brenna[[#This Row],[opad]],IF(G7520=1,0,IF(AND(brenna[[#This Row],[temperatura]]&gt;0,brenna[[#This Row],[opad]]&gt;0),0,F7520))))</f>
        <v>0</v>
      </c>
      <c r="G7521" s="12">
        <f t="shared" si="117"/>
        <v>0</v>
      </c>
    </row>
    <row r="7522" spans="1:7" x14ac:dyDescent="0.3">
      <c r="A7522" s="6">
        <v>43779.333333333336</v>
      </c>
      <c r="B7522">
        <v>2.9</v>
      </c>
      <c r="C7522">
        <v>0</v>
      </c>
      <c r="D7522">
        <f>HOUR(brenna[[#This Row],[data]])</f>
        <v>8</v>
      </c>
      <c r="E7522">
        <f>IF(AND(brenna[[#This Row],[temperatura]]&gt;0,brenna[[#This Row],[opad]]&gt;0),E7521+1,0)</f>
        <v>0</v>
      </c>
      <c r="F7522" s="12">
        <f>IF(AND(brenna[[#This Row],[temperatura]]&lt;=0,G7521=0),F7521+brenna[[#This Row],[opad]],IF(AND(G7521=1,brenna[[#This Row],[temperatura]]&lt;=0),brenna[[#This Row],[opad]],IF(G7521=1,0,IF(AND(brenna[[#This Row],[temperatura]]&gt;0,brenna[[#This Row],[opad]]&gt;0),0,F7521))))</f>
        <v>0</v>
      </c>
      <c r="G7522" s="12">
        <f t="shared" si="117"/>
        <v>0</v>
      </c>
    </row>
    <row r="7523" spans="1:7" x14ac:dyDescent="0.3">
      <c r="A7523" s="6">
        <v>43779.375</v>
      </c>
      <c r="B7523">
        <v>2.9</v>
      </c>
      <c r="C7523">
        <v>0</v>
      </c>
      <c r="D7523">
        <f>HOUR(brenna[[#This Row],[data]])</f>
        <v>9</v>
      </c>
      <c r="E7523">
        <f>IF(AND(brenna[[#This Row],[temperatura]]&gt;0,brenna[[#This Row],[opad]]&gt;0),E7522+1,0)</f>
        <v>0</v>
      </c>
      <c r="F7523" s="12">
        <f>IF(AND(brenna[[#This Row],[temperatura]]&lt;=0,G7522=0),F7522+brenna[[#This Row],[opad]],IF(AND(G7522=1,brenna[[#This Row],[temperatura]]&lt;=0),brenna[[#This Row],[opad]],IF(G7522=1,0,IF(AND(brenna[[#This Row],[temperatura]]&gt;0,brenna[[#This Row],[opad]]&gt;0),0,F7522))))</f>
        <v>0</v>
      </c>
      <c r="G7523" s="12">
        <f t="shared" si="117"/>
        <v>0</v>
      </c>
    </row>
    <row r="7524" spans="1:7" x14ac:dyDescent="0.3">
      <c r="A7524" s="6">
        <v>43779.416666666664</v>
      </c>
      <c r="B7524">
        <v>3</v>
      </c>
      <c r="C7524">
        <v>0.5</v>
      </c>
      <c r="D7524">
        <f>HOUR(brenna[[#This Row],[data]])</f>
        <v>10</v>
      </c>
      <c r="E7524">
        <f>IF(AND(brenna[[#This Row],[temperatura]]&gt;0,brenna[[#This Row],[opad]]&gt;0),E7523+1,0)</f>
        <v>1</v>
      </c>
      <c r="F7524" s="12">
        <f>IF(AND(brenna[[#This Row],[temperatura]]&lt;=0,G7523=0),F7523+brenna[[#This Row],[opad]],IF(AND(G7523=1,brenna[[#This Row],[temperatura]]&lt;=0),brenna[[#This Row],[opad]],IF(G7523=1,0,IF(AND(brenna[[#This Row],[temperatura]]&gt;0,brenna[[#This Row],[opad]]&gt;0),0,F7523))))</f>
        <v>0</v>
      </c>
      <c r="G7524" s="12">
        <f t="shared" si="117"/>
        <v>0</v>
      </c>
    </row>
    <row r="7525" spans="1:7" x14ac:dyDescent="0.3">
      <c r="A7525" s="6">
        <v>43779.458333333336</v>
      </c>
      <c r="B7525">
        <v>2.8</v>
      </c>
      <c r="C7525">
        <v>0.4</v>
      </c>
      <c r="D7525">
        <f>HOUR(brenna[[#This Row],[data]])</f>
        <v>11</v>
      </c>
      <c r="E7525">
        <f>IF(AND(brenna[[#This Row],[temperatura]]&gt;0,brenna[[#This Row],[opad]]&gt;0),E7524+1,0)</f>
        <v>2</v>
      </c>
      <c r="F7525" s="12">
        <f>IF(AND(brenna[[#This Row],[temperatura]]&lt;=0,G7524=0),F7524+brenna[[#This Row],[opad]],IF(AND(G7524=1,brenna[[#This Row],[temperatura]]&lt;=0),brenna[[#This Row],[opad]],IF(G7524=1,0,IF(AND(brenna[[#This Row],[temperatura]]&gt;0,brenna[[#This Row],[opad]]&gt;0),0,F7524))))</f>
        <v>0</v>
      </c>
      <c r="G7525" s="12">
        <f t="shared" si="117"/>
        <v>0</v>
      </c>
    </row>
    <row r="7526" spans="1:7" x14ac:dyDescent="0.3">
      <c r="A7526" s="6">
        <v>43779.5</v>
      </c>
      <c r="B7526">
        <v>2.2000000000000002</v>
      </c>
      <c r="C7526">
        <v>0.7</v>
      </c>
      <c r="D7526">
        <f>HOUR(brenna[[#This Row],[data]])</f>
        <v>12</v>
      </c>
      <c r="E7526">
        <f>IF(AND(brenna[[#This Row],[temperatura]]&gt;0,brenna[[#This Row],[opad]]&gt;0),E7525+1,0)</f>
        <v>3</v>
      </c>
      <c r="F7526" s="12">
        <f>IF(AND(brenna[[#This Row],[temperatura]]&lt;=0,G7525=0),F7525+brenna[[#This Row],[opad]],IF(AND(G7525=1,brenna[[#This Row],[temperatura]]&lt;=0),brenna[[#This Row],[opad]],IF(G7525=1,0,IF(AND(brenna[[#This Row],[temperatura]]&gt;0,brenna[[#This Row],[opad]]&gt;0),0,F7525))))</f>
        <v>0</v>
      </c>
      <c r="G7526" s="12">
        <f t="shared" si="117"/>
        <v>0</v>
      </c>
    </row>
    <row r="7527" spans="1:7" x14ac:dyDescent="0.3">
      <c r="A7527" s="6">
        <v>43779.541666666664</v>
      </c>
      <c r="B7527">
        <v>1.5</v>
      </c>
      <c r="C7527">
        <v>0.6</v>
      </c>
      <c r="D7527">
        <f>HOUR(brenna[[#This Row],[data]])</f>
        <v>13</v>
      </c>
      <c r="E7527">
        <f>IF(AND(brenna[[#This Row],[temperatura]]&gt;0,brenna[[#This Row],[opad]]&gt;0),E7526+1,0)</f>
        <v>4</v>
      </c>
      <c r="F7527" s="12">
        <f>IF(AND(brenna[[#This Row],[temperatura]]&lt;=0,G7526=0),F7526+brenna[[#This Row],[opad]],IF(AND(G7526=1,brenna[[#This Row],[temperatura]]&lt;=0),brenna[[#This Row],[opad]],IF(G7526=1,0,IF(AND(brenna[[#This Row],[temperatura]]&gt;0,brenna[[#This Row],[opad]]&gt;0),0,F7526))))</f>
        <v>0</v>
      </c>
      <c r="G7527" s="12">
        <f t="shared" si="117"/>
        <v>0</v>
      </c>
    </row>
    <row r="7528" spans="1:7" x14ac:dyDescent="0.3">
      <c r="A7528" s="6">
        <v>43779.583333333336</v>
      </c>
      <c r="B7528">
        <v>0.8</v>
      </c>
      <c r="C7528">
        <v>1.3</v>
      </c>
      <c r="D7528">
        <f>HOUR(brenna[[#This Row],[data]])</f>
        <v>14</v>
      </c>
      <c r="E7528">
        <f>IF(AND(brenna[[#This Row],[temperatura]]&gt;0,brenna[[#This Row],[opad]]&gt;0),E7527+1,0)</f>
        <v>5</v>
      </c>
      <c r="F7528" s="12">
        <f>IF(AND(brenna[[#This Row],[temperatura]]&lt;=0,G7527=0),F7527+brenna[[#This Row],[opad]],IF(AND(G7527=1,brenna[[#This Row],[temperatura]]&lt;=0),brenna[[#This Row],[opad]],IF(G7527=1,0,IF(AND(brenna[[#This Row],[temperatura]]&gt;0,brenna[[#This Row],[opad]]&gt;0),0,F7527))))</f>
        <v>0</v>
      </c>
      <c r="G7528" s="12">
        <f t="shared" si="117"/>
        <v>0</v>
      </c>
    </row>
    <row r="7529" spans="1:7" x14ac:dyDescent="0.3">
      <c r="A7529" s="6">
        <v>43779.625</v>
      </c>
      <c r="B7529">
        <v>0.2</v>
      </c>
      <c r="C7529">
        <v>1.7</v>
      </c>
      <c r="D7529">
        <f>HOUR(brenna[[#This Row],[data]])</f>
        <v>15</v>
      </c>
      <c r="E7529">
        <f>IF(AND(brenna[[#This Row],[temperatura]]&gt;0,brenna[[#This Row],[opad]]&gt;0),E7528+1,0)</f>
        <v>6</v>
      </c>
      <c r="F7529" s="12">
        <f>IF(AND(brenna[[#This Row],[temperatura]]&lt;=0,G7528=0),F7528+brenna[[#This Row],[opad]],IF(AND(G7528=1,brenna[[#This Row],[temperatura]]&lt;=0),brenna[[#This Row],[opad]],IF(G7528=1,0,IF(AND(brenna[[#This Row],[temperatura]]&gt;0,brenna[[#This Row],[opad]]&gt;0),0,F7528))))</f>
        <v>0</v>
      </c>
      <c r="G7529" s="12">
        <f t="shared" si="117"/>
        <v>0</v>
      </c>
    </row>
    <row r="7530" spans="1:7" x14ac:dyDescent="0.3">
      <c r="A7530" s="6">
        <v>43779.666666666664</v>
      </c>
      <c r="B7530">
        <v>0.1</v>
      </c>
      <c r="C7530">
        <v>1.2</v>
      </c>
      <c r="D7530">
        <f>HOUR(brenna[[#This Row],[data]])</f>
        <v>16</v>
      </c>
      <c r="E7530">
        <f>IF(AND(brenna[[#This Row],[temperatura]]&gt;0,brenna[[#This Row],[opad]]&gt;0),E7529+1,0)</f>
        <v>7</v>
      </c>
      <c r="F7530" s="12">
        <f>IF(AND(brenna[[#This Row],[temperatura]]&lt;=0,G7529=0),F7529+brenna[[#This Row],[opad]],IF(AND(G7529=1,brenna[[#This Row],[temperatura]]&lt;=0),brenna[[#This Row],[opad]],IF(G7529=1,0,IF(AND(brenna[[#This Row],[temperatura]]&gt;0,brenna[[#This Row],[opad]]&gt;0),0,F7529))))</f>
        <v>0</v>
      </c>
      <c r="G7530" s="12">
        <f t="shared" si="117"/>
        <v>0</v>
      </c>
    </row>
    <row r="7531" spans="1:7" x14ac:dyDescent="0.3">
      <c r="A7531" s="6">
        <v>43779.708333333336</v>
      </c>
      <c r="B7531">
        <v>0.1</v>
      </c>
      <c r="C7531">
        <v>1.2</v>
      </c>
      <c r="D7531">
        <f>HOUR(brenna[[#This Row],[data]])</f>
        <v>17</v>
      </c>
      <c r="E7531">
        <f>IF(AND(brenna[[#This Row],[temperatura]]&gt;0,brenna[[#This Row],[opad]]&gt;0),E7530+1,0)</f>
        <v>8</v>
      </c>
      <c r="F7531" s="12">
        <f>IF(AND(brenna[[#This Row],[temperatura]]&lt;=0,G7530=0),F7530+brenna[[#This Row],[opad]],IF(AND(G7530=1,brenna[[#This Row],[temperatura]]&lt;=0),brenna[[#This Row],[opad]],IF(G7530=1,0,IF(AND(brenna[[#This Row],[temperatura]]&gt;0,brenna[[#This Row],[opad]]&gt;0),0,F7530))))</f>
        <v>0</v>
      </c>
      <c r="G7531" s="12">
        <f t="shared" si="117"/>
        <v>0</v>
      </c>
    </row>
    <row r="7532" spans="1:7" x14ac:dyDescent="0.3">
      <c r="A7532" s="6">
        <v>43779.75</v>
      </c>
      <c r="B7532">
        <v>-0.2</v>
      </c>
      <c r="C7532">
        <v>0.2</v>
      </c>
      <c r="D7532">
        <f>HOUR(brenna[[#This Row],[data]])</f>
        <v>18</v>
      </c>
      <c r="E7532">
        <f>IF(AND(brenna[[#This Row],[temperatura]]&gt;0,brenna[[#This Row],[opad]]&gt;0),E7531+1,0)</f>
        <v>0</v>
      </c>
      <c r="F7532" s="12">
        <f>IF(AND(brenna[[#This Row],[temperatura]]&lt;=0,G7531=0),F7531+brenna[[#This Row],[opad]],IF(AND(G7531=1,brenna[[#This Row],[temperatura]]&lt;=0),brenna[[#This Row],[opad]],IF(G7531=1,0,IF(AND(brenna[[#This Row],[temperatura]]&gt;0,brenna[[#This Row],[opad]]&gt;0),0,F7531))))</f>
        <v>0.2</v>
      </c>
      <c r="G7532" s="12">
        <f t="shared" si="117"/>
        <v>0</v>
      </c>
    </row>
    <row r="7533" spans="1:7" x14ac:dyDescent="0.3">
      <c r="A7533" s="6">
        <v>43779.791666666664</v>
      </c>
      <c r="B7533">
        <v>-0.2</v>
      </c>
      <c r="C7533">
        <v>0.2</v>
      </c>
      <c r="D7533">
        <f>HOUR(brenna[[#This Row],[data]])</f>
        <v>19</v>
      </c>
      <c r="E7533">
        <f>IF(AND(brenna[[#This Row],[temperatura]]&gt;0,brenna[[#This Row],[opad]]&gt;0),E7532+1,0)</f>
        <v>0</v>
      </c>
      <c r="F7533" s="12">
        <f>IF(AND(brenna[[#This Row],[temperatura]]&lt;=0,G7532=0),F7532+brenna[[#This Row],[opad]],IF(AND(G7532=1,brenna[[#This Row],[temperatura]]&lt;=0),brenna[[#This Row],[opad]],IF(G7532=1,0,IF(AND(brenna[[#This Row],[temperatura]]&gt;0,brenna[[#This Row],[opad]]&gt;0),0,F7532))))</f>
        <v>0.4</v>
      </c>
      <c r="G7533" s="12">
        <f t="shared" si="117"/>
        <v>0</v>
      </c>
    </row>
    <row r="7534" spans="1:7" x14ac:dyDescent="0.3">
      <c r="A7534" s="6">
        <v>43779.833333333336</v>
      </c>
      <c r="B7534">
        <v>-0.1</v>
      </c>
      <c r="C7534">
        <v>0.2</v>
      </c>
      <c r="D7534">
        <f>HOUR(brenna[[#This Row],[data]])</f>
        <v>20</v>
      </c>
      <c r="E7534">
        <f>IF(AND(brenna[[#This Row],[temperatura]]&gt;0,brenna[[#This Row],[opad]]&gt;0),E7533+1,0)</f>
        <v>0</v>
      </c>
      <c r="F7534" s="12">
        <f>IF(AND(brenna[[#This Row],[temperatura]]&lt;=0,G7533=0),F7533+brenna[[#This Row],[opad]],IF(AND(G7533=1,brenna[[#This Row],[temperatura]]&lt;=0),brenna[[#This Row],[opad]],IF(G7533=1,0,IF(AND(brenna[[#This Row],[temperatura]]&gt;0,brenna[[#This Row],[opad]]&gt;0),0,F7533))))</f>
        <v>0.60000000000000009</v>
      </c>
      <c r="G7534" s="12">
        <f t="shared" si="117"/>
        <v>0</v>
      </c>
    </row>
    <row r="7535" spans="1:7" x14ac:dyDescent="0.3">
      <c r="A7535" s="6">
        <v>43779.875</v>
      </c>
      <c r="B7535">
        <v>-0.2</v>
      </c>
      <c r="C7535">
        <v>0.3</v>
      </c>
      <c r="D7535">
        <f>HOUR(brenna[[#This Row],[data]])</f>
        <v>21</v>
      </c>
      <c r="E7535">
        <f>IF(AND(brenna[[#This Row],[temperatura]]&gt;0,brenna[[#This Row],[opad]]&gt;0),E7534+1,0)</f>
        <v>0</v>
      </c>
      <c r="F7535" s="12">
        <f>IF(AND(brenna[[#This Row],[temperatura]]&lt;=0,G7534=0),F7534+brenna[[#This Row],[opad]],IF(AND(G7534=1,brenna[[#This Row],[temperatura]]&lt;=0),brenna[[#This Row],[opad]],IF(G7534=1,0,IF(AND(brenna[[#This Row],[temperatura]]&gt;0,brenna[[#This Row],[opad]]&gt;0),0,F7534))))</f>
        <v>0.90000000000000013</v>
      </c>
      <c r="G7535" s="12">
        <f t="shared" si="117"/>
        <v>0</v>
      </c>
    </row>
    <row r="7536" spans="1:7" x14ac:dyDescent="0.3">
      <c r="A7536" s="6">
        <v>43779.916666666664</v>
      </c>
      <c r="B7536">
        <v>-0.2</v>
      </c>
      <c r="C7536">
        <v>0.2</v>
      </c>
      <c r="D7536">
        <f>HOUR(brenna[[#This Row],[data]])</f>
        <v>22</v>
      </c>
      <c r="E7536">
        <f>IF(AND(brenna[[#This Row],[temperatura]]&gt;0,brenna[[#This Row],[opad]]&gt;0),E7535+1,0)</f>
        <v>0</v>
      </c>
      <c r="F7536" s="12">
        <f>IF(AND(brenna[[#This Row],[temperatura]]&lt;=0,G7535=0),F7535+brenna[[#This Row],[opad]],IF(AND(G7535=1,brenna[[#This Row],[temperatura]]&lt;=0),brenna[[#This Row],[opad]],IF(G7535=1,0,IF(AND(brenna[[#This Row],[temperatura]]&gt;0,brenna[[#This Row],[opad]]&gt;0),0,F7535))))</f>
        <v>1.1000000000000001</v>
      </c>
      <c r="G7536" s="12">
        <f t="shared" si="117"/>
        <v>0</v>
      </c>
    </row>
    <row r="7537" spans="1:7" x14ac:dyDescent="0.3">
      <c r="A7537" s="6">
        <v>43779.958333333336</v>
      </c>
      <c r="B7537">
        <v>-0.3</v>
      </c>
      <c r="C7537">
        <v>0</v>
      </c>
      <c r="D7537">
        <f>HOUR(brenna[[#This Row],[data]])</f>
        <v>23</v>
      </c>
      <c r="E7537">
        <f>IF(AND(brenna[[#This Row],[temperatura]]&gt;0,brenna[[#This Row],[opad]]&gt;0),E7536+1,0)</f>
        <v>0</v>
      </c>
      <c r="F7537" s="12">
        <f>IF(AND(brenna[[#This Row],[temperatura]]&lt;=0,G7536=0),F7536+brenna[[#This Row],[opad]],IF(AND(G7536=1,brenna[[#This Row],[temperatura]]&lt;=0),brenna[[#This Row],[opad]],IF(G7536=1,0,IF(AND(brenna[[#This Row],[temperatura]]&gt;0,brenna[[#This Row],[opad]]&gt;0),0,F7536))))</f>
        <v>1.1000000000000001</v>
      </c>
      <c r="G7537" s="12">
        <f t="shared" si="117"/>
        <v>0</v>
      </c>
    </row>
    <row r="7538" spans="1:7" x14ac:dyDescent="0.3">
      <c r="A7538" s="6">
        <v>43780</v>
      </c>
      <c r="B7538">
        <v>0</v>
      </c>
      <c r="C7538">
        <v>0</v>
      </c>
      <c r="D7538">
        <f>HOUR(brenna[[#This Row],[data]])</f>
        <v>0</v>
      </c>
      <c r="E7538">
        <f>IF(AND(brenna[[#This Row],[temperatura]]&gt;0,brenna[[#This Row],[opad]]&gt;0),E7537+1,0)</f>
        <v>0</v>
      </c>
      <c r="F7538" s="12">
        <f>IF(AND(brenna[[#This Row],[temperatura]]&lt;=0,G7537=0),F7537+brenna[[#This Row],[opad]],IF(AND(G7537=1,brenna[[#This Row],[temperatura]]&lt;=0),brenna[[#This Row],[opad]],IF(G7537=1,0,IF(AND(brenna[[#This Row],[temperatura]]&gt;0,brenna[[#This Row],[opad]]&gt;0),0,F7537))))</f>
        <v>1.1000000000000001</v>
      </c>
      <c r="G7538" s="12">
        <f t="shared" si="117"/>
        <v>0</v>
      </c>
    </row>
    <row r="7539" spans="1:7" x14ac:dyDescent="0.3">
      <c r="A7539" s="6">
        <v>43780.041666666664</v>
      </c>
      <c r="B7539">
        <v>0</v>
      </c>
      <c r="C7539">
        <v>0</v>
      </c>
      <c r="D7539">
        <f>HOUR(brenna[[#This Row],[data]])</f>
        <v>1</v>
      </c>
      <c r="E7539">
        <f>IF(AND(brenna[[#This Row],[temperatura]]&gt;0,brenna[[#This Row],[opad]]&gt;0),E7538+1,0)</f>
        <v>0</v>
      </c>
      <c r="F7539" s="12">
        <f>IF(AND(brenna[[#This Row],[temperatura]]&lt;=0,G7538=0),F7538+brenna[[#This Row],[opad]],IF(AND(G7538=1,brenna[[#This Row],[temperatura]]&lt;=0),brenna[[#This Row],[opad]],IF(G7538=1,0,IF(AND(brenna[[#This Row],[temperatura]]&gt;0,brenna[[#This Row],[opad]]&gt;0),0,F7538))))</f>
        <v>1.1000000000000001</v>
      </c>
      <c r="G7539" s="12">
        <f t="shared" si="117"/>
        <v>0</v>
      </c>
    </row>
    <row r="7540" spans="1:7" x14ac:dyDescent="0.3">
      <c r="A7540" s="6">
        <v>43780.083333333336</v>
      </c>
      <c r="B7540">
        <v>0</v>
      </c>
      <c r="C7540">
        <v>0</v>
      </c>
      <c r="D7540">
        <f>HOUR(brenna[[#This Row],[data]])</f>
        <v>2</v>
      </c>
      <c r="E7540">
        <f>IF(AND(brenna[[#This Row],[temperatura]]&gt;0,brenna[[#This Row],[opad]]&gt;0),E7539+1,0)</f>
        <v>0</v>
      </c>
      <c r="F7540" s="12">
        <f>IF(AND(brenna[[#This Row],[temperatura]]&lt;=0,G7539=0),F7539+brenna[[#This Row],[opad]],IF(AND(G7539=1,brenna[[#This Row],[temperatura]]&lt;=0),brenna[[#This Row],[opad]],IF(G7539=1,0,IF(AND(brenna[[#This Row],[temperatura]]&gt;0,brenna[[#This Row],[opad]]&gt;0),0,F7539))))</f>
        <v>1.1000000000000001</v>
      </c>
      <c r="G7540" s="12">
        <f t="shared" si="117"/>
        <v>0</v>
      </c>
    </row>
    <row r="7541" spans="1:7" x14ac:dyDescent="0.3">
      <c r="A7541" s="6">
        <v>43780.125</v>
      </c>
      <c r="B7541">
        <v>0.1</v>
      </c>
      <c r="C7541">
        <v>0</v>
      </c>
      <c r="D7541">
        <f>HOUR(brenna[[#This Row],[data]])</f>
        <v>3</v>
      </c>
      <c r="E7541">
        <f>IF(AND(brenna[[#This Row],[temperatura]]&gt;0,brenna[[#This Row],[opad]]&gt;0),E7540+1,0)</f>
        <v>0</v>
      </c>
      <c r="F7541" s="12">
        <f>IF(AND(brenna[[#This Row],[temperatura]]&lt;=0,G7540=0),F7540+brenna[[#This Row],[opad]],IF(AND(G7540=1,brenna[[#This Row],[temperatura]]&lt;=0),brenna[[#This Row],[opad]],IF(G7540=1,0,IF(AND(brenna[[#This Row],[temperatura]]&gt;0,brenna[[#This Row],[opad]]&gt;0),0,F7540))))</f>
        <v>1.1000000000000001</v>
      </c>
      <c r="G7541" s="12">
        <f t="shared" si="117"/>
        <v>0</v>
      </c>
    </row>
    <row r="7542" spans="1:7" x14ac:dyDescent="0.3">
      <c r="A7542" s="6">
        <v>43780.166666666664</v>
      </c>
      <c r="B7542">
        <v>0.2</v>
      </c>
      <c r="C7542">
        <v>0</v>
      </c>
      <c r="D7542">
        <f>HOUR(brenna[[#This Row],[data]])</f>
        <v>4</v>
      </c>
      <c r="E7542">
        <f>IF(AND(brenna[[#This Row],[temperatura]]&gt;0,brenna[[#This Row],[opad]]&gt;0),E7541+1,0)</f>
        <v>0</v>
      </c>
      <c r="F7542" s="12">
        <f>IF(AND(brenna[[#This Row],[temperatura]]&lt;=0,G7541=0),F7541+brenna[[#This Row],[opad]],IF(AND(G7541=1,brenna[[#This Row],[temperatura]]&lt;=0),brenna[[#This Row],[opad]],IF(G7541=1,0,IF(AND(brenna[[#This Row],[temperatura]]&gt;0,brenna[[#This Row],[opad]]&gt;0),0,F7541))))</f>
        <v>1.1000000000000001</v>
      </c>
      <c r="G7542" s="12">
        <f t="shared" si="117"/>
        <v>0</v>
      </c>
    </row>
    <row r="7543" spans="1:7" x14ac:dyDescent="0.3">
      <c r="A7543" s="6">
        <v>43780.208333333336</v>
      </c>
      <c r="B7543">
        <v>0.5</v>
      </c>
      <c r="C7543">
        <v>0</v>
      </c>
      <c r="D7543">
        <f>HOUR(brenna[[#This Row],[data]])</f>
        <v>5</v>
      </c>
      <c r="E7543">
        <f>IF(AND(brenna[[#This Row],[temperatura]]&gt;0,brenna[[#This Row],[opad]]&gt;0),E7542+1,0)</f>
        <v>0</v>
      </c>
      <c r="F7543" s="12">
        <f>IF(AND(brenna[[#This Row],[temperatura]]&lt;=0,G7542=0),F7542+brenna[[#This Row],[opad]],IF(AND(G7542=1,brenna[[#This Row],[temperatura]]&lt;=0),brenna[[#This Row],[opad]],IF(G7542=1,0,IF(AND(brenna[[#This Row],[temperatura]]&gt;0,brenna[[#This Row],[opad]]&gt;0),0,F7542))))</f>
        <v>1.1000000000000001</v>
      </c>
      <c r="G7543" s="12">
        <f t="shared" si="117"/>
        <v>0</v>
      </c>
    </row>
    <row r="7544" spans="1:7" x14ac:dyDescent="0.3">
      <c r="A7544" s="6">
        <v>43780.25</v>
      </c>
      <c r="B7544">
        <v>0.6</v>
      </c>
      <c r="C7544">
        <v>0</v>
      </c>
      <c r="D7544">
        <f>HOUR(brenna[[#This Row],[data]])</f>
        <v>6</v>
      </c>
      <c r="E7544">
        <f>IF(AND(brenna[[#This Row],[temperatura]]&gt;0,brenna[[#This Row],[opad]]&gt;0),E7543+1,0)</f>
        <v>0</v>
      </c>
      <c r="F7544" s="12">
        <f>IF(AND(brenna[[#This Row],[temperatura]]&lt;=0,G7543=0),F7543+brenna[[#This Row],[opad]],IF(AND(G7543=1,brenna[[#This Row],[temperatura]]&lt;=0),brenna[[#This Row],[opad]],IF(G7543=1,0,IF(AND(brenna[[#This Row],[temperatura]]&gt;0,brenna[[#This Row],[opad]]&gt;0),0,F7543))))</f>
        <v>1.1000000000000001</v>
      </c>
      <c r="G7544" s="12">
        <f t="shared" si="117"/>
        <v>0</v>
      </c>
    </row>
    <row r="7545" spans="1:7" x14ac:dyDescent="0.3">
      <c r="A7545" s="6">
        <v>43780.291666666664</v>
      </c>
      <c r="B7545">
        <v>0.8</v>
      </c>
      <c r="C7545">
        <v>0</v>
      </c>
      <c r="D7545">
        <f>HOUR(brenna[[#This Row],[data]])</f>
        <v>7</v>
      </c>
      <c r="E7545">
        <f>IF(AND(brenna[[#This Row],[temperatura]]&gt;0,brenna[[#This Row],[opad]]&gt;0),E7544+1,0)</f>
        <v>0</v>
      </c>
      <c r="F7545" s="12">
        <f>IF(AND(brenna[[#This Row],[temperatura]]&lt;=0,G7544=0),F7544+brenna[[#This Row],[opad]],IF(AND(G7544=1,brenna[[#This Row],[temperatura]]&lt;=0),brenna[[#This Row],[opad]],IF(G7544=1,0,IF(AND(brenna[[#This Row],[temperatura]]&gt;0,brenna[[#This Row],[opad]]&gt;0),0,F7544))))</f>
        <v>1.1000000000000001</v>
      </c>
      <c r="G7545" s="12">
        <f t="shared" si="117"/>
        <v>0</v>
      </c>
    </row>
    <row r="7546" spans="1:7" x14ac:dyDescent="0.3">
      <c r="A7546" s="6">
        <v>43780.333333333336</v>
      </c>
      <c r="B7546">
        <v>1.2</v>
      </c>
      <c r="C7546">
        <v>0</v>
      </c>
      <c r="D7546">
        <f>HOUR(brenna[[#This Row],[data]])</f>
        <v>8</v>
      </c>
      <c r="E7546">
        <f>IF(AND(brenna[[#This Row],[temperatura]]&gt;0,brenna[[#This Row],[opad]]&gt;0),E7545+1,0)</f>
        <v>0</v>
      </c>
      <c r="F7546" s="12">
        <f>IF(AND(brenna[[#This Row],[temperatura]]&lt;=0,G7545=0),F7545+brenna[[#This Row],[opad]],IF(AND(G7545=1,brenna[[#This Row],[temperatura]]&lt;=0),brenna[[#This Row],[opad]],IF(G7545=1,0,IF(AND(brenna[[#This Row],[temperatura]]&gt;0,brenna[[#This Row],[opad]]&gt;0),0,F7545))))</f>
        <v>1.1000000000000001</v>
      </c>
      <c r="G7546" s="12">
        <f t="shared" si="117"/>
        <v>0</v>
      </c>
    </row>
    <row r="7547" spans="1:7" x14ac:dyDescent="0.3">
      <c r="A7547" s="6">
        <v>43780.375</v>
      </c>
      <c r="B7547">
        <v>2.1</v>
      </c>
      <c r="C7547">
        <v>0</v>
      </c>
      <c r="D7547">
        <f>HOUR(brenna[[#This Row],[data]])</f>
        <v>9</v>
      </c>
      <c r="E7547">
        <f>IF(AND(brenna[[#This Row],[temperatura]]&gt;0,brenna[[#This Row],[opad]]&gt;0),E7546+1,0)</f>
        <v>0</v>
      </c>
      <c r="F7547" s="12">
        <f>IF(AND(brenna[[#This Row],[temperatura]]&lt;=0,G7546=0),F7546+brenna[[#This Row],[opad]],IF(AND(G7546=1,brenna[[#This Row],[temperatura]]&lt;=0),brenna[[#This Row],[opad]],IF(G7546=1,0,IF(AND(brenna[[#This Row],[temperatura]]&gt;0,brenna[[#This Row],[opad]]&gt;0),0,F7546))))</f>
        <v>1.1000000000000001</v>
      </c>
      <c r="G7547" s="12">
        <f t="shared" si="117"/>
        <v>0</v>
      </c>
    </row>
    <row r="7548" spans="1:7" x14ac:dyDescent="0.3">
      <c r="A7548" s="6">
        <v>43780.416666666664</v>
      </c>
      <c r="B7548">
        <v>3.5</v>
      </c>
      <c r="C7548">
        <v>0</v>
      </c>
      <c r="D7548">
        <f>HOUR(brenna[[#This Row],[data]])</f>
        <v>10</v>
      </c>
      <c r="E7548">
        <f>IF(AND(brenna[[#This Row],[temperatura]]&gt;0,brenna[[#This Row],[opad]]&gt;0),E7547+1,0)</f>
        <v>0</v>
      </c>
      <c r="F7548" s="12">
        <f>IF(AND(brenna[[#This Row],[temperatura]]&lt;=0,G7547=0),F7547+brenna[[#This Row],[opad]],IF(AND(G7547=1,brenna[[#This Row],[temperatura]]&lt;=0),brenna[[#This Row],[opad]],IF(G7547=1,0,IF(AND(brenna[[#This Row],[temperatura]]&gt;0,brenna[[#This Row],[opad]]&gt;0),0,F7547))))</f>
        <v>1.1000000000000001</v>
      </c>
      <c r="G7548" s="12">
        <f t="shared" si="117"/>
        <v>0</v>
      </c>
    </row>
    <row r="7549" spans="1:7" x14ac:dyDescent="0.3">
      <c r="A7549" s="6">
        <v>43780.458333333336</v>
      </c>
      <c r="B7549">
        <v>2.4</v>
      </c>
      <c r="C7549">
        <v>0</v>
      </c>
      <c r="D7549">
        <f>HOUR(brenna[[#This Row],[data]])</f>
        <v>11</v>
      </c>
      <c r="E7549">
        <f>IF(AND(brenna[[#This Row],[temperatura]]&gt;0,brenna[[#This Row],[opad]]&gt;0),E7548+1,0)</f>
        <v>0</v>
      </c>
      <c r="F7549" s="12">
        <f>IF(AND(brenna[[#This Row],[temperatura]]&lt;=0,G7548=0),F7548+brenna[[#This Row],[opad]],IF(AND(G7548=1,brenna[[#This Row],[temperatura]]&lt;=0),brenna[[#This Row],[opad]],IF(G7548=1,0,IF(AND(brenna[[#This Row],[temperatura]]&gt;0,brenna[[#This Row],[opad]]&gt;0),0,F7548))))</f>
        <v>1.1000000000000001</v>
      </c>
      <c r="G7549" s="12">
        <f t="shared" si="117"/>
        <v>0</v>
      </c>
    </row>
    <row r="7550" spans="1:7" x14ac:dyDescent="0.3">
      <c r="A7550" s="6">
        <v>43780.5</v>
      </c>
      <c r="B7550">
        <v>2.5</v>
      </c>
      <c r="C7550">
        <v>0</v>
      </c>
      <c r="D7550">
        <f>HOUR(brenna[[#This Row],[data]])</f>
        <v>12</v>
      </c>
      <c r="E7550">
        <f>IF(AND(brenna[[#This Row],[temperatura]]&gt;0,brenna[[#This Row],[opad]]&gt;0),E7549+1,0)</f>
        <v>0</v>
      </c>
      <c r="F7550" s="12">
        <f>IF(AND(brenna[[#This Row],[temperatura]]&lt;=0,G7549=0),F7549+brenna[[#This Row],[opad]],IF(AND(G7549=1,brenna[[#This Row],[temperatura]]&lt;=0),brenna[[#This Row],[opad]],IF(G7549=1,0,IF(AND(brenna[[#This Row],[temperatura]]&gt;0,brenna[[#This Row],[opad]]&gt;0),0,F7549))))</f>
        <v>1.1000000000000001</v>
      </c>
      <c r="G7550" s="12">
        <f t="shared" si="117"/>
        <v>0</v>
      </c>
    </row>
    <row r="7551" spans="1:7" x14ac:dyDescent="0.3">
      <c r="A7551" s="6">
        <v>43780.541666666664</v>
      </c>
      <c r="B7551">
        <v>3.2</v>
      </c>
      <c r="C7551">
        <v>0</v>
      </c>
      <c r="D7551">
        <f>HOUR(brenna[[#This Row],[data]])</f>
        <v>13</v>
      </c>
      <c r="E7551">
        <f>IF(AND(brenna[[#This Row],[temperatura]]&gt;0,brenna[[#This Row],[opad]]&gt;0),E7550+1,0)</f>
        <v>0</v>
      </c>
      <c r="F7551" s="12">
        <f>IF(AND(brenna[[#This Row],[temperatura]]&lt;=0,G7550=0),F7550+brenna[[#This Row],[opad]],IF(AND(G7550=1,brenna[[#This Row],[temperatura]]&lt;=0),brenna[[#This Row],[opad]],IF(G7550=1,0,IF(AND(brenna[[#This Row],[temperatura]]&gt;0,brenna[[#This Row],[opad]]&gt;0),0,F7550))))</f>
        <v>1.1000000000000001</v>
      </c>
      <c r="G7551" s="12">
        <f t="shared" si="117"/>
        <v>0</v>
      </c>
    </row>
    <row r="7552" spans="1:7" x14ac:dyDescent="0.3">
      <c r="A7552" s="6">
        <v>43780.583333333336</v>
      </c>
      <c r="B7552">
        <v>3.5</v>
      </c>
      <c r="C7552">
        <v>0</v>
      </c>
      <c r="D7552">
        <f>HOUR(brenna[[#This Row],[data]])</f>
        <v>14</v>
      </c>
      <c r="E7552">
        <f>IF(AND(brenna[[#This Row],[temperatura]]&gt;0,brenna[[#This Row],[opad]]&gt;0),E7551+1,0)</f>
        <v>0</v>
      </c>
      <c r="F7552" s="12">
        <f>IF(AND(brenna[[#This Row],[temperatura]]&lt;=0,G7551=0),F7551+brenna[[#This Row],[opad]],IF(AND(G7551=1,brenna[[#This Row],[temperatura]]&lt;=0),brenna[[#This Row],[opad]],IF(G7551=1,0,IF(AND(brenna[[#This Row],[temperatura]]&gt;0,brenna[[#This Row],[opad]]&gt;0),0,F7551))))</f>
        <v>1.1000000000000001</v>
      </c>
      <c r="G7552" s="12">
        <f t="shared" si="117"/>
        <v>0</v>
      </c>
    </row>
    <row r="7553" spans="1:7" x14ac:dyDescent="0.3">
      <c r="A7553" s="6">
        <v>43780.625</v>
      </c>
      <c r="B7553">
        <v>3.7</v>
      </c>
      <c r="C7553">
        <v>0</v>
      </c>
      <c r="D7553">
        <f>HOUR(brenna[[#This Row],[data]])</f>
        <v>15</v>
      </c>
      <c r="E7553">
        <f>IF(AND(brenna[[#This Row],[temperatura]]&gt;0,brenna[[#This Row],[opad]]&gt;0),E7552+1,0)</f>
        <v>0</v>
      </c>
      <c r="F7553" s="12">
        <f>IF(AND(brenna[[#This Row],[temperatura]]&lt;=0,G7552=0),F7552+brenna[[#This Row],[opad]],IF(AND(G7552=1,brenna[[#This Row],[temperatura]]&lt;=0),brenna[[#This Row],[opad]],IF(G7552=1,0,IF(AND(brenna[[#This Row],[temperatura]]&gt;0,brenna[[#This Row],[opad]]&gt;0),0,F7552))))</f>
        <v>1.1000000000000001</v>
      </c>
      <c r="G7553" s="12">
        <f t="shared" si="117"/>
        <v>0</v>
      </c>
    </row>
    <row r="7554" spans="1:7" x14ac:dyDescent="0.3">
      <c r="A7554" s="6">
        <v>43780.666666666664</v>
      </c>
      <c r="B7554">
        <v>3</v>
      </c>
      <c r="C7554">
        <v>0</v>
      </c>
      <c r="D7554">
        <f>HOUR(brenna[[#This Row],[data]])</f>
        <v>16</v>
      </c>
      <c r="E7554">
        <f>IF(AND(brenna[[#This Row],[temperatura]]&gt;0,brenna[[#This Row],[opad]]&gt;0),E7553+1,0)</f>
        <v>0</v>
      </c>
      <c r="F7554" s="12">
        <f>IF(AND(brenna[[#This Row],[temperatura]]&lt;=0,G7553=0),F7553+brenna[[#This Row],[opad]],IF(AND(G7553=1,brenna[[#This Row],[temperatura]]&lt;=0),brenna[[#This Row],[opad]],IF(G7553=1,0,IF(AND(brenna[[#This Row],[temperatura]]&gt;0,brenna[[#This Row],[opad]]&gt;0),0,F7553))))</f>
        <v>1.1000000000000001</v>
      </c>
      <c r="G7554" s="12">
        <f t="shared" si="117"/>
        <v>0</v>
      </c>
    </row>
    <row r="7555" spans="1:7" x14ac:dyDescent="0.3">
      <c r="A7555" s="6">
        <v>43780.708333333336</v>
      </c>
      <c r="B7555">
        <v>2.7</v>
      </c>
      <c r="C7555">
        <v>0</v>
      </c>
      <c r="D7555">
        <f>HOUR(brenna[[#This Row],[data]])</f>
        <v>17</v>
      </c>
      <c r="E7555">
        <f>IF(AND(brenna[[#This Row],[temperatura]]&gt;0,brenna[[#This Row],[opad]]&gt;0),E7554+1,0)</f>
        <v>0</v>
      </c>
      <c r="F7555" s="12">
        <f>IF(AND(brenna[[#This Row],[temperatura]]&lt;=0,G7554=0),F7554+brenna[[#This Row],[opad]],IF(AND(G7554=1,brenna[[#This Row],[temperatura]]&lt;=0),brenna[[#This Row],[opad]],IF(G7554=1,0,IF(AND(brenna[[#This Row],[temperatura]]&gt;0,brenna[[#This Row],[opad]]&gt;0),0,F7554))))</f>
        <v>1.1000000000000001</v>
      </c>
      <c r="G7555" s="12">
        <f t="shared" si="117"/>
        <v>0</v>
      </c>
    </row>
    <row r="7556" spans="1:7" x14ac:dyDescent="0.3">
      <c r="A7556" s="6">
        <v>43780.75</v>
      </c>
      <c r="B7556">
        <v>2.7</v>
      </c>
      <c r="C7556">
        <v>0</v>
      </c>
      <c r="D7556">
        <f>HOUR(brenna[[#This Row],[data]])</f>
        <v>18</v>
      </c>
      <c r="E7556">
        <f>IF(AND(brenna[[#This Row],[temperatura]]&gt;0,brenna[[#This Row],[opad]]&gt;0),E7555+1,0)</f>
        <v>0</v>
      </c>
      <c r="F7556" s="12">
        <f>IF(AND(brenna[[#This Row],[temperatura]]&lt;=0,G7555=0),F7555+brenna[[#This Row],[opad]],IF(AND(G7555=1,brenna[[#This Row],[temperatura]]&lt;=0),brenna[[#This Row],[opad]],IF(G7555=1,0,IF(AND(brenna[[#This Row],[temperatura]]&gt;0,brenna[[#This Row],[opad]]&gt;0),0,F7555))))</f>
        <v>1.1000000000000001</v>
      </c>
      <c r="G7556" s="12">
        <f t="shared" ref="G7556:G7619" si="118">IF(AND(F7555&gt;4,G7555=0),1,0)</f>
        <v>0</v>
      </c>
    </row>
    <row r="7557" spans="1:7" x14ac:dyDescent="0.3">
      <c r="A7557" s="6">
        <v>43780.791666666664</v>
      </c>
      <c r="B7557">
        <v>2.6</v>
      </c>
      <c r="C7557">
        <v>0</v>
      </c>
      <c r="D7557">
        <f>HOUR(brenna[[#This Row],[data]])</f>
        <v>19</v>
      </c>
      <c r="E7557">
        <f>IF(AND(brenna[[#This Row],[temperatura]]&gt;0,brenna[[#This Row],[opad]]&gt;0),E7556+1,0)</f>
        <v>0</v>
      </c>
      <c r="F7557" s="12">
        <f>IF(AND(brenna[[#This Row],[temperatura]]&lt;=0,G7556=0),F7556+brenna[[#This Row],[opad]],IF(AND(G7556=1,brenna[[#This Row],[temperatura]]&lt;=0),brenna[[#This Row],[opad]],IF(G7556=1,0,IF(AND(brenna[[#This Row],[temperatura]]&gt;0,brenna[[#This Row],[opad]]&gt;0),0,F7556))))</f>
        <v>1.1000000000000001</v>
      </c>
      <c r="G7557" s="12">
        <f t="shared" si="118"/>
        <v>0</v>
      </c>
    </row>
    <row r="7558" spans="1:7" x14ac:dyDescent="0.3">
      <c r="A7558" s="6">
        <v>43780.833333333336</v>
      </c>
      <c r="B7558">
        <v>3.1</v>
      </c>
      <c r="C7558">
        <v>0</v>
      </c>
      <c r="D7558">
        <f>HOUR(brenna[[#This Row],[data]])</f>
        <v>20</v>
      </c>
      <c r="E7558">
        <f>IF(AND(brenna[[#This Row],[temperatura]]&gt;0,brenna[[#This Row],[opad]]&gt;0),E7557+1,0)</f>
        <v>0</v>
      </c>
      <c r="F7558" s="12">
        <f>IF(AND(brenna[[#This Row],[temperatura]]&lt;=0,G7557=0),F7557+brenna[[#This Row],[opad]],IF(AND(G7557=1,brenna[[#This Row],[temperatura]]&lt;=0),brenna[[#This Row],[opad]],IF(G7557=1,0,IF(AND(brenna[[#This Row],[temperatura]]&gt;0,brenna[[#This Row],[opad]]&gt;0),0,F7557))))</f>
        <v>1.1000000000000001</v>
      </c>
      <c r="G7558" s="12">
        <f t="shared" si="118"/>
        <v>0</v>
      </c>
    </row>
    <row r="7559" spans="1:7" x14ac:dyDescent="0.3">
      <c r="A7559" s="6">
        <v>43780.875</v>
      </c>
      <c r="B7559">
        <v>4.4000000000000004</v>
      </c>
      <c r="C7559">
        <v>0</v>
      </c>
      <c r="D7559">
        <f>HOUR(brenna[[#This Row],[data]])</f>
        <v>21</v>
      </c>
      <c r="E7559">
        <f>IF(AND(brenna[[#This Row],[temperatura]]&gt;0,brenna[[#This Row],[opad]]&gt;0),E7558+1,0)</f>
        <v>0</v>
      </c>
      <c r="F7559" s="12">
        <f>IF(AND(brenna[[#This Row],[temperatura]]&lt;=0,G7558=0),F7558+brenna[[#This Row],[opad]],IF(AND(G7558=1,brenna[[#This Row],[temperatura]]&lt;=0),brenna[[#This Row],[opad]],IF(G7558=1,0,IF(AND(brenna[[#This Row],[temperatura]]&gt;0,brenna[[#This Row],[opad]]&gt;0),0,F7558))))</f>
        <v>1.1000000000000001</v>
      </c>
      <c r="G7559" s="12">
        <f t="shared" si="118"/>
        <v>0</v>
      </c>
    </row>
    <row r="7560" spans="1:7" x14ac:dyDescent="0.3">
      <c r="A7560" s="6">
        <v>43780.916666666664</v>
      </c>
      <c r="B7560">
        <v>4.7</v>
      </c>
      <c r="C7560">
        <v>0</v>
      </c>
      <c r="D7560">
        <f>HOUR(brenna[[#This Row],[data]])</f>
        <v>22</v>
      </c>
      <c r="E7560">
        <f>IF(AND(brenna[[#This Row],[temperatura]]&gt;0,brenna[[#This Row],[opad]]&gt;0),E7559+1,0)</f>
        <v>0</v>
      </c>
      <c r="F7560" s="12">
        <f>IF(AND(brenna[[#This Row],[temperatura]]&lt;=0,G7559=0),F7559+brenna[[#This Row],[opad]],IF(AND(G7559=1,brenna[[#This Row],[temperatura]]&lt;=0),brenna[[#This Row],[opad]],IF(G7559=1,0,IF(AND(brenna[[#This Row],[temperatura]]&gt;0,brenna[[#This Row],[opad]]&gt;0),0,F7559))))</f>
        <v>1.1000000000000001</v>
      </c>
      <c r="G7560" s="12">
        <f t="shared" si="118"/>
        <v>0</v>
      </c>
    </row>
    <row r="7561" spans="1:7" x14ac:dyDescent="0.3">
      <c r="A7561" s="6">
        <v>43780.958333333336</v>
      </c>
      <c r="B7561">
        <v>5</v>
      </c>
      <c r="C7561">
        <v>0</v>
      </c>
      <c r="D7561">
        <f>HOUR(brenna[[#This Row],[data]])</f>
        <v>23</v>
      </c>
      <c r="E7561">
        <f>IF(AND(brenna[[#This Row],[temperatura]]&gt;0,brenna[[#This Row],[opad]]&gt;0),E7560+1,0)</f>
        <v>0</v>
      </c>
      <c r="F7561" s="12">
        <f>IF(AND(brenna[[#This Row],[temperatura]]&lt;=0,G7560=0),F7560+brenna[[#This Row],[opad]],IF(AND(G7560=1,brenna[[#This Row],[temperatura]]&lt;=0),brenna[[#This Row],[opad]],IF(G7560=1,0,IF(AND(brenna[[#This Row],[temperatura]]&gt;0,brenna[[#This Row],[opad]]&gt;0),0,F7560))))</f>
        <v>1.1000000000000001</v>
      </c>
      <c r="G7561" s="12">
        <f t="shared" si="118"/>
        <v>0</v>
      </c>
    </row>
    <row r="7562" spans="1:7" x14ac:dyDescent="0.3">
      <c r="A7562" s="6">
        <v>43781</v>
      </c>
      <c r="B7562">
        <v>5.9</v>
      </c>
      <c r="C7562">
        <v>0</v>
      </c>
      <c r="D7562">
        <f>HOUR(brenna[[#This Row],[data]])</f>
        <v>0</v>
      </c>
      <c r="E7562">
        <f>IF(AND(brenna[[#This Row],[temperatura]]&gt;0,brenna[[#This Row],[opad]]&gt;0),E7561+1,0)</f>
        <v>0</v>
      </c>
      <c r="F7562" s="12">
        <f>IF(AND(brenna[[#This Row],[temperatura]]&lt;=0,G7561=0),F7561+brenna[[#This Row],[opad]],IF(AND(G7561=1,brenna[[#This Row],[temperatura]]&lt;=0),brenna[[#This Row],[opad]],IF(G7561=1,0,IF(AND(brenna[[#This Row],[temperatura]]&gt;0,brenna[[#This Row],[opad]]&gt;0),0,F7561))))</f>
        <v>1.1000000000000001</v>
      </c>
      <c r="G7562" s="12">
        <f t="shared" si="118"/>
        <v>0</v>
      </c>
    </row>
    <row r="7563" spans="1:7" x14ac:dyDescent="0.3">
      <c r="A7563" s="6">
        <v>43781.041666666664</v>
      </c>
      <c r="B7563">
        <v>6.1</v>
      </c>
      <c r="C7563">
        <v>0</v>
      </c>
      <c r="D7563">
        <f>HOUR(brenna[[#This Row],[data]])</f>
        <v>1</v>
      </c>
      <c r="E7563">
        <f>IF(AND(brenna[[#This Row],[temperatura]]&gt;0,brenna[[#This Row],[opad]]&gt;0),E7562+1,0)</f>
        <v>0</v>
      </c>
      <c r="F7563" s="12">
        <f>IF(AND(brenna[[#This Row],[temperatura]]&lt;=0,G7562=0),F7562+brenna[[#This Row],[opad]],IF(AND(G7562=1,brenna[[#This Row],[temperatura]]&lt;=0),brenna[[#This Row],[opad]],IF(G7562=1,0,IF(AND(brenna[[#This Row],[temperatura]]&gt;0,brenna[[#This Row],[opad]]&gt;0),0,F7562))))</f>
        <v>1.1000000000000001</v>
      </c>
      <c r="G7563" s="12">
        <f t="shared" si="118"/>
        <v>0</v>
      </c>
    </row>
    <row r="7564" spans="1:7" x14ac:dyDescent="0.3">
      <c r="A7564" s="6">
        <v>43781.083333333336</v>
      </c>
      <c r="B7564">
        <v>6.6</v>
      </c>
      <c r="C7564">
        <v>0</v>
      </c>
      <c r="D7564">
        <f>HOUR(brenna[[#This Row],[data]])</f>
        <v>2</v>
      </c>
      <c r="E7564">
        <f>IF(AND(brenna[[#This Row],[temperatura]]&gt;0,brenna[[#This Row],[opad]]&gt;0),E7563+1,0)</f>
        <v>0</v>
      </c>
      <c r="F7564" s="12">
        <f>IF(AND(brenna[[#This Row],[temperatura]]&lt;=0,G7563=0),F7563+brenna[[#This Row],[opad]],IF(AND(G7563=1,brenna[[#This Row],[temperatura]]&lt;=0),brenna[[#This Row],[opad]],IF(G7563=1,0,IF(AND(brenna[[#This Row],[temperatura]]&gt;0,brenna[[#This Row],[opad]]&gt;0),0,F7563))))</f>
        <v>1.1000000000000001</v>
      </c>
      <c r="G7564" s="12">
        <f t="shared" si="118"/>
        <v>0</v>
      </c>
    </row>
    <row r="7565" spans="1:7" x14ac:dyDescent="0.3">
      <c r="A7565" s="6">
        <v>43781.125</v>
      </c>
      <c r="B7565">
        <v>7.2</v>
      </c>
      <c r="C7565">
        <v>0</v>
      </c>
      <c r="D7565">
        <f>HOUR(brenna[[#This Row],[data]])</f>
        <v>3</v>
      </c>
      <c r="E7565">
        <f>IF(AND(brenna[[#This Row],[temperatura]]&gt;0,brenna[[#This Row],[opad]]&gt;0),E7564+1,0)</f>
        <v>0</v>
      </c>
      <c r="F7565" s="12">
        <f>IF(AND(brenna[[#This Row],[temperatura]]&lt;=0,G7564=0),F7564+brenna[[#This Row],[opad]],IF(AND(G7564=1,brenna[[#This Row],[temperatura]]&lt;=0),brenna[[#This Row],[opad]],IF(G7564=1,0,IF(AND(brenna[[#This Row],[temperatura]]&gt;0,brenna[[#This Row],[opad]]&gt;0),0,F7564))))</f>
        <v>1.1000000000000001</v>
      </c>
      <c r="G7565" s="12">
        <f t="shared" si="118"/>
        <v>0</v>
      </c>
    </row>
    <row r="7566" spans="1:7" x14ac:dyDescent="0.3">
      <c r="A7566" s="6">
        <v>43781.166666666664</v>
      </c>
      <c r="B7566">
        <v>6.5</v>
      </c>
      <c r="C7566">
        <v>0</v>
      </c>
      <c r="D7566">
        <f>HOUR(brenna[[#This Row],[data]])</f>
        <v>4</v>
      </c>
      <c r="E7566">
        <f>IF(AND(brenna[[#This Row],[temperatura]]&gt;0,brenna[[#This Row],[opad]]&gt;0),E7565+1,0)</f>
        <v>0</v>
      </c>
      <c r="F7566" s="12">
        <f>IF(AND(brenna[[#This Row],[temperatura]]&lt;=0,G7565=0),F7565+brenna[[#This Row],[opad]],IF(AND(G7565=1,brenna[[#This Row],[temperatura]]&lt;=0),brenna[[#This Row],[opad]],IF(G7565=1,0,IF(AND(brenna[[#This Row],[temperatura]]&gt;0,brenna[[#This Row],[opad]]&gt;0),0,F7565))))</f>
        <v>1.1000000000000001</v>
      </c>
      <c r="G7566" s="12">
        <f t="shared" si="118"/>
        <v>0</v>
      </c>
    </row>
    <row r="7567" spans="1:7" x14ac:dyDescent="0.3">
      <c r="A7567" s="6">
        <v>43781.208333333336</v>
      </c>
      <c r="B7567">
        <v>5.7</v>
      </c>
      <c r="C7567">
        <v>0</v>
      </c>
      <c r="D7567">
        <f>HOUR(brenna[[#This Row],[data]])</f>
        <v>5</v>
      </c>
      <c r="E7567">
        <f>IF(AND(brenna[[#This Row],[temperatura]]&gt;0,brenna[[#This Row],[opad]]&gt;0),E7566+1,0)</f>
        <v>0</v>
      </c>
      <c r="F7567" s="12">
        <f>IF(AND(brenna[[#This Row],[temperatura]]&lt;=0,G7566=0),F7566+brenna[[#This Row],[opad]],IF(AND(G7566=1,brenna[[#This Row],[temperatura]]&lt;=0),brenna[[#This Row],[opad]],IF(G7566=1,0,IF(AND(brenna[[#This Row],[temperatura]]&gt;0,brenna[[#This Row],[opad]]&gt;0),0,F7566))))</f>
        <v>1.1000000000000001</v>
      </c>
      <c r="G7567" s="12">
        <f t="shared" si="118"/>
        <v>0</v>
      </c>
    </row>
    <row r="7568" spans="1:7" x14ac:dyDescent="0.3">
      <c r="A7568" s="6">
        <v>43781.25</v>
      </c>
      <c r="B7568">
        <v>5.3</v>
      </c>
      <c r="C7568">
        <v>0</v>
      </c>
      <c r="D7568">
        <f>HOUR(brenna[[#This Row],[data]])</f>
        <v>6</v>
      </c>
      <c r="E7568">
        <f>IF(AND(brenna[[#This Row],[temperatura]]&gt;0,brenna[[#This Row],[opad]]&gt;0),E7567+1,0)</f>
        <v>0</v>
      </c>
      <c r="F7568" s="12">
        <f>IF(AND(brenna[[#This Row],[temperatura]]&lt;=0,G7567=0),F7567+brenna[[#This Row],[opad]],IF(AND(G7567=1,brenna[[#This Row],[temperatura]]&lt;=0),brenna[[#This Row],[opad]],IF(G7567=1,0,IF(AND(brenna[[#This Row],[temperatura]]&gt;0,brenna[[#This Row],[opad]]&gt;0),0,F7567))))</f>
        <v>1.1000000000000001</v>
      </c>
      <c r="G7568" s="12">
        <f t="shared" si="118"/>
        <v>0</v>
      </c>
    </row>
    <row r="7569" spans="1:7" x14ac:dyDescent="0.3">
      <c r="A7569" s="6">
        <v>43781.291666666664</v>
      </c>
      <c r="B7569">
        <v>5.6</v>
      </c>
      <c r="C7569">
        <v>0</v>
      </c>
      <c r="D7569">
        <f>HOUR(brenna[[#This Row],[data]])</f>
        <v>7</v>
      </c>
      <c r="E7569">
        <f>IF(AND(brenna[[#This Row],[temperatura]]&gt;0,brenna[[#This Row],[opad]]&gt;0),E7568+1,0)</f>
        <v>0</v>
      </c>
      <c r="F7569" s="12">
        <f>IF(AND(brenna[[#This Row],[temperatura]]&lt;=0,G7568=0),F7568+brenna[[#This Row],[opad]],IF(AND(G7568=1,brenna[[#This Row],[temperatura]]&lt;=0),brenna[[#This Row],[opad]],IF(G7568=1,0,IF(AND(brenna[[#This Row],[temperatura]]&gt;0,brenna[[#This Row],[opad]]&gt;0),0,F7568))))</f>
        <v>1.1000000000000001</v>
      </c>
      <c r="G7569" s="12">
        <f t="shared" si="118"/>
        <v>0</v>
      </c>
    </row>
    <row r="7570" spans="1:7" x14ac:dyDescent="0.3">
      <c r="A7570" s="6">
        <v>43781.333333333336</v>
      </c>
      <c r="B7570">
        <v>6.7</v>
      </c>
      <c r="C7570">
        <v>0</v>
      </c>
      <c r="D7570">
        <f>HOUR(brenna[[#This Row],[data]])</f>
        <v>8</v>
      </c>
      <c r="E7570">
        <f>IF(AND(brenna[[#This Row],[temperatura]]&gt;0,brenna[[#This Row],[opad]]&gt;0),E7569+1,0)</f>
        <v>0</v>
      </c>
      <c r="F7570" s="12">
        <f>IF(AND(brenna[[#This Row],[temperatura]]&lt;=0,G7569=0),F7569+brenna[[#This Row],[opad]],IF(AND(G7569=1,brenna[[#This Row],[temperatura]]&lt;=0),brenna[[#This Row],[opad]],IF(G7569=1,0,IF(AND(brenna[[#This Row],[temperatura]]&gt;0,brenna[[#This Row],[opad]]&gt;0),0,F7569))))</f>
        <v>1.1000000000000001</v>
      </c>
      <c r="G7570" s="12">
        <f t="shared" si="118"/>
        <v>0</v>
      </c>
    </row>
    <row r="7571" spans="1:7" x14ac:dyDescent="0.3">
      <c r="A7571" s="6">
        <v>43781.375</v>
      </c>
      <c r="B7571">
        <v>7.7</v>
      </c>
      <c r="C7571">
        <v>0</v>
      </c>
      <c r="D7571">
        <f>HOUR(brenna[[#This Row],[data]])</f>
        <v>9</v>
      </c>
      <c r="E7571">
        <f>IF(AND(brenna[[#This Row],[temperatura]]&gt;0,brenna[[#This Row],[opad]]&gt;0),E7570+1,0)</f>
        <v>0</v>
      </c>
      <c r="F7571" s="12">
        <f>IF(AND(brenna[[#This Row],[temperatura]]&lt;=0,G7570=0),F7570+brenna[[#This Row],[opad]],IF(AND(G7570=1,brenna[[#This Row],[temperatura]]&lt;=0),brenna[[#This Row],[opad]],IF(G7570=1,0,IF(AND(brenna[[#This Row],[temperatura]]&gt;0,brenna[[#This Row],[opad]]&gt;0),0,F7570))))</f>
        <v>1.1000000000000001</v>
      </c>
      <c r="G7571" s="12">
        <f t="shared" si="118"/>
        <v>0</v>
      </c>
    </row>
    <row r="7572" spans="1:7" x14ac:dyDescent="0.3">
      <c r="A7572" s="6">
        <v>43781.416666666664</v>
      </c>
      <c r="B7572">
        <v>8.6999999999999993</v>
      </c>
      <c r="C7572">
        <v>0</v>
      </c>
      <c r="D7572">
        <f>HOUR(brenna[[#This Row],[data]])</f>
        <v>10</v>
      </c>
      <c r="E7572">
        <f>IF(AND(brenna[[#This Row],[temperatura]]&gt;0,brenna[[#This Row],[opad]]&gt;0),E7571+1,0)</f>
        <v>0</v>
      </c>
      <c r="F7572" s="12">
        <f>IF(AND(brenna[[#This Row],[temperatura]]&lt;=0,G7571=0),F7571+brenna[[#This Row],[opad]],IF(AND(G7571=1,brenna[[#This Row],[temperatura]]&lt;=0),brenna[[#This Row],[opad]],IF(G7571=1,0,IF(AND(brenna[[#This Row],[temperatura]]&gt;0,brenna[[#This Row],[opad]]&gt;0),0,F7571))))</f>
        <v>1.1000000000000001</v>
      </c>
      <c r="G7572" s="12">
        <f t="shared" si="118"/>
        <v>0</v>
      </c>
    </row>
    <row r="7573" spans="1:7" x14ac:dyDescent="0.3">
      <c r="A7573" s="6">
        <v>43781.458333333336</v>
      </c>
      <c r="B7573">
        <v>9.6</v>
      </c>
      <c r="C7573">
        <v>0</v>
      </c>
      <c r="D7573">
        <f>HOUR(brenna[[#This Row],[data]])</f>
        <v>11</v>
      </c>
      <c r="E7573">
        <f>IF(AND(brenna[[#This Row],[temperatura]]&gt;0,brenna[[#This Row],[opad]]&gt;0),E7572+1,0)</f>
        <v>0</v>
      </c>
      <c r="F7573" s="12">
        <f>IF(AND(brenna[[#This Row],[temperatura]]&lt;=0,G7572=0),F7572+brenna[[#This Row],[opad]],IF(AND(G7572=1,brenna[[#This Row],[temperatura]]&lt;=0),brenna[[#This Row],[opad]],IF(G7572=1,0,IF(AND(brenna[[#This Row],[temperatura]]&gt;0,brenna[[#This Row],[opad]]&gt;0),0,F7572))))</f>
        <v>1.1000000000000001</v>
      </c>
      <c r="G7573" s="12">
        <f t="shared" si="118"/>
        <v>0</v>
      </c>
    </row>
    <row r="7574" spans="1:7" x14ac:dyDescent="0.3">
      <c r="A7574" s="6">
        <v>43781.5</v>
      </c>
      <c r="B7574">
        <v>9.8000000000000007</v>
      </c>
      <c r="C7574">
        <v>0</v>
      </c>
      <c r="D7574">
        <f>HOUR(brenna[[#This Row],[data]])</f>
        <v>12</v>
      </c>
      <c r="E7574">
        <f>IF(AND(brenna[[#This Row],[temperatura]]&gt;0,brenna[[#This Row],[opad]]&gt;0),E7573+1,0)</f>
        <v>0</v>
      </c>
      <c r="F7574" s="12">
        <f>IF(AND(brenna[[#This Row],[temperatura]]&lt;=0,G7573=0),F7573+brenna[[#This Row],[opad]],IF(AND(G7573=1,brenna[[#This Row],[temperatura]]&lt;=0),brenna[[#This Row],[opad]],IF(G7573=1,0,IF(AND(brenna[[#This Row],[temperatura]]&gt;0,brenna[[#This Row],[opad]]&gt;0),0,F7573))))</f>
        <v>1.1000000000000001</v>
      </c>
      <c r="G7574" s="12">
        <f t="shared" si="118"/>
        <v>0</v>
      </c>
    </row>
    <row r="7575" spans="1:7" x14ac:dyDescent="0.3">
      <c r="A7575" s="6">
        <v>43781.541666666664</v>
      </c>
      <c r="B7575">
        <v>9.8000000000000007</v>
      </c>
      <c r="C7575">
        <v>0</v>
      </c>
      <c r="D7575">
        <f>HOUR(brenna[[#This Row],[data]])</f>
        <v>13</v>
      </c>
      <c r="E7575">
        <f>IF(AND(brenna[[#This Row],[temperatura]]&gt;0,brenna[[#This Row],[opad]]&gt;0),E7574+1,0)</f>
        <v>0</v>
      </c>
      <c r="F7575" s="12">
        <f>IF(AND(brenna[[#This Row],[temperatura]]&lt;=0,G7574=0),F7574+brenna[[#This Row],[opad]],IF(AND(G7574=1,brenna[[#This Row],[temperatura]]&lt;=0),brenna[[#This Row],[opad]],IF(G7574=1,0,IF(AND(brenna[[#This Row],[temperatura]]&gt;0,brenna[[#This Row],[opad]]&gt;0),0,F7574))))</f>
        <v>1.1000000000000001</v>
      </c>
      <c r="G7575" s="12">
        <f t="shared" si="118"/>
        <v>0</v>
      </c>
    </row>
    <row r="7576" spans="1:7" x14ac:dyDescent="0.3">
      <c r="A7576" s="6">
        <v>43781.583333333336</v>
      </c>
      <c r="B7576">
        <v>9.5</v>
      </c>
      <c r="C7576">
        <v>0</v>
      </c>
      <c r="D7576">
        <f>HOUR(brenna[[#This Row],[data]])</f>
        <v>14</v>
      </c>
      <c r="E7576">
        <f>IF(AND(brenna[[#This Row],[temperatura]]&gt;0,brenna[[#This Row],[opad]]&gt;0),E7575+1,0)</f>
        <v>0</v>
      </c>
      <c r="F7576" s="12">
        <f>IF(AND(brenna[[#This Row],[temperatura]]&lt;=0,G7575=0),F7575+brenna[[#This Row],[opad]],IF(AND(G7575=1,brenna[[#This Row],[temperatura]]&lt;=0),brenna[[#This Row],[opad]],IF(G7575=1,0,IF(AND(brenna[[#This Row],[temperatura]]&gt;0,brenna[[#This Row],[opad]]&gt;0),0,F7575))))</f>
        <v>1.1000000000000001</v>
      </c>
      <c r="G7576" s="12">
        <f t="shared" si="118"/>
        <v>0</v>
      </c>
    </row>
    <row r="7577" spans="1:7" x14ac:dyDescent="0.3">
      <c r="A7577" s="6">
        <v>43781.625</v>
      </c>
      <c r="B7577">
        <v>8.8000000000000007</v>
      </c>
      <c r="C7577">
        <v>0</v>
      </c>
      <c r="D7577">
        <f>HOUR(brenna[[#This Row],[data]])</f>
        <v>15</v>
      </c>
      <c r="E7577">
        <f>IF(AND(brenna[[#This Row],[temperatura]]&gt;0,brenna[[#This Row],[opad]]&gt;0),E7576+1,0)</f>
        <v>0</v>
      </c>
      <c r="F7577" s="12">
        <f>IF(AND(brenna[[#This Row],[temperatura]]&lt;=0,G7576=0),F7576+brenna[[#This Row],[opad]],IF(AND(G7576=1,brenna[[#This Row],[temperatura]]&lt;=0),brenna[[#This Row],[opad]],IF(G7576=1,0,IF(AND(brenna[[#This Row],[temperatura]]&gt;0,brenna[[#This Row],[opad]]&gt;0),0,F7576))))</f>
        <v>1.1000000000000001</v>
      </c>
      <c r="G7577" s="12">
        <f t="shared" si="118"/>
        <v>0</v>
      </c>
    </row>
    <row r="7578" spans="1:7" x14ac:dyDescent="0.3">
      <c r="A7578" s="6">
        <v>43781.666666666664</v>
      </c>
      <c r="B7578">
        <v>8.3000000000000007</v>
      </c>
      <c r="C7578">
        <v>0</v>
      </c>
      <c r="D7578">
        <f>HOUR(brenna[[#This Row],[data]])</f>
        <v>16</v>
      </c>
      <c r="E7578">
        <f>IF(AND(brenna[[#This Row],[temperatura]]&gt;0,brenna[[#This Row],[opad]]&gt;0),E7577+1,0)</f>
        <v>0</v>
      </c>
      <c r="F7578" s="12">
        <f>IF(AND(brenna[[#This Row],[temperatura]]&lt;=0,G7577=0),F7577+brenna[[#This Row],[opad]],IF(AND(G7577=1,brenna[[#This Row],[temperatura]]&lt;=0),brenna[[#This Row],[opad]],IF(G7577=1,0,IF(AND(brenna[[#This Row],[temperatura]]&gt;0,brenna[[#This Row],[opad]]&gt;0),0,F7577))))</f>
        <v>1.1000000000000001</v>
      </c>
      <c r="G7578" s="12">
        <f t="shared" si="118"/>
        <v>0</v>
      </c>
    </row>
    <row r="7579" spans="1:7" x14ac:dyDescent="0.3">
      <c r="A7579" s="6">
        <v>43781.708333333336</v>
      </c>
      <c r="B7579">
        <v>8.1</v>
      </c>
      <c r="C7579">
        <v>1</v>
      </c>
      <c r="D7579">
        <f>HOUR(brenna[[#This Row],[data]])</f>
        <v>17</v>
      </c>
      <c r="E7579">
        <f>IF(AND(brenna[[#This Row],[temperatura]]&gt;0,brenna[[#This Row],[opad]]&gt;0),E7578+1,0)</f>
        <v>1</v>
      </c>
      <c r="F7579" s="12">
        <f>IF(AND(brenna[[#This Row],[temperatura]]&lt;=0,G7578=0),F7578+brenna[[#This Row],[opad]],IF(AND(G7578=1,brenna[[#This Row],[temperatura]]&lt;=0),brenna[[#This Row],[opad]],IF(G7578=1,0,IF(AND(brenna[[#This Row],[temperatura]]&gt;0,brenna[[#This Row],[opad]]&gt;0),0,F7578))))</f>
        <v>0</v>
      </c>
      <c r="G7579" s="12">
        <f t="shared" si="118"/>
        <v>0</v>
      </c>
    </row>
    <row r="7580" spans="1:7" x14ac:dyDescent="0.3">
      <c r="A7580" s="6">
        <v>43781.75</v>
      </c>
      <c r="B7580">
        <v>7.6</v>
      </c>
      <c r="C7580">
        <v>2.4</v>
      </c>
      <c r="D7580">
        <f>HOUR(brenna[[#This Row],[data]])</f>
        <v>18</v>
      </c>
      <c r="E7580">
        <f>IF(AND(brenna[[#This Row],[temperatura]]&gt;0,brenna[[#This Row],[opad]]&gt;0),E7579+1,0)</f>
        <v>2</v>
      </c>
      <c r="F7580" s="12">
        <f>IF(AND(brenna[[#This Row],[temperatura]]&lt;=0,G7579=0),F7579+brenna[[#This Row],[opad]],IF(AND(G7579=1,brenna[[#This Row],[temperatura]]&lt;=0),brenna[[#This Row],[opad]],IF(G7579=1,0,IF(AND(brenna[[#This Row],[temperatura]]&gt;0,brenna[[#This Row],[opad]]&gt;0),0,F7579))))</f>
        <v>0</v>
      </c>
      <c r="G7580" s="12">
        <f t="shared" si="118"/>
        <v>0</v>
      </c>
    </row>
    <row r="7581" spans="1:7" x14ac:dyDescent="0.3">
      <c r="A7581" s="6">
        <v>43781.791666666664</v>
      </c>
      <c r="B7581">
        <v>7.3</v>
      </c>
      <c r="C7581">
        <v>1</v>
      </c>
      <c r="D7581">
        <f>HOUR(brenna[[#This Row],[data]])</f>
        <v>19</v>
      </c>
      <c r="E7581">
        <f>IF(AND(brenna[[#This Row],[temperatura]]&gt;0,brenna[[#This Row],[opad]]&gt;0),E7580+1,0)</f>
        <v>3</v>
      </c>
      <c r="F7581" s="12">
        <f>IF(AND(brenna[[#This Row],[temperatura]]&lt;=0,G7580=0),F7580+brenna[[#This Row],[opad]],IF(AND(G7580=1,brenna[[#This Row],[temperatura]]&lt;=0),brenna[[#This Row],[opad]],IF(G7580=1,0,IF(AND(brenna[[#This Row],[temperatura]]&gt;0,brenna[[#This Row],[opad]]&gt;0),0,F7580))))</f>
        <v>0</v>
      </c>
      <c r="G7581" s="12">
        <f t="shared" si="118"/>
        <v>0</v>
      </c>
    </row>
    <row r="7582" spans="1:7" x14ac:dyDescent="0.3">
      <c r="A7582" s="6">
        <v>43781.833333333336</v>
      </c>
      <c r="B7582">
        <v>7</v>
      </c>
      <c r="C7582">
        <v>0.4</v>
      </c>
      <c r="D7582">
        <f>HOUR(brenna[[#This Row],[data]])</f>
        <v>20</v>
      </c>
      <c r="E7582">
        <f>IF(AND(brenna[[#This Row],[temperatura]]&gt;0,brenna[[#This Row],[opad]]&gt;0),E7581+1,0)</f>
        <v>4</v>
      </c>
      <c r="F7582" s="12">
        <f>IF(AND(brenna[[#This Row],[temperatura]]&lt;=0,G7581=0),F7581+brenna[[#This Row],[opad]],IF(AND(G7581=1,brenna[[#This Row],[temperatura]]&lt;=0),brenna[[#This Row],[opad]],IF(G7581=1,0,IF(AND(brenna[[#This Row],[temperatura]]&gt;0,brenna[[#This Row],[opad]]&gt;0),0,F7581))))</f>
        <v>0</v>
      </c>
      <c r="G7582" s="12">
        <f t="shared" si="118"/>
        <v>0</v>
      </c>
    </row>
    <row r="7583" spans="1:7" x14ac:dyDescent="0.3">
      <c r="A7583" s="6">
        <v>43781.875</v>
      </c>
      <c r="B7583">
        <v>8.1</v>
      </c>
      <c r="C7583">
        <v>0</v>
      </c>
      <c r="D7583">
        <f>HOUR(brenna[[#This Row],[data]])</f>
        <v>21</v>
      </c>
      <c r="E7583">
        <f>IF(AND(brenna[[#This Row],[temperatura]]&gt;0,brenna[[#This Row],[opad]]&gt;0),E7582+1,0)</f>
        <v>0</v>
      </c>
      <c r="F7583" s="12">
        <f>IF(AND(brenna[[#This Row],[temperatura]]&lt;=0,G7582=0),F7582+brenna[[#This Row],[opad]],IF(AND(G7582=1,brenna[[#This Row],[temperatura]]&lt;=0),brenna[[#This Row],[opad]],IF(G7582=1,0,IF(AND(brenna[[#This Row],[temperatura]]&gt;0,brenna[[#This Row],[opad]]&gt;0),0,F7582))))</f>
        <v>0</v>
      </c>
      <c r="G7583" s="12">
        <f t="shared" si="118"/>
        <v>0</v>
      </c>
    </row>
    <row r="7584" spans="1:7" x14ac:dyDescent="0.3">
      <c r="A7584" s="6">
        <v>43781.916666666664</v>
      </c>
      <c r="B7584">
        <v>8.8000000000000007</v>
      </c>
      <c r="C7584">
        <v>0</v>
      </c>
      <c r="D7584">
        <f>HOUR(brenna[[#This Row],[data]])</f>
        <v>22</v>
      </c>
      <c r="E7584">
        <f>IF(AND(brenna[[#This Row],[temperatura]]&gt;0,brenna[[#This Row],[opad]]&gt;0),E7583+1,0)</f>
        <v>0</v>
      </c>
      <c r="F7584" s="12">
        <f>IF(AND(brenna[[#This Row],[temperatura]]&lt;=0,G7583=0),F7583+brenna[[#This Row],[opad]],IF(AND(G7583=1,brenna[[#This Row],[temperatura]]&lt;=0),brenna[[#This Row],[opad]],IF(G7583=1,0,IF(AND(brenna[[#This Row],[temperatura]]&gt;0,brenna[[#This Row],[opad]]&gt;0),0,F7583))))</f>
        <v>0</v>
      </c>
      <c r="G7584" s="12">
        <f t="shared" si="118"/>
        <v>0</v>
      </c>
    </row>
    <row r="7585" spans="1:7" x14ac:dyDescent="0.3">
      <c r="A7585" s="6">
        <v>43781.958333333336</v>
      </c>
      <c r="B7585">
        <v>10</v>
      </c>
      <c r="C7585">
        <v>0</v>
      </c>
      <c r="D7585">
        <f>HOUR(brenna[[#This Row],[data]])</f>
        <v>23</v>
      </c>
      <c r="E7585">
        <f>IF(AND(brenna[[#This Row],[temperatura]]&gt;0,brenna[[#This Row],[opad]]&gt;0),E7584+1,0)</f>
        <v>0</v>
      </c>
      <c r="F7585" s="12">
        <f>IF(AND(brenna[[#This Row],[temperatura]]&lt;=0,G7584=0),F7584+brenna[[#This Row],[opad]],IF(AND(G7584=1,brenna[[#This Row],[temperatura]]&lt;=0),brenna[[#This Row],[opad]],IF(G7584=1,0,IF(AND(brenna[[#This Row],[temperatura]]&gt;0,brenna[[#This Row],[opad]]&gt;0),0,F7584))))</f>
        <v>0</v>
      </c>
      <c r="G7585" s="12">
        <f t="shared" si="118"/>
        <v>0</v>
      </c>
    </row>
    <row r="7586" spans="1:7" x14ac:dyDescent="0.3">
      <c r="A7586" s="6">
        <v>43782</v>
      </c>
      <c r="B7586">
        <v>10.7</v>
      </c>
      <c r="C7586">
        <v>0.1</v>
      </c>
      <c r="D7586">
        <f>HOUR(brenna[[#This Row],[data]])</f>
        <v>0</v>
      </c>
      <c r="E7586">
        <f>IF(AND(brenna[[#This Row],[temperatura]]&gt;0,brenna[[#This Row],[opad]]&gt;0),E7585+1,0)</f>
        <v>1</v>
      </c>
      <c r="F7586" s="12">
        <f>IF(AND(brenna[[#This Row],[temperatura]]&lt;=0,G7585=0),F7585+brenna[[#This Row],[opad]],IF(AND(G7585=1,brenna[[#This Row],[temperatura]]&lt;=0),brenna[[#This Row],[opad]],IF(G7585=1,0,IF(AND(brenna[[#This Row],[temperatura]]&gt;0,brenna[[#This Row],[opad]]&gt;0),0,F7585))))</f>
        <v>0</v>
      </c>
      <c r="G7586" s="12">
        <f t="shared" si="118"/>
        <v>0</v>
      </c>
    </row>
    <row r="7587" spans="1:7" x14ac:dyDescent="0.3">
      <c r="A7587" s="6">
        <v>43782.041666666664</v>
      </c>
      <c r="B7587">
        <v>11.1</v>
      </c>
      <c r="C7587">
        <v>0</v>
      </c>
      <c r="D7587">
        <f>HOUR(brenna[[#This Row],[data]])</f>
        <v>1</v>
      </c>
      <c r="E7587">
        <f>IF(AND(brenna[[#This Row],[temperatura]]&gt;0,brenna[[#This Row],[opad]]&gt;0),E7586+1,0)</f>
        <v>0</v>
      </c>
      <c r="F7587" s="12">
        <f>IF(AND(brenna[[#This Row],[temperatura]]&lt;=0,G7586=0),F7586+brenna[[#This Row],[opad]],IF(AND(G7586=1,brenna[[#This Row],[temperatura]]&lt;=0),brenna[[#This Row],[opad]],IF(G7586=1,0,IF(AND(brenna[[#This Row],[temperatura]]&gt;0,brenna[[#This Row],[opad]]&gt;0),0,F7586))))</f>
        <v>0</v>
      </c>
      <c r="G7587" s="12">
        <f t="shared" si="118"/>
        <v>0</v>
      </c>
    </row>
    <row r="7588" spans="1:7" x14ac:dyDescent="0.3">
      <c r="A7588" s="6">
        <v>43782.083333333336</v>
      </c>
      <c r="B7588">
        <v>11.1</v>
      </c>
      <c r="C7588">
        <v>0</v>
      </c>
      <c r="D7588">
        <f>HOUR(brenna[[#This Row],[data]])</f>
        <v>2</v>
      </c>
      <c r="E7588">
        <f>IF(AND(brenna[[#This Row],[temperatura]]&gt;0,brenna[[#This Row],[opad]]&gt;0),E7587+1,0)</f>
        <v>0</v>
      </c>
      <c r="F7588" s="12">
        <f>IF(AND(brenna[[#This Row],[temperatura]]&lt;=0,G7587=0),F7587+brenna[[#This Row],[opad]],IF(AND(G7587=1,brenna[[#This Row],[temperatura]]&lt;=0),brenna[[#This Row],[opad]],IF(G7587=1,0,IF(AND(brenna[[#This Row],[temperatura]]&gt;0,brenna[[#This Row],[opad]]&gt;0),0,F7587))))</f>
        <v>0</v>
      </c>
      <c r="G7588" s="12">
        <f t="shared" si="118"/>
        <v>0</v>
      </c>
    </row>
    <row r="7589" spans="1:7" x14ac:dyDescent="0.3">
      <c r="A7589" s="6">
        <v>43782.125</v>
      </c>
      <c r="B7589">
        <v>10.3</v>
      </c>
      <c r="C7589">
        <v>0</v>
      </c>
      <c r="D7589">
        <f>HOUR(brenna[[#This Row],[data]])</f>
        <v>3</v>
      </c>
      <c r="E7589">
        <f>IF(AND(brenna[[#This Row],[temperatura]]&gt;0,brenna[[#This Row],[opad]]&gt;0),E7588+1,0)</f>
        <v>0</v>
      </c>
      <c r="F7589" s="12">
        <f>IF(AND(brenna[[#This Row],[temperatura]]&lt;=0,G7588=0),F7588+brenna[[#This Row],[opad]],IF(AND(G7588=1,brenna[[#This Row],[temperatura]]&lt;=0),brenna[[#This Row],[opad]],IF(G7588=1,0,IF(AND(brenna[[#This Row],[temperatura]]&gt;0,brenna[[#This Row],[opad]]&gt;0),0,F7588))))</f>
        <v>0</v>
      </c>
      <c r="G7589" s="12">
        <f t="shared" si="118"/>
        <v>0</v>
      </c>
    </row>
    <row r="7590" spans="1:7" x14ac:dyDescent="0.3">
      <c r="A7590" s="6">
        <v>43782.166666666664</v>
      </c>
      <c r="B7590">
        <v>9.9</v>
      </c>
      <c r="C7590">
        <v>0.5</v>
      </c>
      <c r="D7590">
        <f>HOUR(brenna[[#This Row],[data]])</f>
        <v>4</v>
      </c>
      <c r="E7590">
        <f>IF(AND(brenna[[#This Row],[temperatura]]&gt;0,brenna[[#This Row],[opad]]&gt;0),E7589+1,0)</f>
        <v>1</v>
      </c>
      <c r="F7590" s="12">
        <f>IF(AND(brenna[[#This Row],[temperatura]]&lt;=0,G7589=0),F7589+brenna[[#This Row],[opad]],IF(AND(G7589=1,brenna[[#This Row],[temperatura]]&lt;=0),brenna[[#This Row],[opad]],IF(G7589=1,0,IF(AND(brenna[[#This Row],[temperatura]]&gt;0,brenna[[#This Row],[opad]]&gt;0),0,F7589))))</f>
        <v>0</v>
      </c>
      <c r="G7590" s="12">
        <f t="shared" si="118"/>
        <v>0</v>
      </c>
    </row>
    <row r="7591" spans="1:7" x14ac:dyDescent="0.3">
      <c r="A7591" s="6">
        <v>43782.208333333336</v>
      </c>
      <c r="B7591">
        <v>9.6</v>
      </c>
      <c r="C7591">
        <v>1</v>
      </c>
      <c r="D7591">
        <f>HOUR(brenna[[#This Row],[data]])</f>
        <v>5</v>
      </c>
      <c r="E7591">
        <f>IF(AND(brenna[[#This Row],[temperatura]]&gt;0,brenna[[#This Row],[opad]]&gt;0),E7590+1,0)</f>
        <v>2</v>
      </c>
      <c r="F7591" s="12">
        <f>IF(AND(brenna[[#This Row],[temperatura]]&lt;=0,G7590=0),F7590+brenna[[#This Row],[opad]],IF(AND(G7590=1,brenna[[#This Row],[temperatura]]&lt;=0),brenna[[#This Row],[opad]],IF(G7590=1,0,IF(AND(brenna[[#This Row],[temperatura]]&gt;0,brenna[[#This Row],[opad]]&gt;0),0,F7590))))</f>
        <v>0</v>
      </c>
      <c r="G7591" s="12">
        <f t="shared" si="118"/>
        <v>0</v>
      </c>
    </row>
    <row r="7592" spans="1:7" x14ac:dyDescent="0.3">
      <c r="A7592" s="6">
        <v>43782.25</v>
      </c>
      <c r="B7592">
        <v>9.8000000000000007</v>
      </c>
      <c r="C7592">
        <v>0.3</v>
      </c>
      <c r="D7592">
        <f>HOUR(brenna[[#This Row],[data]])</f>
        <v>6</v>
      </c>
      <c r="E7592">
        <f>IF(AND(brenna[[#This Row],[temperatura]]&gt;0,brenna[[#This Row],[opad]]&gt;0),E7591+1,0)</f>
        <v>3</v>
      </c>
      <c r="F7592" s="12">
        <f>IF(AND(brenna[[#This Row],[temperatura]]&lt;=0,G7591=0),F7591+brenna[[#This Row],[opad]],IF(AND(G7591=1,brenna[[#This Row],[temperatura]]&lt;=0),brenna[[#This Row],[opad]],IF(G7591=1,0,IF(AND(brenna[[#This Row],[temperatura]]&gt;0,brenna[[#This Row],[opad]]&gt;0),0,F7591))))</f>
        <v>0</v>
      </c>
      <c r="G7592" s="12">
        <f t="shared" si="118"/>
        <v>0</v>
      </c>
    </row>
    <row r="7593" spans="1:7" x14ac:dyDescent="0.3">
      <c r="A7593" s="6">
        <v>43782.291666666664</v>
      </c>
      <c r="B7593">
        <v>10.5</v>
      </c>
      <c r="C7593">
        <v>0.1</v>
      </c>
      <c r="D7593">
        <f>HOUR(brenna[[#This Row],[data]])</f>
        <v>7</v>
      </c>
      <c r="E7593">
        <f>IF(AND(brenna[[#This Row],[temperatura]]&gt;0,brenna[[#This Row],[opad]]&gt;0),E7592+1,0)</f>
        <v>4</v>
      </c>
      <c r="F7593" s="12">
        <f>IF(AND(brenna[[#This Row],[temperatura]]&lt;=0,G7592=0),F7592+brenna[[#This Row],[opad]],IF(AND(G7592=1,brenna[[#This Row],[temperatura]]&lt;=0),brenna[[#This Row],[opad]],IF(G7592=1,0,IF(AND(brenna[[#This Row],[temperatura]]&gt;0,brenna[[#This Row],[opad]]&gt;0),0,F7592))))</f>
        <v>0</v>
      </c>
      <c r="G7593" s="12">
        <f t="shared" si="118"/>
        <v>0</v>
      </c>
    </row>
    <row r="7594" spans="1:7" x14ac:dyDescent="0.3">
      <c r="A7594" s="6">
        <v>43782.333333333336</v>
      </c>
      <c r="B7594">
        <v>10.199999999999999</v>
      </c>
      <c r="C7594">
        <v>0.2</v>
      </c>
      <c r="D7594">
        <f>HOUR(brenna[[#This Row],[data]])</f>
        <v>8</v>
      </c>
      <c r="E7594">
        <f>IF(AND(brenna[[#This Row],[temperatura]]&gt;0,brenna[[#This Row],[opad]]&gt;0),E7593+1,0)</f>
        <v>5</v>
      </c>
      <c r="F7594" s="12">
        <f>IF(AND(brenna[[#This Row],[temperatura]]&lt;=0,G7593=0),F7593+brenna[[#This Row],[opad]],IF(AND(G7593=1,brenna[[#This Row],[temperatura]]&lt;=0),brenna[[#This Row],[opad]],IF(G7593=1,0,IF(AND(brenna[[#This Row],[temperatura]]&gt;0,brenna[[#This Row],[opad]]&gt;0),0,F7593))))</f>
        <v>0</v>
      </c>
      <c r="G7594" s="12">
        <f t="shared" si="118"/>
        <v>0</v>
      </c>
    </row>
    <row r="7595" spans="1:7" x14ac:dyDescent="0.3">
      <c r="A7595" s="6">
        <v>43782.375</v>
      </c>
      <c r="B7595">
        <v>9.8000000000000007</v>
      </c>
      <c r="C7595">
        <v>0.1</v>
      </c>
      <c r="D7595">
        <f>HOUR(brenna[[#This Row],[data]])</f>
        <v>9</v>
      </c>
      <c r="E7595">
        <f>IF(AND(brenna[[#This Row],[temperatura]]&gt;0,brenna[[#This Row],[opad]]&gt;0),E7594+1,0)</f>
        <v>6</v>
      </c>
      <c r="F7595" s="12">
        <f>IF(AND(brenna[[#This Row],[temperatura]]&lt;=0,G7594=0),F7594+brenna[[#This Row],[opad]],IF(AND(G7594=1,brenna[[#This Row],[temperatura]]&lt;=0),brenna[[#This Row],[opad]],IF(G7594=1,0,IF(AND(brenna[[#This Row],[temperatura]]&gt;0,brenna[[#This Row],[opad]]&gt;0),0,F7594))))</f>
        <v>0</v>
      </c>
      <c r="G7595" s="12">
        <f t="shared" si="118"/>
        <v>0</v>
      </c>
    </row>
    <row r="7596" spans="1:7" x14ac:dyDescent="0.3">
      <c r="A7596" s="6">
        <v>43782.416666666664</v>
      </c>
      <c r="B7596">
        <v>10.4</v>
      </c>
      <c r="C7596">
        <v>0.1</v>
      </c>
      <c r="D7596">
        <f>HOUR(brenna[[#This Row],[data]])</f>
        <v>10</v>
      </c>
      <c r="E7596">
        <f>IF(AND(brenna[[#This Row],[temperatura]]&gt;0,brenna[[#This Row],[opad]]&gt;0),E7595+1,0)</f>
        <v>7</v>
      </c>
      <c r="F7596" s="12">
        <f>IF(AND(brenna[[#This Row],[temperatura]]&lt;=0,G7595=0),F7595+brenna[[#This Row],[opad]],IF(AND(G7595=1,brenna[[#This Row],[temperatura]]&lt;=0),brenna[[#This Row],[opad]],IF(G7595=1,0,IF(AND(brenna[[#This Row],[temperatura]]&gt;0,brenna[[#This Row],[opad]]&gt;0),0,F7595))))</f>
        <v>0</v>
      </c>
      <c r="G7596" s="12">
        <f t="shared" si="118"/>
        <v>0</v>
      </c>
    </row>
    <row r="7597" spans="1:7" x14ac:dyDescent="0.3">
      <c r="A7597" s="6">
        <v>43782.458333333336</v>
      </c>
      <c r="B7597">
        <v>11.9</v>
      </c>
      <c r="C7597">
        <v>0</v>
      </c>
      <c r="D7597">
        <f>HOUR(brenna[[#This Row],[data]])</f>
        <v>11</v>
      </c>
      <c r="E7597">
        <f>IF(AND(brenna[[#This Row],[temperatura]]&gt;0,brenna[[#This Row],[opad]]&gt;0),E7596+1,0)</f>
        <v>0</v>
      </c>
      <c r="F7597" s="12">
        <f>IF(AND(brenna[[#This Row],[temperatura]]&lt;=0,G7596=0),F7596+brenna[[#This Row],[opad]],IF(AND(G7596=1,brenna[[#This Row],[temperatura]]&lt;=0),brenna[[#This Row],[opad]],IF(G7596=1,0,IF(AND(brenna[[#This Row],[temperatura]]&gt;0,brenna[[#This Row],[opad]]&gt;0),0,F7596))))</f>
        <v>0</v>
      </c>
      <c r="G7597" s="12">
        <f t="shared" si="118"/>
        <v>0</v>
      </c>
    </row>
    <row r="7598" spans="1:7" x14ac:dyDescent="0.3">
      <c r="A7598" s="6">
        <v>43782.5</v>
      </c>
      <c r="B7598">
        <v>13.2</v>
      </c>
      <c r="C7598">
        <v>0</v>
      </c>
      <c r="D7598">
        <f>HOUR(brenna[[#This Row],[data]])</f>
        <v>12</v>
      </c>
      <c r="E7598">
        <f>IF(AND(brenna[[#This Row],[temperatura]]&gt;0,brenna[[#This Row],[opad]]&gt;0),E7597+1,0)</f>
        <v>0</v>
      </c>
      <c r="F7598" s="12">
        <f>IF(AND(brenna[[#This Row],[temperatura]]&lt;=0,G7597=0),F7597+brenna[[#This Row],[opad]],IF(AND(G7597=1,brenna[[#This Row],[temperatura]]&lt;=0),brenna[[#This Row],[opad]],IF(G7597=1,0,IF(AND(brenna[[#This Row],[temperatura]]&gt;0,brenna[[#This Row],[opad]]&gt;0),0,F7597))))</f>
        <v>0</v>
      </c>
      <c r="G7598" s="12">
        <f t="shared" si="118"/>
        <v>0</v>
      </c>
    </row>
    <row r="7599" spans="1:7" x14ac:dyDescent="0.3">
      <c r="A7599" s="6">
        <v>43782.541666666664</v>
      </c>
      <c r="B7599">
        <v>12.7</v>
      </c>
      <c r="C7599">
        <v>0</v>
      </c>
      <c r="D7599">
        <f>HOUR(brenna[[#This Row],[data]])</f>
        <v>13</v>
      </c>
      <c r="E7599">
        <f>IF(AND(brenna[[#This Row],[temperatura]]&gt;0,brenna[[#This Row],[opad]]&gt;0),E7598+1,0)</f>
        <v>0</v>
      </c>
      <c r="F7599" s="12">
        <f>IF(AND(brenna[[#This Row],[temperatura]]&lt;=0,G7598=0),F7598+brenna[[#This Row],[opad]],IF(AND(G7598=1,brenna[[#This Row],[temperatura]]&lt;=0),brenna[[#This Row],[opad]],IF(G7598=1,0,IF(AND(brenna[[#This Row],[temperatura]]&gt;0,brenna[[#This Row],[opad]]&gt;0),0,F7598))))</f>
        <v>0</v>
      </c>
      <c r="G7599" s="12">
        <f t="shared" si="118"/>
        <v>0</v>
      </c>
    </row>
    <row r="7600" spans="1:7" x14ac:dyDescent="0.3">
      <c r="A7600" s="6">
        <v>43782.583333333336</v>
      </c>
      <c r="B7600">
        <v>12.9</v>
      </c>
      <c r="C7600">
        <v>0</v>
      </c>
      <c r="D7600">
        <f>HOUR(brenna[[#This Row],[data]])</f>
        <v>14</v>
      </c>
      <c r="E7600">
        <f>IF(AND(brenna[[#This Row],[temperatura]]&gt;0,brenna[[#This Row],[opad]]&gt;0),E7599+1,0)</f>
        <v>0</v>
      </c>
      <c r="F7600" s="12">
        <f>IF(AND(brenna[[#This Row],[temperatura]]&lt;=0,G7599=0),F7599+brenna[[#This Row],[opad]],IF(AND(G7599=1,brenna[[#This Row],[temperatura]]&lt;=0),brenna[[#This Row],[opad]],IF(G7599=1,0,IF(AND(brenna[[#This Row],[temperatura]]&gt;0,brenna[[#This Row],[opad]]&gt;0),0,F7599))))</f>
        <v>0</v>
      </c>
      <c r="G7600" s="12">
        <f t="shared" si="118"/>
        <v>0</v>
      </c>
    </row>
    <row r="7601" spans="1:7" x14ac:dyDescent="0.3">
      <c r="A7601" s="6">
        <v>43782.625</v>
      </c>
      <c r="B7601">
        <v>12.5</v>
      </c>
      <c r="C7601">
        <v>0</v>
      </c>
      <c r="D7601">
        <f>HOUR(brenna[[#This Row],[data]])</f>
        <v>15</v>
      </c>
      <c r="E7601">
        <f>IF(AND(brenna[[#This Row],[temperatura]]&gt;0,brenna[[#This Row],[opad]]&gt;0),E7600+1,0)</f>
        <v>0</v>
      </c>
      <c r="F7601" s="12">
        <f>IF(AND(brenna[[#This Row],[temperatura]]&lt;=0,G7600=0),F7600+brenna[[#This Row],[opad]],IF(AND(G7600=1,brenna[[#This Row],[temperatura]]&lt;=0),brenna[[#This Row],[opad]],IF(G7600=1,0,IF(AND(brenna[[#This Row],[temperatura]]&gt;0,brenna[[#This Row],[opad]]&gt;0),0,F7600))))</f>
        <v>0</v>
      </c>
      <c r="G7601" s="12">
        <f t="shared" si="118"/>
        <v>0</v>
      </c>
    </row>
    <row r="7602" spans="1:7" x14ac:dyDescent="0.3">
      <c r="A7602" s="6">
        <v>43782.666666666664</v>
      </c>
      <c r="B7602">
        <v>6.5</v>
      </c>
      <c r="C7602">
        <v>0</v>
      </c>
      <c r="D7602">
        <f>HOUR(brenna[[#This Row],[data]])</f>
        <v>16</v>
      </c>
      <c r="E7602">
        <f>IF(AND(brenna[[#This Row],[temperatura]]&gt;0,brenna[[#This Row],[opad]]&gt;0),E7601+1,0)</f>
        <v>0</v>
      </c>
      <c r="F7602" s="12">
        <f>IF(AND(brenna[[#This Row],[temperatura]]&lt;=0,G7601=0),F7601+brenna[[#This Row],[opad]],IF(AND(G7601=1,brenna[[#This Row],[temperatura]]&lt;=0),brenna[[#This Row],[opad]],IF(G7601=1,0,IF(AND(brenna[[#This Row],[temperatura]]&gt;0,brenna[[#This Row],[opad]]&gt;0),0,F7601))))</f>
        <v>0</v>
      </c>
      <c r="G7602" s="12">
        <f t="shared" si="118"/>
        <v>0</v>
      </c>
    </row>
    <row r="7603" spans="1:7" x14ac:dyDescent="0.3">
      <c r="A7603" s="6">
        <v>43782.708333333336</v>
      </c>
      <c r="B7603">
        <v>3.3</v>
      </c>
      <c r="C7603">
        <v>0.6</v>
      </c>
      <c r="D7603">
        <f>HOUR(brenna[[#This Row],[data]])</f>
        <v>17</v>
      </c>
      <c r="E7603">
        <f>IF(AND(brenna[[#This Row],[temperatura]]&gt;0,brenna[[#This Row],[opad]]&gt;0),E7602+1,0)</f>
        <v>1</v>
      </c>
      <c r="F7603" s="12">
        <f>IF(AND(brenna[[#This Row],[temperatura]]&lt;=0,G7602=0),F7602+brenna[[#This Row],[opad]],IF(AND(G7602=1,brenna[[#This Row],[temperatura]]&lt;=0),brenna[[#This Row],[opad]],IF(G7602=1,0,IF(AND(brenna[[#This Row],[temperatura]]&gt;0,brenna[[#This Row],[opad]]&gt;0),0,F7602))))</f>
        <v>0</v>
      </c>
      <c r="G7603" s="12">
        <f t="shared" si="118"/>
        <v>0</v>
      </c>
    </row>
    <row r="7604" spans="1:7" x14ac:dyDescent="0.3">
      <c r="A7604" s="6">
        <v>43782.75</v>
      </c>
      <c r="B7604">
        <v>3.7</v>
      </c>
      <c r="C7604">
        <v>0.5</v>
      </c>
      <c r="D7604">
        <f>HOUR(brenna[[#This Row],[data]])</f>
        <v>18</v>
      </c>
      <c r="E7604">
        <f>IF(AND(brenna[[#This Row],[temperatura]]&gt;0,brenna[[#This Row],[opad]]&gt;0),E7603+1,0)</f>
        <v>2</v>
      </c>
      <c r="F7604" s="12">
        <f>IF(AND(brenna[[#This Row],[temperatura]]&lt;=0,G7603=0),F7603+brenna[[#This Row],[opad]],IF(AND(G7603=1,brenna[[#This Row],[temperatura]]&lt;=0),brenna[[#This Row],[opad]],IF(G7603=1,0,IF(AND(brenna[[#This Row],[temperatura]]&gt;0,brenna[[#This Row],[opad]]&gt;0),0,F7603))))</f>
        <v>0</v>
      </c>
      <c r="G7604" s="12">
        <f t="shared" si="118"/>
        <v>0</v>
      </c>
    </row>
    <row r="7605" spans="1:7" x14ac:dyDescent="0.3">
      <c r="A7605" s="6">
        <v>43782.791666666664</v>
      </c>
      <c r="B7605">
        <v>3.2</v>
      </c>
      <c r="C7605">
        <v>0.9</v>
      </c>
      <c r="D7605">
        <f>HOUR(brenna[[#This Row],[data]])</f>
        <v>19</v>
      </c>
      <c r="E7605">
        <f>IF(AND(brenna[[#This Row],[temperatura]]&gt;0,brenna[[#This Row],[opad]]&gt;0),E7604+1,0)</f>
        <v>3</v>
      </c>
      <c r="F7605" s="12">
        <f>IF(AND(brenna[[#This Row],[temperatura]]&lt;=0,G7604=0),F7604+brenna[[#This Row],[opad]],IF(AND(G7604=1,brenna[[#This Row],[temperatura]]&lt;=0),brenna[[#This Row],[opad]],IF(G7604=1,0,IF(AND(brenna[[#This Row],[temperatura]]&gt;0,brenna[[#This Row],[opad]]&gt;0),0,F7604))))</f>
        <v>0</v>
      </c>
      <c r="G7605" s="12">
        <f t="shared" si="118"/>
        <v>0</v>
      </c>
    </row>
    <row r="7606" spans="1:7" x14ac:dyDescent="0.3">
      <c r="A7606" s="6">
        <v>43782.833333333336</v>
      </c>
      <c r="B7606">
        <v>2.2999999999999998</v>
      </c>
      <c r="C7606">
        <v>1.6</v>
      </c>
      <c r="D7606">
        <f>HOUR(brenna[[#This Row],[data]])</f>
        <v>20</v>
      </c>
      <c r="E7606">
        <f>IF(AND(brenna[[#This Row],[temperatura]]&gt;0,brenna[[#This Row],[opad]]&gt;0),E7605+1,0)</f>
        <v>4</v>
      </c>
      <c r="F7606" s="12">
        <f>IF(AND(brenna[[#This Row],[temperatura]]&lt;=0,G7605=0),F7605+brenna[[#This Row],[opad]],IF(AND(G7605=1,brenna[[#This Row],[temperatura]]&lt;=0),brenna[[#This Row],[opad]],IF(G7605=1,0,IF(AND(brenna[[#This Row],[temperatura]]&gt;0,brenna[[#This Row],[opad]]&gt;0),0,F7605))))</f>
        <v>0</v>
      </c>
      <c r="G7606" s="12">
        <f t="shared" si="118"/>
        <v>0</v>
      </c>
    </row>
    <row r="7607" spans="1:7" x14ac:dyDescent="0.3">
      <c r="A7607" s="6">
        <v>43782.875</v>
      </c>
      <c r="B7607">
        <v>1.7</v>
      </c>
      <c r="C7607">
        <v>1.1000000000000001</v>
      </c>
      <c r="D7607">
        <f>HOUR(brenna[[#This Row],[data]])</f>
        <v>21</v>
      </c>
      <c r="E7607">
        <f>IF(AND(brenna[[#This Row],[temperatura]]&gt;0,brenna[[#This Row],[opad]]&gt;0),E7606+1,0)</f>
        <v>5</v>
      </c>
      <c r="F7607" s="12">
        <f>IF(AND(brenna[[#This Row],[temperatura]]&lt;=0,G7606=0),F7606+brenna[[#This Row],[opad]],IF(AND(G7606=1,brenna[[#This Row],[temperatura]]&lt;=0),brenna[[#This Row],[opad]],IF(G7606=1,0,IF(AND(brenna[[#This Row],[temperatura]]&gt;0,brenna[[#This Row],[opad]]&gt;0),0,F7606))))</f>
        <v>0</v>
      </c>
      <c r="G7607" s="12">
        <f t="shared" si="118"/>
        <v>0</v>
      </c>
    </row>
    <row r="7608" spans="1:7" x14ac:dyDescent="0.3">
      <c r="A7608" s="6">
        <v>43782.916666666664</v>
      </c>
      <c r="B7608">
        <v>0.9</v>
      </c>
      <c r="C7608">
        <v>0.1</v>
      </c>
      <c r="D7608">
        <f>HOUR(brenna[[#This Row],[data]])</f>
        <v>22</v>
      </c>
      <c r="E7608">
        <f>IF(AND(brenna[[#This Row],[temperatura]]&gt;0,brenna[[#This Row],[opad]]&gt;0),E7607+1,0)</f>
        <v>6</v>
      </c>
      <c r="F7608" s="12">
        <f>IF(AND(brenna[[#This Row],[temperatura]]&lt;=0,G7607=0),F7607+brenna[[#This Row],[opad]],IF(AND(G7607=1,brenna[[#This Row],[temperatura]]&lt;=0),brenna[[#This Row],[opad]],IF(G7607=1,0,IF(AND(brenna[[#This Row],[temperatura]]&gt;0,brenna[[#This Row],[opad]]&gt;0),0,F7607))))</f>
        <v>0</v>
      </c>
      <c r="G7608" s="12">
        <f t="shared" si="118"/>
        <v>0</v>
      </c>
    </row>
    <row r="7609" spans="1:7" x14ac:dyDescent="0.3">
      <c r="A7609" s="6">
        <v>43782.958333333336</v>
      </c>
      <c r="B7609">
        <v>0.5</v>
      </c>
      <c r="C7609">
        <v>0.1</v>
      </c>
      <c r="D7609">
        <f>HOUR(brenna[[#This Row],[data]])</f>
        <v>23</v>
      </c>
      <c r="E7609">
        <f>IF(AND(brenna[[#This Row],[temperatura]]&gt;0,brenna[[#This Row],[opad]]&gt;0),E7608+1,0)</f>
        <v>7</v>
      </c>
      <c r="F7609" s="12">
        <f>IF(AND(brenna[[#This Row],[temperatura]]&lt;=0,G7608=0),F7608+brenna[[#This Row],[opad]],IF(AND(G7608=1,brenna[[#This Row],[temperatura]]&lt;=0),brenna[[#This Row],[opad]],IF(G7608=1,0,IF(AND(brenna[[#This Row],[temperatura]]&gt;0,brenna[[#This Row],[opad]]&gt;0),0,F7608))))</f>
        <v>0</v>
      </c>
      <c r="G7609" s="12">
        <f t="shared" si="118"/>
        <v>0</v>
      </c>
    </row>
    <row r="7610" spans="1:7" x14ac:dyDescent="0.3">
      <c r="A7610" s="6">
        <v>43783</v>
      </c>
      <c r="B7610">
        <v>0.5</v>
      </c>
      <c r="C7610">
        <v>0.1</v>
      </c>
      <c r="D7610">
        <f>HOUR(brenna[[#This Row],[data]])</f>
        <v>0</v>
      </c>
      <c r="E7610">
        <f>IF(AND(brenna[[#This Row],[temperatura]]&gt;0,brenna[[#This Row],[opad]]&gt;0),E7609+1,0)</f>
        <v>8</v>
      </c>
      <c r="F7610" s="12">
        <f>IF(AND(brenna[[#This Row],[temperatura]]&lt;=0,G7609=0),F7609+brenna[[#This Row],[opad]],IF(AND(G7609=1,brenna[[#This Row],[temperatura]]&lt;=0),brenna[[#This Row],[opad]],IF(G7609=1,0,IF(AND(brenna[[#This Row],[temperatura]]&gt;0,brenna[[#This Row],[opad]]&gt;0),0,F7609))))</f>
        <v>0</v>
      </c>
      <c r="G7610" s="12">
        <f t="shared" si="118"/>
        <v>0</v>
      </c>
    </row>
    <row r="7611" spans="1:7" x14ac:dyDescent="0.3">
      <c r="A7611" s="6">
        <v>43783.041666666664</v>
      </c>
      <c r="B7611">
        <v>0.7</v>
      </c>
      <c r="C7611">
        <v>0</v>
      </c>
      <c r="D7611">
        <f>HOUR(brenna[[#This Row],[data]])</f>
        <v>1</v>
      </c>
      <c r="E7611">
        <f>IF(AND(brenna[[#This Row],[temperatura]]&gt;0,brenna[[#This Row],[opad]]&gt;0),E7610+1,0)</f>
        <v>0</v>
      </c>
      <c r="F7611" s="12">
        <f>IF(AND(brenna[[#This Row],[temperatura]]&lt;=0,G7610=0),F7610+brenna[[#This Row],[opad]],IF(AND(G7610=1,brenna[[#This Row],[temperatura]]&lt;=0),brenna[[#This Row],[opad]],IF(G7610=1,0,IF(AND(brenna[[#This Row],[temperatura]]&gt;0,brenna[[#This Row],[opad]]&gt;0),0,F7610))))</f>
        <v>0</v>
      </c>
      <c r="G7611" s="12">
        <f t="shared" si="118"/>
        <v>0</v>
      </c>
    </row>
    <row r="7612" spans="1:7" x14ac:dyDescent="0.3">
      <c r="A7612" s="6">
        <v>43783.083333333336</v>
      </c>
      <c r="B7612">
        <v>0.9</v>
      </c>
      <c r="C7612">
        <v>0</v>
      </c>
      <c r="D7612">
        <f>HOUR(brenna[[#This Row],[data]])</f>
        <v>2</v>
      </c>
      <c r="E7612">
        <f>IF(AND(brenna[[#This Row],[temperatura]]&gt;0,brenna[[#This Row],[opad]]&gt;0),E7611+1,0)</f>
        <v>0</v>
      </c>
      <c r="F7612" s="12">
        <f>IF(AND(brenna[[#This Row],[temperatura]]&lt;=0,G7611=0),F7611+brenna[[#This Row],[opad]],IF(AND(G7611=1,brenna[[#This Row],[temperatura]]&lt;=0),brenna[[#This Row],[opad]],IF(G7611=1,0,IF(AND(brenna[[#This Row],[temperatura]]&gt;0,brenna[[#This Row],[opad]]&gt;0),0,F7611))))</f>
        <v>0</v>
      </c>
      <c r="G7612" s="12">
        <f t="shared" si="118"/>
        <v>0</v>
      </c>
    </row>
    <row r="7613" spans="1:7" x14ac:dyDescent="0.3">
      <c r="A7613" s="6">
        <v>43783.125</v>
      </c>
      <c r="B7613">
        <v>1</v>
      </c>
      <c r="C7613">
        <v>0</v>
      </c>
      <c r="D7613">
        <f>HOUR(brenna[[#This Row],[data]])</f>
        <v>3</v>
      </c>
      <c r="E7613">
        <f>IF(AND(brenna[[#This Row],[temperatura]]&gt;0,brenna[[#This Row],[opad]]&gt;0),E7612+1,0)</f>
        <v>0</v>
      </c>
      <c r="F7613" s="12">
        <f>IF(AND(brenna[[#This Row],[temperatura]]&lt;=0,G7612=0),F7612+brenna[[#This Row],[opad]],IF(AND(G7612=1,brenna[[#This Row],[temperatura]]&lt;=0),brenna[[#This Row],[opad]],IF(G7612=1,0,IF(AND(brenna[[#This Row],[temperatura]]&gt;0,brenna[[#This Row],[opad]]&gt;0),0,F7612))))</f>
        <v>0</v>
      </c>
      <c r="G7613" s="12">
        <f t="shared" si="118"/>
        <v>0</v>
      </c>
    </row>
    <row r="7614" spans="1:7" x14ac:dyDescent="0.3">
      <c r="A7614" s="6">
        <v>43783.166666666664</v>
      </c>
      <c r="B7614">
        <v>0.8</v>
      </c>
      <c r="C7614">
        <v>0</v>
      </c>
      <c r="D7614">
        <f>HOUR(brenna[[#This Row],[data]])</f>
        <v>4</v>
      </c>
      <c r="E7614">
        <f>IF(AND(brenna[[#This Row],[temperatura]]&gt;0,brenna[[#This Row],[opad]]&gt;0),E7613+1,0)</f>
        <v>0</v>
      </c>
      <c r="F7614" s="12">
        <f>IF(AND(brenna[[#This Row],[temperatura]]&lt;=0,G7613=0),F7613+brenna[[#This Row],[opad]],IF(AND(G7613=1,brenna[[#This Row],[temperatura]]&lt;=0),brenna[[#This Row],[opad]],IF(G7613=1,0,IF(AND(brenna[[#This Row],[temperatura]]&gt;0,brenna[[#This Row],[opad]]&gt;0),0,F7613))))</f>
        <v>0</v>
      </c>
      <c r="G7614" s="12">
        <f t="shared" si="118"/>
        <v>0</v>
      </c>
    </row>
    <row r="7615" spans="1:7" x14ac:dyDescent="0.3">
      <c r="A7615" s="6">
        <v>43783.208333333336</v>
      </c>
      <c r="B7615">
        <v>0</v>
      </c>
      <c r="C7615">
        <v>0</v>
      </c>
      <c r="D7615">
        <f>HOUR(brenna[[#This Row],[data]])</f>
        <v>5</v>
      </c>
      <c r="E7615">
        <f>IF(AND(brenna[[#This Row],[temperatura]]&gt;0,brenna[[#This Row],[opad]]&gt;0),E7614+1,0)</f>
        <v>0</v>
      </c>
      <c r="F7615" s="12">
        <f>IF(AND(brenna[[#This Row],[temperatura]]&lt;=0,G7614=0),F7614+brenna[[#This Row],[opad]],IF(AND(G7614=1,brenna[[#This Row],[temperatura]]&lt;=0),brenna[[#This Row],[opad]],IF(G7614=1,0,IF(AND(brenna[[#This Row],[temperatura]]&gt;0,brenna[[#This Row],[opad]]&gt;0),0,F7614))))</f>
        <v>0</v>
      </c>
      <c r="G7615" s="12">
        <f t="shared" si="118"/>
        <v>0</v>
      </c>
    </row>
    <row r="7616" spans="1:7" x14ac:dyDescent="0.3">
      <c r="A7616" s="6">
        <v>43783.25</v>
      </c>
      <c r="B7616">
        <v>-0.6</v>
      </c>
      <c r="C7616">
        <v>0</v>
      </c>
      <c r="D7616">
        <f>HOUR(brenna[[#This Row],[data]])</f>
        <v>6</v>
      </c>
      <c r="E7616">
        <f>IF(AND(brenna[[#This Row],[temperatura]]&gt;0,brenna[[#This Row],[opad]]&gt;0),E7615+1,0)</f>
        <v>0</v>
      </c>
      <c r="F7616" s="12">
        <f>IF(AND(brenna[[#This Row],[temperatura]]&lt;=0,G7615=0),F7615+brenna[[#This Row],[opad]],IF(AND(G7615=1,brenna[[#This Row],[temperatura]]&lt;=0),brenna[[#This Row],[opad]],IF(G7615=1,0,IF(AND(brenna[[#This Row],[temperatura]]&gt;0,brenna[[#This Row],[opad]]&gt;0),0,F7615))))</f>
        <v>0</v>
      </c>
      <c r="G7616" s="12">
        <f t="shared" si="118"/>
        <v>0</v>
      </c>
    </row>
    <row r="7617" spans="1:7" x14ac:dyDescent="0.3">
      <c r="A7617" s="6">
        <v>43783.291666666664</v>
      </c>
      <c r="B7617">
        <v>-0.4</v>
      </c>
      <c r="C7617">
        <v>0</v>
      </c>
      <c r="D7617">
        <f>HOUR(brenna[[#This Row],[data]])</f>
        <v>7</v>
      </c>
      <c r="E7617">
        <f>IF(AND(brenna[[#This Row],[temperatura]]&gt;0,brenna[[#This Row],[opad]]&gt;0),E7616+1,0)</f>
        <v>0</v>
      </c>
      <c r="F7617" s="12">
        <f>IF(AND(brenna[[#This Row],[temperatura]]&lt;=0,G7616=0),F7616+brenna[[#This Row],[opad]],IF(AND(G7616=1,brenna[[#This Row],[temperatura]]&lt;=0),brenna[[#This Row],[opad]],IF(G7616=1,0,IF(AND(brenna[[#This Row],[temperatura]]&gt;0,brenna[[#This Row],[opad]]&gt;0),0,F7616))))</f>
        <v>0</v>
      </c>
      <c r="G7617" s="12">
        <f t="shared" si="118"/>
        <v>0</v>
      </c>
    </row>
    <row r="7618" spans="1:7" x14ac:dyDescent="0.3">
      <c r="A7618" s="6">
        <v>43783.333333333336</v>
      </c>
      <c r="B7618">
        <v>1.2</v>
      </c>
      <c r="C7618">
        <v>0</v>
      </c>
      <c r="D7618">
        <f>HOUR(brenna[[#This Row],[data]])</f>
        <v>8</v>
      </c>
      <c r="E7618">
        <f>IF(AND(brenna[[#This Row],[temperatura]]&gt;0,brenna[[#This Row],[opad]]&gt;0),E7617+1,0)</f>
        <v>0</v>
      </c>
      <c r="F7618" s="12">
        <f>IF(AND(brenna[[#This Row],[temperatura]]&lt;=0,G7617=0),F7617+brenna[[#This Row],[opad]],IF(AND(G7617=1,brenna[[#This Row],[temperatura]]&lt;=0),brenna[[#This Row],[opad]],IF(G7617=1,0,IF(AND(brenna[[#This Row],[temperatura]]&gt;0,brenna[[#This Row],[opad]]&gt;0),0,F7617))))</f>
        <v>0</v>
      </c>
      <c r="G7618" s="12">
        <f t="shared" si="118"/>
        <v>0</v>
      </c>
    </row>
    <row r="7619" spans="1:7" x14ac:dyDescent="0.3">
      <c r="A7619" s="6">
        <v>43783.375</v>
      </c>
      <c r="B7619">
        <v>3.2</v>
      </c>
      <c r="C7619">
        <v>0</v>
      </c>
      <c r="D7619">
        <f>HOUR(brenna[[#This Row],[data]])</f>
        <v>9</v>
      </c>
      <c r="E7619">
        <f>IF(AND(brenna[[#This Row],[temperatura]]&gt;0,brenna[[#This Row],[opad]]&gt;0),E7618+1,0)</f>
        <v>0</v>
      </c>
      <c r="F7619" s="12">
        <f>IF(AND(brenna[[#This Row],[temperatura]]&lt;=0,G7618=0),F7618+brenna[[#This Row],[opad]],IF(AND(G7618=1,brenna[[#This Row],[temperatura]]&lt;=0),brenna[[#This Row],[opad]],IF(G7618=1,0,IF(AND(brenna[[#This Row],[temperatura]]&gt;0,brenna[[#This Row],[opad]]&gt;0),0,F7618))))</f>
        <v>0</v>
      </c>
      <c r="G7619" s="12">
        <f t="shared" si="118"/>
        <v>0</v>
      </c>
    </row>
    <row r="7620" spans="1:7" x14ac:dyDescent="0.3">
      <c r="A7620" s="6">
        <v>43783.416666666664</v>
      </c>
      <c r="B7620">
        <v>4</v>
      </c>
      <c r="C7620">
        <v>0</v>
      </c>
      <c r="D7620">
        <f>HOUR(brenna[[#This Row],[data]])</f>
        <v>10</v>
      </c>
      <c r="E7620">
        <f>IF(AND(brenna[[#This Row],[temperatura]]&gt;0,brenna[[#This Row],[opad]]&gt;0),E7619+1,0)</f>
        <v>0</v>
      </c>
      <c r="F7620" s="12">
        <f>IF(AND(brenna[[#This Row],[temperatura]]&lt;=0,G7619=0),F7619+brenna[[#This Row],[opad]],IF(AND(G7619=1,brenna[[#This Row],[temperatura]]&lt;=0),brenna[[#This Row],[opad]],IF(G7619=1,0,IF(AND(brenna[[#This Row],[temperatura]]&gt;0,brenna[[#This Row],[opad]]&gt;0),0,F7619))))</f>
        <v>0</v>
      </c>
      <c r="G7620" s="12">
        <f t="shared" ref="G7620:G7683" si="119">IF(AND(F7619&gt;4,G7619=0),1,0)</f>
        <v>0</v>
      </c>
    </row>
    <row r="7621" spans="1:7" x14ac:dyDescent="0.3">
      <c r="A7621" s="6">
        <v>43783.458333333336</v>
      </c>
      <c r="B7621">
        <v>5.5</v>
      </c>
      <c r="C7621">
        <v>0</v>
      </c>
      <c r="D7621">
        <f>HOUR(brenna[[#This Row],[data]])</f>
        <v>11</v>
      </c>
      <c r="E7621">
        <f>IF(AND(brenna[[#This Row],[temperatura]]&gt;0,brenna[[#This Row],[opad]]&gt;0),E7620+1,0)</f>
        <v>0</v>
      </c>
      <c r="F7621" s="12">
        <f>IF(AND(brenna[[#This Row],[temperatura]]&lt;=0,G7620=0),F7620+brenna[[#This Row],[opad]],IF(AND(G7620=1,brenna[[#This Row],[temperatura]]&lt;=0),brenna[[#This Row],[opad]],IF(G7620=1,0,IF(AND(brenna[[#This Row],[temperatura]]&gt;0,brenna[[#This Row],[opad]]&gt;0),0,F7620))))</f>
        <v>0</v>
      </c>
      <c r="G7621" s="12">
        <f t="shared" si="119"/>
        <v>0</v>
      </c>
    </row>
    <row r="7622" spans="1:7" x14ac:dyDescent="0.3">
      <c r="A7622" s="6">
        <v>43783.5</v>
      </c>
      <c r="B7622">
        <v>6.8</v>
      </c>
      <c r="C7622">
        <v>0</v>
      </c>
      <c r="D7622">
        <f>HOUR(brenna[[#This Row],[data]])</f>
        <v>12</v>
      </c>
      <c r="E7622">
        <f>IF(AND(brenna[[#This Row],[temperatura]]&gt;0,brenna[[#This Row],[opad]]&gt;0),E7621+1,0)</f>
        <v>0</v>
      </c>
      <c r="F7622" s="12">
        <f>IF(AND(brenna[[#This Row],[temperatura]]&lt;=0,G7621=0),F7621+brenna[[#This Row],[opad]],IF(AND(G7621=1,brenna[[#This Row],[temperatura]]&lt;=0),brenna[[#This Row],[opad]],IF(G7621=1,0,IF(AND(brenna[[#This Row],[temperatura]]&gt;0,brenna[[#This Row],[opad]]&gt;0),0,F7621))))</f>
        <v>0</v>
      </c>
      <c r="G7622" s="12">
        <f t="shared" si="119"/>
        <v>0</v>
      </c>
    </row>
    <row r="7623" spans="1:7" x14ac:dyDescent="0.3">
      <c r="A7623" s="6">
        <v>43783.541666666664</v>
      </c>
      <c r="B7623">
        <v>7.2</v>
      </c>
      <c r="C7623">
        <v>0</v>
      </c>
      <c r="D7623">
        <f>HOUR(brenna[[#This Row],[data]])</f>
        <v>13</v>
      </c>
      <c r="E7623">
        <f>IF(AND(brenna[[#This Row],[temperatura]]&gt;0,brenna[[#This Row],[opad]]&gt;0),E7622+1,0)</f>
        <v>0</v>
      </c>
      <c r="F7623" s="12">
        <f>IF(AND(brenna[[#This Row],[temperatura]]&lt;=0,G7622=0),F7622+brenna[[#This Row],[opad]],IF(AND(G7622=1,brenna[[#This Row],[temperatura]]&lt;=0),brenna[[#This Row],[opad]],IF(G7622=1,0,IF(AND(brenna[[#This Row],[temperatura]]&gt;0,brenna[[#This Row],[opad]]&gt;0),0,F7622))))</f>
        <v>0</v>
      </c>
      <c r="G7623" s="12">
        <f t="shared" si="119"/>
        <v>0</v>
      </c>
    </row>
    <row r="7624" spans="1:7" x14ac:dyDescent="0.3">
      <c r="A7624" s="6">
        <v>43783.583333333336</v>
      </c>
      <c r="B7624">
        <v>6</v>
      </c>
      <c r="C7624">
        <v>0</v>
      </c>
      <c r="D7624">
        <f>HOUR(brenna[[#This Row],[data]])</f>
        <v>14</v>
      </c>
      <c r="E7624">
        <f>IF(AND(brenna[[#This Row],[temperatura]]&gt;0,brenna[[#This Row],[opad]]&gt;0),E7623+1,0)</f>
        <v>0</v>
      </c>
      <c r="F7624" s="12">
        <f>IF(AND(brenna[[#This Row],[temperatura]]&lt;=0,G7623=0),F7623+brenna[[#This Row],[opad]],IF(AND(G7623=1,brenna[[#This Row],[temperatura]]&lt;=0),brenna[[#This Row],[opad]],IF(G7623=1,0,IF(AND(brenna[[#This Row],[temperatura]]&gt;0,brenna[[#This Row],[opad]]&gt;0),0,F7623))))</f>
        <v>0</v>
      </c>
      <c r="G7624" s="12">
        <f t="shared" si="119"/>
        <v>0</v>
      </c>
    </row>
    <row r="7625" spans="1:7" x14ac:dyDescent="0.3">
      <c r="A7625" s="6">
        <v>43783.625</v>
      </c>
      <c r="B7625">
        <v>4.5</v>
      </c>
      <c r="C7625">
        <v>0</v>
      </c>
      <c r="D7625">
        <f>HOUR(brenna[[#This Row],[data]])</f>
        <v>15</v>
      </c>
      <c r="E7625">
        <f>IF(AND(brenna[[#This Row],[temperatura]]&gt;0,brenna[[#This Row],[opad]]&gt;0),E7624+1,0)</f>
        <v>0</v>
      </c>
      <c r="F7625" s="12">
        <f>IF(AND(brenna[[#This Row],[temperatura]]&lt;=0,G7624=0),F7624+brenna[[#This Row],[opad]],IF(AND(G7624=1,brenna[[#This Row],[temperatura]]&lt;=0),brenna[[#This Row],[opad]],IF(G7624=1,0,IF(AND(brenna[[#This Row],[temperatura]]&gt;0,brenna[[#This Row],[opad]]&gt;0),0,F7624))))</f>
        <v>0</v>
      </c>
      <c r="G7625" s="12">
        <f t="shared" si="119"/>
        <v>0</v>
      </c>
    </row>
    <row r="7626" spans="1:7" x14ac:dyDescent="0.3">
      <c r="A7626" s="6">
        <v>43783.666666666664</v>
      </c>
      <c r="B7626">
        <v>3.7</v>
      </c>
      <c r="C7626">
        <v>0</v>
      </c>
      <c r="D7626">
        <f>HOUR(brenna[[#This Row],[data]])</f>
        <v>16</v>
      </c>
      <c r="E7626">
        <f>IF(AND(brenna[[#This Row],[temperatura]]&gt;0,brenna[[#This Row],[opad]]&gt;0),E7625+1,0)</f>
        <v>0</v>
      </c>
      <c r="F7626" s="12">
        <f>IF(AND(brenna[[#This Row],[temperatura]]&lt;=0,G7625=0),F7625+brenna[[#This Row],[opad]],IF(AND(G7625=1,brenna[[#This Row],[temperatura]]&lt;=0),brenna[[#This Row],[opad]],IF(G7625=1,0,IF(AND(brenna[[#This Row],[temperatura]]&gt;0,brenna[[#This Row],[opad]]&gt;0),0,F7625))))</f>
        <v>0</v>
      </c>
      <c r="G7626" s="12">
        <f t="shared" si="119"/>
        <v>0</v>
      </c>
    </row>
    <row r="7627" spans="1:7" x14ac:dyDescent="0.3">
      <c r="A7627" s="6">
        <v>43783.708333333336</v>
      </c>
      <c r="B7627">
        <v>3.1</v>
      </c>
      <c r="C7627">
        <v>0</v>
      </c>
      <c r="D7627">
        <f>HOUR(brenna[[#This Row],[data]])</f>
        <v>17</v>
      </c>
      <c r="E7627">
        <f>IF(AND(brenna[[#This Row],[temperatura]]&gt;0,brenna[[#This Row],[opad]]&gt;0),E7626+1,0)</f>
        <v>0</v>
      </c>
      <c r="F7627" s="12">
        <f>IF(AND(brenna[[#This Row],[temperatura]]&lt;=0,G7626=0),F7626+brenna[[#This Row],[opad]],IF(AND(G7626=1,brenna[[#This Row],[temperatura]]&lt;=0),brenna[[#This Row],[opad]],IF(G7626=1,0,IF(AND(brenna[[#This Row],[temperatura]]&gt;0,brenna[[#This Row],[opad]]&gt;0),0,F7626))))</f>
        <v>0</v>
      </c>
      <c r="G7627" s="12">
        <f t="shared" si="119"/>
        <v>0</v>
      </c>
    </row>
    <row r="7628" spans="1:7" x14ac:dyDescent="0.3">
      <c r="A7628" s="6">
        <v>43783.75</v>
      </c>
      <c r="B7628">
        <v>4.8</v>
      </c>
      <c r="C7628">
        <v>0</v>
      </c>
      <c r="D7628">
        <f>HOUR(brenna[[#This Row],[data]])</f>
        <v>18</v>
      </c>
      <c r="E7628">
        <f>IF(AND(brenna[[#This Row],[temperatura]]&gt;0,brenna[[#This Row],[opad]]&gt;0),E7627+1,0)</f>
        <v>0</v>
      </c>
      <c r="F7628" s="12">
        <f>IF(AND(brenna[[#This Row],[temperatura]]&lt;=0,G7627=0),F7627+brenna[[#This Row],[opad]],IF(AND(G7627=1,brenna[[#This Row],[temperatura]]&lt;=0),brenna[[#This Row],[opad]],IF(G7627=1,0,IF(AND(brenna[[#This Row],[temperatura]]&gt;0,brenna[[#This Row],[opad]]&gt;0),0,F7627))))</f>
        <v>0</v>
      </c>
      <c r="G7628" s="12">
        <f t="shared" si="119"/>
        <v>0</v>
      </c>
    </row>
    <row r="7629" spans="1:7" x14ac:dyDescent="0.3">
      <c r="A7629" s="6">
        <v>43783.791666666664</v>
      </c>
      <c r="B7629">
        <v>8.4</v>
      </c>
      <c r="C7629">
        <v>0</v>
      </c>
      <c r="D7629">
        <f>HOUR(brenna[[#This Row],[data]])</f>
        <v>19</v>
      </c>
      <c r="E7629">
        <f>IF(AND(brenna[[#This Row],[temperatura]]&gt;0,brenna[[#This Row],[opad]]&gt;0),E7628+1,0)</f>
        <v>0</v>
      </c>
      <c r="F7629" s="12">
        <f>IF(AND(brenna[[#This Row],[temperatura]]&lt;=0,G7628=0),F7628+brenna[[#This Row],[opad]],IF(AND(G7628=1,brenna[[#This Row],[temperatura]]&lt;=0),brenna[[#This Row],[opad]],IF(G7628=1,0,IF(AND(brenna[[#This Row],[temperatura]]&gt;0,brenna[[#This Row],[opad]]&gt;0),0,F7628))))</f>
        <v>0</v>
      </c>
      <c r="G7629" s="12">
        <f t="shared" si="119"/>
        <v>0</v>
      </c>
    </row>
    <row r="7630" spans="1:7" x14ac:dyDescent="0.3">
      <c r="A7630" s="6">
        <v>43783.833333333336</v>
      </c>
      <c r="B7630">
        <v>8.6999999999999993</v>
      </c>
      <c r="C7630">
        <v>0</v>
      </c>
      <c r="D7630">
        <f>HOUR(brenna[[#This Row],[data]])</f>
        <v>20</v>
      </c>
      <c r="E7630">
        <f>IF(AND(brenna[[#This Row],[temperatura]]&gt;0,brenna[[#This Row],[opad]]&gt;0),E7629+1,0)</f>
        <v>0</v>
      </c>
      <c r="F7630" s="12">
        <f>IF(AND(brenna[[#This Row],[temperatura]]&lt;=0,G7629=0),F7629+brenna[[#This Row],[opad]],IF(AND(G7629=1,brenna[[#This Row],[temperatura]]&lt;=0),brenna[[#This Row],[opad]],IF(G7629=1,0,IF(AND(brenna[[#This Row],[temperatura]]&gt;0,brenna[[#This Row],[opad]]&gt;0),0,F7629))))</f>
        <v>0</v>
      </c>
      <c r="G7630" s="12">
        <f t="shared" si="119"/>
        <v>0</v>
      </c>
    </row>
    <row r="7631" spans="1:7" x14ac:dyDescent="0.3">
      <c r="A7631" s="6">
        <v>43783.875</v>
      </c>
      <c r="B7631">
        <v>8.5</v>
      </c>
      <c r="C7631">
        <v>0</v>
      </c>
      <c r="D7631">
        <f>HOUR(brenna[[#This Row],[data]])</f>
        <v>21</v>
      </c>
      <c r="E7631">
        <f>IF(AND(brenna[[#This Row],[temperatura]]&gt;0,brenna[[#This Row],[opad]]&gt;0),E7630+1,0)</f>
        <v>0</v>
      </c>
      <c r="F7631" s="12">
        <f>IF(AND(brenna[[#This Row],[temperatura]]&lt;=0,G7630=0),F7630+brenna[[#This Row],[opad]],IF(AND(G7630=1,brenna[[#This Row],[temperatura]]&lt;=0),brenna[[#This Row],[opad]],IF(G7630=1,0,IF(AND(brenna[[#This Row],[temperatura]]&gt;0,brenna[[#This Row],[opad]]&gt;0),0,F7630))))</f>
        <v>0</v>
      </c>
      <c r="G7631" s="12">
        <f t="shared" si="119"/>
        <v>0</v>
      </c>
    </row>
    <row r="7632" spans="1:7" x14ac:dyDescent="0.3">
      <c r="A7632" s="6">
        <v>43783.916666666664</v>
      </c>
      <c r="B7632">
        <v>8.3000000000000007</v>
      </c>
      <c r="C7632">
        <v>0</v>
      </c>
      <c r="D7632">
        <f>HOUR(brenna[[#This Row],[data]])</f>
        <v>22</v>
      </c>
      <c r="E7632">
        <f>IF(AND(brenna[[#This Row],[temperatura]]&gt;0,brenna[[#This Row],[opad]]&gt;0),E7631+1,0)</f>
        <v>0</v>
      </c>
      <c r="F7632" s="12">
        <f>IF(AND(brenna[[#This Row],[temperatura]]&lt;=0,G7631=0),F7631+brenna[[#This Row],[opad]],IF(AND(G7631=1,brenna[[#This Row],[temperatura]]&lt;=0),brenna[[#This Row],[opad]],IF(G7631=1,0,IF(AND(brenna[[#This Row],[temperatura]]&gt;0,brenna[[#This Row],[opad]]&gt;0),0,F7631))))</f>
        <v>0</v>
      </c>
      <c r="G7632" s="12">
        <f t="shared" si="119"/>
        <v>0</v>
      </c>
    </row>
    <row r="7633" spans="1:7" x14ac:dyDescent="0.3">
      <c r="A7633" s="6">
        <v>43783.958333333336</v>
      </c>
      <c r="B7633">
        <v>8.3000000000000007</v>
      </c>
      <c r="C7633">
        <v>0</v>
      </c>
      <c r="D7633">
        <f>HOUR(brenna[[#This Row],[data]])</f>
        <v>23</v>
      </c>
      <c r="E7633">
        <f>IF(AND(brenna[[#This Row],[temperatura]]&gt;0,brenna[[#This Row],[opad]]&gt;0),E7632+1,0)</f>
        <v>0</v>
      </c>
      <c r="F7633" s="12">
        <f>IF(AND(brenna[[#This Row],[temperatura]]&lt;=0,G7632=0),F7632+brenna[[#This Row],[opad]],IF(AND(G7632=1,brenna[[#This Row],[temperatura]]&lt;=0),brenna[[#This Row],[opad]],IF(G7632=1,0,IF(AND(brenna[[#This Row],[temperatura]]&gt;0,brenna[[#This Row],[opad]]&gt;0),0,F7632))))</f>
        <v>0</v>
      </c>
      <c r="G7633" s="12">
        <f t="shared" si="119"/>
        <v>0</v>
      </c>
    </row>
    <row r="7634" spans="1:7" x14ac:dyDescent="0.3">
      <c r="A7634" s="6">
        <v>43784</v>
      </c>
      <c r="B7634">
        <v>8.6999999999999993</v>
      </c>
      <c r="C7634">
        <v>0</v>
      </c>
      <c r="D7634">
        <f>HOUR(brenna[[#This Row],[data]])</f>
        <v>0</v>
      </c>
      <c r="E7634">
        <f>IF(AND(brenna[[#This Row],[temperatura]]&gt;0,brenna[[#This Row],[opad]]&gt;0),E7633+1,0)</f>
        <v>0</v>
      </c>
      <c r="F7634" s="12">
        <f>IF(AND(brenna[[#This Row],[temperatura]]&lt;=0,G7633=0),F7633+brenna[[#This Row],[opad]],IF(AND(G7633=1,brenna[[#This Row],[temperatura]]&lt;=0),brenna[[#This Row],[opad]],IF(G7633=1,0,IF(AND(brenna[[#This Row],[temperatura]]&gt;0,brenna[[#This Row],[opad]]&gt;0),0,F7633))))</f>
        <v>0</v>
      </c>
      <c r="G7634" s="12">
        <f t="shared" si="119"/>
        <v>0</v>
      </c>
    </row>
    <row r="7635" spans="1:7" x14ac:dyDescent="0.3">
      <c r="A7635" s="6">
        <v>43784.041666666664</v>
      </c>
      <c r="B7635">
        <v>9.5</v>
      </c>
      <c r="C7635">
        <v>0</v>
      </c>
      <c r="D7635">
        <f>HOUR(brenna[[#This Row],[data]])</f>
        <v>1</v>
      </c>
      <c r="E7635">
        <f>IF(AND(brenna[[#This Row],[temperatura]]&gt;0,brenna[[#This Row],[opad]]&gt;0),E7634+1,0)</f>
        <v>0</v>
      </c>
      <c r="F7635" s="12">
        <f>IF(AND(brenna[[#This Row],[temperatura]]&lt;=0,G7634=0),F7634+brenna[[#This Row],[opad]],IF(AND(G7634=1,brenna[[#This Row],[temperatura]]&lt;=0),brenna[[#This Row],[opad]],IF(G7634=1,0,IF(AND(brenna[[#This Row],[temperatura]]&gt;0,brenna[[#This Row],[opad]]&gt;0),0,F7634))))</f>
        <v>0</v>
      </c>
      <c r="G7635" s="12">
        <f t="shared" si="119"/>
        <v>0</v>
      </c>
    </row>
    <row r="7636" spans="1:7" x14ac:dyDescent="0.3">
      <c r="A7636" s="6">
        <v>43784.083333333336</v>
      </c>
      <c r="B7636">
        <v>9.3000000000000007</v>
      </c>
      <c r="C7636">
        <v>0</v>
      </c>
      <c r="D7636">
        <f>HOUR(brenna[[#This Row],[data]])</f>
        <v>2</v>
      </c>
      <c r="E7636">
        <f>IF(AND(brenna[[#This Row],[temperatura]]&gt;0,brenna[[#This Row],[opad]]&gt;0),E7635+1,0)</f>
        <v>0</v>
      </c>
      <c r="F7636" s="12">
        <f>IF(AND(brenna[[#This Row],[temperatura]]&lt;=0,G7635=0),F7635+brenna[[#This Row],[opad]],IF(AND(G7635=1,brenna[[#This Row],[temperatura]]&lt;=0),brenna[[#This Row],[opad]],IF(G7635=1,0,IF(AND(brenna[[#This Row],[temperatura]]&gt;0,brenna[[#This Row],[opad]]&gt;0),0,F7635))))</f>
        <v>0</v>
      </c>
      <c r="G7636" s="12">
        <f t="shared" si="119"/>
        <v>0</v>
      </c>
    </row>
    <row r="7637" spans="1:7" x14ac:dyDescent="0.3">
      <c r="A7637" s="6">
        <v>43784.125</v>
      </c>
      <c r="B7637">
        <v>8.3000000000000007</v>
      </c>
      <c r="C7637">
        <v>0</v>
      </c>
      <c r="D7637">
        <f>HOUR(brenna[[#This Row],[data]])</f>
        <v>3</v>
      </c>
      <c r="E7637">
        <f>IF(AND(brenna[[#This Row],[temperatura]]&gt;0,brenna[[#This Row],[opad]]&gt;0),E7636+1,0)</f>
        <v>0</v>
      </c>
      <c r="F7637" s="12">
        <f>IF(AND(brenna[[#This Row],[temperatura]]&lt;=0,G7636=0),F7636+brenna[[#This Row],[opad]],IF(AND(G7636=1,brenna[[#This Row],[temperatura]]&lt;=0),brenna[[#This Row],[opad]],IF(G7636=1,0,IF(AND(brenna[[#This Row],[temperatura]]&gt;0,brenna[[#This Row],[opad]]&gt;0),0,F7636))))</f>
        <v>0</v>
      </c>
      <c r="G7637" s="12">
        <f t="shared" si="119"/>
        <v>0</v>
      </c>
    </row>
    <row r="7638" spans="1:7" x14ac:dyDescent="0.3">
      <c r="A7638" s="6">
        <v>43784.166666666664</v>
      </c>
      <c r="B7638">
        <v>8</v>
      </c>
      <c r="C7638">
        <v>0</v>
      </c>
      <c r="D7638">
        <f>HOUR(brenna[[#This Row],[data]])</f>
        <v>4</v>
      </c>
      <c r="E7638">
        <f>IF(AND(brenna[[#This Row],[temperatura]]&gt;0,brenna[[#This Row],[opad]]&gt;0),E7637+1,0)</f>
        <v>0</v>
      </c>
      <c r="F7638" s="12">
        <f>IF(AND(brenna[[#This Row],[temperatura]]&lt;=0,G7637=0),F7637+brenna[[#This Row],[opad]],IF(AND(G7637=1,brenna[[#This Row],[temperatura]]&lt;=0),brenna[[#This Row],[opad]],IF(G7637=1,0,IF(AND(brenna[[#This Row],[temperatura]]&gt;0,brenna[[#This Row],[opad]]&gt;0),0,F7637))))</f>
        <v>0</v>
      </c>
      <c r="G7638" s="12">
        <f t="shared" si="119"/>
        <v>0</v>
      </c>
    </row>
    <row r="7639" spans="1:7" x14ac:dyDescent="0.3">
      <c r="A7639" s="6">
        <v>43784.208333333336</v>
      </c>
      <c r="B7639">
        <v>8.9</v>
      </c>
      <c r="C7639">
        <v>0</v>
      </c>
      <c r="D7639">
        <f>HOUR(brenna[[#This Row],[data]])</f>
        <v>5</v>
      </c>
      <c r="E7639">
        <f>IF(AND(brenna[[#This Row],[temperatura]]&gt;0,brenna[[#This Row],[opad]]&gt;0),E7638+1,0)</f>
        <v>0</v>
      </c>
      <c r="F7639" s="12">
        <f>IF(AND(brenna[[#This Row],[temperatura]]&lt;=0,G7638=0),F7638+brenna[[#This Row],[opad]],IF(AND(G7638=1,brenna[[#This Row],[temperatura]]&lt;=0),brenna[[#This Row],[opad]],IF(G7638=1,0,IF(AND(brenna[[#This Row],[temperatura]]&gt;0,brenna[[#This Row],[opad]]&gt;0),0,F7638))))</f>
        <v>0</v>
      </c>
      <c r="G7639" s="12">
        <f t="shared" si="119"/>
        <v>0</v>
      </c>
    </row>
    <row r="7640" spans="1:7" x14ac:dyDescent="0.3">
      <c r="A7640" s="6">
        <v>43784.25</v>
      </c>
      <c r="B7640">
        <v>8.9</v>
      </c>
      <c r="C7640">
        <v>0</v>
      </c>
      <c r="D7640">
        <f>HOUR(brenna[[#This Row],[data]])</f>
        <v>6</v>
      </c>
      <c r="E7640">
        <f>IF(AND(brenna[[#This Row],[temperatura]]&gt;0,brenna[[#This Row],[opad]]&gt;0),E7639+1,0)</f>
        <v>0</v>
      </c>
      <c r="F7640" s="12">
        <f>IF(AND(brenna[[#This Row],[temperatura]]&lt;=0,G7639=0),F7639+brenna[[#This Row],[opad]],IF(AND(G7639=1,brenna[[#This Row],[temperatura]]&lt;=0),brenna[[#This Row],[opad]],IF(G7639=1,0,IF(AND(brenna[[#This Row],[temperatura]]&gt;0,brenna[[#This Row],[opad]]&gt;0),0,F7639))))</f>
        <v>0</v>
      </c>
      <c r="G7640" s="12">
        <f t="shared" si="119"/>
        <v>0</v>
      </c>
    </row>
    <row r="7641" spans="1:7" x14ac:dyDescent="0.3">
      <c r="A7641" s="6">
        <v>43784.291666666664</v>
      </c>
      <c r="B7641">
        <v>8.9</v>
      </c>
      <c r="C7641">
        <v>0</v>
      </c>
      <c r="D7641">
        <f>HOUR(brenna[[#This Row],[data]])</f>
        <v>7</v>
      </c>
      <c r="E7641">
        <f>IF(AND(brenna[[#This Row],[temperatura]]&gt;0,brenna[[#This Row],[opad]]&gt;0),E7640+1,0)</f>
        <v>0</v>
      </c>
      <c r="F7641" s="12">
        <f>IF(AND(brenna[[#This Row],[temperatura]]&lt;=0,G7640=0),F7640+brenna[[#This Row],[opad]],IF(AND(G7640=1,brenna[[#This Row],[temperatura]]&lt;=0),brenna[[#This Row],[opad]],IF(G7640=1,0,IF(AND(brenna[[#This Row],[temperatura]]&gt;0,brenna[[#This Row],[opad]]&gt;0),0,F7640))))</f>
        <v>0</v>
      </c>
      <c r="G7641" s="12">
        <f t="shared" si="119"/>
        <v>0</v>
      </c>
    </row>
    <row r="7642" spans="1:7" x14ac:dyDescent="0.3">
      <c r="A7642" s="6">
        <v>43784.333333333336</v>
      </c>
      <c r="B7642">
        <v>9.6999999999999993</v>
      </c>
      <c r="C7642">
        <v>0</v>
      </c>
      <c r="D7642">
        <f>HOUR(brenna[[#This Row],[data]])</f>
        <v>8</v>
      </c>
      <c r="E7642">
        <f>IF(AND(brenna[[#This Row],[temperatura]]&gt;0,brenna[[#This Row],[opad]]&gt;0),E7641+1,0)</f>
        <v>0</v>
      </c>
      <c r="F7642" s="12">
        <f>IF(AND(brenna[[#This Row],[temperatura]]&lt;=0,G7641=0),F7641+brenna[[#This Row],[opad]],IF(AND(G7641=1,brenna[[#This Row],[temperatura]]&lt;=0),brenna[[#This Row],[opad]],IF(G7641=1,0,IF(AND(brenna[[#This Row],[temperatura]]&gt;0,brenna[[#This Row],[opad]]&gt;0),0,F7641))))</f>
        <v>0</v>
      </c>
      <c r="G7642" s="12">
        <f t="shared" si="119"/>
        <v>0</v>
      </c>
    </row>
    <row r="7643" spans="1:7" x14ac:dyDescent="0.3">
      <c r="A7643" s="6">
        <v>43784.375</v>
      </c>
      <c r="B7643">
        <v>10.8</v>
      </c>
      <c r="C7643">
        <v>0</v>
      </c>
      <c r="D7643">
        <f>HOUR(brenna[[#This Row],[data]])</f>
        <v>9</v>
      </c>
      <c r="E7643">
        <f>IF(AND(brenna[[#This Row],[temperatura]]&gt;0,brenna[[#This Row],[opad]]&gt;0),E7642+1,0)</f>
        <v>0</v>
      </c>
      <c r="F7643" s="12">
        <f>IF(AND(brenna[[#This Row],[temperatura]]&lt;=0,G7642=0),F7642+brenna[[#This Row],[opad]],IF(AND(G7642=1,brenna[[#This Row],[temperatura]]&lt;=0),brenna[[#This Row],[opad]],IF(G7642=1,0,IF(AND(brenna[[#This Row],[temperatura]]&gt;0,brenna[[#This Row],[opad]]&gt;0),0,F7642))))</f>
        <v>0</v>
      </c>
      <c r="G7643" s="12">
        <f t="shared" si="119"/>
        <v>0</v>
      </c>
    </row>
    <row r="7644" spans="1:7" x14ac:dyDescent="0.3">
      <c r="A7644" s="6">
        <v>43784.416666666664</v>
      </c>
      <c r="B7644">
        <v>11.3</v>
      </c>
      <c r="C7644">
        <v>0</v>
      </c>
      <c r="D7644">
        <f>HOUR(brenna[[#This Row],[data]])</f>
        <v>10</v>
      </c>
      <c r="E7644">
        <f>IF(AND(brenna[[#This Row],[temperatura]]&gt;0,brenna[[#This Row],[opad]]&gt;0),E7643+1,0)</f>
        <v>0</v>
      </c>
      <c r="F7644" s="12">
        <f>IF(AND(brenna[[#This Row],[temperatura]]&lt;=0,G7643=0),F7643+brenna[[#This Row],[opad]],IF(AND(G7643=1,brenna[[#This Row],[temperatura]]&lt;=0),brenna[[#This Row],[opad]],IF(G7643=1,0,IF(AND(brenna[[#This Row],[temperatura]]&gt;0,brenna[[#This Row],[opad]]&gt;0),0,F7643))))</f>
        <v>0</v>
      </c>
      <c r="G7644" s="12">
        <f t="shared" si="119"/>
        <v>0</v>
      </c>
    </row>
    <row r="7645" spans="1:7" x14ac:dyDescent="0.3">
      <c r="A7645" s="6">
        <v>43784.458333333336</v>
      </c>
      <c r="B7645">
        <v>12.3</v>
      </c>
      <c r="C7645">
        <v>0</v>
      </c>
      <c r="D7645">
        <f>HOUR(brenna[[#This Row],[data]])</f>
        <v>11</v>
      </c>
      <c r="E7645">
        <f>IF(AND(brenna[[#This Row],[temperatura]]&gt;0,brenna[[#This Row],[opad]]&gt;0),E7644+1,0)</f>
        <v>0</v>
      </c>
      <c r="F7645" s="12">
        <f>IF(AND(brenna[[#This Row],[temperatura]]&lt;=0,G7644=0),F7644+brenna[[#This Row],[opad]],IF(AND(G7644=1,brenna[[#This Row],[temperatura]]&lt;=0),brenna[[#This Row],[opad]],IF(G7644=1,0,IF(AND(brenna[[#This Row],[temperatura]]&gt;0,brenna[[#This Row],[opad]]&gt;0),0,F7644))))</f>
        <v>0</v>
      </c>
      <c r="G7645" s="12">
        <f t="shared" si="119"/>
        <v>0</v>
      </c>
    </row>
    <row r="7646" spans="1:7" x14ac:dyDescent="0.3">
      <c r="A7646" s="6">
        <v>43784.5</v>
      </c>
      <c r="B7646">
        <v>12.2</v>
      </c>
      <c r="C7646">
        <v>0</v>
      </c>
      <c r="D7646">
        <f>HOUR(brenna[[#This Row],[data]])</f>
        <v>12</v>
      </c>
      <c r="E7646">
        <f>IF(AND(brenna[[#This Row],[temperatura]]&gt;0,brenna[[#This Row],[opad]]&gt;0),E7645+1,0)</f>
        <v>0</v>
      </c>
      <c r="F7646" s="12">
        <f>IF(AND(brenna[[#This Row],[temperatura]]&lt;=0,G7645=0),F7645+brenna[[#This Row],[opad]],IF(AND(G7645=1,brenna[[#This Row],[temperatura]]&lt;=0),brenna[[#This Row],[opad]],IF(G7645=1,0,IF(AND(brenna[[#This Row],[temperatura]]&gt;0,brenna[[#This Row],[opad]]&gt;0),0,F7645))))</f>
        <v>0</v>
      </c>
      <c r="G7646" s="12">
        <f t="shared" si="119"/>
        <v>0</v>
      </c>
    </row>
    <row r="7647" spans="1:7" x14ac:dyDescent="0.3">
      <c r="A7647" s="6">
        <v>43784.541666666664</v>
      </c>
      <c r="B7647">
        <v>11.5</v>
      </c>
      <c r="C7647">
        <v>0</v>
      </c>
      <c r="D7647">
        <f>HOUR(brenna[[#This Row],[data]])</f>
        <v>13</v>
      </c>
      <c r="E7647">
        <f>IF(AND(brenna[[#This Row],[temperatura]]&gt;0,brenna[[#This Row],[opad]]&gt;0),E7646+1,0)</f>
        <v>0</v>
      </c>
      <c r="F7647" s="12">
        <f>IF(AND(brenna[[#This Row],[temperatura]]&lt;=0,G7646=0),F7646+brenna[[#This Row],[opad]],IF(AND(G7646=1,brenna[[#This Row],[temperatura]]&lt;=0),brenna[[#This Row],[opad]],IF(G7646=1,0,IF(AND(brenna[[#This Row],[temperatura]]&gt;0,brenna[[#This Row],[opad]]&gt;0),0,F7646))))</f>
        <v>0</v>
      </c>
      <c r="G7647" s="12">
        <f t="shared" si="119"/>
        <v>0</v>
      </c>
    </row>
    <row r="7648" spans="1:7" x14ac:dyDescent="0.3">
      <c r="A7648" s="6">
        <v>43784.583333333336</v>
      </c>
      <c r="B7648">
        <v>11.2</v>
      </c>
      <c r="C7648">
        <v>0</v>
      </c>
      <c r="D7648">
        <f>HOUR(brenna[[#This Row],[data]])</f>
        <v>14</v>
      </c>
      <c r="E7648">
        <f>IF(AND(brenna[[#This Row],[temperatura]]&gt;0,brenna[[#This Row],[opad]]&gt;0),E7647+1,0)</f>
        <v>0</v>
      </c>
      <c r="F7648" s="12">
        <f>IF(AND(brenna[[#This Row],[temperatura]]&lt;=0,G7647=0),F7647+brenna[[#This Row],[opad]],IF(AND(G7647=1,brenna[[#This Row],[temperatura]]&lt;=0),brenna[[#This Row],[opad]],IF(G7647=1,0,IF(AND(brenna[[#This Row],[temperatura]]&gt;0,brenna[[#This Row],[opad]]&gt;0),0,F7647))))</f>
        <v>0</v>
      </c>
      <c r="G7648" s="12">
        <f t="shared" si="119"/>
        <v>0</v>
      </c>
    </row>
    <row r="7649" spans="1:7" x14ac:dyDescent="0.3">
      <c r="A7649" s="6">
        <v>43784.625</v>
      </c>
      <c r="B7649">
        <v>10.3</v>
      </c>
      <c r="C7649">
        <v>0</v>
      </c>
      <c r="D7649">
        <f>HOUR(brenna[[#This Row],[data]])</f>
        <v>15</v>
      </c>
      <c r="E7649">
        <f>IF(AND(brenna[[#This Row],[temperatura]]&gt;0,brenna[[#This Row],[opad]]&gt;0),E7648+1,0)</f>
        <v>0</v>
      </c>
      <c r="F7649" s="12">
        <f>IF(AND(brenna[[#This Row],[temperatura]]&lt;=0,G7648=0),F7648+brenna[[#This Row],[opad]],IF(AND(G7648=1,brenna[[#This Row],[temperatura]]&lt;=0),brenna[[#This Row],[opad]],IF(G7648=1,0,IF(AND(brenna[[#This Row],[temperatura]]&gt;0,brenna[[#This Row],[opad]]&gt;0),0,F7648))))</f>
        <v>0</v>
      </c>
      <c r="G7649" s="12">
        <f t="shared" si="119"/>
        <v>0</v>
      </c>
    </row>
    <row r="7650" spans="1:7" x14ac:dyDescent="0.3">
      <c r="A7650" s="6">
        <v>43784.666666666664</v>
      </c>
      <c r="B7650">
        <v>9.4</v>
      </c>
      <c r="C7650">
        <v>0</v>
      </c>
      <c r="D7650">
        <f>HOUR(brenna[[#This Row],[data]])</f>
        <v>16</v>
      </c>
      <c r="E7650">
        <f>IF(AND(brenna[[#This Row],[temperatura]]&gt;0,brenna[[#This Row],[opad]]&gt;0),E7649+1,0)</f>
        <v>0</v>
      </c>
      <c r="F7650" s="12">
        <f>IF(AND(brenna[[#This Row],[temperatura]]&lt;=0,G7649=0),F7649+brenna[[#This Row],[opad]],IF(AND(G7649=1,brenna[[#This Row],[temperatura]]&lt;=0),brenna[[#This Row],[opad]],IF(G7649=1,0,IF(AND(brenna[[#This Row],[temperatura]]&gt;0,brenna[[#This Row],[opad]]&gt;0),0,F7649))))</f>
        <v>0</v>
      </c>
      <c r="G7650" s="12">
        <f t="shared" si="119"/>
        <v>0</v>
      </c>
    </row>
    <row r="7651" spans="1:7" x14ac:dyDescent="0.3">
      <c r="A7651" s="6">
        <v>43784.708333333336</v>
      </c>
      <c r="B7651">
        <v>10</v>
      </c>
      <c r="C7651">
        <v>0</v>
      </c>
      <c r="D7651">
        <f>HOUR(brenna[[#This Row],[data]])</f>
        <v>17</v>
      </c>
      <c r="E7651">
        <f>IF(AND(brenna[[#This Row],[temperatura]]&gt;0,brenna[[#This Row],[opad]]&gt;0),E7650+1,0)</f>
        <v>0</v>
      </c>
      <c r="F7651" s="12">
        <f>IF(AND(brenna[[#This Row],[temperatura]]&lt;=0,G7650=0),F7650+brenna[[#This Row],[opad]],IF(AND(G7650=1,brenna[[#This Row],[temperatura]]&lt;=0),brenna[[#This Row],[opad]],IF(G7650=1,0,IF(AND(brenna[[#This Row],[temperatura]]&gt;0,brenna[[#This Row],[opad]]&gt;0),0,F7650))))</f>
        <v>0</v>
      </c>
      <c r="G7651" s="12">
        <f t="shared" si="119"/>
        <v>0</v>
      </c>
    </row>
    <row r="7652" spans="1:7" x14ac:dyDescent="0.3">
      <c r="A7652" s="6">
        <v>43784.75</v>
      </c>
      <c r="B7652">
        <v>10</v>
      </c>
      <c r="C7652">
        <v>0</v>
      </c>
      <c r="D7652">
        <f>HOUR(brenna[[#This Row],[data]])</f>
        <v>18</v>
      </c>
      <c r="E7652">
        <f>IF(AND(brenna[[#This Row],[temperatura]]&gt;0,brenna[[#This Row],[opad]]&gt;0),E7651+1,0)</f>
        <v>0</v>
      </c>
      <c r="F7652" s="12">
        <f>IF(AND(brenna[[#This Row],[temperatura]]&lt;=0,G7651=0),F7651+brenna[[#This Row],[opad]],IF(AND(G7651=1,brenna[[#This Row],[temperatura]]&lt;=0),brenna[[#This Row],[opad]],IF(G7651=1,0,IF(AND(brenna[[#This Row],[temperatura]]&gt;0,brenna[[#This Row],[opad]]&gt;0),0,F7651))))</f>
        <v>0</v>
      </c>
      <c r="G7652" s="12">
        <f t="shared" si="119"/>
        <v>0</v>
      </c>
    </row>
    <row r="7653" spans="1:7" x14ac:dyDescent="0.3">
      <c r="A7653" s="6">
        <v>43784.791666666664</v>
      </c>
      <c r="B7653">
        <v>9.9</v>
      </c>
      <c r="C7653">
        <v>0</v>
      </c>
      <c r="D7653">
        <f>HOUR(brenna[[#This Row],[data]])</f>
        <v>19</v>
      </c>
      <c r="E7653">
        <f>IF(AND(brenna[[#This Row],[temperatura]]&gt;0,brenna[[#This Row],[opad]]&gt;0),E7652+1,0)</f>
        <v>0</v>
      </c>
      <c r="F7653" s="12">
        <f>IF(AND(brenna[[#This Row],[temperatura]]&lt;=0,G7652=0),F7652+brenna[[#This Row],[opad]],IF(AND(G7652=1,brenna[[#This Row],[temperatura]]&lt;=0),brenna[[#This Row],[opad]],IF(G7652=1,0,IF(AND(brenna[[#This Row],[temperatura]]&gt;0,brenna[[#This Row],[opad]]&gt;0),0,F7652))))</f>
        <v>0</v>
      </c>
      <c r="G7653" s="12">
        <f t="shared" si="119"/>
        <v>0</v>
      </c>
    </row>
    <row r="7654" spans="1:7" x14ac:dyDescent="0.3">
      <c r="A7654" s="6">
        <v>43784.833333333336</v>
      </c>
      <c r="B7654">
        <v>9.6999999999999993</v>
      </c>
      <c r="C7654">
        <v>0</v>
      </c>
      <c r="D7654">
        <f>HOUR(brenna[[#This Row],[data]])</f>
        <v>20</v>
      </c>
      <c r="E7654">
        <f>IF(AND(brenna[[#This Row],[temperatura]]&gt;0,brenna[[#This Row],[opad]]&gt;0),E7653+1,0)</f>
        <v>0</v>
      </c>
      <c r="F7654" s="12">
        <f>IF(AND(brenna[[#This Row],[temperatura]]&lt;=0,G7653=0),F7653+brenna[[#This Row],[opad]],IF(AND(G7653=1,brenna[[#This Row],[temperatura]]&lt;=0),brenna[[#This Row],[opad]],IF(G7653=1,0,IF(AND(brenna[[#This Row],[temperatura]]&gt;0,brenna[[#This Row],[opad]]&gt;0),0,F7653))))</f>
        <v>0</v>
      </c>
      <c r="G7654" s="12">
        <f t="shared" si="119"/>
        <v>0</v>
      </c>
    </row>
    <row r="7655" spans="1:7" x14ac:dyDescent="0.3">
      <c r="A7655" s="6">
        <v>43784.875</v>
      </c>
      <c r="B7655">
        <v>9.5</v>
      </c>
      <c r="C7655">
        <v>0</v>
      </c>
      <c r="D7655">
        <f>HOUR(brenna[[#This Row],[data]])</f>
        <v>21</v>
      </c>
      <c r="E7655">
        <f>IF(AND(brenna[[#This Row],[temperatura]]&gt;0,brenna[[#This Row],[opad]]&gt;0),E7654+1,0)</f>
        <v>0</v>
      </c>
      <c r="F7655" s="12">
        <f>IF(AND(brenna[[#This Row],[temperatura]]&lt;=0,G7654=0),F7654+brenna[[#This Row],[opad]],IF(AND(G7654=1,brenna[[#This Row],[temperatura]]&lt;=0),brenna[[#This Row],[opad]],IF(G7654=1,0,IF(AND(brenna[[#This Row],[temperatura]]&gt;0,brenna[[#This Row],[opad]]&gt;0),0,F7654))))</f>
        <v>0</v>
      </c>
      <c r="G7655" s="12">
        <f t="shared" si="119"/>
        <v>0</v>
      </c>
    </row>
    <row r="7656" spans="1:7" x14ac:dyDescent="0.3">
      <c r="A7656" s="6">
        <v>43784.916666666664</v>
      </c>
      <c r="B7656">
        <v>9.1999999999999993</v>
      </c>
      <c r="C7656">
        <v>0</v>
      </c>
      <c r="D7656">
        <f>HOUR(brenna[[#This Row],[data]])</f>
        <v>22</v>
      </c>
      <c r="E7656">
        <f>IF(AND(brenna[[#This Row],[temperatura]]&gt;0,brenna[[#This Row],[opad]]&gt;0),E7655+1,0)</f>
        <v>0</v>
      </c>
      <c r="F7656" s="12">
        <f>IF(AND(brenna[[#This Row],[temperatura]]&lt;=0,G7655=0),F7655+brenna[[#This Row],[opad]],IF(AND(G7655=1,brenna[[#This Row],[temperatura]]&lt;=0),brenna[[#This Row],[opad]],IF(G7655=1,0,IF(AND(brenna[[#This Row],[temperatura]]&gt;0,brenna[[#This Row],[opad]]&gt;0),0,F7655))))</f>
        <v>0</v>
      </c>
      <c r="G7656" s="12">
        <f t="shared" si="119"/>
        <v>0</v>
      </c>
    </row>
    <row r="7657" spans="1:7" x14ac:dyDescent="0.3">
      <c r="A7657" s="6">
        <v>43784.958333333336</v>
      </c>
      <c r="B7657">
        <v>8.3000000000000007</v>
      </c>
      <c r="C7657">
        <v>0</v>
      </c>
      <c r="D7657">
        <f>HOUR(brenna[[#This Row],[data]])</f>
        <v>23</v>
      </c>
      <c r="E7657">
        <f>IF(AND(brenna[[#This Row],[temperatura]]&gt;0,brenna[[#This Row],[opad]]&gt;0),E7656+1,0)</f>
        <v>0</v>
      </c>
      <c r="F7657" s="12">
        <f>IF(AND(brenna[[#This Row],[temperatura]]&lt;=0,G7656=0),F7656+brenna[[#This Row],[opad]],IF(AND(G7656=1,brenna[[#This Row],[temperatura]]&lt;=0),brenna[[#This Row],[opad]],IF(G7656=1,0,IF(AND(brenna[[#This Row],[temperatura]]&gt;0,brenna[[#This Row],[opad]]&gt;0),0,F7656))))</f>
        <v>0</v>
      </c>
      <c r="G7657" s="12">
        <f t="shared" si="119"/>
        <v>0</v>
      </c>
    </row>
    <row r="7658" spans="1:7" x14ac:dyDescent="0.3">
      <c r="A7658" s="6">
        <v>43785</v>
      </c>
      <c r="B7658">
        <v>8.6</v>
      </c>
      <c r="C7658">
        <v>0</v>
      </c>
      <c r="D7658">
        <f>HOUR(brenna[[#This Row],[data]])</f>
        <v>0</v>
      </c>
      <c r="E7658">
        <f>IF(AND(brenna[[#This Row],[temperatura]]&gt;0,brenna[[#This Row],[opad]]&gt;0),E7657+1,0)</f>
        <v>0</v>
      </c>
      <c r="F7658" s="12">
        <f>IF(AND(brenna[[#This Row],[temperatura]]&lt;=0,G7657=0),F7657+brenna[[#This Row],[opad]],IF(AND(G7657=1,brenna[[#This Row],[temperatura]]&lt;=0),brenna[[#This Row],[opad]],IF(G7657=1,0,IF(AND(brenna[[#This Row],[temperatura]]&gt;0,brenna[[#This Row],[opad]]&gt;0),0,F7657))))</f>
        <v>0</v>
      </c>
      <c r="G7658" s="12">
        <f t="shared" si="119"/>
        <v>0</v>
      </c>
    </row>
    <row r="7659" spans="1:7" x14ac:dyDescent="0.3">
      <c r="A7659" s="6">
        <v>43785.041666666664</v>
      </c>
      <c r="B7659">
        <v>9.5</v>
      </c>
      <c r="C7659">
        <v>0</v>
      </c>
      <c r="D7659">
        <f>HOUR(brenna[[#This Row],[data]])</f>
        <v>1</v>
      </c>
      <c r="E7659">
        <f>IF(AND(brenna[[#This Row],[temperatura]]&gt;0,brenna[[#This Row],[opad]]&gt;0),E7658+1,0)</f>
        <v>0</v>
      </c>
      <c r="F7659" s="12">
        <f>IF(AND(brenna[[#This Row],[temperatura]]&lt;=0,G7658=0),F7658+brenna[[#This Row],[opad]],IF(AND(G7658=1,brenna[[#This Row],[temperatura]]&lt;=0),brenna[[#This Row],[opad]],IF(G7658=1,0,IF(AND(brenna[[#This Row],[temperatura]]&gt;0,brenna[[#This Row],[opad]]&gt;0),0,F7658))))</f>
        <v>0</v>
      </c>
      <c r="G7659" s="12">
        <f t="shared" si="119"/>
        <v>0</v>
      </c>
    </row>
    <row r="7660" spans="1:7" x14ac:dyDescent="0.3">
      <c r="A7660" s="6">
        <v>43785.083333333336</v>
      </c>
      <c r="B7660">
        <v>10</v>
      </c>
      <c r="C7660">
        <v>0</v>
      </c>
      <c r="D7660">
        <f>HOUR(brenna[[#This Row],[data]])</f>
        <v>2</v>
      </c>
      <c r="E7660">
        <f>IF(AND(brenna[[#This Row],[temperatura]]&gt;0,brenna[[#This Row],[opad]]&gt;0),E7659+1,0)</f>
        <v>0</v>
      </c>
      <c r="F7660" s="12">
        <f>IF(AND(brenna[[#This Row],[temperatura]]&lt;=0,G7659=0),F7659+brenna[[#This Row],[opad]],IF(AND(G7659=1,brenna[[#This Row],[temperatura]]&lt;=0),brenna[[#This Row],[opad]],IF(G7659=1,0,IF(AND(brenna[[#This Row],[temperatura]]&gt;0,brenna[[#This Row],[opad]]&gt;0),0,F7659))))</f>
        <v>0</v>
      </c>
      <c r="G7660" s="12">
        <f t="shared" si="119"/>
        <v>0</v>
      </c>
    </row>
    <row r="7661" spans="1:7" x14ac:dyDescent="0.3">
      <c r="A7661" s="6">
        <v>43785.125</v>
      </c>
      <c r="B7661">
        <v>10.4</v>
      </c>
      <c r="C7661">
        <v>0</v>
      </c>
      <c r="D7661">
        <f>HOUR(brenna[[#This Row],[data]])</f>
        <v>3</v>
      </c>
      <c r="E7661">
        <f>IF(AND(brenna[[#This Row],[temperatura]]&gt;0,brenna[[#This Row],[opad]]&gt;0),E7660+1,0)</f>
        <v>0</v>
      </c>
      <c r="F7661" s="12">
        <f>IF(AND(brenna[[#This Row],[temperatura]]&lt;=0,G7660=0),F7660+brenna[[#This Row],[opad]],IF(AND(G7660=1,brenna[[#This Row],[temperatura]]&lt;=0),brenna[[#This Row],[opad]],IF(G7660=1,0,IF(AND(brenna[[#This Row],[temperatura]]&gt;0,brenna[[#This Row],[opad]]&gt;0),0,F7660))))</f>
        <v>0</v>
      </c>
      <c r="G7661" s="12">
        <f t="shared" si="119"/>
        <v>0</v>
      </c>
    </row>
    <row r="7662" spans="1:7" x14ac:dyDescent="0.3">
      <c r="A7662" s="6">
        <v>43785.166666666664</v>
      </c>
      <c r="B7662">
        <v>11</v>
      </c>
      <c r="C7662">
        <v>0</v>
      </c>
      <c r="D7662">
        <f>HOUR(brenna[[#This Row],[data]])</f>
        <v>4</v>
      </c>
      <c r="E7662">
        <f>IF(AND(brenna[[#This Row],[temperatura]]&gt;0,brenna[[#This Row],[opad]]&gt;0),E7661+1,0)</f>
        <v>0</v>
      </c>
      <c r="F7662" s="12">
        <f>IF(AND(brenna[[#This Row],[temperatura]]&lt;=0,G7661=0),F7661+brenna[[#This Row],[opad]],IF(AND(G7661=1,brenna[[#This Row],[temperatura]]&lt;=0),brenna[[#This Row],[opad]],IF(G7661=1,0,IF(AND(brenna[[#This Row],[temperatura]]&gt;0,brenna[[#This Row],[opad]]&gt;0),0,F7661))))</f>
        <v>0</v>
      </c>
      <c r="G7662" s="12">
        <f t="shared" si="119"/>
        <v>0</v>
      </c>
    </row>
    <row r="7663" spans="1:7" x14ac:dyDescent="0.3">
      <c r="A7663" s="6">
        <v>43785.208333333336</v>
      </c>
      <c r="B7663">
        <v>10.9</v>
      </c>
      <c r="C7663">
        <v>0</v>
      </c>
      <c r="D7663">
        <f>HOUR(brenna[[#This Row],[data]])</f>
        <v>5</v>
      </c>
      <c r="E7663">
        <f>IF(AND(brenna[[#This Row],[temperatura]]&gt;0,brenna[[#This Row],[opad]]&gt;0),E7662+1,0)</f>
        <v>0</v>
      </c>
      <c r="F7663" s="12">
        <f>IF(AND(brenna[[#This Row],[temperatura]]&lt;=0,G7662=0),F7662+brenna[[#This Row],[opad]],IF(AND(G7662=1,brenna[[#This Row],[temperatura]]&lt;=0),brenna[[#This Row],[opad]],IF(G7662=1,0,IF(AND(brenna[[#This Row],[temperatura]]&gt;0,brenna[[#This Row],[opad]]&gt;0),0,F7662))))</f>
        <v>0</v>
      </c>
      <c r="G7663" s="12">
        <f t="shared" si="119"/>
        <v>0</v>
      </c>
    </row>
    <row r="7664" spans="1:7" x14ac:dyDescent="0.3">
      <c r="A7664" s="6">
        <v>43785.25</v>
      </c>
      <c r="B7664">
        <v>10.9</v>
      </c>
      <c r="C7664">
        <v>0</v>
      </c>
      <c r="D7664">
        <f>HOUR(brenna[[#This Row],[data]])</f>
        <v>6</v>
      </c>
      <c r="E7664">
        <f>IF(AND(brenna[[#This Row],[temperatura]]&gt;0,brenna[[#This Row],[opad]]&gt;0),E7663+1,0)</f>
        <v>0</v>
      </c>
      <c r="F7664" s="12">
        <f>IF(AND(brenna[[#This Row],[temperatura]]&lt;=0,G7663=0),F7663+brenna[[#This Row],[opad]],IF(AND(G7663=1,brenna[[#This Row],[temperatura]]&lt;=0),brenna[[#This Row],[opad]],IF(G7663=1,0,IF(AND(brenna[[#This Row],[temperatura]]&gt;0,brenna[[#This Row],[opad]]&gt;0),0,F7663))))</f>
        <v>0</v>
      </c>
      <c r="G7664" s="12">
        <f t="shared" si="119"/>
        <v>0</v>
      </c>
    </row>
    <row r="7665" spans="1:7" x14ac:dyDescent="0.3">
      <c r="A7665" s="6">
        <v>43785.291666666664</v>
      </c>
      <c r="B7665">
        <v>11.1</v>
      </c>
      <c r="C7665">
        <v>0</v>
      </c>
      <c r="D7665">
        <f>HOUR(brenna[[#This Row],[data]])</f>
        <v>7</v>
      </c>
      <c r="E7665">
        <f>IF(AND(brenna[[#This Row],[temperatura]]&gt;0,brenna[[#This Row],[opad]]&gt;0),E7664+1,0)</f>
        <v>0</v>
      </c>
      <c r="F7665" s="12">
        <f>IF(AND(brenna[[#This Row],[temperatura]]&lt;=0,G7664=0),F7664+brenna[[#This Row],[opad]],IF(AND(G7664=1,brenna[[#This Row],[temperatura]]&lt;=0),brenna[[#This Row],[opad]],IF(G7664=1,0,IF(AND(brenna[[#This Row],[temperatura]]&gt;0,brenna[[#This Row],[opad]]&gt;0),0,F7664))))</f>
        <v>0</v>
      </c>
      <c r="G7665" s="12">
        <f t="shared" si="119"/>
        <v>0</v>
      </c>
    </row>
    <row r="7666" spans="1:7" x14ac:dyDescent="0.3">
      <c r="A7666" s="6">
        <v>43785.333333333336</v>
      </c>
      <c r="B7666">
        <v>10.6</v>
      </c>
      <c r="C7666">
        <v>0</v>
      </c>
      <c r="D7666">
        <f>HOUR(brenna[[#This Row],[data]])</f>
        <v>8</v>
      </c>
      <c r="E7666">
        <f>IF(AND(brenna[[#This Row],[temperatura]]&gt;0,brenna[[#This Row],[opad]]&gt;0),E7665+1,0)</f>
        <v>0</v>
      </c>
      <c r="F7666" s="12">
        <f>IF(AND(brenna[[#This Row],[temperatura]]&lt;=0,G7665=0),F7665+brenna[[#This Row],[opad]],IF(AND(G7665=1,brenna[[#This Row],[temperatura]]&lt;=0),brenna[[#This Row],[opad]],IF(G7665=1,0,IF(AND(brenna[[#This Row],[temperatura]]&gt;0,brenna[[#This Row],[opad]]&gt;0),0,F7665))))</f>
        <v>0</v>
      </c>
      <c r="G7666" s="12">
        <f t="shared" si="119"/>
        <v>0</v>
      </c>
    </row>
    <row r="7667" spans="1:7" x14ac:dyDescent="0.3">
      <c r="A7667" s="6">
        <v>43785.375</v>
      </c>
      <c r="B7667">
        <v>10.199999999999999</v>
      </c>
      <c r="C7667">
        <v>0</v>
      </c>
      <c r="D7667">
        <f>HOUR(brenna[[#This Row],[data]])</f>
        <v>9</v>
      </c>
      <c r="E7667">
        <f>IF(AND(brenna[[#This Row],[temperatura]]&gt;0,brenna[[#This Row],[opad]]&gt;0),E7666+1,0)</f>
        <v>0</v>
      </c>
      <c r="F7667" s="12">
        <f>IF(AND(brenna[[#This Row],[temperatura]]&lt;=0,G7666=0),F7666+brenna[[#This Row],[opad]],IF(AND(G7666=1,brenna[[#This Row],[temperatura]]&lt;=0),brenna[[#This Row],[opad]],IF(G7666=1,0,IF(AND(brenna[[#This Row],[temperatura]]&gt;0,brenna[[#This Row],[opad]]&gt;0),0,F7666))))</f>
        <v>0</v>
      </c>
      <c r="G7667" s="12">
        <f t="shared" si="119"/>
        <v>0</v>
      </c>
    </row>
    <row r="7668" spans="1:7" x14ac:dyDescent="0.3">
      <c r="A7668" s="6">
        <v>43785.416666666664</v>
      </c>
      <c r="B7668">
        <v>10.6</v>
      </c>
      <c r="C7668">
        <v>0</v>
      </c>
      <c r="D7668">
        <f>HOUR(brenna[[#This Row],[data]])</f>
        <v>10</v>
      </c>
      <c r="E7668">
        <f>IF(AND(brenna[[#This Row],[temperatura]]&gt;0,brenna[[#This Row],[opad]]&gt;0),E7667+1,0)</f>
        <v>0</v>
      </c>
      <c r="F7668" s="12">
        <f>IF(AND(brenna[[#This Row],[temperatura]]&lt;=0,G7667=0),F7667+brenna[[#This Row],[opad]],IF(AND(G7667=1,brenna[[#This Row],[temperatura]]&lt;=0),brenna[[#This Row],[opad]],IF(G7667=1,0,IF(AND(brenna[[#This Row],[temperatura]]&gt;0,brenna[[#This Row],[opad]]&gt;0),0,F7667))))</f>
        <v>0</v>
      </c>
      <c r="G7668" s="12">
        <f t="shared" si="119"/>
        <v>0</v>
      </c>
    </row>
    <row r="7669" spans="1:7" x14ac:dyDescent="0.3">
      <c r="A7669" s="6">
        <v>43785.458333333336</v>
      </c>
      <c r="B7669">
        <v>10.9</v>
      </c>
      <c r="C7669">
        <v>0</v>
      </c>
      <c r="D7669">
        <f>HOUR(brenna[[#This Row],[data]])</f>
        <v>11</v>
      </c>
      <c r="E7669">
        <f>IF(AND(brenna[[#This Row],[temperatura]]&gt;0,brenna[[#This Row],[opad]]&gt;0),E7668+1,0)</f>
        <v>0</v>
      </c>
      <c r="F7669" s="12">
        <f>IF(AND(brenna[[#This Row],[temperatura]]&lt;=0,G7668=0),F7668+brenna[[#This Row],[opad]],IF(AND(G7668=1,brenna[[#This Row],[temperatura]]&lt;=0),brenna[[#This Row],[opad]],IF(G7668=1,0,IF(AND(brenna[[#This Row],[temperatura]]&gt;0,brenna[[#This Row],[opad]]&gt;0),0,F7668))))</f>
        <v>0</v>
      </c>
      <c r="G7669" s="12">
        <f t="shared" si="119"/>
        <v>0</v>
      </c>
    </row>
    <row r="7670" spans="1:7" x14ac:dyDescent="0.3">
      <c r="A7670" s="6">
        <v>43785.5</v>
      </c>
      <c r="B7670">
        <v>10.8</v>
      </c>
      <c r="C7670">
        <v>0</v>
      </c>
      <c r="D7670">
        <f>HOUR(brenna[[#This Row],[data]])</f>
        <v>12</v>
      </c>
      <c r="E7670">
        <f>IF(AND(brenna[[#This Row],[temperatura]]&gt;0,brenna[[#This Row],[opad]]&gt;0),E7669+1,0)</f>
        <v>0</v>
      </c>
      <c r="F7670" s="12">
        <f>IF(AND(brenna[[#This Row],[temperatura]]&lt;=0,G7669=0),F7669+brenna[[#This Row],[opad]],IF(AND(G7669=1,brenna[[#This Row],[temperatura]]&lt;=0),brenna[[#This Row],[opad]],IF(G7669=1,0,IF(AND(brenna[[#This Row],[temperatura]]&gt;0,brenna[[#This Row],[opad]]&gt;0),0,F7669))))</f>
        <v>0</v>
      </c>
      <c r="G7670" s="12">
        <f t="shared" si="119"/>
        <v>0</v>
      </c>
    </row>
    <row r="7671" spans="1:7" x14ac:dyDescent="0.3">
      <c r="A7671" s="6">
        <v>43785.541666666664</v>
      </c>
      <c r="B7671">
        <v>10.9</v>
      </c>
      <c r="C7671">
        <v>0</v>
      </c>
      <c r="D7671">
        <f>HOUR(brenna[[#This Row],[data]])</f>
        <v>13</v>
      </c>
      <c r="E7671">
        <f>IF(AND(brenna[[#This Row],[temperatura]]&gt;0,brenna[[#This Row],[opad]]&gt;0),E7670+1,0)</f>
        <v>0</v>
      </c>
      <c r="F7671" s="12">
        <f>IF(AND(brenna[[#This Row],[temperatura]]&lt;=0,G7670=0),F7670+brenna[[#This Row],[opad]],IF(AND(G7670=1,brenna[[#This Row],[temperatura]]&lt;=0),brenna[[#This Row],[opad]],IF(G7670=1,0,IF(AND(brenna[[#This Row],[temperatura]]&gt;0,brenna[[#This Row],[opad]]&gt;0),0,F7670))))</f>
        <v>0</v>
      </c>
      <c r="G7671" s="12">
        <f t="shared" si="119"/>
        <v>0</v>
      </c>
    </row>
    <row r="7672" spans="1:7" x14ac:dyDescent="0.3">
      <c r="A7672" s="6">
        <v>43785.583333333336</v>
      </c>
      <c r="B7672">
        <v>11.1</v>
      </c>
      <c r="C7672">
        <v>0</v>
      </c>
      <c r="D7672">
        <f>HOUR(brenna[[#This Row],[data]])</f>
        <v>14</v>
      </c>
      <c r="E7672">
        <f>IF(AND(brenna[[#This Row],[temperatura]]&gt;0,brenna[[#This Row],[opad]]&gt;0),E7671+1,0)</f>
        <v>0</v>
      </c>
      <c r="F7672" s="12">
        <f>IF(AND(brenna[[#This Row],[temperatura]]&lt;=0,G7671=0),F7671+brenna[[#This Row],[opad]],IF(AND(G7671=1,brenna[[#This Row],[temperatura]]&lt;=0),brenna[[#This Row],[opad]],IF(G7671=1,0,IF(AND(brenna[[#This Row],[temperatura]]&gt;0,brenna[[#This Row],[opad]]&gt;0),0,F7671))))</f>
        <v>0</v>
      </c>
      <c r="G7672" s="12">
        <f t="shared" si="119"/>
        <v>0</v>
      </c>
    </row>
    <row r="7673" spans="1:7" x14ac:dyDescent="0.3">
      <c r="A7673" s="6">
        <v>43785.625</v>
      </c>
      <c r="B7673">
        <v>11</v>
      </c>
      <c r="C7673">
        <v>0</v>
      </c>
      <c r="D7673">
        <f>HOUR(brenna[[#This Row],[data]])</f>
        <v>15</v>
      </c>
      <c r="E7673">
        <f>IF(AND(brenna[[#This Row],[temperatura]]&gt;0,brenna[[#This Row],[opad]]&gt;0),E7672+1,0)</f>
        <v>0</v>
      </c>
      <c r="F7673" s="12">
        <f>IF(AND(brenna[[#This Row],[temperatura]]&lt;=0,G7672=0),F7672+brenna[[#This Row],[opad]],IF(AND(G7672=1,brenna[[#This Row],[temperatura]]&lt;=0),brenna[[#This Row],[opad]],IF(G7672=1,0,IF(AND(brenna[[#This Row],[temperatura]]&gt;0,brenna[[#This Row],[opad]]&gt;0),0,F7672))))</f>
        <v>0</v>
      </c>
      <c r="G7673" s="12">
        <f t="shared" si="119"/>
        <v>0</v>
      </c>
    </row>
    <row r="7674" spans="1:7" x14ac:dyDescent="0.3">
      <c r="A7674" s="6">
        <v>43785.666666666664</v>
      </c>
      <c r="B7674">
        <v>10.7</v>
      </c>
      <c r="C7674">
        <v>0</v>
      </c>
      <c r="D7674">
        <f>HOUR(brenna[[#This Row],[data]])</f>
        <v>16</v>
      </c>
      <c r="E7674">
        <f>IF(AND(brenna[[#This Row],[temperatura]]&gt;0,brenna[[#This Row],[opad]]&gt;0),E7673+1,0)</f>
        <v>0</v>
      </c>
      <c r="F7674" s="12">
        <f>IF(AND(brenna[[#This Row],[temperatura]]&lt;=0,G7673=0),F7673+brenna[[#This Row],[opad]],IF(AND(G7673=1,brenna[[#This Row],[temperatura]]&lt;=0),brenna[[#This Row],[opad]],IF(G7673=1,0,IF(AND(brenna[[#This Row],[temperatura]]&gt;0,brenna[[#This Row],[opad]]&gt;0),0,F7673))))</f>
        <v>0</v>
      </c>
      <c r="G7674" s="12">
        <f t="shared" si="119"/>
        <v>0</v>
      </c>
    </row>
    <row r="7675" spans="1:7" x14ac:dyDescent="0.3">
      <c r="A7675" s="6">
        <v>43785.708333333336</v>
      </c>
      <c r="B7675">
        <v>10.199999999999999</v>
      </c>
      <c r="C7675">
        <v>0</v>
      </c>
      <c r="D7675">
        <f>HOUR(brenna[[#This Row],[data]])</f>
        <v>17</v>
      </c>
      <c r="E7675">
        <f>IF(AND(brenna[[#This Row],[temperatura]]&gt;0,brenna[[#This Row],[opad]]&gt;0),E7674+1,0)</f>
        <v>0</v>
      </c>
      <c r="F7675" s="12">
        <f>IF(AND(brenna[[#This Row],[temperatura]]&lt;=0,G7674=0),F7674+brenna[[#This Row],[opad]],IF(AND(G7674=1,brenna[[#This Row],[temperatura]]&lt;=0),brenna[[#This Row],[opad]],IF(G7674=1,0,IF(AND(brenna[[#This Row],[temperatura]]&gt;0,brenna[[#This Row],[opad]]&gt;0),0,F7674))))</f>
        <v>0</v>
      </c>
      <c r="G7675" s="12">
        <f t="shared" si="119"/>
        <v>0</v>
      </c>
    </row>
    <row r="7676" spans="1:7" x14ac:dyDescent="0.3">
      <c r="A7676" s="6">
        <v>43785.75</v>
      </c>
      <c r="B7676">
        <v>9.5</v>
      </c>
      <c r="C7676">
        <v>0</v>
      </c>
      <c r="D7676">
        <f>HOUR(brenna[[#This Row],[data]])</f>
        <v>18</v>
      </c>
      <c r="E7676">
        <f>IF(AND(brenna[[#This Row],[temperatura]]&gt;0,brenna[[#This Row],[opad]]&gt;0),E7675+1,0)</f>
        <v>0</v>
      </c>
      <c r="F7676" s="12">
        <f>IF(AND(brenna[[#This Row],[temperatura]]&lt;=0,G7675=0),F7675+brenna[[#This Row],[opad]],IF(AND(G7675=1,brenna[[#This Row],[temperatura]]&lt;=0),brenna[[#This Row],[opad]],IF(G7675=1,0,IF(AND(brenna[[#This Row],[temperatura]]&gt;0,brenna[[#This Row],[opad]]&gt;0),0,F7675))))</f>
        <v>0</v>
      </c>
      <c r="G7676" s="12">
        <f t="shared" si="119"/>
        <v>0</v>
      </c>
    </row>
    <row r="7677" spans="1:7" x14ac:dyDescent="0.3">
      <c r="A7677" s="6">
        <v>43785.791666666664</v>
      </c>
      <c r="B7677">
        <v>8.9</v>
      </c>
      <c r="C7677">
        <v>0</v>
      </c>
      <c r="D7677">
        <f>HOUR(brenna[[#This Row],[data]])</f>
        <v>19</v>
      </c>
      <c r="E7677">
        <f>IF(AND(brenna[[#This Row],[temperatura]]&gt;0,brenna[[#This Row],[opad]]&gt;0),E7676+1,0)</f>
        <v>0</v>
      </c>
      <c r="F7677" s="12">
        <f>IF(AND(brenna[[#This Row],[temperatura]]&lt;=0,G7676=0),F7676+brenna[[#This Row],[opad]],IF(AND(G7676=1,brenna[[#This Row],[temperatura]]&lt;=0),brenna[[#This Row],[opad]],IF(G7676=1,0,IF(AND(brenna[[#This Row],[temperatura]]&gt;0,brenna[[#This Row],[opad]]&gt;0),0,F7676))))</f>
        <v>0</v>
      </c>
      <c r="G7677" s="12">
        <f t="shared" si="119"/>
        <v>0</v>
      </c>
    </row>
    <row r="7678" spans="1:7" x14ac:dyDescent="0.3">
      <c r="A7678" s="6">
        <v>43785.833333333336</v>
      </c>
      <c r="B7678">
        <v>8.9</v>
      </c>
      <c r="C7678">
        <v>0</v>
      </c>
      <c r="D7678">
        <f>HOUR(brenna[[#This Row],[data]])</f>
        <v>20</v>
      </c>
      <c r="E7678">
        <f>IF(AND(brenna[[#This Row],[temperatura]]&gt;0,brenna[[#This Row],[opad]]&gt;0),E7677+1,0)</f>
        <v>0</v>
      </c>
      <c r="F7678" s="12">
        <f>IF(AND(brenna[[#This Row],[temperatura]]&lt;=0,G7677=0),F7677+brenna[[#This Row],[opad]],IF(AND(G7677=1,brenna[[#This Row],[temperatura]]&lt;=0),brenna[[#This Row],[opad]],IF(G7677=1,0,IF(AND(brenna[[#This Row],[temperatura]]&gt;0,brenna[[#This Row],[opad]]&gt;0),0,F7677))))</f>
        <v>0</v>
      </c>
      <c r="G7678" s="12">
        <f t="shared" si="119"/>
        <v>0</v>
      </c>
    </row>
    <row r="7679" spans="1:7" x14ac:dyDescent="0.3">
      <c r="A7679" s="6">
        <v>43785.875</v>
      </c>
      <c r="B7679">
        <v>9.1</v>
      </c>
      <c r="C7679">
        <v>0</v>
      </c>
      <c r="D7679">
        <f>HOUR(brenna[[#This Row],[data]])</f>
        <v>21</v>
      </c>
      <c r="E7679">
        <f>IF(AND(brenna[[#This Row],[temperatura]]&gt;0,brenna[[#This Row],[opad]]&gt;0),E7678+1,0)</f>
        <v>0</v>
      </c>
      <c r="F7679" s="12">
        <f>IF(AND(brenna[[#This Row],[temperatura]]&lt;=0,G7678=0),F7678+brenna[[#This Row],[opad]],IF(AND(G7678=1,brenna[[#This Row],[temperatura]]&lt;=0),brenna[[#This Row],[opad]],IF(G7678=1,0,IF(AND(brenna[[#This Row],[temperatura]]&gt;0,brenna[[#This Row],[opad]]&gt;0),0,F7678))))</f>
        <v>0</v>
      </c>
      <c r="G7679" s="12">
        <f t="shared" si="119"/>
        <v>0</v>
      </c>
    </row>
    <row r="7680" spans="1:7" x14ac:dyDescent="0.3">
      <c r="A7680" s="6">
        <v>43785.916666666664</v>
      </c>
      <c r="B7680">
        <v>9.1999999999999993</v>
      </c>
      <c r="C7680">
        <v>0</v>
      </c>
      <c r="D7680">
        <f>HOUR(brenna[[#This Row],[data]])</f>
        <v>22</v>
      </c>
      <c r="E7680">
        <f>IF(AND(brenna[[#This Row],[temperatura]]&gt;0,brenna[[#This Row],[opad]]&gt;0),E7679+1,0)</f>
        <v>0</v>
      </c>
      <c r="F7680" s="12">
        <f>IF(AND(brenna[[#This Row],[temperatura]]&lt;=0,G7679=0),F7679+brenna[[#This Row],[opad]],IF(AND(G7679=1,brenna[[#This Row],[temperatura]]&lt;=0),brenna[[#This Row],[opad]],IF(G7679=1,0,IF(AND(brenna[[#This Row],[temperatura]]&gt;0,brenna[[#This Row],[opad]]&gt;0),0,F7679))))</f>
        <v>0</v>
      </c>
      <c r="G7680" s="12">
        <f t="shared" si="119"/>
        <v>0</v>
      </c>
    </row>
    <row r="7681" spans="1:7" x14ac:dyDescent="0.3">
      <c r="A7681" s="6">
        <v>43785.958333333336</v>
      </c>
      <c r="B7681">
        <v>9.6</v>
      </c>
      <c r="C7681">
        <v>0</v>
      </c>
      <c r="D7681">
        <f>HOUR(brenna[[#This Row],[data]])</f>
        <v>23</v>
      </c>
      <c r="E7681">
        <f>IF(AND(brenna[[#This Row],[temperatura]]&gt;0,brenna[[#This Row],[opad]]&gt;0),E7680+1,0)</f>
        <v>0</v>
      </c>
      <c r="F7681" s="12">
        <f>IF(AND(brenna[[#This Row],[temperatura]]&lt;=0,G7680=0),F7680+brenna[[#This Row],[opad]],IF(AND(G7680=1,brenna[[#This Row],[temperatura]]&lt;=0),brenna[[#This Row],[opad]],IF(G7680=1,0,IF(AND(brenna[[#This Row],[temperatura]]&gt;0,brenna[[#This Row],[opad]]&gt;0),0,F7680))))</f>
        <v>0</v>
      </c>
      <c r="G7681" s="12">
        <f t="shared" si="119"/>
        <v>0</v>
      </c>
    </row>
    <row r="7682" spans="1:7" x14ac:dyDescent="0.3">
      <c r="A7682" s="6">
        <v>43786</v>
      </c>
      <c r="B7682">
        <v>9.6</v>
      </c>
      <c r="C7682">
        <v>0</v>
      </c>
      <c r="D7682">
        <f>HOUR(brenna[[#This Row],[data]])</f>
        <v>0</v>
      </c>
      <c r="E7682">
        <f>IF(AND(brenna[[#This Row],[temperatura]]&gt;0,brenna[[#This Row],[opad]]&gt;0),E7681+1,0)</f>
        <v>0</v>
      </c>
      <c r="F7682" s="12">
        <f>IF(AND(brenna[[#This Row],[temperatura]]&lt;=0,G7681=0),F7681+brenna[[#This Row],[opad]],IF(AND(G7681=1,brenna[[#This Row],[temperatura]]&lt;=0),brenna[[#This Row],[opad]],IF(G7681=1,0,IF(AND(brenna[[#This Row],[temperatura]]&gt;0,brenna[[#This Row],[opad]]&gt;0),0,F7681))))</f>
        <v>0</v>
      </c>
      <c r="G7682" s="12">
        <f t="shared" si="119"/>
        <v>0</v>
      </c>
    </row>
    <row r="7683" spans="1:7" x14ac:dyDescent="0.3">
      <c r="A7683" s="6">
        <v>43786.041666666664</v>
      </c>
      <c r="B7683">
        <v>9.6999999999999993</v>
      </c>
      <c r="C7683">
        <v>0</v>
      </c>
      <c r="D7683">
        <f>HOUR(brenna[[#This Row],[data]])</f>
        <v>1</v>
      </c>
      <c r="E7683">
        <f>IF(AND(brenna[[#This Row],[temperatura]]&gt;0,brenna[[#This Row],[opad]]&gt;0),E7682+1,0)</f>
        <v>0</v>
      </c>
      <c r="F7683" s="12">
        <f>IF(AND(brenna[[#This Row],[temperatura]]&lt;=0,G7682=0),F7682+brenna[[#This Row],[opad]],IF(AND(G7682=1,brenna[[#This Row],[temperatura]]&lt;=0),brenna[[#This Row],[opad]],IF(G7682=1,0,IF(AND(brenna[[#This Row],[temperatura]]&gt;0,brenna[[#This Row],[opad]]&gt;0),0,F7682))))</f>
        <v>0</v>
      </c>
      <c r="G7683" s="12">
        <f t="shared" si="119"/>
        <v>0</v>
      </c>
    </row>
    <row r="7684" spans="1:7" x14ac:dyDescent="0.3">
      <c r="A7684" s="6">
        <v>43786.083333333336</v>
      </c>
      <c r="B7684">
        <v>9.9</v>
      </c>
      <c r="C7684">
        <v>0</v>
      </c>
      <c r="D7684">
        <f>HOUR(brenna[[#This Row],[data]])</f>
        <v>2</v>
      </c>
      <c r="E7684">
        <f>IF(AND(brenna[[#This Row],[temperatura]]&gt;0,brenna[[#This Row],[opad]]&gt;0),E7683+1,0)</f>
        <v>0</v>
      </c>
      <c r="F7684" s="12">
        <f>IF(AND(brenna[[#This Row],[temperatura]]&lt;=0,G7683=0),F7683+brenna[[#This Row],[opad]],IF(AND(G7683=1,brenna[[#This Row],[temperatura]]&lt;=0),brenna[[#This Row],[opad]],IF(G7683=1,0,IF(AND(brenna[[#This Row],[temperatura]]&gt;0,brenna[[#This Row],[opad]]&gt;0),0,F7683))))</f>
        <v>0</v>
      </c>
      <c r="G7684" s="12">
        <f t="shared" ref="G7684:G7747" si="120">IF(AND(F7683&gt;4,G7683=0),1,0)</f>
        <v>0</v>
      </c>
    </row>
    <row r="7685" spans="1:7" x14ac:dyDescent="0.3">
      <c r="A7685" s="6">
        <v>43786.125</v>
      </c>
      <c r="B7685">
        <v>10</v>
      </c>
      <c r="C7685">
        <v>0</v>
      </c>
      <c r="D7685">
        <f>HOUR(brenna[[#This Row],[data]])</f>
        <v>3</v>
      </c>
      <c r="E7685">
        <f>IF(AND(brenna[[#This Row],[temperatura]]&gt;0,brenna[[#This Row],[opad]]&gt;0),E7684+1,0)</f>
        <v>0</v>
      </c>
      <c r="F7685" s="12">
        <f>IF(AND(brenna[[#This Row],[temperatura]]&lt;=0,G7684=0),F7684+brenna[[#This Row],[opad]],IF(AND(G7684=1,brenna[[#This Row],[temperatura]]&lt;=0),brenna[[#This Row],[opad]],IF(G7684=1,0,IF(AND(brenna[[#This Row],[temperatura]]&gt;0,brenna[[#This Row],[opad]]&gt;0),0,F7684))))</f>
        <v>0</v>
      </c>
      <c r="G7685" s="12">
        <f t="shared" si="120"/>
        <v>0</v>
      </c>
    </row>
    <row r="7686" spans="1:7" x14ac:dyDescent="0.3">
      <c r="A7686" s="6">
        <v>43786.166666666664</v>
      </c>
      <c r="B7686">
        <v>10.1</v>
      </c>
      <c r="C7686">
        <v>0</v>
      </c>
      <c r="D7686">
        <f>HOUR(brenna[[#This Row],[data]])</f>
        <v>4</v>
      </c>
      <c r="E7686">
        <f>IF(AND(brenna[[#This Row],[temperatura]]&gt;0,brenna[[#This Row],[opad]]&gt;0),E7685+1,0)</f>
        <v>0</v>
      </c>
      <c r="F7686" s="12">
        <f>IF(AND(brenna[[#This Row],[temperatura]]&lt;=0,G7685=0),F7685+brenna[[#This Row],[opad]],IF(AND(G7685=1,brenna[[#This Row],[temperatura]]&lt;=0),brenna[[#This Row],[opad]],IF(G7685=1,0,IF(AND(brenna[[#This Row],[temperatura]]&gt;0,brenna[[#This Row],[opad]]&gt;0),0,F7685))))</f>
        <v>0</v>
      </c>
      <c r="G7686" s="12">
        <f t="shared" si="120"/>
        <v>0</v>
      </c>
    </row>
    <row r="7687" spans="1:7" x14ac:dyDescent="0.3">
      <c r="A7687" s="6">
        <v>43786.208333333336</v>
      </c>
      <c r="B7687">
        <v>10.3</v>
      </c>
      <c r="C7687">
        <v>0</v>
      </c>
      <c r="D7687">
        <f>HOUR(brenna[[#This Row],[data]])</f>
        <v>5</v>
      </c>
      <c r="E7687">
        <f>IF(AND(brenna[[#This Row],[temperatura]]&gt;0,brenna[[#This Row],[opad]]&gt;0),E7686+1,0)</f>
        <v>0</v>
      </c>
      <c r="F7687" s="12">
        <f>IF(AND(brenna[[#This Row],[temperatura]]&lt;=0,G7686=0),F7686+brenna[[#This Row],[opad]],IF(AND(G7686=1,brenna[[#This Row],[temperatura]]&lt;=0),brenna[[#This Row],[opad]],IF(G7686=1,0,IF(AND(brenna[[#This Row],[temperatura]]&gt;0,brenna[[#This Row],[opad]]&gt;0),0,F7686))))</f>
        <v>0</v>
      </c>
      <c r="G7687" s="12">
        <f t="shared" si="120"/>
        <v>0</v>
      </c>
    </row>
    <row r="7688" spans="1:7" x14ac:dyDescent="0.3">
      <c r="A7688" s="6">
        <v>43786.25</v>
      </c>
      <c r="B7688">
        <v>10.6</v>
      </c>
      <c r="C7688">
        <v>0</v>
      </c>
      <c r="D7688">
        <f>HOUR(brenna[[#This Row],[data]])</f>
        <v>6</v>
      </c>
      <c r="E7688">
        <f>IF(AND(brenna[[#This Row],[temperatura]]&gt;0,brenna[[#This Row],[opad]]&gt;0),E7687+1,0)</f>
        <v>0</v>
      </c>
      <c r="F7688" s="12">
        <f>IF(AND(brenna[[#This Row],[temperatura]]&lt;=0,G7687=0),F7687+brenna[[#This Row],[opad]],IF(AND(G7687=1,brenna[[#This Row],[temperatura]]&lt;=0),brenna[[#This Row],[opad]],IF(G7687=1,0,IF(AND(brenna[[#This Row],[temperatura]]&gt;0,brenna[[#This Row],[opad]]&gt;0),0,F7687))))</f>
        <v>0</v>
      </c>
      <c r="G7688" s="12">
        <f t="shared" si="120"/>
        <v>0</v>
      </c>
    </row>
    <row r="7689" spans="1:7" x14ac:dyDescent="0.3">
      <c r="A7689" s="6">
        <v>43786.291666666664</v>
      </c>
      <c r="B7689">
        <v>10.7</v>
      </c>
      <c r="C7689">
        <v>0</v>
      </c>
      <c r="D7689">
        <f>HOUR(brenna[[#This Row],[data]])</f>
        <v>7</v>
      </c>
      <c r="E7689">
        <f>IF(AND(brenna[[#This Row],[temperatura]]&gt;0,brenna[[#This Row],[opad]]&gt;0),E7688+1,0)</f>
        <v>0</v>
      </c>
      <c r="F7689" s="12">
        <f>IF(AND(brenna[[#This Row],[temperatura]]&lt;=0,G7688=0),F7688+brenna[[#This Row],[opad]],IF(AND(G7688=1,brenna[[#This Row],[temperatura]]&lt;=0),brenna[[#This Row],[opad]],IF(G7688=1,0,IF(AND(brenna[[#This Row],[temperatura]]&gt;0,brenna[[#This Row],[opad]]&gt;0),0,F7688))))</f>
        <v>0</v>
      </c>
      <c r="G7689" s="12">
        <f t="shared" si="120"/>
        <v>0</v>
      </c>
    </row>
    <row r="7690" spans="1:7" x14ac:dyDescent="0.3">
      <c r="A7690" s="6">
        <v>43786.333333333336</v>
      </c>
      <c r="B7690">
        <v>11.8</v>
      </c>
      <c r="C7690">
        <v>0</v>
      </c>
      <c r="D7690">
        <f>HOUR(brenna[[#This Row],[data]])</f>
        <v>8</v>
      </c>
      <c r="E7690">
        <f>IF(AND(brenna[[#This Row],[temperatura]]&gt;0,brenna[[#This Row],[opad]]&gt;0),E7689+1,0)</f>
        <v>0</v>
      </c>
      <c r="F7690" s="12">
        <f>IF(AND(brenna[[#This Row],[temperatura]]&lt;=0,G7689=0),F7689+brenna[[#This Row],[opad]],IF(AND(G7689=1,brenna[[#This Row],[temperatura]]&lt;=0),brenna[[#This Row],[opad]],IF(G7689=1,0,IF(AND(brenna[[#This Row],[temperatura]]&gt;0,brenna[[#This Row],[opad]]&gt;0),0,F7689))))</f>
        <v>0</v>
      </c>
      <c r="G7690" s="12">
        <f t="shared" si="120"/>
        <v>0</v>
      </c>
    </row>
    <row r="7691" spans="1:7" x14ac:dyDescent="0.3">
      <c r="A7691" s="6">
        <v>43786.375</v>
      </c>
      <c r="B7691">
        <v>12.1</v>
      </c>
      <c r="C7691">
        <v>0</v>
      </c>
      <c r="D7691">
        <f>HOUR(brenna[[#This Row],[data]])</f>
        <v>9</v>
      </c>
      <c r="E7691">
        <f>IF(AND(brenna[[#This Row],[temperatura]]&gt;0,brenna[[#This Row],[opad]]&gt;0),E7690+1,0)</f>
        <v>0</v>
      </c>
      <c r="F7691" s="12">
        <f>IF(AND(brenna[[#This Row],[temperatura]]&lt;=0,G7690=0),F7690+brenna[[#This Row],[opad]],IF(AND(G7690=1,brenna[[#This Row],[temperatura]]&lt;=0),brenna[[#This Row],[opad]],IF(G7690=1,0,IF(AND(brenna[[#This Row],[temperatura]]&gt;0,brenna[[#This Row],[opad]]&gt;0),0,F7690))))</f>
        <v>0</v>
      </c>
      <c r="G7691" s="12">
        <f t="shared" si="120"/>
        <v>0</v>
      </c>
    </row>
    <row r="7692" spans="1:7" x14ac:dyDescent="0.3">
      <c r="A7692" s="6">
        <v>43786.416666666664</v>
      </c>
      <c r="B7692">
        <v>12.5</v>
      </c>
      <c r="C7692">
        <v>0</v>
      </c>
      <c r="D7692">
        <f>HOUR(brenna[[#This Row],[data]])</f>
        <v>10</v>
      </c>
      <c r="E7692">
        <f>IF(AND(brenna[[#This Row],[temperatura]]&gt;0,brenna[[#This Row],[opad]]&gt;0),E7691+1,0)</f>
        <v>0</v>
      </c>
      <c r="F7692" s="12">
        <f>IF(AND(brenna[[#This Row],[temperatura]]&lt;=0,G7691=0),F7691+brenna[[#This Row],[opad]],IF(AND(G7691=1,brenna[[#This Row],[temperatura]]&lt;=0),brenna[[#This Row],[opad]],IF(G7691=1,0,IF(AND(brenna[[#This Row],[temperatura]]&gt;0,brenna[[#This Row],[opad]]&gt;0),0,F7691))))</f>
        <v>0</v>
      </c>
      <c r="G7692" s="12">
        <f t="shared" si="120"/>
        <v>0</v>
      </c>
    </row>
    <row r="7693" spans="1:7" x14ac:dyDescent="0.3">
      <c r="A7693" s="6">
        <v>43786.458333333336</v>
      </c>
      <c r="B7693">
        <v>13.6</v>
      </c>
      <c r="C7693">
        <v>0</v>
      </c>
      <c r="D7693">
        <f>HOUR(brenna[[#This Row],[data]])</f>
        <v>11</v>
      </c>
      <c r="E7693">
        <f>IF(AND(brenna[[#This Row],[temperatura]]&gt;0,brenna[[#This Row],[opad]]&gt;0),E7692+1,0)</f>
        <v>0</v>
      </c>
      <c r="F7693" s="12">
        <f>IF(AND(brenna[[#This Row],[temperatura]]&lt;=0,G7692=0),F7692+brenna[[#This Row],[opad]],IF(AND(G7692=1,brenna[[#This Row],[temperatura]]&lt;=0),brenna[[#This Row],[opad]],IF(G7692=1,0,IF(AND(brenna[[#This Row],[temperatura]]&gt;0,brenna[[#This Row],[opad]]&gt;0),0,F7692))))</f>
        <v>0</v>
      </c>
      <c r="G7693" s="12">
        <f t="shared" si="120"/>
        <v>0</v>
      </c>
    </row>
    <row r="7694" spans="1:7" x14ac:dyDescent="0.3">
      <c r="A7694" s="6">
        <v>43786.5</v>
      </c>
      <c r="B7694">
        <v>13.8</v>
      </c>
      <c r="C7694">
        <v>0</v>
      </c>
      <c r="D7694">
        <f>HOUR(brenna[[#This Row],[data]])</f>
        <v>12</v>
      </c>
      <c r="E7694">
        <f>IF(AND(brenna[[#This Row],[temperatura]]&gt;0,brenna[[#This Row],[opad]]&gt;0),E7693+1,0)</f>
        <v>0</v>
      </c>
      <c r="F7694" s="12">
        <f>IF(AND(brenna[[#This Row],[temperatura]]&lt;=0,G7693=0),F7693+brenna[[#This Row],[opad]],IF(AND(G7693=1,brenna[[#This Row],[temperatura]]&lt;=0),brenna[[#This Row],[opad]],IF(G7693=1,0,IF(AND(brenna[[#This Row],[temperatura]]&gt;0,brenna[[#This Row],[opad]]&gt;0),0,F7693))))</f>
        <v>0</v>
      </c>
      <c r="G7694" s="12">
        <f t="shared" si="120"/>
        <v>0</v>
      </c>
    </row>
    <row r="7695" spans="1:7" x14ac:dyDescent="0.3">
      <c r="A7695" s="6">
        <v>43786.541666666664</v>
      </c>
      <c r="B7695">
        <v>13.1</v>
      </c>
      <c r="C7695">
        <v>0</v>
      </c>
      <c r="D7695">
        <f>HOUR(brenna[[#This Row],[data]])</f>
        <v>13</v>
      </c>
      <c r="E7695">
        <f>IF(AND(brenna[[#This Row],[temperatura]]&gt;0,brenna[[#This Row],[opad]]&gt;0),E7694+1,0)</f>
        <v>0</v>
      </c>
      <c r="F7695" s="12">
        <f>IF(AND(brenna[[#This Row],[temperatura]]&lt;=0,G7694=0),F7694+brenna[[#This Row],[opad]],IF(AND(G7694=1,brenna[[#This Row],[temperatura]]&lt;=0),brenna[[#This Row],[opad]],IF(G7694=1,0,IF(AND(brenna[[#This Row],[temperatura]]&gt;0,brenna[[#This Row],[opad]]&gt;0),0,F7694))))</f>
        <v>0</v>
      </c>
      <c r="G7695" s="12">
        <f t="shared" si="120"/>
        <v>0</v>
      </c>
    </row>
    <row r="7696" spans="1:7" x14ac:dyDescent="0.3">
      <c r="A7696" s="6">
        <v>43786.583333333336</v>
      </c>
      <c r="B7696">
        <v>12.7</v>
      </c>
      <c r="C7696">
        <v>0</v>
      </c>
      <c r="D7696">
        <f>HOUR(brenna[[#This Row],[data]])</f>
        <v>14</v>
      </c>
      <c r="E7696">
        <f>IF(AND(brenna[[#This Row],[temperatura]]&gt;0,brenna[[#This Row],[opad]]&gt;0),E7695+1,0)</f>
        <v>0</v>
      </c>
      <c r="F7696" s="12">
        <f>IF(AND(brenna[[#This Row],[temperatura]]&lt;=0,G7695=0),F7695+brenna[[#This Row],[opad]],IF(AND(G7695=1,brenna[[#This Row],[temperatura]]&lt;=0),brenna[[#This Row],[opad]],IF(G7695=1,0,IF(AND(brenna[[#This Row],[temperatura]]&gt;0,brenna[[#This Row],[opad]]&gt;0),0,F7695))))</f>
        <v>0</v>
      </c>
      <c r="G7696" s="12">
        <f t="shared" si="120"/>
        <v>0</v>
      </c>
    </row>
    <row r="7697" spans="1:7" x14ac:dyDescent="0.3">
      <c r="A7697" s="6">
        <v>43786.625</v>
      </c>
      <c r="B7697">
        <v>12.2</v>
      </c>
      <c r="C7697">
        <v>0</v>
      </c>
      <c r="D7697">
        <f>HOUR(brenna[[#This Row],[data]])</f>
        <v>15</v>
      </c>
      <c r="E7697">
        <f>IF(AND(brenna[[#This Row],[temperatura]]&gt;0,brenna[[#This Row],[opad]]&gt;0),E7696+1,0)</f>
        <v>0</v>
      </c>
      <c r="F7697" s="12">
        <f>IF(AND(brenna[[#This Row],[temperatura]]&lt;=0,G7696=0),F7696+brenna[[#This Row],[opad]],IF(AND(G7696=1,brenna[[#This Row],[temperatura]]&lt;=0),brenna[[#This Row],[opad]],IF(G7696=1,0,IF(AND(brenna[[#This Row],[temperatura]]&gt;0,brenna[[#This Row],[opad]]&gt;0),0,F7696))))</f>
        <v>0</v>
      </c>
      <c r="G7697" s="12">
        <f t="shared" si="120"/>
        <v>0</v>
      </c>
    </row>
    <row r="7698" spans="1:7" x14ac:dyDescent="0.3">
      <c r="A7698" s="6">
        <v>43786.666666666664</v>
      </c>
      <c r="B7698">
        <v>11.9</v>
      </c>
      <c r="C7698">
        <v>0</v>
      </c>
      <c r="D7698">
        <f>HOUR(brenna[[#This Row],[data]])</f>
        <v>16</v>
      </c>
      <c r="E7698">
        <f>IF(AND(brenna[[#This Row],[temperatura]]&gt;0,brenna[[#This Row],[opad]]&gt;0),E7697+1,0)</f>
        <v>0</v>
      </c>
      <c r="F7698" s="12">
        <f>IF(AND(brenna[[#This Row],[temperatura]]&lt;=0,G7697=0),F7697+brenna[[#This Row],[opad]],IF(AND(G7697=1,brenna[[#This Row],[temperatura]]&lt;=0),brenna[[#This Row],[opad]],IF(G7697=1,0,IF(AND(brenna[[#This Row],[temperatura]]&gt;0,brenna[[#This Row],[opad]]&gt;0),0,F7697))))</f>
        <v>0</v>
      </c>
      <c r="G7698" s="12">
        <f t="shared" si="120"/>
        <v>0</v>
      </c>
    </row>
    <row r="7699" spans="1:7" x14ac:dyDescent="0.3">
      <c r="A7699" s="6">
        <v>43786.708333333336</v>
      </c>
      <c r="B7699">
        <v>11.9</v>
      </c>
      <c r="C7699">
        <v>0</v>
      </c>
      <c r="D7699">
        <f>HOUR(brenna[[#This Row],[data]])</f>
        <v>17</v>
      </c>
      <c r="E7699">
        <f>IF(AND(brenna[[#This Row],[temperatura]]&gt;0,brenna[[#This Row],[opad]]&gt;0),E7698+1,0)</f>
        <v>0</v>
      </c>
      <c r="F7699" s="12">
        <f>IF(AND(brenna[[#This Row],[temperatura]]&lt;=0,G7698=0),F7698+brenna[[#This Row],[opad]],IF(AND(G7698=1,brenna[[#This Row],[temperatura]]&lt;=0),brenna[[#This Row],[opad]],IF(G7698=1,0,IF(AND(brenna[[#This Row],[temperatura]]&gt;0,brenna[[#This Row],[opad]]&gt;0),0,F7698))))</f>
        <v>0</v>
      </c>
      <c r="G7699" s="12">
        <f t="shared" si="120"/>
        <v>0</v>
      </c>
    </row>
    <row r="7700" spans="1:7" x14ac:dyDescent="0.3">
      <c r="A7700" s="6">
        <v>43786.75</v>
      </c>
      <c r="B7700">
        <v>11.7</v>
      </c>
      <c r="C7700">
        <v>0</v>
      </c>
      <c r="D7700">
        <f>HOUR(brenna[[#This Row],[data]])</f>
        <v>18</v>
      </c>
      <c r="E7700">
        <f>IF(AND(brenna[[#This Row],[temperatura]]&gt;0,brenna[[#This Row],[opad]]&gt;0),E7699+1,0)</f>
        <v>0</v>
      </c>
      <c r="F7700" s="12">
        <f>IF(AND(brenna[[#This Row],[temperatura]]&lt;=0,G7699=0),F7699+brenna[[#This Row],[opad]],IF(AND(G7699=1,brenna[[#This Row],[temperatura]]&lt;=0),brenna[[#This Row],[opad]],IF(G7699=1,0,IF(AND(brenna[[#This Row],[temperatura]]&gt;0,brenna[[#This Row],[opad]]&gt;0),0,F7699))))</f>
        <v>0</v>
      </c>
      <c r="G7700" s="12">
        <f t="shared" si="120"/>
        <v>0</v>
      </c>
    </row>
    <row r="7701" spans="1:7" x14ac:dyDescent="0.3">
      <c r="A7701" s="6">
        <v>43786.791666666664</v>
      </c>
      <c r="B7701">
        <v>11.6</v>
      </c>
      <c r="C7701">
        <v>0</v>
      </c>
      <c r="D7701">
        <f>HOUR(brenna[[#This Row],[data]])</f>
        <v>19</v>
      </c>
      <c r="E7701">
        <f>IF(AND(brenna[[#This Row],[temperatura]]&gt;0,brenna[[#This Row],[opad]]&gt;0),E7700+1,0)</f>
        <v>0</v>
      </c>
      <c r="F7701" s="12">
        <f>IF(AND(brenna[[#This Row],[temperatura]]&lt;=0,G7700=0),F7700+brenna[[#This Row],[opad]],IF(AND(G7700=1,brenna[[#This Row],[temperatura]]&lt;=0),brenna[[#This Row],[opad]],IF(G7700=1,0,IF(AND(brenna[[#This Row],[temperatura]]&gt;0,brenna[[#This Row],[opad]]&gt;0),0,F7700))))</f>
        <v>0</v>
      </c>
      <c r="G7701" s="12">
        <f t="shared" si="120"/>
        <v>0</v>
      </c>
    </row>
    <row r="7702" spans="1:7" x14ac:dyDescent="0.3">
      <c r="A7702" s="6">
        <v>43786.833333333336</v>
      </c>
      <c r="B7702">
        <v>11.6</v>
      </c>
      <c r="C7702">
        <v>0</v>
      </c>
      <c r="D7702">
        <f>HOUR(brenna[[#This Row],[data]])</f>
        <v>20</v>
      </c>
      <c r="E7702">
        <f>IF(AND(brenna[[#This Row],[temperatura]]&gt;0,brenna[[#This Row],[opad]]&gt;0),E7701+1,0)</f>
        <v>0</v>
      </c>
      <c r="F7702" s="12">
        <f>IF(AND(brenna[[#This Row],[temperatura]]&lt;=0,G7701=0),F7701+brenna[[#This Row],[opad]],IF(AND(G7701=1,brenna[[#This Row],[temperatura]]&lt;=0),brenna[[#This Row],[opad]],IF(G7701=1,0,IF(AND(brenna[[#This Row],[temperatura]]&gt;0,brenna[[#This Row],[opad]]&gt;0),0,F7701))))</f>
        <v>0</v>
      </c>
      <c r="G7702" s="12">
        <f t="shared" si="120"/>
        <v>0</v>
      </c>
    </row>
    <row r="7703" spans="1:7" x14ac:dyDescent="0.3">
      <c r="A7703" s="6">
        <v>43786.875</v>
      </c>
      <c r="B7703">
        <v>11.5</v>
      </c>
      <c r="C7703">
        <v>0</v>
      </c>
      <c r="D7703">
        <f>HOUR(brenna[[#This Row],[data]])</f>
        <v>21</v>
      </c>
      <c r="E7703">
        <f>IF(AND(brenna[[#This Row],[temperatura]]&gt;0,brenna[[#This Row],[opad]]&gt;0),E7702+1,0)</f>
        <v>0</v>
      </c>
      <c r="F7703" s="12">
        <f>IF(AND(brenna[[#This Row],[temperatura]]&lt;=0,G7702=0),F7702+brenna[[#This Row],[opad]],IF(AND(G7702=1,brenna[[#This Row],[temperatura]]&lt;=0),brenna[[#This Row],[opad]],IF(G7702=1,0,IF(AND(brenna[[#This Row],[temperatura]]&gt;0,brenna[[#This Row],[opad]]&gt;0),0,F7702))))</f>
        <v>0</v>
      </c>
      <c r="G7703" s="12">
        <f t="shared" si="120"/>
        <v>0</v>
      </c>
    </row>
    <row r="7704" spans="1:7" x14ac:dyDescent="0.3">
      <c r="A7704" s="6">
        <v>43786.916666666664</v>
      </c>
      <c r="B7704">
        <v>11.3</v>
      </c>
      <c r="C7704">
        <v>0</v>
      </c>
      <c r="D7704">
        <f>HOUR(brenna[[#This Row],[data]])</f>
        <v>22</v>
      </c>
      <c r="E7704">
        <f>IF(AND(brenna[[#This Row],[temperatura]]&gt;0,brenna[[#This Row],[opad]]&gt;0),E7703+1,0)</f>
        <v>0</v>
      </c>
      <c r="F7704" s="12">
        <f>IF(AND(brenna[[#This Row],[temperatura]]&lt;=0,G7703=0),F7703+brenna[[#This Row],[opad]],IF(AND(G7703=1,brenna[[#This Row],[temperatura]]&lt;=0),brenna[[#This Row],[opad]],IF(G7703=1,0,IF(AND(brenna[[#This Row],[temperatura]]&gt;0,brenna[[#This Row],[opad]]&gt;0),0,F7703))))</f>
        <v>0</v>
      </c>
      <c r="G7704" s="12">
        <f t="shared" si="120"/>
        <v>0</v>
      </c>
    </row>
    <row r="7705" spans="1:7" x14ac:dyDescent="0.3">
      <c r="A7705" s="6">
        <v>43786.958333333336</v>
      </c>
      <c r="B7705">
        <v>11</v>
      </c>
      <c r="C7705">
        <v>0</v>
      </c>
      <c r="D7705">
        <f>HOUR(brenna[[#This Row],[data]])</f>
        <v>23</v>
      </c>
      <c r="E7705">
        <f>IF(AND(brenna[[#This Row],[temperatura]]&gt;0,brenna[[#This Row],[opad]]&gt;0),E7704+1,0)</f>
        <v>0</v>
      </c>
      <c r="F7705" s="12">
        <f>IF(AND(brenna[[#This Row],[temperatura]]&lt;=0,G7704=0),F7704+brenna[[#This Row],[opad]],IF(AND(G7704=1,brenna[[#This Row],[temperatura]]&lt;=0),brenna[[#This Row],[opad]],IF(G7704=1,0,IF(AND(brenna[[#This Row],[temperatura]]&gt;0,brenna[[#This Row],[opad]]&gt;0),0,F7704))))</f>
        <v>0</v>
      </c>
      <c r="G7705" s="12">
        <f t="shared" si="120"/>
        <v>0</v>
      </c>
    </row>
    <row r="7706" spans="1:7" x14ac:dyDescent="0.3">
      <c r="A7706" s="6">
        <v>43787</v>
      </c>
      <c r="B7706">
        <v>10.5</v>
      </c>
      <c r="C7706">
        <v>0</v>
      </c>
      <c r="D7706">
        <f>HOUR(brenna[[#This Row],[data]])</f>
        <v>0</v>
      </c>
      <c r="E7706">
        <f>IF(AND(brenna[[#This Row],[temperatura]]&gt;0,brenna[[#This Row],[opad]]&gt;0),E7705+1,0)</f>
        <v>0</v>
      </c>
      <c r="F7706" s="12">
        <f>IF(AND(brenna[[#This Row],[temperatura]]&lt;=0,G7705=0),F7705+brenna[[#This Row],[opad]],IF(AND(G7705=1,brenna[[#This Row],[temperatura]]&lt;=0),brenna[[#This Row],[opad]],IF(G7705=1,0,IF(AND(brenna[[#This Row],[temperatura]]&gt;0,brenna[[#This Row],[opad]]&gt;0),0,F7705))))</f>
        <v>0</v>
      </c>
      <c r="G7706" s="12">
        <f t="shared" si="120"/>
        <v>0</v>
      </c>
    </row>
    <row r="7707" spans="1:7" x14ac:dyDescent="0.3">
      <c r="A7707" s="6">
        <v>43787.041666666664</v>
      </c>
      <c r="B7707">
        <v>10.199999999999999</v>
      </c>
      <c r="C7707">
        <v>0</v>
      </c>
      <c r="D7707">
        <f>HOUR(brenna[[#This Row],[data]])</f>
        <v>1</v>
      </c>
      <c r="E7707">
        <f>IF(AND(brenna[[#This Row],[temperatura]]&gt;0,brenna[[#This Row],[opad]]&gt;0),E7706+1,0)</f>
        <v>0</v>
      </c>
      <c r="F7707" s="12">
        <f>IF(AND(brenna[[#This Row],[temperatura]]&lt;=0,G7706=0),F7706+brenna[[#This Row],[opad]],IF(AND(G7706=1,brenna[[#This Row],[temperatura]]&lt;=0),brenna[[#This Row],[opad]],IF(G7706=1,0,IF(AND(brenna[[#This Row],[temperatura]]&gt;0,brenna[[#This Row],[opad]]&gt;0),0,F7706))))</f>
        <v>0</v>
      </c>
      <c r="G7707" s="12">
        <f t="shared" si="120"/>
        <v>0</v>
      </c>
    </row>
    <row r="7708" spans="1:7" x14ac:dyDescent="0.3">
      <c r="A7708" s="6">
        <v>43787.083333333336</v>
      </c>
      <c r="B7708">
        <v>10.4</v>
      </c>
      <c r="C7708">
        <v>0</v>
      </c>
      <c r="D7708">
        <f>HOUR(brenna[[#This Row],[data]])</f>
        <v>2</v>
      </c>
      <c r="E7708">
        <f>IF(AND(brenna[[#This Row],[temperatura]]&gt;0,brenna[[#This Row],[opad]]&gt;0),E7707+1,0)</f>
        <v>0</v>
      </c>
      <c r="F7708" s="12">
        <f>IF(AND(brenna[[#This Row],[temperatura]]&lt;=0,G7707=0),F7707+brenna[[#This Row],[opad]],IF(AND(G7707=1,brenna[[#This Row],[temperatura]]&lt;=0),brenna[[#This Row],[opad]],IF(G7707=1,0,IF(AND(brenna[[#This Row],[temperatura]]&gt;0,brenna[[#This Row],[opad]]&gt;0),0,F7707))))</f>
        <v>0</v>
      </c>
      <c r="G7708" s="12">
        <f t="shared" si="120"/>
        <v>0</v>
      </c>
    </row>
    <row r="7709" spans="1:7" x14ac:dyDescent="0.3">
      <c r="A7709" s="6">
        <v>43787.125</v>
      </c>
      <c r="B7709">
        <v>10.5</v>
      </c>
      <c r="C7709">
        <v>0</v>
      </c>
      <c r="D7709">
        <f>HOUR(brenna[[#This Row],[data]])</f>
        <v>3</v>
      </c>
      <c r="E7709">
        <f>IF(AND(brenna[[#This Row],[temperatura]]&gt;0,brenna[[#This Row],[opad]]&gt;0),E7708+1,0)</f>
        <v>0</v>
      </c>
      <c r="F7709" s="12">
        <f>IF(AND(brenna[[#This Row],[temperatura]]&lt;=0,G7708=0),F7708+brenna[[#This Row],[opad]],IF(AND(G7708=1,brenna[[#This Row],[temperatura]]&lt;=0),brenna[[#This Row],[opad]],IF(G7708=1,0,IF(AND(brenna[[#This Row],[temperatura]]&gt;0,brenna[[#This Row],[opad]]&gt;0),0,F7708))))</f>
        <v>0</v>
      </c>
      <c r="G7709" s="12">
        <f t="shared" si="120"/>
        <v>0</v>
      </c>
    </row>
    <row r="7710" spans="1:7" x14ac:dyDescent="0.3">
      <c r="A7710" s="6">
        <v>43787.166666666664</v>
      </c>
      <c r="B7710">
        <v>10.5</v>
      </c>
      <c r="C7710">
        <v>0</v>
      </c>
      <c r="D7710">
        <f>HOUR(brenna[[#This Row],[data]])</f>
        <v>4</v>
      </c>
      <c r="E7710">
        <f>IF(AND(brenna[[#This Row],[temperatura]]&gt;0,brenna[[#This Row],[opad]]&gt;0),E7709+1,0)</f>
        <v>0</v>
      </c>
      <c r="F7710" s="12">
        <f>IF(AND(brenna[[#This Row],[temperatura]]&lt;=0,G7709=0),F7709+brenna[[#This Row],[opad]],IF(AND(G7709=1,brenna[[#This Row],[temperatura]]&lt;=0),brenna[[#This Row],[opad]],IF(G7709=1,0,IF(AND(brenna[[#This Row],[temperatura]]&gt;0,brenna[[#This Row],[opad]]&gt;0),0,F7709))))</f>
        <v>0</v>
      </c>
      <c r="G7710" s="12">
        <f t="shared" si="120"/>
        <v>0</v>
      </c>
    </row>
    <row r="7711" spans="1:7" x14ac:dyDescent="0.3">
      <c r="A7711" s="6">
        <v>43787.208333333336</v>
      </c>
      <c r="B7711">
        <v>10.5</v>
      </c>
      <c r="C7711">
        <v>0</v>
      </c>
      <c r="D7711">
        <f>HOUR(brenna[[#This Row],[data]])</f>
        <v>5</v>
      </c>
      <c r="E7711">
        <f>IF(AND(brenna[[#This Row],[temperatura]]&gt;0,brenna[[#This Row],[opad]]&gt;0),E7710+1,0)</f>
        <v>0</v>
      </c>
      <c r="F7711" s="12">
        <f>IF(AND(brenna[[#This Row],[temperatura]]&lt;=0,G7710=0),F7710+brenna[[#This Row],[opad]],IF(AND(G7710=1,brenna[[#This Row],[temperatura]]&lt;=0),brenna[[#This Row],[opad]],IF(G7710=1,0,IF(AND(brenna[[#This Row],[temperatura]]&gt;0,brenna[[#This Row],[opad]]&gt;0),0,F7710))))</f>
        <v>0</v>
      </c>
      <c r="G7711" s="12">
        <f t="shared" si="120"/>
        <v>0</v>
      </c>
    </row>
    <row r="7712" spans="1:7" x14ac:dyDescent="0.3">
      <c r="A7712" s="6">
        <v>43787.25</v>
      </c>
      <c r="B7712">
        <v>10.7</v>
      </c>
      <c r="C7712">
        <v>0</v>
      </c>
      <c r="D7712">
        <f>HOUR(brenna[[#This Row],[data]])</f>
        <v>6</v>
      </c>
      <c r="E7712">
        <f>IF(AND(brenna[[#This Row],[temperatura]]&gt;0,brenna[[#This Row],[opad]]&gt;0),E7711+1,0)</f>
        <v>0</v>
      </c>
      <c r="F7712" s="12">
        <f>IF(AND(brenna[[#This Row],[temperatura]]&lt;=0,G7711=0),F7711+brenna[[#This Row],[opad]],IF(AND(G7711=1,brenna[[#This Row],[temperatura]]&lt;=0),brenna[[#This Row],[opad]],IF(G7711=1,0,IF(AND(brenna[[#This Row],[temperatura]]&gt;0,brenna[[#This Row],[opad]]&gt;0),0,F7711))))</f>
        <v>0</v>
      </c>
      <c r="G7712" s="12">
        <f t="shared" si="120"/>
        <v>0</v>
      </c>
    </row>
    <row r="7713" spans="1:7" x14ac:dyDescent="0.3">
      <c r="A7713" s="6">
        <v>43787.291666666664</v>
      </c>
      <c r="B7713">
        <v>10.9</v>
      </c>
      <c r="C7713">
        <v>0</v>
      </c>
      <c r="D7713">
        <f>HOUR(brenna[[#This Row],[data]])</f>
        <v>7</v>
      </c>
      <c r="E7713">
        <f>IF(AND(brenna[[#This Row],[temperatura]]&gt;0,brenna[[#This Row],[opad]]&gt;0),E7712+1,0)</f>
        <v>0</v>
      </c>
      <c r="F7713" s="12">
        <f>IF(AND(brenna[[#This Row],[temperatura]]&lt;=0,G7712=0),F7712+brenna[[#This Row],[opad]],IF(AND(G7712=1,brenna[[#This Row],[temperatura]]&lt;=0),brenna[[#This Row],[opad]],IF(G7712=1,0,IF(AND(brenna[[#This Row],[temperatura]]&gt;0,brenna[[#This Row],[opad]]&gt;0),0,F7712))))</f>
        <v>0</v>
      </c>
      <c r="G7713" s="12">
        <f t="shared" si="120"/>
        <v>0</v>
      </c>
    </row>
    <row r="7714" spans="1:7" x14ac:dyDescent="0.3">
      <c r="A7714" s="6">
        <v>43787.333333333336</v>
      </c>
      <c r="B7714">
        <v>11.2</v>
      </c>
      <c r="C7714">
        <v>0</v>
      </c>
      <c r="D7714">
        <f>HOUR(brenna[[#This Row],[data]])</f>
        <v>8</v>
      </c>
      <c r="E7714">
        <f>IF(AND(brenna[[#This Row],[temperatura]]&gt;0,brenna[[#This Row],[opad]]&gt;0),E7713+1,0)</f>
        <v>0</v>
      </c>
      <c r="F7714" s="12">
        <f>IF(AND(brenna[[#This Row],[temperatura]]&lt;=0,G7713=0),F7713+brenna[[#This Row],[opad]],IF(AND(G7713=1,brenna[[#This Row],[temperatura]]&lt;=0),brenna[[#This Row],[opad]],IF(G7713=1,0,IF(AND(brenna[[#This Row],[temperatura]]&gt;0,brenna[[#This Row],[opad]]&gt;0),0,F7713))))</f>
        <v>0</v>
      </c>
      <c r="G7714" s="12">
        <f t="shared" si="120"/>
        <v>0</v>
      </c>
    </row>
    <row r="7715" spans="1:7" x14ac:dyDescent="0.3">
      <c r="A7715" s="6">
        <v>43787.375</v>
      </c>
      <c r="B7715">
        <v>11.6</v>
      </c>
      <c r="C7715">
        <v>0</v>
      </c>
      <c r="D7715">
        <f>HOUR(brenna[[#This Row],[data]])</f>
        <v>9</v>
      </c>
      <c r="E7715">
        <f>IF(AND(brenna[[#This Row],[temperatura]]&gt;0,brenna[[#This Row],[opad]]&gt;0),E7714+1,0)</f>
        <v>0</v>
      </c>
      <c r="F7715" s="12">
        <f>IF(AND(brenna[[#This Row],[temperatura]]&lt;=0,G7714=0),F7714+brenna[[#This Row],[opad]],IF(AND(G7714=1,brenna[[#This Row],[temperatura]]&lt;=0),brenna[[#This Row],[opad]],IF(G7714=1,0,IF(AND(brenna[[#This Row],[temperatura]]&gt;0,brenna[[#This Row],[opad]]&gt;0),0,F7714))))</f>
        <v>0</v>
      </c>
      <c r="G7715" s="12">
        <f t="shared" si="120"/>
        <v>0</v>
      </c>
    </row>
    <row r="7716" spans="1:7" x14ac:dyDescent="0.3">
      <c r="A7716" s="6">
        <v>43787.416666666664</v>
      </c>
      <c r="B7716">
        <v>12.1</v>
      </c>
      <c r="C7716">
        <v>0</v>
      </c>
      <c r="D7716">
        <f>HOUR(brenna[[#This Row],[data]])</f>
        <v>10</v>
      </c>
      <c r="E7716">
        <f>IF(AND(brenna[[#This Row],[temperatura]]&gt;0,brenna[[#This Row],[opad]]&gt;0),E7715+1,0)</f>
        <v>0</v>
      </c>
      <c r="F7716" s="12">
        <f>IF(AND(brenna[[#This Row],[temperatura]]&lt;=0,G7715=0),F7715+brenna[[#This Row],[opad]],IF(AND(G7715=1,brenna[[#This Row],[temperatura]]&lt;=0),brenna[[#This Row],[opad]],IF(G7715=1,0,IF(AND(brenna[[#This Row],[temperatura]]&gt;0,brenna[[#This Row],[opad]]&gt;0),0,F7715))))</f>
        <v>0</v>
      </c>
      <c r="G7716" s="12">
        <f t="shared" si="120"/>
        <v>0</v>
      </c>
    </row>
    <row r="7717" spans="1:7" x14ac:dyDescent="0.3">
      <c r="A7717" s="6">
        <v>43787.458333333336</v>
      </c>
      <c r="B7717">
        <v>11.8</v>
      </c>
      <c r="C7717">
        <v>0</v>
      </c>
      <c r="D7717">
        <f>HOUR(brenna[[#This Row],[data]])</f>
        <v>11</v>
      </c>
      <c r="E7717">
        <f>IF(AND(brenna[[#This Row],[temperatura]]&gt;0,brenna[[#This Row],[opad]]&gt;0),E7716+1,0)</f>
        <v>0</v>
      </c>
      <c r="F7717" s="12">
        <f>IF(AND(brenna[[#This Row],[temperatura]]&lt;=0,G7716=0),F7716+brenna[[#This Row],[opad]],IF(AND(G7716=1,brenna[[#This Row],[temperatura]]&lt;=0),brenna[[#This Row],[opad]],IF(G7716=1,0,IF(AND(brenna[[#This Row],[temperatura]]&gt;0,brenna[[#This Row],[opad]]&gt;0),0,F7716))))</f>
        <v>0</v>
      </c>
      <c r="G7717" s="12">
        <f t="shared" si="120"/>
        <v>0</v>
      </c>
    </row>
    <row r="7718" spans="1:7" x14ac:dyDescent="0.3">
      <c r="A7718" s="6">
        <v>43787.5</v>
      </c>
      <c r="B7718">
        <v>11.9</v>
      </c>
      <c r="C7718">
        <v>0</v>
      </c>
      <c r="D7718">
        <f>HOUR(brenna[[#This Row],[data]])</f>
        <v>12</v>
      </c>
      <c r="E7718">
        <f>IF(AND(brenna[[#This Row],[temperatura]]&gt;0,brenna[[#This Row],[opad]]&gt;0),E7717+1,0)</f>
        <v>0</v>
      </c>
      <c r="F7718" s="12">
        <f>IF(AND(brenna[[#This Row],[temperatura]]&lt;=0,G7717=0),F7717+brenna[[#This Row],[opad]],IF(AND(G7717=1,brenna[[#This Row],[temperatura]]&lt;=0),brenna[[#This Row],[opad]],IF(G7717=1,0,IF(AND(brenna[[#This Row],[temperatura]]&gt;0,brenna[[#This Row],[opad]]&gt;0),0,F7717))))</f>
        <v>0</v>
      </c>
      <c r="G7718" s="12">
        <f t="shared" si="120"/>
        <v>0</v>
      </c>
    </row>
    <row r="7719" spans="1:7" x14ac:dyDescent="0.3">
      <c r="A7719" s="6">
        <v>43787.541666666664</v>
      </c>
      <c r="B7719">
        <v>11.1</v>
      </c>
      <c r="C7719">
        <v>0</v>
      </c>
      <c r="D7719">
        <f>HOUR(brenna[[#This Row],[data]])</f>
        <v>13</v>
      </c>
      <c r="E7719">
        <f>IF(AND(brenna[[#This Row],[temperatura]]&gt;0,brenna[[#This Row],[opad]]&gt;0),E7718+1,0)</f>
        <v>0</v>
      </c>
      <c r="F7719" s="12">
        <f>IF(AND(brenna[[#This Row],[temperatura]]&lt;=0,G7718=0),F7718+brenna[[#This Row],[opad]],IF(AND(G7718=1,brenna[[#This Row],[temperatura]]&lt;=0),brenna[[#This Row],[opad]],IF(G7718=1,0,IF(AND(brenna[[#This Row],[temperatura]]&gt;0,brenna[[#This Row],[opad]]&gt;0),0,F7718))))</f>
        <v>0</v>
      </c>
      <c r="G7719" s="12">
        <f t="shared" si="120"/>
        <v>0</v>
      </c>
    </row>
    <row r="7720" spans="1:7" x14ac:dyDescent="0.3">
      <c r="A7720" s="6">
        <v>43787.583333333336</v>
      </c>
      <c r="B7720">
        <v>10.6</v>
      </c>
      <c r="C7720">
        <v>0</v>
      </c>
      <c r="D7720">
        <f>HOUR(brenna[[#This Row],[data]])</f>
        <v>14</v>
      </c>
      <c r="E7720">
        <f>IF(AND(brenna[[#This Row],[temperatura]]&gt;0,brenna[[#This Row],[opad]]&gt;0),E7719+1,0)</f>
        <v>0</v>
      </c>
      <c r="F7720" s="12">
        <f>IF(AND(brenna[[#This Row],[temperatura]]&lt;=0,G7719=0),F7719+brenna[[#This Row],[opad]],IF(AND(G7719=1,brenna[[#This Row],[temperatura]]&lt;=0),brenna[[#This Row],[opad]],IF(G7719=1,0,IF(AND(brenna[[#This Row],[temperatura]]&gt;0,brenna[[#This Row],[opad]]&gt;0),0,F7719))))</f>
        <v>0</v>
      </c>
      <c r="G7720" s="12">
        <f t="shared" si="120"/>
        <v>0</v>
      </c>
    </row>
    <row r="7721" spans="1:7" x14ac:dyDescent="0.3">
      <c r="A7721" s="6">
        <v>43787.625</v>
      </c>
      <c r="B7721">
        <v>10</v>
      </c>
      <c r="C7721">
        <v>0</v>
      </c>
      <c r="D7721">
        <f>HOUR(brenna[[#This Row],[data]])</f>
        <v>15</v>
      </c>
      <c r="E7721">
        <f>IF(AND(brenna[[#This Row],[temperatura]]&gt;0,brenna[[#This Row],[opad]]&gt;0),E7720+1,0)</f>
        <v>0</v>
      </c>
      <c r="F7721" s="12">
        <f>IF(AND(brenna[[#This Row],[temperatura]]&lt;=0,G7720=0),F7720+brenna[[#This Row],[opad]],IF(AND(G7720=1,brenna[[#This Row],[temperatura]]&lt;=0),brenna[[#This Row],[opad]],IF(G7720=1,0,IF(AND(brenna[[#This Row],[temperatura]]&gt;0,brenna[[#This Row],[opad]]&gt;0),0,F7720))))</f>
        <v>0</v>
      </c>
      <c r="G7721" s="12">
        <f t="shared" si="120"/>
        <v>0</v>
      </c>
    </row>
    <row r="7722" spans="1:7" x14ac:dyDescent="0.3">
      <c r="A7722" s="6">
        <v>43787.666666666664</v>
      </c>
      <c r="B7722">
        <v>8.8000000000000007</v>
      </c>
      <c r="C7722">
        <v>0.3</v>
      </c>
      <c r="D7722">
        <f>HOUR(brenna[[#This Row],[data]])</f>
        <v>16</v>
      </c>
      <c r="E7722">
        <f>IF(AND(brenna[[#This Row],[temperatura]]&gt;0,brenna[[#This Row],[opad]]&gt;0),E7721+1,0)</f>
        <v>1</v>
      </c>
      <c r="F7722" s="12">
        <f>IF(AND(brenna[[#This Row],[temperatura]]&lt;=0,G7721=0),F7721+brenna[[#This Row],[opad]],IF(AND(G7721=1,brenna[[#This Row],[temperatura]]&lt;=0),brenna[[#This Row],[opad]],IF(G7721=1,0,IF(AND(brenna[[#This Row],[temperatura]]&gt;0,brenna[[#This Row],[opad]]&gt;0),0,F7721))))</f>
        <v>0</v>
      </c>
      <c r="G7722" s="12">
        <f t="shared" si="120"/>
        <v>0</v>
      </c>
    </row>
    <row r="7723" spans="1:7" x14ac:dyDescent="0.3">
      <c r="A7723" s="6">
        <v>43787.708333333336</v>
      </c>
      <c r="B7723">
        <v>7.2</v>
      </c>
      <c r="C7723">
        <v>0</v>
      </c>
      <c r="D7723">
        <f>HOUR(brenna[[#This Row],[data]])</f>
        <v>17</v>
      </c>
      <c r="E7723">
        <f>IF(AND(brenna[[#This Row],[temperatura]]&gt;0,brenna[[#This Row],[opad]]&gt;0),E7722+1,0)</f>
        <v>0</v>
      </c>
      <c r="F7723" s="12">
        <f>IF(AND(brenna[[#This Row],[temperatura]]&lt;=0,G7722=0),F7722+brenna[[#This Row],[opad]],IF(AND(G7722=1,brenna[[#This Row],[temperatura]]&lt;=0),brenna[[#This Row],[opad]],IF(G7722=1,0,IF(AND(brenna[[#This Row],[temperatura]]&gt;0,brenna[[#This Row],[opad]]&gt;0),0,F7722))))</f>
        <v>0</v>
      </c>
      <c r="G7723" s="12">
        <f t="shared" si="120"/>
        <v>0</v>
      </c>
    </row>
    <row r="7724" spans="1:7" x14ac:dyDescent="0.3">
      <c r="A7724" s="6">
        <v>43787.75</v>
      </c>
      <c r="B7724">
        <v>6.9</v>
      </c>
      <c r="C7724">
        <v>0</v>
      </c>
      <c r="D7724">
        <f>HOUR(brenna[[#This Row],[data]])</f>
        <v>18</v>
      </c>
      <c r="E7724">
        <f>IF(AND(brenna[[#This Row],[temperatura]]&gt;0,brenna[[#This Row],[opad]]&gt;0),E7723+1,0)</f>
        <v>0</v>
      </c>
      <c r="F7724" s="12">
        <f>IF(AND(brenna[[#This Row],[temperatura]]&lt;=0,G7723=0),F7723+brenna[[#This Row],[opad]],IF(AND(G7723=1,brenna[[#This Row],[temperatura]]&lt;=0),brenna[[#This Row],[opad]],IF(G7723=1,0,IF(AND(brenna[[#This Row],[temperatura]]&gt;0,brenna[[#This Row],[opad]]&gt;0),0,F7723))))</f>
        <v>0</v>
      </c>
      <c r="G7724" s="12">
        <f t="shared" si="120"/>
        <v>0</v>
      </c>
    </row>
    <row r="7725" spans="1:7" x14ac:dyDescent="0.3">
      <c r="A7725" s="6">
        <v>43787.791666666664</v>
      </c>
      <c r="B7725">
        <v>6.6</v>
      </c>
      <c r="C7725">
        <v>0</v>
      </c>
      <c r="D7725">
        <f>HOUR(brenna[[#This Row],[data]])</f>
        <v>19</v>
      </c>
      <c r="E7725">
        <f>IF(AND(brenna[[#This Row],[temperatura]]&gt;0,brenna[[#This Row],[opad]]&gt;0),E7724+1,0)</f>
        <v>0</v>
      </c>
      <c r="F7725" s="12">
        <f>IF(AND(brenna[[#This Row],[temperatura]]&lt;=0,G7724=0),F7724+brenna[[#This Row],[opad]],IF(AND(G7724=1,brenna[[#This Row],[temperatura]]&lt;=0),brenna[[#This Row],[opad]],IF(G7724=1,0,IF(AND(brenna[[#This Row],[temperatura]]&gt;0,brenna[[#This Row],[opad]]&gt;0),0,F7724))))</f>
        <v>0</v>
      </c>
      <c r="G7725" s="12">
        <f t="shared" si="120"/>
        <v>0</v>
      </c>
    </row>
    <row r="7726" spans="1:7" x14ac:dyDescent="0.3">
      <c r="A7726" s="6">
        <v>43787.833333333336</v>
      </c>
      <c r="B7726">
        <v>6</v>
      </c>
      <c r="C7726">
        <v>0</v>
      </c>
      <c r="D7726">
        <f>HOUR(brenna[[#This Row],[data]])</f>
        <v>20</v>
      </c>
      <c r="E7726">
        <f>IF(AND(brenna[[#This Row],[temperatura]]&gt;0,brenna[[#This Row],[opad]]&gt;0),E7725+1,0)</f>
        <v>0</v>
      </c>
      <c r="F7726" s="12">
        <f>IF(AND(brenna[[#This Row],[temperatura]]&lt;=0,G7725=0),F7725+brenna[[#This Row],[opad]],IF(AND(G7725=1,brenna[[#This Row],[temperatura]]&lt;=0),brenna[[#This Row],[opad]],IF(G7725=1,0,IF(AND(brenna[[#This Row],[temperatura]]&gt;0,brenna[[#This Row],[opad]]&gt;0),0,F7725))))</f>
        <v>0</v>
      </c>
      <c r="G7726" s="12">
        <f t="shared" si="120"/>
        <v>0</v>
      </c>
    </row>
    <row r="7727" spans="1:7" x14ac:dyDescent="0.3">
      <c r="A7727" s="6">
        <v>43787.875</v>
      </c>
      <c r="B7727">
        <v>5.6</v>
      </c>
      <c r="C7727">
        <v>0</v>
      </c>
      <c r="D7727">
        <f>HOUR(brenna[[#This Row],[data]])</f>
        <v>21</v>
      </c>
      <c r="E7727">
        <f>IF(AND(brenna[[#This Row],[temperatura]]&gt;0,brenna[[#This Row],[opad]]&gt;0),E7726+1,0)</f>
        <v>0</v>
      </c>
      <c r="F7727" s="12">
        <f>IF(AND(brenna[[#This Row],[temperatura]]&lt;=0,G7726=0),F7726+brenna[[#This Row],[opad]],IF(AND(G7726=1,brenna[[#This Row],[temperatura]]&lt;=0),brenna[[#This Row],[opad]],IF(G7726=1,0,IF(AND(brenna[[#This Row],[temperatura]]&gt;0,brenna[[#This Row],[opad]]&gt;0),0,F7726))))</f>
        <v>0</v>
      </c>
      <c r="G7727" s="12">
        <f t="shared" si="120"/>
        <v>0</v>
      </c>
    </row>
    <row r="7728" spans="1:7" x14ac:dyDescent="0.3">
      <c r="A7728" s="6">
        <v>43787.916666666664</v>
      </c>
      <c r="B7728">
        <v>5.3</v>
      </c>
      <c r="C7728">
        <v>0</v>
      </c>
      <c r="D7728">
        <f>HOUR(brenna[[#This Row],[data]])</f>
        <v>22</v>
      </c>
      <c r="E7728">
        <f>IF(AND(brenna[[#This Row],[temperatura]]&gt;0,brenna[[#This Row],[opad]]&gt;0),E7727+1,0)</f>
        <v>0</v>
      </c>
      <c r="F7728" s="12">
        <f>IF(AND(brenna[[#This Row],[temperatura]]&lt;=0,G7727=0),F7727+brenna[[#This Row],[opad]],IF(AND(G7727=1,brenna[[#This Row],[temperatura]]&lt;=0),brenna[[#This Row],[opad]],IF(G7727=1,0,IF(AND(brenna[[#This Row],[temperatura]]&gt;0,brenna[[#This Row],[opad]]&gt;0),0,F7727))))</f>
        <v>0</v>
      </c>
      <c r="G7728" s="12">
        <f t="shared" si="120"/>
        <v>0</v>
      </c>
    </row>
    <row r="7729" spans="1:7" x14ac:dyDescent="0.3">
      <c r="A7729" s="6">
        <v>43787.958333333336</v>
      </c>
      <c r="B7729">
        <v>5</v>
      </c>
      <c r="C7729">
        <v>0</v>
      </c>
      <c r="D7729">
        <f>HOUR(brenna[[#This Row],[data]])</f>
        <v>23</v>
      </c>
      <c r="E7729">
        <f>IF(AND(brenna[[#This Row],[temperatura]]&gt;0,brenna[[#This Row],[opad]]&gt;0),E7728+1,0)</f>
        <v>0</v>
      </c>
      <c r="F7729" s="12">
        <f>IF(AND(brenna[[#This Row],[temperatura]]&lt;=0,G7728=0),F7728+brenna[[#This Row],[opad]],IF(AND(G7728=1,brenna[[#This Row],[temperatura]]&lt;=0),brenna[[#This Row],[opad]],IF(G7728=1,0,IF(AND(brenna[[#This Row],[temperatura]]&gt;0,brenna[[#This Row],[opad]]&gt;0),0,F7728))))</f>
        <v>0</v>
      </c>
      <c r="G7729" s="12">
        <f t="shared" si="120"/>
        <v>0</v>
      </c>
    </row>
    <row r="7730" spans="1:7" x14ac:dyDescent="0.3">
      <c r="A7730" s="6">
        <v>43788</v>
      </c>
      <c r="B7730">
        <v>4.9000000000000004</v>
      </c>
      <c r="C7730">
        <v>0</v>
      </c>
      <c r="D7730">
        <f>HOUR(brenna[[#This Row],[data]])</f>
        <v>0</v>
      </c>
      <c r="E7730">
        <f>IF(AND(brenna[[#This Row],[temperatura]]&gt;0,brenna[[#This Row],[opad]]&gt;0),E7729+1,0)</f>
        <v>0</v>
      </c>
      <c r="F7730" s="12">
        <f>IF(AND(brenna[[#This Row],[temperatura]]&lt;=0,G7729=0),F7729+brenna[[#This Row],[opad]],IF(AND(G7729=1,brenna[[#This Row],[temperatura]]&lt;=0),brenna[[#This Row],[opad]],IF(G7729=1,0,IF(AND(brenna[[#This Row],[temperatura]]&gt;0,brenna[[#This Row],[opad]]&gt;0),0,F7729))))</f>
        <v>0</v>
      </c>
      <c r="G7730" s="12">
        <f t="shared" si="120"/>
        <v>0</v>
      </c>
    </row>
    <row r="7731" spans="1:7" x14ac:dyDescent="0.3">
      <c r="A7731" s="6">
        <v>43788.041666666664</v>
      </c>
      <c r="B7731">
        <v>5.3</v>
      </c>
      <c r="C7731">
        <v>0</v>
      </c>
      <c r="D7731">
        <f>HOUR(brenna[[#This Row],[data]])</f>
        <v>1</v>
      </c>
      <c r="E7731">
        <f>IF(AND(brenna[[#This Row],[temperatura]]&gt;0,brenna[[#This Row],[opad]]&gt;0),E7730+1,0)</f>
        <v>0</v>
      </c>
      <c r="F7731" s="12">
        <f>IF(AND(brenna[[#This Row],[temperatura]]&lt;=0,G7730=0),F7730+brenna[[#This Row],[opad]],IF(AND(G7730=1,brenna[[#This Row],[temperatura]]&lt;=0),brenna[[#This Row],[opad]],IF(G7730=1,0,IF(AND(brenna[[#This Row],[temperatura]]&gt;0,brenna[[#This Row],[opad]]&gt;0),0,F7730))))</f>
        <v>0</v>
      </c>
      <c r="G7731" s="12">
        <f t="shared" si="120"/>
        <v>0</v>
      </c>
    </row>
    <row r="7732" spans="1:7" x14ac:dyDescent="0.3">
      <c r="A7732" s="6">
        <v>43788.083333333336</v>
      </c>
      <c r="B7732">
        <v>5.8</v>
      </c>
      <c r="C7732">
        <v>0</v>
      </c>
      <c r="D7732">
        <f>HOUR(brenna[[#This Row],[data]])</f>
        <v>2</v>
      </c>
      <c r="E7732">
        <f>IF(AND(brenna[[#This Row],[temperatura]]&gt;0,brenna[[#This Row],[opad]]&gt;0),E7731+1,0)</f>
        <v>0</v>
      </c>
      <c r="F7732" s="12">
        <f>IF(AND(brenna[[#This Row],[temperatura]]&lt;=0,G7731=0),F7731+brenna[[#This Row],[opad]],IF(AND(G7731=1,brenna[[#This Row],[temperatura]]&lt;=0),brenna[[#This Row],[opad]],IF(G7731=1,0,IF(AND(brenna[[#This Row],[temperatura]]&gt;0,brenna[[#This Row],[opad]]&gt;0),0,F7731))))</f>
        <v>0</v>
      </c>
      <c r="G7732" s="12">
        <f t="shared" si="120"/>
        <v>0</v>
      </c>
    </row>
    <row r="7733" spans="1:7" x14ac:dyDescent="0.3">
      <c r="A7733" s="6">
        <v>43788.125</v>
      </c>
      <c r="B7733">
        <v>6.3</v>
      </c>
      <c r="C7733">
        <v>0</v>
      </c>
      <c r="D7733">
        <f>HOUR(brenna[[#This Row],[data]])</f>
        <v>3</v>
      </c>
      <c r="E7733">
        <f>IF(AND(brenna[[#This Row],[temperatura]]&gt;0,brenna[[#This Row],[opad]]&gt;0),E7732+1,0)</f>
        <v>0</v>
      </c>
      <c r="F7733" s="12">
        <f>IF(AND(brenna[[#This Row],[temperatura]]&lt;=0,G7732=0),F7732+brenna[[#This Row],[opad]],IF(AND(G7732=1,brenna[[#This Row],[temperatura]]&lt;=0),brenna[[#This Row],[opad]],IF(G7732=1,0,IF(AND(brenna[[#This Row],[temperatura]]&gt;0,brenna[[#This Row],[opad]]&gt;0),0,F7732))))</f>
        <v>0</v>
      </c>
      <c r="G7733" s="12">
        <f t="shared" si="120"/>
        <v>0</v>
      </c>
    </row>
    <row r="7734" spans="1:7" x14ac:dyDescent="0.3">
      <c r="A7734" s="6">
        <v>43788.166666666664</v>
      </c>
      <c r="B7734">
        <v>7</v>
      </c>
      <c r="C7734">
        <v>0</v>
      </c>
      <c r="D7734">
        <f>HOUR(brenna[[#This Row],[data]])</f>
        <v>4</v>
      </c>
      <c r="E7734">
        <f>IF(AND(brenna[[#This Row],[temperatura]]&gt;0,brenna[[#This Row],[opad]]&gt;0),E7733+1,0)</f>
        <v>0</v>
      </c>
      <c r="F7734" s="12">
        <f>IF(AND(brenna[[#This Row],[temperatura]]&lt;=0,G7733=0),F7733+brenna[[#This Row],[opad]],IF(AND(G7733=1,brenna[[#This Row],[temperatura]]&lt;=0),brenna[[#This Row],[opad]],IF(G7733=1,0,IF(AND(brenna[[#This Row],[temperatura]]&gt;0,brenna[[#This Row],[opad]]&gt;0),0,F7733))))</f>
        <v>0</v>
      </c>
      <c r="G7734" s="12">
        <f t="shared" si="120"/>
        <v>0</v>
      </c>
    </row>
    <row r="7735" spans="1:7" x14ac:dyDescent="0.3">
      <c r="A7735" s="6">
        <v>43788.208333333336</v>
      </c>
      <c r="B7735">
        <v>7.3</v>
      </c>
      <c r="C7735">
        <v>0</v>
      </c>
      <c r="D7735">
        <f>HOUR(brenna[[#This Row],[data]])</f>
        <v>5</v>
      </c>
      <c r="E7735">
        <f>IF(AND(brenna[[#This Row],[temperatura]]&gt;0,brenna[[#This Row],[opad]]&gt;0),E7734+1,0)</f>
        <v>0</v>
      </c>
      <c r="F7735" s="12">
        <f>IF(AND(brenna[[#This Row],[temperatura]]&lt;=0,G7734=0),F7734+brenna[[#This Row],[opad]],IF(AND(G7734=1,brenna[[#This Row],[temperatura]]&lt;=0),brenna[[#This Row],[opad]],IF(G7734=1,0,IF(AND(brenna[[#This Row],[temperatura]]&gt;0,brenna[[#This Row],[opad]]&gt;0),0,F7734))))</f>
        <v>0</v>
      </c>
      <c r="G7735" s="12">
        <f t="shared" si="120"/>
        <v>0</v>
      </c>
    </row>
    <row r="7736" spans="1:7" x14ac:dyDescent="0.3">
      <c r="A7736" s="6">
        <v>43788.25</v>
      </c>
      <c r="B7736">
        <v>7.3</v>
      </c>
      <c r="C7736">
        <v>0</v>
      </c>
      <c r="D7736">
        <f>HOUR(brenna[[#This Row],[data]])</f>
        <v>6</v>
      </c>
      <c r="E7736">
        <f>IF(AND(brenna[[#This Row],[temperatura]]&gt;0,brenna[[#This Row],[opad]]&gt;0),E7735+1,0)</f>
        <v>0</v>
      </c>
      <c r="F7736" s="12">
        <f>IF(AND(brenna[[#This Row],[temperatura]]&lt;=0,G7735=0),F7735+brenna[[#This Row],[opad]],IF(AND(G7735=1,brenna[[#This Row],[temperatura]]&lt;=0),brenna[[#This Row],[opad]],IF(G7735=1,0,IF(AND(brenna[[#This Row],[temperatura]]&gt;0,brenna[[#This Row],[opad]]&gt;0),0,F7735))))</f>
        <v>0</v>
      </c>
      <c r="G7736" s="12">
        <f t="shared" si="120"/>
        <v>0</v>
      </c>
    </row>
    <row r="7737" spans="1:7" x14ac:dyDescent="0.3">
      <c r="A7737" s="6">
        <v>43788.291666666664</v>
      </c>
      <c r="B7737">
        <v>7.3</v>
      </c>
      <c r="C7737">
        <v>0</v>
      </c>
      <c r="D7737">
        <f>HOUR(brenna[[#This Row],[data]])</f>
        <v>7</v>
      </c>
      <c r="E7737">
        <f>IF(AND(brenna[[#This Row],[temperatura]]&gt;0,brenna[[#This Row],[opad]]&gt;0),E7736+1,0)</f>
        <v>0</v>
      </c>
      <c r="F7737" s="12">
        <f>IF(AND(brenna[[#This Row],[temperatura]]&lt;=0,G7736=0),F7736+brenna[[#This Row],[opad]],IF(AND(G7736=1,brenna[[#This Row],[temperatura]]&lt;=0),brenna[[#This Row],[opad]],IF(G7736=1,0,IF(AND(brenna[[#This Row],[temperatura]]&gt;0,brenna[[#This Row],[opad]]&gt;0),0,F7736))))</f>
        <v>0</v>
      </c>
      <c r="G7737" s="12">
        <f t="shared" si="120"/>
        <v>0</v>
      </c>
    </row>
    <row r="7738" spans="1:7" x14ac:dyDescent="0.3">
      <c r="A7738" s="6">
        <v>43788.333333333336</v>
      </c>
      <c r="B7738">
        <v>8.1</v>
      </c>
      <c r="C7738">
        <v>0</v>
      </c>
      <c r="D7738">
        <f>HOUR(brenna[[#This Row],[data]])</f>
        <v>8</v>
      </c>
      <c r="E7738">
        <f>IF(AND(brenna[[#This Row],[temperatura]]&gt;0,brenna[[#This Row],[opad]]&gt;0),E7737+1,0)</f>
        <v>0</v>
      </c>
      <c r="F7738" s="12">
        <f>IF(AND(brenna[[#This Row],[temperatura]]&lt;=0,G7737=0),F7737+brenna[[#This Row],[opad]],IF(AND(G7737=1,brenna[[#This Row],[temperatura]]&lt;=0),brenna[[#This Row],[opad]],IF(G7737=1,0,IF(AND(brenna[[#This Row],[temperatura]]&gt;0,brenna[[#This Row],[opad]]&gt;0),0,F7737))))</f>
        <v>0</v>
      </c>
      <c r="G7738" s="12">
        <f t="shared" si="120"/>
        <v>0</v>
      </c>
    </row>
    <row r="7739" spans="1:7" x14ac:dyDescent="0.3">
      <c r="A7739" s="6">
        <v>43788.375</v>
      </c>
      <c r="B7739">
        <v>8.6999999999999993</v>
      </c>
      <c r="C7739">
        <v>0</v>
      </c>
      <c r="D7739">
        <f>HOUR(brenna[[#This Row],[data]])</f>
        <v>9</v>
      </c>
      <c r="E7739">
        <f>IF(AND(brenna[[#This Row],[temperatura]]&gt;0,brenna[[#This Row],[opad]]&gt;0),E7738+1,0)</f>
        <v>0</v>
      </c>
      <c r="F7739" s="12">
        <f>IF(AND(brenna[[#This Row],[temperatura]]&lt;=0,G7738=0),F7738+brenna[[#This Row],[opad]],IF(AND(G7738=1,brenna[[#This Row],[temperatura]]&lt;=0),brenna[[#This Row],[opad]],IF(G7738=1,0,IF(AND(brenna[[#This Row],[temperatura]]&gt;0,brenna[[#This Row],[opad]]&gt;0),0,F7738))))</f>
        <v>0</v>
      </c>
      <c r="G7739" s="12">
        <f t="shared" si="120"/>
        <v>0</v>
      </c>
    </row>
    <row r="7740" spans="1:7" x14ac:dyDescent="0.3">
      <c r="A7740" s="6">
        <v>43788.416666666664</v>
      </c>
      <c r="B7740">
        <v>8.6</v>
      </c>
      <c r="C7740">
        <v>0</v>
      </c>
      <c r="D7740">
        <f>HOUR(brenna[[#This Row],[data]])</f>
        <v>10</v>
      </c>
      <c r="E7740">
        <f>IF(AND(brenna[[#This Row],[temperatura]]&gt;0,brenna[[#This Row],[opad]]&gt;0),E7739+1,0)</f>
        <v>0</v>
      </c>
      <c r="F7740" s="12">
        <f>IF(AND(brenna[[#This Row],[temperatura]]&lt;=0,G7739=0),F7739+brenna[[#This Row],[opad]],IF(AND(G7739=1,brenna[[#This Row],[temperatura]]&lt;=0),brenna[[#This Row],[opad]],IF(G7739=1,0,IF(AND(brenna[[#This Row],[temperatura]]&gt;0,brenna[[#This Row],[opad]]&gt;0),0,F7739))))</f>
        <v>0</v>
      </c>
      <c r="G7740" s="12">
        <f t="shared" si="120"/>
        <v>0</v>
      </c>
    </row>
    <row r="7741" spans="1:7" x14ac:dyDescent="0.3">
      <c r="A7741" s="6">
        <v>43788.458333333336</v>
      </c>
      <c r="B7741">
        <v>8.9</v>
      </c>
      <c r="C7741">
        <v>0</v>
      </c>
      <c r="D7741">
        <f>HOUR(brenna[[#This Row],[data]])</f>
        <v>11</v>
      </c>
      <c r="E7741">
        <f>IF(AND(brenna[[#This Row],[temperatura]]&gt;0,brenna[[#This Row],[opad]]&gt;0),E7740+1,0)</f>
        <v>0</v>
      </c>
      <c r="F7741" s="12">
        <f>IF(AND(brenna[[#This Row],[temperatura]]&lt;=0,G7740=0),F7740+brenna[[#This Row],[opad]],IF(AND(G7740=1,brenna[[#This Row],[temperatura]]&lt;=0),brenna[[#This Row],[opad]],IF(G7740=1,0,IF(AND(brenna[[#This Row],[temperatura]]&gt;0,brenna[[#This Row],[opad]]&gt;0),0,F7740))))</f>
        <v>0</v>
      </c>
      <c r="G7741" s="12">
        <f t="shared" si="120"/>
        <v>0</v>
      </c>
    </row>
    <row r="7742" spans="1:7" x14ac:dyDescent="0.3">
      <c r="A7742" s="6">
        <v>43788.5</v>
      </c>
      <c r="B7742">
        <v>9.4</v>
      </c>
      <c r="C7742">
        <v>0</v>
      </c>
      <c r="D7742">
        <f>HOUR(brenna[[#This Row],[data]])</f>
        <v>12</v>
      </c>
      <c r="E7742">
        <f>IF(AND(brenna[[#This Row],[temperatura]]&gt;0,brenna[[#This Row],[opad]]&gt;0),E7741+1,0)</f>
        <v>0</v>
      </c>
      <c r="F7742" s="12">
        <f>IF(AND(brenna[[#This Row],[temperatura]]&lt;=0,G7741=0),F7741+brenna[[#This Row],[opad]],IF(AND(G7741=1,brenna[[#This Row],[temperatura]]&lt;=0),brenna[[#This Row],[opad]],IF(G7741=1,0,IF(AND(brenna[[#This Row],[temperatura]]&gt;0,brenna[[#This Row],[opad]]&gt;0),0,F7741))))</f>
        <v>0</v>
      </c>
      <c r="G7742" s="12">
        <f t="shared" si="120"/>
        <v>0</v>
      </c>
    </row>
    <row r="7743" spans="1:7" x14ac:dyDescent="0.3">
      <c r="A7743" s="6">
        <v>43788.541666666664</v>
      </c>
      <c r="B7743">
        <v>9.8000000000000007</v>
      </c>
      <c r="C7743">
        <v>0</v>
      </c>
      <c r="D7743">
        <f>HOUR(brenna[[#This Row],[data]])</f>
        <v>13</v>
      </c>
      <c r="E7743">
        <f>IF(AND(brenna[[#This Row],[temperatura]]&gt;0,brenna[[#This Row],[opad]]&gt;0),E7742+1,0)</f>
        <v>0</v>
      </c>
      <c r="F7743" s="12">
        <f>IF(AND(brenna[[#This Row],[temperatura]]&lt;=0,G7742=0),F7742+brenna[[#This Row],[opad]],IF(AND(G7742=1,brenna[[#This Row],[temperatura]]&lt;=0),brenna[[#This Row],[opad]],IF(G7742=1,0,IF(AND(brenna[[#This Row],[temperatura]]&gt;0,brenna[[#This Row],[opad]]&gt;0),0,F7742))))</f>
        <v>0</v>
      </c>
      <c r="G7743" s="12">
        <f t="shared" si="120"/>
        <v>0</v>
      </c>
    </row>
    <row r="7744" spans="1:7" x14ac:dyDescent="0.3">
      <c r="A7744" s="6">
        <v>43788.583333333336</v>
      </c>
      <c r="B7744">
        <v>10</v>
      </c>
      <c r="C7744">
        <v>0</v>
      </c>
      <c r="D7744">
        <f>HOUR(brenna[[#This Row],[data]])</f>
        <v>14</v>
      </c>
      <c r="E7744">
        <f>IF(AND(brenna[[#This Row],[temperatura]]&gt;0,brenna[[#This Row],[opad]]&gt;0),E7743+1,0)</f>
        <v>0</v>
      </c>
      <c r="F7744" s="12">
        <f>IF(AND(brenna[[#This Row],[temperatura]]&lt;=0,G7743=0),F7743+brenna[[#This Row],[opad]],IF(AND(G7743=1,brenna[[#This Row],[temperatura]]&lt;=0),brenna[[#This Row],[opad]],IF(G7743=1,0,IF(AND(brenna[[#This Row],[temperatura]]&gt;0,brenna[[#This Row],[opad]]&gt;0),0,F7743))))</f>
        <v>0</v>
      </c>
      <c r="G7744" s="12">
        <f t="shared" si="120"/>
        <v>0</v>
      </c>
    </row>
    <row r="7745" spans="1:7" x14ac:dyDescent="0.3">
      <c r="A7745" s="6">
        <v>43788.625</v>
      </c>
      <c r="B7745">
        <v>9.6</v>
      </c>
      <c r="C7745">
        <v>0</v>
      </c>
      <c r="D7745">
        <f>HOUR(brenna[[#This Row],[data]])</f>
        <v>15</v>
      </c>
      <c r="E7745">
        <f>IF(AND(brenna[[#This Row],[temperatura]]&gt;0,brenna[[#This Row],[opad]]&gt;0),E7744+1,0)</f>
        <v>0</v>
      </c>
      <c r="F7745" s="12">
        <f>IF(AND(brenna[[#This Row],[temperatura]]&lt;=0,G7744=0),F7744+brenna[[#This Row],[opad]],IF(AND(G7744=1,brenna[[#This Row],[temperatura]]&lt;=0),brenna[[#This Row],[opad]],IF(G7744=1,0,IF(AND(brenna[[#This Row],[temperatura]]&gt;0,brenna[[#This Row],[opad]]&gt;0),0,F7744))))</f>
        <v>0</v>
      </c>
      <c r="G7745" s="12">
        <f t="shared" si="120"/>
        <v>0</v>
      </c>
    </row>
    <row r="7746" spans="1:7" x14ac:dyDescent="0.3">
      <c r="A7746" s="6">
        <v>43788.666666666664</v>
      </c>
      <c r="B7746">
        <v>9.5</v>
      </c>
      <c r="C7746">
        <v>0</v>
      </c>
      <c r="D7746">
        <f>HOUR(brenna[[#This Row],[data]])</f>
        <v>16</v>
      </c>
      <c r="E7746">
        <f>IF(AND(brenna[[#This Row],[temperatura]]&gt;0,brenna[[#This Row],[opad]]&gt;0),E7745+1,0)</f>
        <v>0</v>
      </c>
      <c r="F7746" s="12">
        <f>IF(AND(brenna[[#This Row],[temperatura]]&lt;=0,G7745=0),F7745+brenna[[#This Row],[opad]],IF(AND(G7745=1,brenna[[#This Row],[temperatura]]&lt;=0),brenna[[#This Row],[opad]],IF(G7745=1,0,IF(AND(brenna[[#This Row],[temperatura]]&gt;0,brenna[[#This Row],[opad]]&gt;0),0,F7745))))</f>
        <v>0</v>
      </c>
      <c r="G7746" s="12">
        <f t="shared" si="120"/>
        <v>0</v>
      </c>
    </row>
    <row r="7747" spans="1:7" x14ac:dyDescent="0.3">
      <c r="A7747" s="6">
        <v>43788.708333333336</v>
      </c>
      <c r="B7747">
        <v>9.4</v>
      </c>
      <c r="C7747">
        <v>0</v>
      </c>
      <c r="D7747">
        <f>HOUR(brenna[[#This Row],[data]])</f>
        <v>17</v>
      </c>
      <c r="E7747">
        <f>IF(AND(brenna[[#This Row],[temperatura]]&gt;0,brenna[[#This Row],[opad]]&gt;0),E7746+1,0)</f>
        <v>0</v>
      </c>
      <c r="F7747" s="12">
        <f>IF(AND(brenna[[#This Row],[temperatura]]&lt;=0,G7746=0),F7746+brenna[[#This Row],[opad]],IF(AND(G7746=1,brenna[[#This Row],[temperatura]]&lt;=0),brenna[[#This Row],[opad]],IF(G7746=1,0,IF(AND(brenna[[#This Row],[temperatura]]&gt;0,brenna[[#This Row],[opad]]&gt;0),0,F7746))))</f>
        <v>0</v>
      </c>
      <c r="G7747" s="12">
        <f t="shared" si="120"/>
        <v>0</v>
      </c>
    </row>
    <row r="7748" spans="1:7" x14ac:dyDescent="0.3">
      <c r="A7748" s="6">
        <v>43788.75</v>
      </c>
      <c r="B7748">
        <v>9.3000000000000007</v>
      </c>
      <c r="C7748">
        <v>0</v>
      </c>
      <c r="D7748">
        <f>HOUR(brenna[[#This Row],[data]])</f>
        <v>18</v>
      </c>
      <c r="E7748">
        <f>IF(AND(brenna[[#This Row],[temperatura]]&gt;0,brenna[[#This Row],[opad]]&gt;0),E7747+1,0)</f>
        <v>0</v>
      </c>
      <c r="F7748" s="12">
        <f>IF(AND(brenna[[#This Row],[temperatura]]&lt;=0,G7747=0),F7747+brenna[[#This Row],[opad]],IF(AND(G7747=1,brenna[[#This Row],[temperatura]]&lt;=0),brenna[[#This Row],[opad]],IF(G7747=1,0,IF(AND(brenna[[#This Row],[temperatura]]&gt;0,brenna[[#This Row],[opad]]&gt;0),0,F7747))))</f>
        <v>0</v>
      </c>
      <c r="G7748" s="12">
        <f t="shared" ref="G7748:G7811" si="121">IF(AND(F7747&gt;4,G7747=0),1,0)</f>
        <v>0</v>
      </c>
    </row>
    <row r="7749" spans="1:7" x14ac:dyDescent="0.3">
      <c r="A7749" s="6">
        <v>43788.791666666664</v>
      </c>
      <c r="B7749">
        <v>9.1999999999999993</v>
      </c>
      <c r="C7749">
        <v>0</v>
      </c>
      <c r="D7749">
        <f>HOUR(brenna[[#This Row],[data]])</f>
        <v>19</v>
      </c>
      <c r="E7749">
        <f>IF(AND(brenna[[#This Row],[temperatura]]&gt;0,brenna[[#This Row],[opad]]&gt;0),E7748+1,0)</f>
        <v>0</v>
      </c>
      <c r="F7749" s="12">
        <f>IF(AND(brenna[[#This Row],[temperatura]]&lt;=0,G7748=0),F7748+brenna[[#This Row],[opad]],IF(AND(G7748=1,brenna[[#This Row],[temperatura]]&lt;=0),brenna[[#This Row],[opad]],IF(G7748=1,0,IF(AND(brenna[[#This Row],[temperatura]]&gt;0,brenna[[#This Row],[opad]]&gt;0),0,F7748))))</f>
        <v>0</v>
      </c>
      <c r="G7749" s="12">
        <f t="shared" si="121"/>
        <v>0</v>
      </c>
    </row>
    <row r="7750" spans="1:7" x14ac:dyDescent="0.3">
      <c r="A7750" s="6">
        <v>43788.833333333336</v>
      </c>
      <c r="B7750">
        <v>9</v>
      </c>
      <c r="C7750">
        <v>0</v>
      </c>
      <c r="D7750">
        <f>HOUR(brenna[[#This Row],[data]])</f>
        <v>20</v>
      </c>
      <c r="E7750">
        <f>IF(AND(brenna[[#This Row],[temperatura]]&gt;0,brenna[[#This Row],[opad]]&gt;0),E7749+1,0)</f>
        <v>0</v>
      </c>
      <c r="F7750" s="12">
        <f>IF(AND(brenna[[#This Row],[temperatura]]&lt;=0,G7749=0),F7749+brenna[[#This Row],[opad]],IF(AND(G7749=1,brenna[[#This Row],[temperatura]]&lt;=0),brenna[[#This Row],[opad]],IF(G7749=1,0,IF(AND(brenna[[#This Row],[temperatura]]&gt;0,brenna[[#This Row],[opad]]&gt;0),0,F7749))))</f>
        <v>0</v>
      </c>
      <c r="G7750" s="12">
        <f t="shared" si="121"/>
        <v>0</v>
      </c>
    </row>
    <row r="7751" spans="1:7" x14ac:dyDescent="0.3">
      <c r="A7751" s="6">
        <v>43788.875</v>
      </c>
      <c r="B7751">
        <v>8.9</v>
      </c>
      <c r="C7751">
        <v>0</v>
      </c>
      <c r="D7751">
        <f>HOUR(brenna[[#This Row],[data]])</f>
        <v>21</v>
      </c>
      <c r="E7751">
        <f>IF(AND(brenna[[#This Row],[temperatura]]&gt;0,brenna[[#This Row],[opad]]&gt;0),E7750+1,0)</f>
        <v>0</v>
      </c>
      <c r="F7751" s="12">
        <f>IF(AND(brenna[[#This Row],[temperatura]]&lt;=0,G7750=0),F7750+brenna[[#This Row],[opad]],IF(AND(G7750=1,brenna[[#This Row],[temperatura]]&lt;=0),brenna[[#This Row],[opad]],IF(G7750=1,0,IF(AND(brenna[[#This Row],[temperatura]]&gt;0,brenna[[#This Row],[opad]]&gt;0),0,F7750))))</f>
        <v>0</v>
      </c>
      <c r="G7751" s="12">
        <f t="shared" si="121"/>
        <v>0</v>
      </c>
    </row>
    <row r="7752" spans="1:7" x14ac:dyDescent="0.3">
      <c r="A7752" s="6">
        <v>43788.916666666664</v>
      </c>
      <c r="B7752">
        <v>9</v>
      </c>
      <c r="C7752">
        <v>0</v>
      </c>
      <c r="D7752">
        <f>HOUR(brenna[[#This Row],[data]])</f>
        <v>22</v>
      </c>
      <c r="E7752">
        <f>IF(AND(brenna[[#This Row],[temperatura]]&gt;0,brenna[[#This Row],[opad]]&gt;0),E7751+1,0)</f>
        <v>0</v>
      </c>
      <c r="F7752" s="12">
        <f>IF(AND(brenna[[#This Row],[temperatura]]&lt;=0,G7751=0),F7751+brenna[[#This Row],[opad]],IF(AND(G7751=1,brenna[[#This Row],[temperatura]]&lt;=0),brenna[[#This Row],[opad]],IF(G7751=1,0,IF(AND(brenna[[#This Row],[temperatura]]&gt;0,brenna[[#This Row],[opad]]&gt;0),0,F7751))))</f>
        <v>0</v>
      </c>
      <c r="G7752" s="12">
        <f t="shared" si="121"/>
        <v>0</v>
      </c>
    </row>
    <row r="7753" spans="1:7" x14ac:dyDescent="0.3">
      <c r="A7753" s="6">
        <v>43788.958333333336</v>
      </c>
      <c r="B7753">
        <v>8.9</v>
      </c>
      <c r="C7753">
        <v>0</v>
      </c>
      <c r="D7753">
        <f>HOUR(brenna[[#This Row],[data]])</f>
        <v>23</v>
      </c>
      <c r="E7753">
        <f>IF(AND(brenna[[#This Row],[temperatura]]&gt;0,brenna[[#This Row],[opad]]&gt;0),E7752+1,0)</f>
        <v>0</v>
      </c>
      <c r="F7753" s="12">
        <f>IF(AND(brenna[[#This Row],[temperatura]]&lt;=0,G7752=0),F7752+brenna[[#This Row],[opad]],IF(AND(G7752=1,brenna[[#This Row],[temperatura]]&lt;=0),brenna[[#This Row],[opad]],IF(G7752=1,0,IF(AND(brenna[[#This Row],[temperatura]]&gt;0,brenna[[#This Row],[opad]]&gt;0),0,F7752))))</f>
        <v>0</v>
      </c>
      <c r="G7753" s="12">
        <f t="shared" si="121"/>
        <v>0</v>
      </c>
    </row>
    <row r="7754" spans="1:7" x14ac:dyDescent="0.3">
      <c r="A7754" s="6">
        <v>43789</v>
      </c>
      <c r="B7754">
        <v>9</v>
      </c>
      <c r="C7754">
        <v>0</v>
      </c>
      <c r="D7754">
        <f>HOUR(brenna[[#This Row],[data]])</f>
        <v>0</v>
      </c>
      <c r="E7754">
        <f>IF(AND(brenna[[#This Row],[temperatura]]&gt;0,brenna[[#This Row],[opad]]&gt;0),E7753+1,0)</f>
        <v>0</v>
      </c>
      <c r="F7754" s="12">
        <f>IF(AND(brenna[[#This Row],[temperatura]]&lt;=0,G7753=0),F7753+brenna[[#This Row],[opad]],IF(AND(G7753=1,brenna[[#This Row],[temperatura]]&lt;=0),brenna[[#This Row],[opad]],IF(G7753=1,0,IF(AND(brenna[[#This Row],[temperatura]]&gt;0,brenna[[#This Row],[opad]]&gt;0),0,F7753))))</f>
        <v>0</v>
      </c>
      <c r="G7754" s="12">
        <f t="shared" si="121"/>
        <v>0</v>
      </c>
    </row>
    <row r="7755" spans="1:7" x14ac:dyDescent="0.3">
      <c r="A7755" s="6">
        <v>43789.041666666664</v>
      </c>
      <c r="B7755">
        <v>8.9</v>
      </c>
      <c r="C7755">
        <v>0</v>
      </c>
      <c r="D7755">
        <f>HOUR(brenna[[#This Row],[data]])</f>
        <v>1</v>
      </c>
      <c r="E7755">
        <f>IF(AND(brenna[[#This Row],[temperatura]]&gt;0,brenna[[#This Row],[opad]]&gt;0),E7754+1,0)</f>
        <v>0</v>
      </c>
      <c r="F7755" s="12">
        <f>IF(AND(brenna[[#This Row],[temperatura]]&lt;=0,G7754=0),F7754+brenna[[#This Row],[opad]],IF(AND(G7754=1,brenna[[#This Row],[temperatura]]&lt;=0),brenna[[#This Row],[opad]],IF(G7754=1,0,IF(AND(brenna[[#This Row],[temperatura]]&gt;0,brenna[[#This Row],[opad]]&gt;0),0,F7754))))</f>
        <v>0</v>
      </c>
      <c r="G7755" s="12">
        <f t="shared" si="121"/>
        <v>0</v>
      </c>
    </row>
    <row r="7756" spans="1:7" x14ac:dyDescent="0.3">
      <c r="A7756" s="6">
        <v>43789.083333333336</v>
      </c>
      <c r="B7756">
        <v>8.8000000000000007</v>
      </c>
      <c r="C7756">
        <v>0</v>
      </c>
      <c r="D7756">
        <f>HOUR(brenna[[#This Row],[data]])</f>
        <v>2</v>
      </c>
      <c r="E7756">
        <f>IF(AND(brenna[[#This Row],[temperatura]]&gt;0,brenna[[#This Row],[opad]]&gt;0),E7755+1,0)</f>
        <v>0</v>
      </c>
      <c r="F7756" s="12">
        <f>IF(AND(brenna[[#This Row],[temperatura]]&lt;=0,G7755=0),F7755+brenna[[#This Row],[opad]],IF(AND(G7755=1,brenna[[#This Row],[temperatura]]&lt;=0),brenna[[#This Row],[opad]],IF(G7755=1,0,IF(AND(brenna[[#This Row],[temperatura]]&gt;0,brenna[[#This Row],[opad]]&gt;0),0,F7755))))</f>
        <v>0</v>
      </c>
      <c r="G7756" s="12">
        <f t="shared" si="121"/>
        <v>0</v>
      </c>
    </row>
    <row r="7757" spans="1:7" x14ac:dyDescent="0.3">
      <c r="A7757" s="6">
        <v>43789.125</v>
      </c>
      <c r="B7757">
        <v>8.8000000000000007</v>
      </c>
      <c r="C7757">
        <v>0</v>
      </c>
      <c r="D7757">
        <f>HOUR(brenna[[#This Row],[data]])</f>
        <v>3</v>
      </c>
      <c r="E7757">
        <f>IF(AND(brenna[[#This Row],[temperatura]]&gt;0,brenna[[#This Row],[opad]]&gt;0),E7756+1,0)</f>
        <v>0</v>
      </c>
      <c r="F7757" s="12">
        <f>IF(AND(brenna[[#This Row],[temperatura]]&lt;=0,G7756=0),F7756+brenna[[#This Row],[opad]],IF(AND(G7756=1,brenna[[#This Row],[temperatura]]&lt;=0),brenna[[#This Row],[opad]],IF(G7756=1,0,IF(AND(brenna[[#This Row],[temperatura]]&gt;0,brenna[[#This Row],[opad]]&gt;0),0,F7756))))</f>
        <v>0</v>
      </c>
      <c r="G7757" s="12">
        <f t="shared" si="121"/>
        <v>0</v>
      </c>
    </row>
    <row r="7758" spans="1:7" x14ac:dyDescent="0.3">
      <c r="A7758" s="6">
        <v>43789.166666666664</v>
      </c>
      <c r="B7758">
        <v>8.5</v>
      </c>
      <c r="C7758">
        <v>0</v>
      </c>
      <c r="D7758">
        <f>HOUR(brenna[[#This Row],[data]])</f>
        <v>4</v>
      </c>
      <c r="E7758">
        <f>IF(AND(brenna[[#This Row],[temperatura]]&gt;0,brenna[[#This Row],[opad]]&gt;0),E7757+1,0)</f>
        <v>0</v>
      </c>
      <c r="F7758" s="12">
        <f>IF(AND(brenna[[#This Row],[temperatura]]&lt;=0,G7757=0),F7757+brenna[[#This Row],[opad]],IF(AND(G7757=1,brenna[[#This Row],[temperatura]]&lt;=0),brenna[[#This Row],[opad]],IF(G7757=1,0,IF(AND(brenna[[#This Row],[temperatura]]&gt;0,brenna[[#This Row],[opad]]&gt;0),0,F7757))))</f>
        <v>0</v>
      </c>
      <c r="G7758" s="12">
        <f t="shared" si="121"/>
        <v>0</v>
      </c>
    </row>
    <row r="7759" spans="1:7" x14ac:dyDescent="0.3">
      <c r="A7759" s="6">
        <v>43789.208333333336</v>
      </c>
      <c r="B7759">
        <v>8.4</v>
      </c>
      <c r="C7759">
        <v>0</v>
      </c>
      <c r="D7759">
        <f>HOUR(brenna[[#This Row],[data]])</f>
        <v>5</v>
      </c>
      <c r="E7759">
        <f>IF(AND(brenna[[#This Row],[temperatura]]&gt;0,brenna[[#This Row],[opad]]&gt;0),E7758+1,0)</f>
        <v>0</v>
      </c>
      <c r="F7759" s="12">
        <f>IF(AND(brenna[[#This Row],[temperatura]]&lt;=0,G7758=0),F7758+brenna[[#This Row],[opad]],IF(AND(G7758=1,brenna[[#This Row],[temperatura]]&lt;=0),brenna[[#This Row],[opad]],IF(G7758=1,0,IF(AND(brenna[[#This Row],[temperatura]]&gt;0,brenna[[#This Row],[opad]]&gt;0),0,F7758))))</f>
        <v>0</v>
      </c>
      <c r="G7759" s="12">
        <f t="shared" si="121"/>
        <v>0</v>
      </c>
    </row>
    <row r="7760" spans="1:7" x14ac:dyDescent="0.3">
      <c r="A7760" s="6">
        <v>43789.25</v>
      </c>
      <c r="B7760">
        <v>9</v>
      </c>
      <c r="C7760">
        <v>0</v>
      </c>
      <c r="D7760">
        <f>HOUR(brenna[[#This Row],[data]])</f>
        <v>6</v>
      </c>
      <c r="E7760">
        <f>IF(AND(brenna[[#This Row],[temperatura]]&gt;0,brenna[[#This Row],[opad]]&gt;0),E7759+1,0)</f>
        <v>0</v>
      </c>
      <c r="F7760" s="12">
        <f>IF(AND(brenna[[#This Row],[temperatura]]&lt;=0,G7759=0),F7759+brenna[[#This Row],[opad]],IF(AND(G7759=1,brenna[[#This Row],[temperatura]]&lt;=0),brenna[[#This Row],[opad]],IF(G7759=1,0,IF(AND(brenna[[#This Row],[temperatura]]&gt;0,brenna[[#This Row],[opad]]&gt;0),0,F7759))))</f>
        <v>0</v>
      </c>
      <c r="G7760" s="12">
        <f t="shared" si="121"/>
        <v>0</v>
      </c>
    </row>
    <row r="7761" spans="1:7" x14ac:dyDescent="0.3">
      <c r="A7761" s="6">
        <v>43789.291666666664</v>
      </c>
      <c r="B7761">
        <v>8.9</v>
      </c>
      <c r="C7761">
        <v>0</v>
      </c>
      <c r="D7761">
        <f>HOUR(brenna[[#This Row],[data]])</f>
        <v>7</v>
      </c>
      <c r="E7761">
        <f>IF(AND(brenna[[#This Row],[temperatura]]&gt;0,brenna[[#This Row],[opad]]&gt;0),E7760+1,0)</f>
        <v>0</v>
      </c>
      <c r="F7761" s="12">
        <f>IF(AND(brenna[[#This Row],[temperatura]]&lt;=0,G7760=0),F7760+brenna[[#This Row],[opad]],IF(AND(G7760=1,brenna[[#This Row],[temperatura]]&lt;=0),brenna[[#This Row],[opad]],IF(G7760=1,0,IF(AND(brenna[[#This Row],[temperatura]]&gt;0,brenna[[#This Row],[opad]]&gt;0),0,F7760))))</f>
        <v>0</v>
      </c>
      <c r="G7761" s="12">
        <f t="shared" si="121"/>
        <v>0</v>
      </c>
    </row>
    <row r="7762" spans="1:7" x14ac:dyDescent="0.3">
      <c r="A7762" s="6">
        <v>43789.333333333336</v>
      </c>
      <c r="B7762">
        <v>8.9</v>
      </c>
      <c r="C7762">
        <v>0</v>
      </c>
      <c r="D7762">
        <f>HOUR(brenna[[#This Row],[data]])</f>
        <v>8</v>
      </c>
      <c r="E7762">
        <f>IF(AND(brenna[[#This Row],[temperatura]]&gt;0,brenna[[#This Row],[opad]]&gt;0),E7761+1,0)</f>
        <v>0</v>
      </c>
      <c r="F7762" s="12">
        <f>IF(AND(brenna[[#This Row],[temperatura]]&lt;=0,G7761=0),F7761+brenna[[#This Row],[opad]],IF(AND(G7761=1,brenna[[#This Row],[temperatura]]&lt;=0),brenna[[#This Row],[opad]],IF(G7761=1,0,IF(AND(brenna[[#This Row],[temperatura]]&gt;0,brenna[[#This Row],[opad]]&gt;0),0,F7761))))</f>
        <v>0</v>
      </c>
      <c r="G7762" s="12">
        <f t="shared" si="121"/>
        <v>0</v>
      </c>
    </row>
    <row r="7763" spans="1:7" x14ac:dyDescent="0.3">
      <c r="A7763" s="6">
        <v>43789.375</v>
      </c>
      <c r="B7763">
        <v>9.8000000000000007</v>
      </c>
      <c r="C7763">
        <v>0</v>
      </c>
      <c r="D7763">
        <f>HOUR(brenna[[#This Row],[data]])</f>
        <v>9</v>
      </c>
      <c r="E7763">
        <f>IF(AND(brenna[[#This Row],[temperatura]]&gt;0,brenna[[#This Row],[opad]]&gt;0),E7762+1,0)</f>
        <v>0</v>
      </c>
      <c r="F7763" s="12">
        <f>IF(AND(brenna[[#This Row],[temperatura]]&lt;=0,G7762=0),F7762+brenna[[#This Row],[opad]],IF(AND(G7762=1,brenna[[#This Row],[temperatura]]&lt;=0),brenna[[#This Row],[opad]],IF(G7762=1,0,IF(AND(brenna[[#This Row],[temperatura]]&gt;0,brenna[[#This Row],[opad]]&gt;0),0,F7762))))</f>
        <v>0</v>
      </c>
      <c r="G7763" s="12">
        <f t="shared" si="121"/>
        <v>0</v>
      </c>
    </row>
    <row r="7764" spans="1:7" x14ac:dyDescent="0.3">
      <c r="A7764" s="6">
        <v>43789.416666666664</v>
      </c>
      <c r="B7764">
        <v>11.8</v>
      </c>
      <c r="C7764">
        <v>0</v>
      </c>
      <c r="D7764">
        <f>HOUR(brenna[[#This Row],[data]])</f>
        <v>10</v>
      </c>
      <c r="E7764">
        <f>IF(AND(brenna[[#This Row],[temperatura]]&gt;0,brenna[[#This Row],[opad]]&gt;0),E7763+1,0)</f>
        <v>0</v>
      </c>
      <c r="F7764" s="12">
        <f>IF(AND(brenna[[#This Row],[temperatura]]&lt;=0,G7763=0),F7763+brenna[[#This Row],[opad]],IF(AND(G7763=1,brenna[[#This Row],[temperatura]]&lt;=0),brenna[[#This Row],[opad]],IF(G7763=1,0,IF(AND(brenna[[#This Row],[temperatura]]&gt;0,brenna[[#This Row],[opad]]&gt;0),0,F7763))))</f>
        <v>0</v>
      </c>
      <c r="G7764" s="12">
        <f t="shared" si="121"/>
        <v>0</v>
      </c>
    </row>
    <row r="7765" spans="1:7" x14ac:dyDescent="0.3">
      <c r="A7765" s="6">
        <v>43789.458333333336</v>
      </c>
      <c r="B7765">
        <v>11.3</v>
      </c>
      <c r="C7765">
        <v>0</v>
      </c>
      <c r="D7765">
        <f>HOUR(brenna[[#This Row],[data]])</f>
        <v>11</v>
      </c>
      <c r="E7765">
        <f>IF(AND(brenna[[#This Row],[temperatura]]&gt;0,brenna[[#This Row],[opad]]&gt;0),E7764+1,0)</f>
        <v>0</v>
      </c>
      <c r="F7765" s="12">
        <f>IF(AND(brenna[[#This Row],[temperatura]]&lt;=0,G7764=0),F7764+brenna[[#This Row],[opad]],IF(AND(G7764=1,brenna[[#This Row],[temperatura]]&lt;=0),brenna[[#This Row],[opad]],IF(G7764=1,0,IF(AND(brenna[[#This Row],[temperatura]]&gt;0,brenna[[#This Row],[opad]]&gt;0),0,F7764))))</f>
        <v>0</v>
      </c>
      <c r="G7765" s="12">
        <f t="shared" si="121"/>
        <v>0</v>
      </c>
    </row>
    <row r="7766" spans="1:7" x14ac:dyDescent="0.3">
      <c r="A7766" s="6">
        <v>43789.5</v>
      </c>
      <c r="B7766">
        <v>11.3</v>
      </c>
      <c r="C7766">
        <v>0</v>
      </c>
      <c r="D7766">
        <f>HOUR(brenna[[#This Row],[data]])</f>
        <v>12</v>
      </c>
      <c r="E7766">
        <f>IF(AND(brenna[[#This Row],[temperatura]]&gt;0,brenna[[#This Row],[opad]]&gt;0),E7765+1,0)</f>
        <v>0</v>
      </c>
      <c r="F7766" s="12">
        <f>IF(AND(brenna[[#This Row],[temperatura]]&lt;=0,G7765=0),F7765+brenna[[#This Row],[opad]],IF(AND(G7765=1,brenna[[#This Row],[temperatura]]&lt;=0),brenna[[#This Row],[opad]],IF(G7765=1,0,IF(AND(brenna[[#This Row],[temperatura]]&gt;0,brenna[[#This Row],[opad]]&gt;0),0,F7765))))</f>
        <v>0</v>
      </c>
      <c r="G7766" s="12">
        <f t="shared" si="121"/>
        <v>0</v>
      </c>
    </row>
    <row r="7767" spans="1:7" x14ac:dyDescent="0.3">
      <c r="A7767" s="6">
        <v>43789.541666666664</v>
      </c>
      <c r="B7767">
        <v>11.6</v>
      </c>
      <c r="C7767">
        <v>0</v>
      </c>
      <c r="D7767">
        <f>HOUR(brenna[[#This Row],[data]])</f>
        <v>13</v>
      </c>
      <c r="E7767">
        <f>IF(AND(brenna[[#This Row],[temperatura]]&gt;0,brenna[[#This Row],[opad]]&gt;0),E7766+1,0)</f>
        <v>0</v>
      </c>
      <c r="F7767" s="12">
        <f>IF(AND(brenna[[#This Row],[temperatura]]&lt;=0,G7766=0),F7766+brenna[[#This Row],[opad]],IF(AND(G7766=1,brenna[[#This Row],[temperatura]]&lt;=0),brenna[[#This Row],[opad]],IF(G7766=1,0,IF(AND(brenna[[#This Row],[temperatura]]&gt;0,brenna[[#This Row],[opad]]&gt;0),0,F7766))))</f>
        <v>0</v>
      </c>
      <c r="G7767" s="12">
        <f t="shared" si="121"/>
        <v>0</v>
      </c>
    </row>
    <row r="7768" spans="1:7" x14ac:dyDescent="0.3">
      <c r="A7768" s="6">
        <v>43789.583333333336</v>
      </c>
      <c r="B7768">
        <v>10.6</v>
      </c>
      <c r="C7768">
        <v>0</v>
      </c>
      <c r="D7768">
        <f>HOUR(brenna[[#This Row],[data]])</f>
        <v>14</v>
      </c>
      <c r="E7768">
        <f>IF(AND(brenna[[#This Row],[temperatura]]&gt;0,brenna[[#This Row],[opad]]&gt;0),E7767+1,0)</f>
        <v>0</v>
      </c>
      <c r="F7768" s="12">
        <f>IF(AND(brenna[[#This Row],[temperatura]]&lt;=0,G7767=0),F7767+brenna[[#This Row],[opad]],IF(AND(G7767=1,brenna[[#This Row],[temperatura]]&lt;=0),brenna[[#This Row],[opad]],IF(G7767=1,0,IF(AND(brenna[[#This Row],[temperatura]]&gt;0,brenna[[#This Row],[opad]]&gt;0),0,F7767))))</f>
        <v>0</v>
      </c>
      <c r="G7768" s="12">
        <f t="shared" si="121"/>
        <v>0</v>
      </c>
    </row>
    <row r="7769" spans="1:7" x14ac:dyDescent="0.3">
      <c r="A7769" s="6">
        <v>43789.625</v>
      </c>
      <c r="B7769">
        <v>8.5</v>
      </c>
      <c r="C7769">
        <v>0</v>
      </c>
      <c r="D7769">
        <f>HOUR(brenna[[#This Row],[data]])</f>
        <v>15</v>
      </c>
      <c r="E7769">
        <f>IF(AND(brenna[[#This Row],[temperatura]]&gt;0,brenna[[#This Row],[opad]]&gt;0),E7768+1,0)</f>
        <v>0</v>
      </c>
      <c r="F7769" s="12">
        <f>IF(AND(brenna[[#This Row],[temperatura]]&lt;=0,G7768=0),F7768+brenna[[#This Row],[opad]],IF(AND(G7768=1,brenna[[#This Row],[temperatura]]&lt;=0),brenna[[#This Row],[opad]],IF(G7768=1,0,IF(AND(brenna[[#This Row],[temperatura]]&gt;0,brenna[[#This Row],[opad]]&gt;0),0,F7768))))</f>
        <v>0</v>
      </c>
      <c r="G7769" s="12">
        <f t="shared" si="121"/>
        <v>0</v>
      </c>
    </row>
    <row r="7770" spans="1:7" x14ac:dyDescent="0.3">
      <c r="A7770" s="6">
        <v>43789.666666666664</v>
      </c>
      <c r="B7770">
        <v>8.5</v>
      </c>
      <c r="C7770">
        <v>0</v>
      </c>
      <c r="D7770">
        <f>HOUR(brenna[[#This Row],[data]])</f>
        <v>16</v>
      </c>
      <c r="E7770">
        <f>IF(AND(brenna[[#This Row],[temperatura]]&gt;0,brenna[[#This Row],[opad]]&gt;0),E7769+1,0)</f>
        <v>0</v>
      </c>
      <c r="F7770" s="12">
        <f>IF(AND(brenna[[#This Row],[temperatura]]&lt;=0,G7769=0),F7769+brenna[[#This Row],[opad]],IF(AND(G7769=1,brenna[[#This Row],[temperatura]]&lt;=0),brenna[[#This Row],[opad]],IF(G7769=1,0,IF(AND(brenna[[#This Row],[temperatura]]&gt;0,brenna[[#This Row],[opad]]&gt;0),0,F7769))))</f>
        <v>0</v>
      </c>
      <c r="G7770" s="12">
        <f t="shared" si="121"/>
        <v>0</v>
      </c>
    </row>
    <row r="7771" spans="1:7" x14ac:dyDescent="0.3">
      <c r="A7771" s="6">
        <v>43789.708333333336</v>
      </c>
      <c r="B7771">
        <v>8.4</v>
      </c>
      <c r="C7771">
        <v>0</v>
      </c>
      <c r="D7771">
        <f>HOUR(brenna[[#This Row],[data]])</f>
        <v>17</v>
      </c>
      <c r="E7771">
        <f>IF(AND(brenna[[#This Row],[temperatura]]&gt;0,brenna[[#This Row],[opad]]&gt;0),E7770+1,0)</f>
        <v>0</v>
      </c>
      <c r="F7771" s="12">
        <f>IF(AND(brenna[[#This Row],[temperatura]]&lt;=0,G7770=0),F7770+brenna[[#This Row],[opad]],IF(AND(G7770=1,brenna[[#This Row],[temperatura]]&lt;=0),brenna[[#This Row],[opad]],IF(G7770=1,0,IF(AND(brenna[[#This Row],[temperatura]]&gt;0,brenna[[#This Row],[opad]]&gt;0),0,F7770))))</f>
        <v>0</v>
      </c>
      <c r="G7771" s="12">
        <f t="shared" si="121"/>
        <v>0</v>
      </c>
    </row>
    <row r="7772" spans="1:7" x14ac:dyDescent="0.3">
      <c r="A7772" s="6">
        <v>43789.75</v>
      </c>
      <c r="B7772">
        <v>9</v>
      </c>
      <c r="C7772">
        <v>0</v>
      </c>
      <c r="D7772">
        <f>HOUR(brenna[[#This Row],[data]])</f>
        <v>18</v>
      </c>
      <c r="E7772">
        <f>IF(AND(brenna[[#This Row],[temperatura]]&gt;0,brenna[[#This Row],[opad]]&gt;0),E7771+1,0)</f>
        <v>0</v>
      </c>
      <c r="F7772" s="12">
        <f>IF(AND(brenna[[#This Row],[temperatura]]&lt;=0,G7771=0),F7771+brenna[[#This Row],[opad]],IF(AND(G7771=1,brenna[[#This Row],[temperatura]]&lt;=0),brenna[[#This Row],[opad]],IF(G7771=1,0,IF(AND(brenna[[#This Row],[temperatura]]&gt;0,brenna[[#This Row],[opad]]&gt;0),0,F7771))))</f>
        <v>0</v>
      </c>
      <c r="G7772" s="12">
        <f t="shared" si="121"/>
        <v>0</v>
      </c>
    </row>
    <row r="7773" spans="1:7" x14ac:dyDescent="0.3">
      <c r="A7773" s="6">
        <v>43789.791666666664</v>
      </c>
      <c r="B7773">
        <v>9.3000000000000007</v>
      </c>
      <c r="C7773">
        <v>0</v>
      </c>
      <c r="D7773">
        <f>HOUR(brenna[[#This Row],[data]])</f>
        <v>19</v>
      </c>
      <c r="E7773">
        <f>IF(AND(brenna[[#This Row],[temperatura]]&gt;0,brenna[[#This Row],[opad]]&gt;0),E7772+1,0)</f>
        <v>0</v>
      </c>
      <c r="F7773" s="12">
        <f>IF(AND(brenna[[#This Row],[temperatura]]&lt;=0,G7772=0),F7772+brenna[[#This Row],[opad]],IF(AND(G7772=1,brenna[[#This Row],[temperatura]]&lt;=0),brenna[[#This Row],[opad]],IF(G7772=1,0,IF(AND(brenna[[#This Row],[temperatura]]&gt;0,brenna[[#This Row],[opad]]&gt;0),0,F7772))))</f>
        <v>0</v>
      </c>
      <c r="G7773" s="12">
        <f t="shared" si="121"/>
        <v>0</v>
      </c>
    </row>
    <row r="7774" spans="1:7" x14ac:dyDescent="0.3">
      <c r="A7774" s="6">
        <v>43789.833333333336</v>
      </c>
      <c r="B7774">
        <v>9.1999999999999993</v>
      </c>
      <c r="C7774">
        <v>0</v>
      </c>
      <c r="D7774">
        <f>HOUR(brenna[[#This Row],[data]])</f>
        <v>20</v>
      </c>
      <c r="E7774">
        <f>IF(AND(brenna[[#This Row],[temperatura]]&gt;0,brenna[[#This Row],[opad]]&gt;0),E7773+1,0)</f>
        <v>0</v>
      </c>
      <c r="F7774" s="12">
        <f>IF(AND(brenna[[#This Row],[temperatura]]&lt;=0,G7773=0),F7773+brenna[[#This Row],[opad]],IF(AND(G7773=1,brenna[[#This Row],[temperatura]]&lt;=0),brenna[[#This Row],[opad]],IF(G7773=1,0,IF(AND(brenna[[#This Row],[temperatura]]&gt;0,brenna[[#This Row],[opad]]&gt;0),0,F7773))))</f>
        <v>0</v>
      </c>
      <c r="G7774" s="12">
        <f t="shared" si="121"/>
        <v>0</v>
      </c>
    </row>
    <row r="7775" spans="1:7" x14ac:dyDescent="0.3">
      <c r="A7775" s="6">
        <v>43789.875</v>
      </c>
      <c r="B7775">
        <v>8.8000000000000007</v>
      </c>
      <c r="C7775">
        <v>0</v>
      </c>
      <c r="D7775">
        <f>HOUR(brenna[[#This Row],[data]])</f>
        <v>21</v>
      </c>
      <c r="E7775">
        <f>IF(AND(brenna[[#This Row],[temperatura]]&gt;0,brenna[[#This Row],[opad]]&gt;0),E7774+1,0)</f>
        <v>0</v>
      </c>
      <c r="F7775" s="12">
        <f>IF(AND(brenna[[#This Row],[temperatura]]&lt;=0,G7774=0),F7774+brenna[[#This Row],[opad]],IF(AND(G7774=1,brenna[[#This Row],[temperatura]]&lt;=0),brenna[[#This Row],[opad]],IF(G7774=1,0,IF(AND(brenna[[#This Row],[temperatura]]&gt;0,brenna[[#This Row],[opad]]&gt;0),0,F7774))))</f>
        <v>0</v>
      </c>
      <c r="G7775" s="12">
        <f t="shared" si="121"/>
        <v>0</v>
      </c>
    </row>
    <row r="7776" spans="1:7" x14ac:dyDescent="0.3">
      <c r="A7776" s="6">
        <v>43789.916666666664</v>
      </c>
      <c r="B7776">
        <v>8.1</v>
      </c>
      <c r="C7776">
        <v>0</v>
      </c>
      <c r="D7776">
        <f>HOUR(brenna[[#This Row],[data]])</f>
        <v>22</v>
      </c>
      <c r="E7776">
        <f>IF(AND(brenna[[#This Row],[temperatura]]&gt;0,brenna[[#This Row],[opad]]&gt;0),E7775+1,0)</f>
        <v>0</v>
      </c>
      <c r="F7776" s="12">
        <f>IF(AND(brenna[[#This Row],[temperatura]]&lt;=0,G7775=0),F7775+brenna[[#This Row],[opad]],IF(AND(G7775=1,brenna[[#This Row],[temperatura]]&lt;=0),brenna[[#This Row],[opad]],IF(G7775=1,0,IF(AND(brenna[[#This Row],[temperatura]]&gt;0,brenna[[#This Row],[opad]]&gt;0),0,F7775))))</f>
        <v>0</v>
      </c>
      <c r="G7776" s="12">
        <f t="shared" si="121"/>
        <v>0</v>
      </c>
    </row>
    <row r="7777" spans="1:7" x14ac:dyDescent="0.3">
      <c r="A7777" s="6">
        <v>43789.958333333336</v>
      </c>
      <c r="B7777">
        <v>6.9</v>
      </c>
      <c r="C7777">
        <v>0</v>
      </c>
      <c r="D7777">
        <f>HOUR(brenna[[#This Row],[data]])</f>
        <v>23</v>
      </c>
      <c r="E7777">
        <f>IF(AND(brenna[[#This Row],[temperatura]]&gt;0,brenna[[#This Row],[opad]]&gt;0),E7776+1,0)</f>
        <v>0</v>
      </c>
      <c r="F7777" s="12">
        <f>IF(AND(brenna[[#This Row],[temperatura]]&lt;=0,G7776=0),F7776+brenna[[#This Row],[opad]],IF(AND(G7776=1,brenna[[#This Row],[temperatura]]&lt;=0),brenna[[#This Row],[opad]],IF(G7776=1,0,IF(AND(brenna[[#This Row],[temperatura]]&gt;0,brenna[[#This Row],[opad]]&gt;0),0,F7776))))</f>
        <v>0</v>
      </c>
      <c r="G7777" s="12">
        <f t="shared" si="121"/>
        <v>0</v>
      </c>
    </row>
    <row r="7778" spans="1:7" x14ac:dyDescent="0.3">
      <c r="A7778" s="6">
        <v>43790</v>
      </c>
      <c r="B7778">
        <v>7.1</v>
      </c>
      <c r="C7778">
        <v>0</v>
      </c>
      <c r="D7778">
        <f>HOUR(brenna[[#This Row],[data]])</f>
        <v>0</v>
      </c>
      <c r="E7778">
        <f>IF(AND(brenna[[#This Row],[temperatura]]&gt;0,brenna[[#This Row],[opad]]&gt;0),E7777+1,0)</f>
        <v>0</v>
      </c>
      <c r="F7778" s="12">
        <f>IF(AND(brenna[[#This Row],[temperatura]]&lt;=0,G7777=0),F7777+brenna[[#This Row],[opad]],IF(AND(G7777=1,brenna[[#This Row],[temperatura]]&lt;=0),brenna[[#This Row],[opad]],IF(G7777=1,0,IF(AND(brenna[[#This Row],[temperatura]]&gt;0,brenna[[#This Row],[opad]]&gt;0),0,F7777))))</f>
        <v>0</v>
      </c>
      <c r="G7778" s="12">
        <f t="shared" si="121"/>
        <v>0</v>
      </c>
    </row>
    <row r="7779" spans="1:7" x14ac:dyDescent="0.3">
      <c r="A7779" s="6">
        <v>43790.041666666664</v>
      </c>
      <c r="B7779">
        <v>7.6</v>
      </c>
      <c r="C7779">
        <v>0</v>
      </c>
      <c r="D7779">
        <f>HOUR(brenna[[#This Row],[data]])</f>
        <v>1</v>
      </c>
      <c r="E7779">
        <f>IF(AND(brenna[[#This Row],[temperatura]]&gt;0,brenna[[#This Row],[opad]]&gt;0),E7778+1,0)</f>
        <v>0</v>
      </c>
      <c r="F7779" s="12">
        <f>IF(AND(brenna[[#This Row],[temperatura]]&lt;=0,G7778=0),F7778+brenna[[#This Row],[opad]],IF(AND(G7778=1,brenna[[#This Row],[temperatura]]&lt;=0),brenna[[#This Row],[opad]],IF(G7778=1,0,IF(AND(brenna[[#This Row],[temperatura]]&gt;0,brenna[[#This Row],[opad]]&gt;0),0,F7778))))</f>
        <v>0</v>
      </c>
      <c r="G7779" s="12">
        <f t="shared" si="121"/>
        <v>0</v>
      </c>
    </row>
    <row r="7780" spans="1:7" x14ac:dyDescent="0.3">
      <c r="A7780" s="6">
        <v>43790.083333333336</v>
      </c>
      <c r="B7780">
        <v>8.1999999999999993</v>
      </c>
      <c r="C7780">
        <v>0.1</v>
      </c>
      <c r="D7780">
        <f>HOUR(brenna[[#This Row],[data]])</f>
        <v>2</v>
      </c>
      <c r="E7780">
        <f>IF(AND(brenna[[#This Row],[temperatura]]&gt;0,brenna[[#This Row],[opad]]&gt;0),E7779+1,0)</f>
        <v>1</v>
      </c>
      <c r="F7780" s="12">
        <f>IF(AND(brenna[[#This Row],[temperatura]]&lt;=0,G7779=0),F7779+brenna[[#This Row],[opad]],IF(AND(G7779=1,brenna[[#This Row],[temperatura]]&lt;=0),brenna[[#This Row],[opad]],IF(G7779=1,0,IF(AND(brenna[[#This Row],[temperatura]]&gt;0,brenna[[#This Row],[opad]]&gt;0),0,F7779))))</f>
        <v>0</v>
      </c>
      <c r="G7780" s="12">
        <f t="shared" si="121"/>
        <v>0</v>
      </c>
    </row>
    <row r="7781" spans="1:7" x14ac:dyDescent="0.3">
      <c r="A7781" s="6">
        <v>43790.125</v>
      </c>
      <c r="B7781">
        <v>7.9</v>
      </c>
      <c r="C7781">
        <v>0</v>
      </c>
      <c r="D7781">
        <f>HOUR(brenna[[#This Row],[data]])</f>
        <v>3</v>
      </c>
      <c r="E7781">
        <f>IF(AND(brenna[[#This Row],[temperatura]]&gt;0,brenna[[#This Row],[opad]]&gt;0),E7780+1,0)</f>
        <v>0</v>
      </c>
      <c r="F7781" s="12">
        <f>IF(AND(brenna[[#This Row],[temperatura]]&lt;=0,G7780=0),F7780+brenna[[#This Row],[opad]],IF(AND(G7780=1,brenna[[#This Row],[temperatura]]&lt;=0),brenna[[#This Row],[opad]],IF(G7780=1,0,IF(AND(brenna[[#This Row],[temperatura]]&gt;0,brenna[[#This Row],[opad]]&gt;0),0,F7780))))</f>
        <v>0</v>
      </c>
      <c r="G7781" s="12">
        <f t="shared" si="121"/>
        <v>0</v>
      </c>
    </row>
    <row r="7782" spans="1:7" x14ac:dyDescent="0.3">
      <c r="A7782" s="6">
        <v>43790.166666666664</v>
      </c>
      <c r="B7782">
        <v>7.9</v>
      </c>
      <c r="C7782">
        <v>0</v>
      </c>
      <c r="D7782">
        <f>HOUR(brenna[[#This Row],[data]])</f>
        <v>4</v>
      </c>
      <c r="E7782">
        <f>IF(AND(brenna[[#This Row],[temperatura]]&gt;0,brenna[[#This Row],[opad]]&gt;0),E7781+1,0)</f>
        <v>0</v>
      </c>
      <c r="F7782" s="12">
        <f>IF(AND(brenna[[#This Row],[temperatura]]&lt;=0,G7781=0),F7781+brenna[[#This Row],[opad]],IF(AND(G7781=1,brenna[[#This Row],[temperatura]]&lt;=0),brenna[[#This Row],[opad]],IF(G7781=1,0,IF(AND(brenna[[#This Row],[temperatura]]&gt;0,brenna[[#This Row],[opad]]&gt;0),0,F7781))))</f>
        <v>0</v>
      </c>
      <c r="G7782" s="12">
        <f t="shared" si="121"/>
        <v>0</v>
      </c>
    </row>
    <row r="7783" spans="1:7" x14ac:dyDescent="0.3">
      <c r="A7783" s="6">
        <v>43790.208333333336</v>
      </c>
      <c r="B7783">
        <v>8.3000000000000007</v>
      </c>
      <c r="C7783">
        <v>0</v>
      </c>
      <c r="D7783">
        <f>HOUR(brenna[[#This Row],[data]])</f>
        <v>5</v>
      </c>
      <c r="E7783">
        <f>IF(AND(brenna[[#This Row],[temperatura]]&gt;0,brenna[[#This Row],[opad]]&gt;0),E7782+1,0)</f>
        <v>0</v>
      </c>
      <c r="F7783" s="12">
        <f>IF(AND(brenna[[#This Row],[temperatura]]&lt;=0,G7782=0),F7782+brenna[[#This Row],[opad]],IF(AND(G7782=1,brenna[[#This Row],[temperatura]]&lt;=0),brenna[[#This Row],[opad]],IF(G7782=1,0,IF(AND(brenna[[#This Row],[temperatura]]&gt;0,brenna[[#This Row],[opad]]&gt;0),0,F7782))))</f>
        <v>0</v>
      </c>
      <c r="G7783" s="12">
        <f t="shared" si="121"/>
        <v>0</v>
      </c>
    </row>
    <row r="7784" spans="1:7" x14ac:dyDescent="0.3">
      <c r="A7784" s="6">
        <v>43790.25</v>
      </c>
      <c r="B7784">
        <v>8</v>
      </c>
      <c r="C7784">
        <v>0</v>
      </c>
      <c r="D7784">
        <f>HOUR(brenna[[#This Row],[data]])</f>
        <v>6</v>
      </c>
      <c r="E7784">
        <f>IF(AND(brenna[[#This Row],[temperatura]]&gt;0,brenna[[#This Row],[opad]]&gt;0),E7783+1,0)</f>
        <v>0</v>
      </c>
      <c r="F7784" s="12">
        <f>IF(AND(brenna[[#This Row],[temperatura]]&lt;=0,G7783=0),F7783+brenna[[#This Row],[opad]],IF(AND(G7783=1,brenna[[#This Row],[temperatura]]&lt;=0),brenna[[#This Row],[opad]],IF(G7783=1,0,IF(AND(brenna[[#This Row],[temperatura]]&gt;0,brenna[[#This Row],[opad]]&gt;0),0,F7783))))</f>
        <v>0</v>
      </c>
      <c r="G7784" s="12">
        <f t="shared" si="121"/>
        <v>0</v>
      </c>
    </row>
    <row r="7785" spans="1:7" x14ac:dyDescent="0.3">
      <c r="A7785" s="6">
        <v>43790.291666666664</v>
      </c>
      <c r="B7785">
        <v>8.4</v>
      </c>
      <c r="C7785">
        <v>0</v>
      </c>
      <c r="D7785">
        <f>HOUR(brenna[[#This Row],[data]])</f>
        <v>7</v>
      </c>
      <c r="E7785">
        <f>IF(AND(brenna[[#This Row],[temperatura]]&gt;0,brenna[[#This Row],[opad]]&gt;0),E7784+1,0)</f>
        <v>0</v>
      </c>
      <c r="F7785" s="12">
        <f>IF(AND(brenna[[#This Row],[temperatura]]&lt;=0,G7784=0),F7784+brenna[[#This Row],[opad]],IF(AND(G7784=1,brenna[[#This Row],[temperatura]]&lt;=0),brenna[[#This Row],[opad]],IF(G7784=1,0,IF(AND(brenna[[#This Row],[temperatura]]&gt;0,brenna[[#This Row],[opad]]&gt;0),0,F7784))))</f>
        <v>0</v>
      </c>
      <c r="G7785" s="12">
        <f t="shared" si="121"/>
        <v>0</v>
      </c>
    </row>
    <row r="7786" spans="1:7" x14ac:dyDescent="0.3">
      <c r="A7786" s="6">
        <v>43790.333333333336</v>
      </c>
      <c r="B7786">
        <v>8.1999999999999993</v>
      </c>
      <c r="C7786">
        <v>0.1</v>
      </c>
      <c r="D7786">
        <f>HOUR(brenna[[#This Row],[data]])</f>
        <v>8</v>
      </c>
      <c r="E7786">
        <f>IF(AND(brenna[[#This Row],[temperatura]]&gt;0,brenna[[#This Row],[opad]]&gt;0),E7785+1,0)</f>
        <v>1</v>
      </c>
      <c r="F7786" s="12">
        <f>IF(AND(brenna[[#This Row],[temperatura]]&lt;=0,G7785=0),F7785+brenna[[#This Row],[opad]],IF(AND(G7785=1,brenna[[#This Row],[temperatura]]&lt;=0),brenna[[#This Row],[opad]],IF(G7785=1,0,IF(AND(brenna[[#This Row],[temperatura]]&gt;0,brenna[[#This Row],[opad]]&gt;0),0,F7785))))</f>
        <v>0</v>
      </c>
      <c r="G7786" s="12">
        <f t="shared" si="121"/>
        <v>0</v>
      </c>
    </row>
    <row r="7787" spans="1:7" x14ac:dyDescent="0.3">
      <c r="A7787" s="6">
        <v>43790.375</v>
      </c>
      <c r="B7787">
        <v>7.2</v>
      </c>
      <c r="C7787">
        <v>0.2</v>
      </c>
      <c r="D7787">
        <f>HOUR(brenna[[#This Row],[data]])</f>
        <v>9</v>
      </c>
      <c r="E7787">
        <f>IF(AND(brenna[[#This Row],[temperatura]]&gt;0,brenna[[#This Row],[opad]]&gt;0),E7786+1,0)</f>
        <v>2</v>
      </c>
      <c r="F7787" s="12">
        <f>IF(AND(brenna[[#This Row],[temperatura]]&lt;=0,G7786=0),F7786+brenna[[#This Row],[opad]],IF(AND(G7786=1,brenna[[#This Row],[temperatura]]&lt;=0),brenna[[#This Row],[opad]],IF(G7786=1,0,IF(AND(brenna[[#This Row],[temperatura]]&gt;0,brenna[[#This Row],[opad]]&gt;0),0,F7786))))</f>
        <v>0</v>
      </c>
      <c r="G7787" s="12">
        <f t="shared" si="121"/>
        <v>0</v>
      </c>
    </row>
    <row r="7788" spans="1:7" x14ac:dyDescent="0.3">
      <c r="A7788" s="6">
        <v>43790.416666666664</v>
      </c>
      <c r="B7788">
        <v>7</v>
      </c>
      <c r="C7788">
        <v>0.1</v>
      </c>
      <c r="D7788">
        <f>HOUR(brenna[[#This Row],[data]])</f>
        <v>10</v>
      </c>
      <c r="E7788">
        <f>IF(AND(brenna[[#This Row],[temperatura]]&gt;0,brenna[[#This Row],[opad]]&gt;0),E7787+1,0)</f>
        <v>3</v>
      </c>
      <c r="F7788" s="12">
        <f>IF(AND(brenna[[#This Row],[temperatura]]&lt;=0,G7787=0),F7787+brenna[[#This Row],[opad]],IF(AND(G7787=1,brenna[[#This Row],[temperatura]]&lt;=0),brenna[[#This Row],[opad]],IF(G7787=1,0,IF(AND(brenna[[#This Row],[temperatura]]&gt;0,brenna[[#This Row],[opad]]&gt;0),0,F7787))))</f>
        <v>0</v>
      </c>
      <c r="G7788" s="12">
        <f t="shared" si="121"/>
        <v>0</v>
      </c>
    </row>
    <row r="7789" spans="1:7" x14ac:dyDescent="0.3">
      <c r="A7789" s="6">
        <v>43790.458333333336</v>
      </c>
      <c r="B7789">
        <v>7.9</v>
      </c>
      <c r="C7789">
        <v>0</v>
      </c>
      <c r="D7789">
        <f>HOUR(brenna[[#This Row],[data]])</f>
        <v>11</v>
      </c>
      <c r="E7789">
        <f>IF(AND(brenna[[#This Row],[temperatura]]&gt;0,brenna[[#This Row],[opad]]&gt;0),E7788+1,0)</f>
        <v>0</v>
      </c>
      <c r="F7789" s="12">
        <f>IF(AND(brenna[[#This Row],[temperatura]]&lt;=0,G7788=0),F7788+brenna[[#This Row],[opad]],IF(AND(G7788=1,brenna[[#This Row],[temperatura]]&lt;=0),brenna[[#This Row],[opad]],IF(G7788=1,0,IF(AND(brenna[[#This Row],[temperatura]]&gt;0,brenna[[#This Row],[opad]]&gt;0),0,F7788))))</f>
        <v>0</v>
      </c>
      <c r="G7789" s="12">
        <f t="shared" si="121"/>
        <v>0</v>
      </c>
    </row>
    <row r="7790" spans="1:7" x14ac:dyDescent="0.3">
      <c r="A7790" s="6">
        <v>43790.5</v>
      </c>
      <c r="B7790">
        <v>8.1999999999999993</v>
      </c>
      <c r="C7790">
        <v>0</v>
      </c>
      <c r="D7790">
        <f>HOUR(brenna[[#This Row],[data]])</f>
        <v>12</v>
      </c>
      <c r="E7790">
        <f>IF(AND(brenna[[#This Row],[temperatura]]&gt;0,brenna[[#This Row],[opad]]&gt;0),E7789+1,0)</f>
        <v>0</v>
      </c>
      <c r="F7790" s="12">
        <f>IF(AND(brenna[[#This Row],[temperatura]]&lt;=0,G7789=0),F7789+brenna[[#This Row],[opad]],IF(AND(G7789=1,brenna[[#This Row],[temperatura]]&lt;=0),brenna[[#This Row],[opad]],IF(G7789=1,0,IF(AND(brenna[[#This Row],[temperatura]]&gt;0,brenna[[#This Row],[opad]]&gt;0),0,F7789))))</f>
        <v>0</v>
      </c>
      <c r="G7790" s="12">
        <f t="shared" si="121"/>
        <v>0</v>
      </c>
    </row>
    <row r="7791" spans="1:7" x14ac:dyDescent="0.3">
      <c r="A7791" s="6">
        <v>43790.541666666664</v>
      </c>
      <c r="B7791">
        <v>7.5</v>
      </c>
      <c r="C7791">
        <v>0</v>
      </c>
      <c r="D7791">
        <f>HOUR(brenna[[#This Row],[data]])</f>
        <v>13</v>
      </c>
      <c r="E7791">
        <f>IF(AND(brenna[[#This Row],[temperatura]]&gt;0,brenna[[#This Row],[opad]]&gt;0),E7790+1,0)</f>
        <v>0</v>
      </c>
      <c r="F7791" s="12">
        <f>IF(AND(brenna[[#This Row],[temperatura]]&lt;=0,G7790=0),F7790+brenna[[#This Row],[opad]],IF(AND(G7790=1,brenna[[#This Row],[temperatura]]&lt;=0),brenna[[#This Row],[opad]],IF(G7790=1,0,IF(AND(brenna[[#This Row],[temperatura]]&gt;0,brenna[[#This Row],[opad]]&gt;0),0,F7790))))</f>
        <v>0</v>
      </c>
      <c r="G7791" s="12">
        <f t="shared" si="121"/>
        <v>0</v>
      </c>
    </row>
    <row r="7792" spans="1:7" x14ac:dyDescent="0.3">
      <c r="A7792" s="6">
        <v>43790.583333333336</v>
      </c>
      <c r="B7792">
        <v>7.1</v>
      </c>
      <c r="C7792">
        <v>0</v>
      </c>
      <c r="D7792">
        <f>HOUR(brenna[[#This Row],[data]])</f>
        <v>14</v>
      </c>
      <c r="E7792">
        <f>IF(AND(brenna[[#This Row],[temperatura]]&gt;0,brenna[[#This Row],[opad]]&gt;0),E7791+1,0)</f>
        <v>0</v>
      </c>
      <c r="F7792" s="12">
        <f>IF(AND(brenna[[#This Row],[temperatura]]&lt;=0,G7791=0),F7791+brenna[[#This Row],[opad]],IF(AND(G7791=1,brenna[[#This Row],[temperatura]]&lt;=0),brenna[[#This Row],[opad]],IF(G7791=1,0,IF(AND(brenna[[#This Row],[temperatura]]&gt;0,brenna[[#This Row],[opad]]&gt;0),0,F7791))))</f>
        <v>0</v>
      </c>
      <c r="G7792" s="12">
        <f t="shared" si="121"/>
        <v>0</v>
      </c>
    </row>
    <row r="7793" spans="1:7" x14ac:dyDescent="0.3">
      <c r="A7793" s="6">
        <v>43790.625</v>
      </c>
      <c r="B7793">
        <v>6.9</v>
      </c>
      <c r="C7793">
        <v>0</v>
      </c>
      <c r="D7793">
        <f>HOUR(brenna[[#This Row],[data]])</f>
        <v>15</v>
      </c>
      <c r="E7793">
        <f>IF(AND(brenna[[#This Row],[temperatura]]&gt;0,brenna[[#This Row],[opad]]&gt;0),E7792+1,0)</f>
        <v>0</v>
      </c>
      <c r="F7793" s="12">
        <f>IF(AND(brenna[[#This Row],[temperatura]]&lt;=0,G7792=0),F7792+brenna[[#This Row],[opad]],IF(AND(G7792=1,brenna[[#This Row],[temperatura]]&lt;=0),brenna[[#This Row],[opad]],IF(G7792=1,0,IF(AND(brenna[[#This Row],[temperatura]]&gt;0,brenna[[#This Row],[opad]]&gt;0),0,F7792))))</f>
        <v>0</v>
      </c>
      <c r="G7793" s="12">
        <f t="shared" si="121"/>
        <v>0</v>
      </c>
    </row>
    <row r="7794" spans="1:7" x14ac:dyDescent="0.3">
      <c r="A7794" s="6">
        <v>43790.666666666664</v>
      </c>
      <c r="B7794">
        <v>6.8</v>
      </c>
      <c r="C7794">
        <v>0</v>
      </c>
      <c r="D7794">
        <f>HOUR(brenna[[#This Row],[data]])</f>
        <v>16</v>
      </c>
      <c r="E7794">
        <f>IF(AND(brenna[[#This Row],[temperatura]]&gt;0,brenna[[#This Row],[opad]]&gt;0),E7793+1,0)</f>
        <v>0</v>
      </c>
      <c r="F7794" s="12">
        <f>IF(AND(brenna[[#This Row],[temperatura]]&lt;=0,G7793=0),F7793+brenna[[#This Row],[opad]],IF(AND(G7793=1,brenna[[#This Row],[temperatura]]&lt;=0),brenna[[#This Row],[opad]],IF(G7793=1,0,IF(AND(brenna[[#This Row],[temperatura]]&gt;0,brenna[[#This Row],[opad]]&gt;0),0,F7793))))</f>
        <v>0</v>
      </c>
      <c r="G7794" s="12">
        <f t="shared" si="121"/>
        <v>0</v>
      </c>
    </row>
    <row r="7795" spans="1:7" x14ac:dyDescent="0.3">
      <c r="A7795" s="6">
        <v>43790.708333333336</v>
      </c>
      <c r="B7795">
        <v>7</v>
      </c>
      <c r="C7795">
        <v>0</v>
      </c>
      <c r="D7795">
        <f>HOUR(brenna[[#This Row],[data]])</f>
        <v>17</v>
      </c>
      <c r="E7795">
        <f>IF(AND(brenna[[#This Row],[temperatura]]&gt;0,brenna[[#This Row],[opad]]&gt;0),E7794+1,0)</f>
        <v>0</v>
      </c>
      <c r="F7795" s="12">
        <f>IF(AND(brenna[[#This Row],[temperatura]]&lt;=0,G7794=0),F7794+brenna[[#This Row],[opad]],IF(AND(G7794=1,brenna[[#This Row],[temperatura]]&lt;=0),brenna[[#This Row],[opad]],IF(G7794=1,0,IF(AND(brenna[[#This Row],[temperatura]]&gt;0,brenna[[#This Row],[opad]]&gt;0),0,F7794))))</f>
        <v>0</v>
      </c>
      <c r="G7795" s="12">
        <f t="shared" si="121"/>
        <v>0</v>
      </c>
    </row>
    <row r="7796" spans="1:7" x14ac:dyDescent="0.3">
      <c r="A7796" s="6">
        <v>43790.75</v>
      </c>
      <c r="B7796">
        <v>7.3</v>
      </c>
      <c r="C7796">
        <v>0</v>
      </c>
      <c r="D7796">
        <f>HOUR(brenna[[#This Row],[data]])</f>
        <v>18</v>
      </c>
      <c r="E7796">
        <f>IF(AND(brenna[[#This Row],[temperatura]]&gt;0,brenna[[#This Row],[opad]]&gt;0),E7795+1,0)</f>
        <v>0</v>
      </c>
      <c r="F7796" s="12">
        <f>IF(AND(brenna[[#This Row],[temperatura]]&lt;=0,G7795=0),F7795+brenna[[#This Row],[opad]],IF(AND(G7795=1,brenna[[#This Row],[temperatura]]&lt;=0),brenna[[#This Row],[opad]],IF(G7795=1,0,IF(AND(brenna[[#This Row],[temperatura]]&gt;0,brenna[[#This Row],[opad]]&gt;0),0,F7795))))</f>
        <v>0</v>
      </c>
      <c r="G7796" s="12">
        <f t="shared" si="121"/>
        <v>0</v>
      </c>
    </row>
    <row r="7797" spans="1:7" x14ac:dyDescent="0.3">
      <c r="A7797" s="6">
        <v>43790.791666666664</v>
      </c>
      <c r="B7797">
        <v>7.7</v>
      </c>
      <c r="C7797">
        <v>0</v>
      </c>
      <c r="D7797">
        <f>HOUR(brenna[[#This Row],[data]])</f>
        <v>19</v>
      </c>
      <c r="E7797">
        <f>IF(AND(brenna[[#This Row],[temperatura]]&gt;0,brenna[[#This Row],[opad]]&gt;0),E7796+1,0)</f>
        <v>0</v>
      </c>
      <c r="F7797" s="12">
        <f>IF(AND(brenna[[#This Row],[temperatura]]&lt;=0,G7796=0),F7796+brenna[[#This Row],[opad]],IF(AND(G7796=1,brenna[[#This Row],[temperatura]]&lt;=0),brenna[[#This Row],[opad]],IF(G7796=1,0,IF(AND(brenna[[#This Row],[temperatura]]&gt;0,brenna[[#This Row],[opad]]&gt;0),0,F7796))))</f>
        <v>0</v>
      </c>
      <c r="G7797" s="12">
        <f t="shared" si="121"/>
        <v>0</v>
      </c>
    </row>
    <row r="7798" spans="1:7" x14ac:dyDescent="0.3">
      <c r="A7798" s="6">
        <v>43790.833333333336</v>
      </c>
      <c r="B7798">
        <v>7.9</v>
      </c>
      <c r="C7798">
        <v>0</v>
      </c>
      <c r="D7798">
        <f>HOUR(brenna[[#This Row],[data]])</f>
        <v>20</v>
      </c>
      <c r="E7798">
        <f>IF(AND(brenna[[#This Row],[temperatura]]&gt;0,brenna[[#This Row],[opad]]&gt;0),E7797+1,0)</f>
        <v>0</v>
      </c>
      <c r="F7798" s="12">
        <f>IF(AND(brenna[[#This Row],[temperatura]]&lt;=0,G7797=0),F7797+brenna[[#This Row],[opad]],IF(AND(G7797=1,brenna[[#This Row],[temperatura]]&lt;=0),brenna[[#This Row],[opad]],IF(G7797=1,0,IF(AND(brenna[[#This Row],[temperatura]]&gt;0,brenna[[#This Row],[opad]]&gt;0),0,F7797))))</f>
        <v>0</v>
      </c>
      <c r="G7798" s="12">
        <f t="shared" si="121"/>
        <v>0</v>
      </c>
    </row>
    <row r="7799" spans="1:7" x14ac:dyDescent="0.3">
      <c r="A7799" s="6">
        <v>43790.875</v>
      </c>
      <c r="B7799">
        <v>7.9</v>
      </c>
      <c r="C7799">
        <v>0</v>
      </c>
      <c r="D7799">
        <f>HOUR(brenna[[#This Row],[data]])</f>
        <v>21</v>
      </c>
      <c r="E7799">
        <f>IF(AND(brenna[[#This Row],[temperatura]]&gt;0,brenna[[#This Row],[opad]]&gt;0),E7798+1,0)</f>
        <v>0</v>
      </c>
      <c r="F7799" s="12">
        <f>IF(AND(brenna[[#This Row],[temperatura]]&lt;=0,G7798=0),F7798+brenna[[#This Row],[opad]],IF(AND(G7798=1,brenna[[#This Row],[temperatura]]&lt;=0),brenna[[#This Row],[opad]],IF(G7798=1,0,IF(AND(brenna[[#This Row],[temperatura]]&gt;0,brenna[[#This Row],[opad]]&gt;0),0,F7798))))</f>
        <v>0</v>
      </c>
      <c r="G7799" s="12">
        <f t="shared" si="121"/>
        <v>0</v>
      </c>
    </row>
    <row r="7800" spans="1:7" x14ac:dyDescent="0.3">
      <c r="A7800" s="6">
        <v>43790.916666666664</v>
      </c>
      <c r="B7800">
        <v>7.4</v>
      </c>
      <c r="C7800">
        <v>0</v>
      </c>
      <c r="D7800">
        <f>HOUR(brenna[[#This Row],[data]])</f>
        <v>22</v>
      </c>
      <c r="E7800">
        <f>IF(AND(brenna[[#This Row],[temperatura]]&gt;0,brenna[[#This Row],[opad]]&gt;0),E7799+1,0)</f>
        <v>0</v>
      </c>
      <c r="F7800" s="12">
        <f>IF(AND(brenna[[#This Row],[temperatura]]&lt;=0,G7799=0),F7799+brenna[[#This Row],[opad]],IF(AND(G7799=1,brenna[[#This Row],[temperatura]]&lt;=0),brenna[[#This Row],[opad]],IF(G7799=1,0,IF(AND(brenna[[#This Row],[temperatura]]&gt;0,brenna[[#This Row],[opad]]&gt;0),0,F7799))))</f>
        <v>0</v>
      </c>
      <c r="G7800" s="12">
        <f t="shared" si="121"/>
        <v>0</v>
      </c>
    </row>
    <row r="7801" spans="1:7" x14ac:dyDescent="0.3">
      <c r="A7801" s="6">
        <v>43790.958333333336</v>
      </c>
      <c r="B7801">
        <v>7.6</v>
      </c>
      <c r="C7801">
        <v>0</v>
      </c>
      <c r="D7801">
        <f>HOUR(brenna[[#This Row],[data]])</f>
        <v>23</v>
      </c>
      <c r="E7801">
        <f>IF(AND(brenna[[#This Row],[temperatura]]&gt;0,brenna[[#This Row],[opad]]&gt;0),E7800+1,0)</f>
        <v>0</v>
      </c>
      <c r="F7801" s="12">
        <f>IF(AND(brenna[[#This Row],[temperatura]]&lt;=0,G7800=0),F7800+brenna[[#This Row],[opad]],IF(AND(G7800=1,brenna[[#This Row],[temperatura]]&lt;=0),brenna[[#This Row],[opad]],IF(G7800=1,0,IF(AND(brenna[[#This Row],[temperatura]]&gt;0,brenna[[#This Row],[opad]]&gt;0),0,F7800))))</f>
        <v>0</v>
      </c>
      <c r="G7801" s="12">
        <f t="shared" si="121"/>
        <v>0</v>
      </c>
    </row>
    <row r="7802" spans="1:7" x14ac:dyDescent="0.3">
      <c r="A7802" s="6">
        <v>43791</v>
      </c>
      <c r="B7802">
        <v>7.6</v>
      </c>
      <c r="C7802">
        <v>0</v>
      </c>
      <c r="D7802">
        <f>HOUR(brenna[[#This Row],[data]])</f>
        <v>0</v>
      </c>
      <c r="E7802">
        <f>IF(AND(brenna[[#This Row],[temperatura]]&gt;0,brenna[[#This Row],[opad]]&gt;0),E7801+1,0)</f>
        <v>0</v>
      </c>
      <c r="F7802" s="12">
        <f>IF(AND(brenna[[#This Row],[temperatura]]&lt;=0,G7801=0),F7801+brenna[[#This Row],[opad]],IF(AND(G7801=1,brenna[[#This Row],[temperatura]]&lt;=0),brenna[[#This Row],[opad]],IF(G7801=1,0,IF(AND(brenna[[#This Row],[temperatura]]&gt;0,brenna[[#This Row],[opad]]&gt;0),0,F7801))))</f>
        <v>0</v>
      </c>
      <c r="G7802" s="12">
        <f t="shared" si="121"/>
        <v>0</v>
      </c>
    </row>
    <row r="7803" spans="1:7" x14ac:dyDescent="0.3">
      <c r="A7803" s="6">
        <v>43791.041666666664</v>
      </c>
      <c r="B7803">
        <v>7</v>
      </c>
      <c r="C7803">
        <v>0</v>
      </c>
      <c r="D7803">
        <f>HOUR(brenna[[#This Row],[data]])</f>
        <v>1</v>
      </c>
      <c r="E7803">
        <f>IF(AND(brenna[[#This Row],[temperatura]]&gt;0,brenna[[#This Row],[opad]]&gt;0),E7802+1,0)</f>
        <v>0</v>
      </c>
      <c r="F7803" s="12">
        <f>IF(AND(brenna[[#This Row],[temperatura]]&lt;=0,G7802=0),F7802+brenna[[#This Row],[opad]],IF(AND(G7802=1,brenna[[#This Row],[temperatura]]&lt;=0),brenna[[#This Row],[opad]],IF(G7802=1,0,IF(AND(brenna[[#This Row],[temperatura]]&gt;0,brenna[[#This Row],[opad]]&gt;0),0,F7802))))</f>
        <v>0</v>
      </c>
      <c r="G7803" s="12">
        <f t="shared" si="121"/>
        <v>0</v>
      </c>
    </row>
    <row r="7804" spans="1:7" x14ac:dyDescent="0.3">
      <c r="A7804" s="6">
        <v>43791.083333333336</v>
      </c>
      <c r="B7804">
        <v>7.7</v>
      </c>
      <c r="C7804">
        <v>0</v>
      </c>
      <c r="D7804">
        <f>HOUR(brenna[[#This Row],[data]])</f>
        <v>2</v>
      </c>
      <c r="E7804">
        <f>IF(AND(brenna[[#This Row],[temperatura]]&gt;0,brenna[[#This Row],[opad]]&gt;0),E7803+1,0)</f>
        <v>0</v>
      </c>
      <c r="F7804" s="12">
        <f>IF(AND(brenna[[#This Row],[temperatura]]&lt;=0,G7803=0),F7803+brenna[[#This Row],[opad]],IF(AND(G7803=1,brenna[[#This Row],[temperatura]]&lt;=0),brenna[[#This Row],[opad]],IF(G7803=1,0,IF(AND(brenna[[#This Row],[temperatura]]&gt;0,brenna[[#This Row],[opad]]&gt;0),0,F7803))))</f>
        <v>0</v>
      </c>
      <c r="G7804" s="12">
        <f t="shared" si="121"/>
        <v>0</v>
      </c>
    </row>
    <row r="7805" spans="1:7" x14ac:dyDescent="0.3">
      <c r="A7805" s="6">
        <v>43791.125</v>
      </c>
      <c r="B7805">
        <v>8</v>
      </c>
      <c r="C7805">
        <v>0</v>
      </c>
      <c r="D7805">
        <f>HOUR(brenna[[#This Row],[data]])</f>
        <v>3</v>
      </c>
      <c r="E7805">
        <f>IF(AND(brenna[[#This Row],[temperatura]]&gt;0,brenna[[#This Row],[opad]]&gt;0),E7804+1,0)</f>
        <v>0</v>
      </c>
      <c r="F7805" s="12">
        <f>IF(AND(brenna[[#This Row],[temperatura]]&lt;=0,G7804=0),F7804+brenna[[#This Row],[opad]],IF(AND(G7804=1,brenna[[#This Row],[temperatura]]&lt;=0),brenna[[#This Row],[opad]],IF(G7804=1,0,IF(AND(brenna[[#This Row],[temperatura]]&gt;0,brenna[[#This Row],[opad]]&gt;0),0,F7804))))</f>
        <v>0</v>
      </c>
      <c r="G7805" s="12">
        <f t="shared" si="121"/>
        <v>0</v>
      </c>
    </row>
    <row r="7806" spans="1:7" x14ac:dyDescent="0.3">
      <c r="A7806" s="6">
        <v>43791.166666666664</v>
      </c>
      <c r="B7806">
        <v>8</v>
      </c>
      <c r="C7806">
        <v>0</v>
      </c>
      <c r="D7806">
        <f>HOUR(brenna[[#This Row],[data]])</f>
        <v>4</v>
      </c>
      <c r="E7806">
        <f>IF(AND(brenna[[#This Row],[temperatura]]&gt;0,brenna[[#This Row],[opad]]&gt;0),E7805+1,0)</f>
        <v>0</v>
      </c>
      <c r="F7806" s="12">
        <f>IF(AND(brenna[[#This Row],[temperatura]]&lt;=0,G7805=0),F7805+brenna[[#This Row],[opad]],IF(AND(G7805=1,brenna[[#This Row],[temperatura]]&lt;=0),brenna[[#This Row],[opad]],IF(G7805=1,0,IF(AND(brenna[[#This Row],[temperatura]]&gt;0,brenna[[#This Row],[opad]]&gt;0),0,F7805))))</f>
        <v>0</v>
      </c>
      <c r="G7806" s="12">
        <f t="shared" si="121"/>
        <v>0</v>
      </c>
    </row>
    <row r="7807" spans="1:7" x14ac:dyDescent="0.3">
      <c r="A7807" s="6">
        <v>43791.208333333336</v>
      </c>
      <c r="B7807">
        <v>8</v>
      </c>
      <c r="C7807">
        <v>0</v>
      </c>
      <c r="D7807">
        <f>HOUR(brenna[[#This Row],[data]])</f>
        <v>5</v>
      </c>
      <c r="E7807">
        <f>IF(AND(brenna[[#This Row],[temperatura]]&gt;0,brenna[[#This Row],[opad]]&gt;0),E7806+1,0)</f>
        <v>0</v>
      </c>
      <c r="F7807" s="12">
        <f>IF(AND(brenna[[#This Row],[temperatura]]&lt;=0,G7806=0),F7806+brenna[[#This Row],[opad]],IF(AND(G7806=1,brenna[[#This Row],[temperatura]]&lt;=0),brenna[[#This Row],[opad]],IF(G7806=1,0,IF(AND(brenna[[#This Row],[temperatura]]&gt;0,brenna[[#This Row],[opad]]&gt;0),0,F7806))))</f>
        <v>0</v>
      </c>
      <c r="G7807" s="12">
        <f t="shared" si="121"/>
        <v>0</v>
      </c>
    </row>
    <row r="7808" spans="1:7" x14ac:dyDescent="0.3">
      <c r="A7808" s="6">
        <v>43791.25</v>
      </c>
      <c r="B7808">
        <v>7.8</v>
      </c>
      <c r="C7808">
        <v>0</v>
      </c>
      <c r="D7808">
        <f>HOUR(brenna[[#This Row],[data]])</f>
        <v>6</v>
      </c>
      <c r="E7808">
        <f>IF(AND(brenna[[#This Row],[temperatura]]&gt;0,brenna[[#This Row],[opad]]&gt;0),E7807+1,0)</f>
        <v>0</v>
      </c>
      <c r="F7808" s="12">
        <f>IF(AND(brenna[[#This Row],[temperatura]]&lt;=0,G7807=0),F7807+brenna[[#This Row],[opad]],IF(AND(G7807=1,brenna[[#This Row],[temperatura]]&lt;=0),brenna[[#This Row],[opad]],IF(G7807=1,0,IF(AND(brenna[[#This Row],[temperatura]]&gt;0,brenna[[#This Row],[opad]]&gt;0),0,F7807))))</f>
        <v>0</v>
      </c>
      <c r="G7808" s="12">
        <f t="shared" si="121"/>
        <v>0</v>
      </c>
    </row>
    <row r="7809" spans="1:7" x14ac:dyDescent="0.3">
      <c r="A7809" s="6">
        <v>43791.291666666664</v>
      </c>
      <c r="B7809">
        <v>8</v>
      </c>
      <c r="C7809">
        <v>0</v>
      </c>
      <c r="D7809">
        <f>HOUR(brenna[[#This Row],[data]])</f>
        <v>7</v>
      </c>
      <c r="E7809">
        <f>IF(AND(brenna[[#This Row],[temperatura]]&gt;0,brenna[[#This Row],[opad]]&gt;0),E7808+1,0)</f>
        <v>0</v>
      </c>
      <c r="F7809" s="12">
        <f>IF(AND(brenna[[#This Row],[temperatura]]&lt;=0,G7808=0),F7808+brenna[[#This Row],[opad]],IF(AND(G7808=1,brenna[[#This Row],[temperatura]]&lt;=0),brenna[[#This Row],[opad]],IF(G7808=1,0,IF(AND(brenna[[#This Row],[temperatura]]&gt;0,brenna[[#This Row],[opad]]&gt;0),0,F7808))))</f>
        <v>0</v>
      </c>
      <c r="G7809" s="12">
        <f t="shared" si="121"/>
        <v>0</v>
      </c>
    </row>
    <row r="7810" spans="1:7" x14ac:dyDescent="0.3">
      <c r="A7810" s="6">
        <v>43791.333333333336</v>
      </c>
      <c r="B7810">
        <v>8.3000000000000007</v>
      </c>
      <c r="C7810">
        <v>0</v>
      </c>
      <c r="D7810">
        <f>HOUR(brenna[[#This Row],[data]])</f>
        <v>8</v>
      </c>
      <c r="E7810">
        <f>IF(AND(brenna[[#This Row],[temperatura]]&gt;0,brenna[[#This Row],[opad]]&gt;0),E7809+1,0)</f>
        <v>0</v>
      </c>
      <c r="F7810" s="12">
        <f>IF(AND(brenna[[#This Row],[temperatura]]&lt;=0,G7809=0),F7809+brenna[[#This Row],[opad]],IF(AND(G7809=1,brenna[[#This Row],[temperatura]]&lt;=0),brenna[[#This Row],[opad]],IF(G7809=1,0,IF(AND(brenna[[#This Row],[temperatura]]&gt;0,brenna[[#This Row],[opad]]&gt;0),0,F7809))))</f>
        <v>0</v>
      </c>
      <c r="G7810" s="12">
        <f t="shared" si="121"/>
        <v>0</v>
      </c>
    </row>
    <row r="7811" spans="1:7" x14ac:dyDescent="0.3">
      <c r="A7811" s="6">
        <v>43791.375</v>
      </c>
      <c r="B7811">
        <v>8.6999999999999993</v>
      </c>
      <c r="C7811">
        <v>0</v>
      </c>
      <c r="D7811">
        <f>HOUR(brenna[[#This Row],[data]])</f>
        <v>9</v>
      </c>
      <c r="E7811">
        <f>IF(AND(brenna[[#This Row],[temperatura]]&gt;0,brenna[[#This Row],[opad]]&gt;0),E7810+1,0)</f>
        <v>0</v>
      </c>
      <c r="F7811" s="12">
        <f>IF(AND(brenna[[#This Row],[temperatura]]&lt;=0,G7810=0),F7810+brenna[[#This Row],[opad]],IF(AND(G7810=1,brenna[[#This Row],[temperatura]]&lt;=0),brenna[[#This Row],[opad]],IF(G7810=1,0,IF(AND(brenna[[#This Row],[temperatura]]&gt;0,brenna[[#This Row],[opad]]&gt;0),0,F7810))))</f>
        <v>0</v>
      </c>
      <c r="G7811" s="12">
        <f t="shared" si="121"/>
        <v>0</v>
      </c>
    </row>
    <row r="7812" spans="1:7" x14ac:dyDescent="0.3">
      <c r="A7812" s="6">
        <v>43791.416666666664</v>
      </c>
      <c r="B7812">
        <v>8.5</v>
      </c>
      <c r="C7812">
        <v>0</v>
      </c>
      <c r="D7812">
        <f>HOUR(brenna[[#This Row],[data]])</f>
        <v>10</v>
      </c>
      <c r="E7812">
        <f>IF(AND(brenna[[#This Row],[temperatura]]&gt;0,brenna[[#This Row],[opad]]&gt;0),E7811+1,0)</f>
        <v>0</v>
      </c>
      <c r="F7812" s="12">
        <f>IF(AND(brenna[[#This Row],[temperatura]]&lt;=0,G7811=0),F7811+brenna[[#This Row],[opad]],IF(AND(G7811=1,brenna[[#This Row],[temperatura]]&lt;=0),brenna[[#This Row],[opad]],IF(G7811=1,0,IF(AND(brenna[[#This Row],[temperatura]]&gt;0,brenna[[#This Row],[opad]]&gt;0),0,F7811))))</f>
        <v>0</v>
      </c>
      <c r="G7812" s="12">
        <f t="shared" ref="G7812:G7875" si="122">IF(AND(F7811&gt;4,G7811=0),1,0)</f>
        <v>0</v>
      </c>
    </row>
    <row r="7813" spans="1:7" x14ac:dyDescent="0.3">
      <c r="A7813" s="6">
        <v>43791.458333333336</v>
      </c>
      <c r="B7813">
        <v>8.4</v>
      </c>
      <c r="C7813">
        <v>0</v>
      </c>
      <c r="D7813">
        <f>HOUR(brenna[[#This Row],[data]])</f>
        <v>11</v>
      </c>
      <c r="E7813">
        <f>IF(AND(brenna[[#This Row],[temperatura]]&gt;0,brenna[[#This Row],[opad]]&gt;0),E7812+1,0)</f>
        <v>0</v>
      </c>
      <c r="F7813" s="12">
        <f>IF(AND(brenna[[#This Row],[temperatura]]&lt;=0,G7812=0),F7812+brenna[[#This Row],[opad]],IF(AND(G7812=1,brenna[[#This Row],[temperatura]]&lt;=0),brenna[[#This Row],[opad]],IF(G7812=1,0,IF(AND(brenna[[#This Row],[temperatura]]&gt;0,brenna[[#This Row],[opad]]&gt;0),0,F7812))))</f>
        <v>0</v>
      </c>
      <c r="G7813" s="12">
        <f t="shared" si="122"/>
        <v>0</v>
      </c>
    </row>
    <row r="7814" spans="1:7" x14ac:dyDescent="0.3">
      <c r="A7814" s="6">
        <v>43791.5</v>
      </c>
      <c r="B7814">
        <v>8.5</v>
      </c>
      <c r="C7814">
        <v>0</v>
      </c>
      <c r="D7814">
        <f>HOUR(brenna[[#This Row],[data]])</f>
        <v>12</v>
      </c>
      <c r="E7814">
        <f>IF(AND(brenna[[#This Row],[temperatura]]&gt;0,brenna[[#This Row],[opad]]&gt;0),E7813+1,0)</f>
        <v>0</v>
      </c>
      <c r="F7814" s="12">
        <f>IF(AND(brenna[[#This Row],[temperatura]]&lt;=0,G7813=0),F7813+brenna[[#This Row],[opad]],IF(AND(G7813=1,brenna[[#This Row],[temperatura]]&lt;=0),brenna[[#This Row],[opad]],IF(G7813=1,0,IF(AND(brenna[[#This Row],[temperatura]]&gt;0,brenna[[#This Row],[opad]]&gt;0),0,F7813))))</f>
        <v>0</v>
      </c>
      <c r="G7814" s="12">
        <f t="shared" si="122"/>
        <v>0</v>
      </c>
    </row>
    <row r="7815" spans="1:7" x14ac:dyDescent="0.3">
      <c r="A7815" s="6">
        <v>43791.541666666664</v>
      </c>
      <c r="B7815">
        <v>8.8000000000000007</v>
      </c>
      <c r="C7815">
        <v>0</v>
      </c>
      <c r="D7815">
        <f>HOUR(brenna[[#This Row],[data]])</f>
        <v>13</v>
      </c>
      <c r="E7815">
        <f>IF(AND(brenna[[#This Row],[temperatura]]&gt;0,brenna[[#This Row],[opad]]&gt;0),E7814+1,0)</f>
        <v>0</v>
      </c>
      <c r="F7815" s="12">
        <f>IF(AND(brenna[[#This Row],[temperatura]]&lt;=0,G7814=0),F7814+brenna[[#This Row],[opad]],IF(AND(G7814=1,brenna[[#This Row],[temperatura]]&lt;=0),brenna[[#This Row],[opad]],IF(G7814=1,0,IF(AND(brenna[[#This Row],[temperatura]]&gt;0,brenna[[#This Row],[opad]]&gt;0),0,F7814))))</f>
        <v>0</v>
      </c>
      <c r="G7815" s="12">
        <f t="shared" si="122"/>
        <v>0</v>
      </c>
    </row>
    <row r="7816" spans="1:7" x14ac:dyDescent="0.3">
      <c r="A7816" s="6">
        <v>43791.583333333336</v>
      </c>
      <c r="B7816">
        <v>8.5</v>
      </c>
      <c r="C7816">
        <v>0</v>
      </c>
      <c r="D7816">
        <f>HOUR(brenna[[#This Row],[data]])</f>
        <v>14</v>
      </c>
      <c r="E7816">
        <f>IF(AND(brenna[[#This Row],[temperatura]]&gt;0,brenna[[#This Row],[opad]]&gt;0),E7815+1,0)</f>
        <v>0</v>
      </c>
      <c r="F7816" s="12">
        <f>IF(AND(brenna[[#This Row],[temperatura]]&lt;=0,G7815=0),F7815+brenna[[#This Row],[opad]],IF(AND(G7815=1,brenna[[#This Row],[temperatura]]&lt;=0),brenna[[#This Row],[opad]],IF(G7815=1,0,IF(AND(brenna[[#This Row],[temperatura]]&gt;0,brenna[[#This Row],[opad]]&gt;0),0,F7815))))</f>
        <v>0</v>
      </c>
      <c r="G7816" s="12">
        <f t="shared" si="122"/>
        <v>0</v>
      </c>
    </row>
    <row r="7817" spans="1:7" x14ac:dyDescent="0.3">
      <c r="A7817" s="6">
        <v>43791.625</v>
      </c>
      <c r="B7817">
        <v>7.9</v>
      </c>
      <c r="C7817">
        <v>0</v>
      </c>
      <c r="D7817">
        <f>HOUR(brenna[[#This Row],[data]])</f>
        <v>15</v>
      </c>
      <c r="E7817">
        <f>IF(AND(brenna[[#This Row],[temperatura]]&gt;0,brenna[[#This Row],[opad]]&gt;0),E7816+1,0)</f>
        <v>0</v>
      </c>
      <c r="F7817" s="12">
        <f>IF(AND(brenna[[#This Row],[temperatura]]&lt;=0,G7816=0),F7816+brenna[[#This Row],[opad]],IF(AND(G7816=1,brenna[[#This Row],[temperatura]]&lt;=0),brenna[[#This Row],[opad]],IF(G7816=1,0,IF(AND(brenna[[#This Row],[temperatura]]&gt;0,brenna[[#This Row],[opad]]&gt;0),0,F7816))))</f>
        <v>0</v>
      </c>
      <c r="G7817" s="12">
        <f t="shared" si="122"/>
        <v>0</v>
      </c>
    </row>
    <row r="7818" spans="1:7" x14ac:dyDescent="0.3">
      <c r="A7818" s="6">
        <v>43791.666666666664</v>
      </c>
      <c r="B7818">
        <v>7</v>
      </c>
      <c r="C7818">
        <v>0</v>
      </c>
      <c r="D7818">
        <f>HOUR(brenna[[#This Row],[data]])</f>
        <v>16</v>
      </c>
      <c r="E7818">
        <f>IF(AND(brenna[[#This Row],[temperatura]]&gt;0,brenna[[#This Row],[opad]]&gt;0),E7817+1,0)</f>
        <v>0</v>
      </c>
      <c r="F7818" s="12">
        <f>IF(AND(brenna[[#This Row],[temperatura]]&lt;=0,G7817=0),F7817+brenna[[#This Row],[opad]],IF(AND(G7817=1,brenna[[#This Row],[temperatura]]&lt;=0),brenna[[#This Row],[opad]],IF(G7817=1,0,IF(AND(brenna[[#This Row],[temperatura]]&gt;0,brenna[[#This Row],[opad]]&gt;0),0,F7817))))</f>
        <v>0</v>
      </c>
      <c r="G7818" s="12">
        <f t="shared" si="122"/>
        <v>0</v>
      </c>
    </row>
    <row r="7819" spans="1:7" x14ac:dyDescent="0.3">
      <c r="A7819" s="6">
        <v>43791.708333333336</v>
      </c>
      <c r="B7819">
        <v>7.1</v>
      </c>
      <c r="C7819">
        <v>0</v>
      </c>
      <c r="D7819">
        <f>HOUR(brenna[[#This Row],[data]])</f>
        <v>17</v>
      </c>
      <c r="E7819">
        <f>IF(AND(brenna[[#This Row],[temperatura]]&gt;0,brenna[[#This Row],[opad]]&gt;0),E7818+1,0)</f>
        <v>0</v>
      </c>
      <c r="F7819" s="12">
        <f>IF(AND(brenna[[#This Row],[temperatura]]&lt;=0,G7818=0),F7818+brenna[[#This Row],[opad]],IF(AND(G7818=1,brenna[[#This Row],[temperatura]]&lt;=0),brenna[[#This Row],[opad]],IF(G7818=1,0,IF(AND(brenna[[#This Row],[temperatura]]&gt;0,brenna[[#This Row],[opad]]&gt;0),0,F7818))))</f>
        <v>0</v>
      </c>
      <c r="G7819" s="12">
        <f t="shared" si="122"/>
        <v>0</v>
      </c>
    </row>
    <row r="7820" spans="1:7" x14ac:dyDescent="0.3">
      <c r="A7820" s="6">
        <v>43791.75</v>
      </c>
      <c r="B7820">
        <v>6.8</v>
      </c>
      <c r="C7820">
        <v>0</v>
      </c>
      <c r="D7820">
        <f>HOUR(brenna[[#This Row],[data]])</f>
        <v>18</v>
      </c>
      <c r="E7820">
        <f>IF(AND(brenna[[#This Row],[temperatura]]&gt;0,brenna[[#This Row],[opad]]&gt;0),E7819+1,0)</f>
        <v>0</v>
      </c>
      <c r="F7820" s="12">
        <f>IF(AND(brenna[[#This Row],[temperatura]]&lt;=0,G7819=0),F7819+brenna[[#This Row],[opad]],IF(AND(G7819=1,brenna[[#This Row],[temperatura]]&lt;=0),brenna[[#This Row],[opad]],IF(G7819=1,0,IF(AND(brenna[[#This Row],[temperatura]]&gt;0,brenna[[#This Row],[opad]]&gt;0),0,F7819))))</f>
        <v>0</v>
      </c>
      <c r="G7820" s="12">
        <f t="shared" si="122"/>
        <v>0</v>
      </c>
    </row>
    <row r="7821" spans="1:7" x14ac:dyDescent="0.3">
      <c r="A7821" s="6">
        <v>43791.791666666664</v>
      </c>
      <c r="B7821">
        <v>6.5</v>
      </c>
      <c r="C7821">
        <v>0</v>
      </c>
      <c r="D7821">
        <f>HOUR(brenna[[#This Row],[data]])</f>
        <v>19</v>
      </c>
      <c r="E7821">
        <f>IF(AND(brenna[[#This Row],[temperatura]]&gt;0,brenna[[#This Row],[opad]]&gt;0),E7820+1,0)</f>
        <v>0</v>
      </c>
      <c r="F7821" s="12">
        <f>IF(AND(brenna[[#This Row],[temperatura]]&lt;=0,G7820=0),F7820+brenna[[#This Row],[opad]],IF(AND(G7820=1,brenna[[#This Row],[temperatura]]&lt;=0),brenna[[#This Row],[opad]],IF(G7820=1,0,IF(AND(brenna[[#This Row],[temperatura]]&gt;0,brenna[[#This Row],[opad]]&gt;0),0,F7820))))</f>
        <v>0</v>
      </c>
      <c r="G7821" s="12">
        <f t="shared" si="122"/>
        <v>0</v>
      </c>
    </row>
    <row r="7822" spans="1:7" x14ac:dyDescent="0.3">
      <c r="A7822" s="6">
        <v>43791.833333333336</v>
      </c>
      <c r="B7822">
        <v>6.5</v>
      </c>
      <c r="C7822">
        <v>0</v>
      </c>
      <c r="D7822">
        <f>HOUR(brenna[[#This Row],[data]])</f>
        <v>20</v>
      </c>
      <c r="E7822">
        <f>IF(AND(brenna[[#This Row],[temperatura]]&gt;0,brenna[[#This Row],[opad]]&gt;0),E7821+1,0)</f>
        <v>0</v>
      </c>
      <c r="F7822" s="12">
        <f>IF(AND(brenna[[#This Row],[temperatura]]&lt;=0,G7821=0),F7821+brenna[[#This Row],[opad]],IF(AND(G7821=1,brenna[[#This Row],[temperatura]]&lt;=0),brenna[[#This Row],[opad]],IF(G7821=1,0,IF(AND(brenna[[#This Row],[temperatura]]&gt;0,brenna[[#This Row],[opad]]&gt;0),0,F7821))))</f>
        <v>0</v>
      </c>
      <c r="G7822" s="12">
        <f t="shared" si="122"/>
        <v>0</v>
      </c>
    </row>
    <row r="7823" spans="1:7" x14ac:dyDescent="0.3">
      <c r="A7823" s="6">
        <v>43791.875</v>
      </c>
      <c r="B7823">
        <v>6.4</v>
      </c>
      <c r="C7823">
        <v>0</v>
      </c>
      <c r="D7823">
        <f>HOUR(brenna[[#This Row],[data]])</f>
        <v>21</v>
      </c>
      <c r="E7823">
        <f>IF(AND(brenna[[#This Row],[temperatura]]&gt;0,brenna[[#This Row],[opad]]&gt;0),E7822+1,0)</f>
        <v>0</v>
      </c>
      <c r="F7823" s="12">
        <f>IF(AND(brenna[[#This Row],[temperatura]]&lt;=0,G7822=0),F7822+brenna[[#This Row],[opad]],IF(AND(G7822=1,brenna[[#This Row],[temperatura]]&lt;=0),brenna[[#This Row],[opad]],IF(G7822=1,0,IF(AND(brenna[[#This Row],[temperatura]]&gt;0,brenna[[#This Row],[opad]]&gt;0),0,F7822))))</f>
        <v>0</v>
      </c>
      <c r="G7823" s="12">
        <f t="shared" si="122"/>
        <v>0</v>
      </c>
    </row>
    <row r="7824" spans="1:7" x14ac:dyDescent="0.3">
      <c r="A7824" s="6">
        <v>43791.916666666664</v>
      </c>
      <c r="B7824">
        <v>6.1</v>
      </c>
      <c r="C7824">
        <v>0</v>
      </c>
      <c r="D7824">
        <f>HOUR(brenna[[#This Row],[data]])</f>
        <v>22</v>
      </c>
      <c r="E7824">
        <f>IF(AND(brenna[[#This Row],[temperatura]]&gt;0,brenna[[#This Row],[opad]]&gt;0),E7823+1,0)</f>
        <v>0</v>
      </c>
      <c r="F7824" s="12">
        <f>IF(AND(brenna[[#This Row],[temperatura]]&lt;=0,G7823=0),F7823+brenna[[#This Row],[opad]],IF(AND(G7823=1,brenna[[#This Row],[temperatura]]&lt;=0),brenna[[#This Row],[opad]],IF(G7823=1,0,IF(AND(brenna[[#This Row],[temperatura]]&gt;0,brenna[[#This Row],[opad]]&gt;0),0,F7823))))</f>
        <v>0</v>
      </c>
      <c r="G7824" s="12">
        <f t="shared" si="122"/>
        <v>0</v>
      </c>
    </row>
    <row r="7825" spans="1:7" x14ac:dyDescent="0.3">
      <c r="A7825" s="6">
        <v>43791.958333333336</v>
      </c>
      <c r="B7825">
        <v>5.8</v>
      </c>
      <c r="C7825">
        <v>0</v>
      </c>
      <c r="D7825">
        <f>HOUR(brenna[[#This Row],[data]])</f>
        <v>23</v>
      </c>
      <c r="E7825">
        <f>IF(AND(brenna[[#This Row],[temperatura]]&gt;0,brenna[[#This Row],[opad]]&gt;0),E7824+1,0)</f>
        <v>0</v>
      </c>
      <c r="F7825" s="12">
        <f>IF(AND(brenna[[#This Row],[temperatura]]&lt;=0,G7824=0),F7824+brenna[[#This Row],[opad]],IF(AND(G7824=1,brenna[[#This Row],[temperatura]]&lt;=0),brenna[[#This Row],[opad]],IF(G7824=1,0,IF(AND(brenna[[#This Row],[temperatura]]&gt;0,brenna[[#This Row],[opad]]&gt;0),0,F7824))))</f>
        <v>0</v>
      </c>
      <c r="G7825" s="12">
        <f t="shared" si="122"/>
        <v>0</v>
      </c>
    </row>
    <row r="7826" spans="1:7" x14ac:dyDescent="0.3">
      <c r="A7826" s="6">
        <v>43792</v>
      </c>
      <c r="B7826">
        <v>5.9</v>
      </c>
      <c r="C7826">
        <v>0</v>
      </c>
      <c r="D7826">
        <f>HOUR(brenna[[#This Row],[data]])</f>
        <v>0</v>
      </c>
      <c r="E7826">
        <f>IF(AND(brenna[[#This Row],[temperatura]]&gt;0,brenna[[#This Row],[opad]]&gt;0),E7825+1,0)</f>
        <v>0</v>
      </c>
      <c r="F7826" s="12">
        <f>IF(AND(brenna[[#This Row],[temperatura]]&lt;=0,G7825=0),F7825+brenna[[#This Row],[opad]],IF(AND(G7825=1,brenna[[#This Row],[temperatura]]&lt;=0),brenna[[#This Row],[opad]],IF(G7825=1,0,IF(AND(brenna[[#This Row],[temperatura]]&gt;0,brenna[[#This Row],[opad]]&gt;0),0,F7825))))</f>
        <v>0</v>
      </c>
      <c r="G7826" s="12">
        <f t="shared" si="122"/>
        <v>0</v>
      </c>
    </row>
    <row r="7827" spans="1:7" x14ac:dyDescent="0.3">
      <c r="A7827" s="6">
        <v>43792.041666666664</v>
      </c>
      <c r="B7827">
        <v>5.6</v>
      </c>
      <c r="C7827">
        <v>0</v>
      </c>
      <c r="D7827">
        <f>HOUR(brenna[[#This Row],[data]])</f>
        <v>1</v>
      </c>
      <c r="E7827">
        <f>IF(AND(brenna[[#This Row],[temperatura]]&gt;0,brenna[[#This Row],[opad]]&gt;0),E7826+1,0)</f>
        <v>0</v>
      </c>
      <c r="F7827" s="12">
        <f>IF(AND(brenna[[#This Row],[temperatura]]&lt;=0,G7826=0),F7826+brenna[[#This Row],[opad]],IF(AND(G7826=1,brenna[[#This Row],[temperatura]]&lt;=0),brenna[[#This Row],[opad]],IF(G7826=1,0,IF(AND(brenna[[#This Row],[temperatura]]&gt;0,brenna[[#This Row],[opad]]&gt;0),0,F7826))))</f>
        <v>0</v>
      </c>
      <c r="G7827" s="12">
        <f t="shared" si="122"/>
        <v>0</v>
      </c>
    </row>
    <row r="7828" spans="1:7" x14ac:dyDescent="0.3">
      <c r="A7828" s="6">
        <v>43792.083333333336</v>
      </c>
      <c r="B7828">
        <v>5.6</v>
      </c>
      <c r="C7828">
        <v>0</v>
      </c>
      <c r="D7828">
        <f>HOUR(brenna[[#This Row],[data]])</f>
        <v>2</v>
      </c>
      <c r="E7828">
        <f>IF(AND(brenna[[#This Row],[temperatura]]&gt;0,brenna[[#This Row],[opad]]&gt;0),E7827+1,0)</f>
        <v>0</v>
      </c>
      <c r="F7828" s="12">
        <f>IF(AND(brenna[[#This Row],[temperatura]]&lt;=0,G7827=0),F7827+brenna[[#This Row],[opad]],IF(AND(G7827=1,brenna[[#This Row],[temperatura]]&lt;=0),brenna[[#This Row],[opad]],IF(G7827=1,0,IF(AND(brenna[[#This Row],[temperatura]]&gt;0,brenna[[#This Row],[opad]]&gt;0),0,F7827))))</f>
        <v>0</v>
      </c>
      <c r="G7828" s="12">
        <f t="shared" si="122"/>
        <v>0</v>
      </c>
    </row>
    <row r="7829" spans="1:7" x14ac:dyDescent="0.3">
      <c r="A7829" s="6">
        <v>43792.125</v>
      </c>
      <c r="B7829">
        <v>5.6</v>
      </c>
      <c r="C7829">
        <v>0</v>
      </c>
      <c r="D7829">
        <f>HOUR(brenna[[#This Row],[data]])</f>
        <v>3</v>
      </c>
      <c r="E7829">
        <f>IF(AND(brenna[[#This Row],[temperatura]]&gt;0,brenna[[#This Row],[opad]]&gt;0),E7828+1,0)</f>
        <v>0</v>
      </c>
      <c r="F7829" s="12">
        <f>IF(AND(brenna[[#This Row],[temperatura]]&lt;=0,G7828=0),F7828+brenna[[#This Row],[opad]],IF(AND(G7828=1,brenna[[#This Row],[temperatura]]&lt;=0),brenna[[#This Row],[opad]],IF(G7828=1,0,IF(AND(brenna[[#This Row],[temperatura]]&gt;0,brenna[[#This Row],[opad]]&gt;0),0,F7828))))</f>
        <v>0</v>
      </c>
      <c r="G7829" s="12">
        <f t="shared" si="122"/>
        <v>0</v>
      </c>
    </row>
    <row r="7830" spans="1:7" x14ac:dyDescent="0.3">
      <c r="A7830" s="6">
        <v>43792.166666666664</v>
      </c>
      <c r="B7830">
        <v>5.3</v>
      </c>
      <c r="C7830">
        <v>0</v>
      </c>
      <c r="D7830">
        <f>HOUR(brenna[[#This Row],[data]])</f>
        <v>4</v>
      </c>
      <c r="E7830">
        <f>IF(AND(brenna[[#This Row],[temperatura]]&gt;0,brenna[[#This Row],[opad]]&gt;0),E7829+1,0)</f>
        <v>0</v>
      </c>
      <c r="F7830" s="12">
        <f>IF(AND(brenna[[#This Row],[temperatura]]&lt;=0,G7829=0),F7829+brenna[[#This Row],[opad]],IF(AND(G7829=1,brenna[[#This Row],[temperatura]]&lt;=0),brenna[[#This Row],[opad]],IF(G7829=1,0,IF(AND(brenna[[#This Row],[temperatura]]&gt;0,brenna[[#This Row],[opad]]&gt;0),0,F7829))))</f>
        <v>0</v>
      </c>
      <c r="G7830" s="12">
        <f t="shared" si="122"/>
        <v>0</v>
      </c>
    </row>
    <row r="7831" spans="1:7" x14ac:dyDescent="0.3">
      <c r="A7831" s="6">
        <v>43792.208333333336</v>
      </c>
      <c r="B7831">
        <v>4.9000000000000004</v>
      </c>
      <c r="C7831">
        <v>0</v>
      </c>
      <c r="D7831">
        <f>HOUR(brenna[[#This Row],[data]])</f>
        <v>5</v>
      </c>
      <c r="E7831">
        <f>IF(AND(brenna[[#This Row],[temperatura]]&gt;0,brenna[[#This Row],[opad]]&gt;0),E7830+1,0)</f>
        <v>0</v>
      </c>
      <c r="F7831" s="12">
        <f>IF(AND(brenna[[#This Row],[temperatura]]&lt;=0,G7830=0),F7830+brenna[[#This Row],[opad]],IF(AND(G7830=1,brenna[[#This Row],[temperatura]]&lt;=0),brenna[[#This Row],[opad]],IF(G7830=1,0,IF(AND(brenna[[#This Row],[temperatura]]&gt;0,brenna[[#This Row],[opad]]&gt;0),0,F7830))))</f>
        <v>0</v>
      </c>
      <c r="G7831" s="12">
        <f t="shared" si="122"/>
        <v>0</v>
      </c>
    </row>
    <row r="7832" spans="1:7" x14ac:dyDescent="0.3">
      <c r="A7832" s="6">
        <v>43792.25</v>
      </c>
      <c r="B7832">
        <v>5.2</v>
      </c>
      <c r="C7832">
        <v>0</v>
      </c>
      <c r="D7832">
        <f>HOUR(brenna[[#This Row],[data]])</f>
        <v>6</v>
      </c>
      <c r="E7832">
        <f>IF(AND(brenna[[#This Row],[temperatura]]&gt;0,brenna[[#This Row],[opad]]&gt;0),E7831+1,0)</f>
        <v>0</v>
      </c>
      <c r="F7832" s="12">
        <f>IF(AND(brenna[[#This Row],[temperatura]]&lt;=0,G7831=0),F7831+brenna[[#This Row],[opad]],IF(AND(G7831=1,brenna[[#This Row],[temperatura]]&lt;=0),brenna[[#This Row],[opad]],IF(G7831=1,0,IF(AND(brenna[[#This Row],[temperatura]]&gt;0,brenna[[#This Row],[opad]]&gt;0),0,F7831))))</f>
        <v>0</v>
      </c>
      <c r="G7832" s="12">
        <f t="shared" si="122"/>
        <v>0</v>
      </c>
    </row>
    <row r="7833" spans="1:7" x14ac:dyDescent="0.3">
      <c r="A7833" s="6">
        <v>43792.291666666664</v>
      </c>
      <c r="B7833">
        <v>5.5</v>
      </c>
      <c r="C7833">
        <v>0</v>
      </c>
      <c r="D7833">
        <f>HOUR(brenna[[#This Row],[data]])</f>
        <v>7</v>
      </c>
      <c r="E7833">
        <f>IF(AND(brenna[[#This Row],[temperatura]]&gt;0,brenna[[#This Row],[opad]]&gt;0),E7832+1,0)</f>
        <v>0</v>
      </c>
      <c r="F7833" s="12">
        <f>IF(AND(brenna[[#This Row],[temperatura]]&lt;=0,G7832=0),F7832+brenna[[#This Row],[opad]],IF(AND(G7832=1,brenna[[#This Row],[temperatura]]&lt;=0),brenna[[#This Row],[opad]],IF(G7832=1,0,IF(AND(brenna[[#This Row],[temperatura]]&gt;0,brenna[[#This Row],[opad]]&gt;0),0,F7832))))</f>
        <v>0</v>
      </c>
      <c r="G7833" s="12">
        <f t="shared" si="122"/>
        <v>0</v>
      </c>
    </row>
    <row r="7834" spans="1:7" x14ac:dyDescent="0.3">
      <c r="A7834" s="6">
        <v>43792.333333333336</v>
      </c>
      <c r="B7834">
        <v>6.1</v>
      </c>
      <c r="C7834">
        <v>0</v>
      </c>
      <c r="D7834">
        <f>HOUR(brenna[[#This Row],[data]])</f>
        <v>8</v>
      </c>
      <c r="E7834">
        <f>IF(AND(brenna[[#This Row],[temperatura]]&gt;0,brenna[[#This Row],[opad]]&gt;0),E7833+1,0)</f>
        <v>0</v>
      </c>
      <c r="F7834" s="12">
        <f>IF(AND(brenna[[#This Row],[temperatura]]&lt;=0,G7833=0),F7833+brenna[[#This Row],[opad]],IF(AND(G7833=1,brenna[[#This Row],[temperatura]]&lt;=0),brenna[[#This Row],[opad]],IF(G7833=1,0,IF(AND(brenna[[#This Row],[temperatura]]&gt;0,brenna[[#This Row],[opad]]&gt;0),0,F7833))))</f>
        <v>0</v>
      </c>
      <c r="G7834" s="12">
        <f t="shared" si="122"/>
        <v>0</v>
      </c>
    </row>
    <row r="7835" spans="1:7" x14ac:dyDescent="0.3">
      <c r="A7835" s="6">
        <v>43792.375</v>
      </c>
      <c r="B7835">
        <v>7.7</v>
      </c>
      <c r="C7835">
        <v>0</v>
      </c>
      <c r="D7835">
        <f>HOUR(brenna[[#This Row],[data]])</f>
        <v>9</v>
      </c>
      <c r="E7835">
        <f>IF(AND(brenna[[#This Row],[temperatura]]&gt;0,brenna[[#This Row],[opad]]&gt;0),E7834+1,0)</f>
        <v>0</v>
      </c>
      <c r="F7835" s="12">
        <f>IF(AND(brenna[[#This Row],[temperatura]]&lt;=0,G7834=0),F7834+brenna[[#This Row],[opad]],IF(AND(G7834=1,brenna[[#This Row],[temperatura]]&lt;=0),brenna[[#This Row],[opad]],IF(G7834=1,0,IF(AND(brenna[[#This Row],[temperatura]]&gt;0,brenna[[#This Row],[opad]]&gt;0),0,F7834))))</f>
        <v>0</v>
      </c>
      <c r="G7835" s="12">
        <f t="shared" si="122"/>
        <v>0</v>
      </c>
    </row>
    <row r="7836" spans="1:7" x14ac:dyDescent="0.3">
      <c r="A7836" s="6">
        <v>43792.416666666664</v>
      </c>
      <c r="B7836">
        <v>8.1</v>
      </c>
      <c r="C7836">
        <v>0</v>
      </c>
      <c r="D7836">
        <f>HOUR(brenna[[#This Row],[data]])</f>
        <v>10</v>
      </c>
      <c r="E7836">
        <f>IF(AND(brenna[[#This Row],[temperatura]]&gt;0,brenna[[#This Row],[opad]]&gt;0),E7835+1,0)</f>
        <v>0</v>
      </c>
      <c r="F7836" s="12">
        <f>IF(AND(brenna[[#This Row],[temperatura]]&lt;=0,G7835=0),F7835+brenna[[#This Row],[opad]],IF(AND(G7835=1,brenna[[#This Row],[temperatura]]&lt;=0),brenna[[#This Row],[opad]],IF(G7835=1,0,IF(AND(brenna[[#This Row],[temperatura]]&gt;0,brenna[[#This Row],[opad]]&gt;0),0,F7835))))</f>
        <v>0</v>
      </c>
      <c r="G7836" s="12">
        <f t="shared" si="122"/>
        <v>0</v>
      </c>
    </row>
    <row r="7837" spans="1:7" x14ac:dyDescent="0.3">
      <c r="A7837" s="6">
        <v>43792.458333333336</v>
      </c>
      <c r="B7837">
        <v>8.6</v>
      </c>
      <c r="C7837">
        <v>0</v>
      </c>
      <c r="D7837">
        <f>HOUR(brenna[[#This Row],[data]])</f>
        <v>11</v>
      </c>
      <c r="E7837">
        <f>IF(AND(brenna[[#This Row],[temperatura]]&gt;0,brenna[[#This Row],[opad]]&gt;0),E7836+1,0)</f>
        <v>0</v>
      </c>
      <c r="F7837" s="12">
        <f>IF(AND(brenna[[#This Row],[temperatura]]&lt;=0,G7836=0),F7836+brenna[[#This Row],[opad]],IF(AND(G7836=1,brenna[[#This Row],[temperatura]]&lt;=0),brenna[[#This Row],[opad]],IF(G7836=1,0,IF(AND(brenna[[#This Row],[temperatura]]&gt;0,brenna[[#This Row],[opad]]&gt;0),0,F7836))))</f>
        <v>0</v>
      </c>
      <c r="G7837" s="12">
        <f t="shared" si="122"/>
        <v>0</v>
      </c>
    </row>
    <row r="7838" spans="1:7" x14ac:dyDescent="0.3">
      <c r="A7838" s="6">
        <v>43792.5</v>
      </c>
      <c r="B7838">
        <v>8.8000000000000007</v>
      </c>
      <c r="C7838">
        <v>0</v>
      </c>
      <c r="D7838">
        <f>HOUR(brenna[[#This Row],[data]])</f>
        <v>12</v>
      </c>
      <c r="E7838">
        <f>IF(AND(brenna[[#This Row],[temperatura]]&gt;0,brenna[[#This Row],[opad]]&gt;0),E7837+1,0)</f>
        <v>0</v>
      </c>
      <c r="F7838" s="12">
        <f>IF(AND(brenna[[#This Row],[temperatura]]&lt;=0,G7837=0),F7837+brenna[[#This Row],[opad]],IF(AND(G7837=1,brenna[[#This Row],[temperatura]]&lt;=0),brenna[[#This Row],[opad]],IF(G7837=1,0,IF(AND(brenna[[#This Row],[temperatura]]&gt;0,brenna[[#This Row],[opad]]&gt;0),0,F7837))))</f>
        <v>0</v>
      </c>
      <c r="G7838" s="12">
        <f t="shared" si="122"/>
        <v>0</v>
      </c>
    </row>
    <row r="7839" spans="1:7" x14ac:dyDescent="0.3">
      <c r="A7839" s="6">
        <v>43792.541666666664</v>
      </c>
      <c r="B7839">
        <v>8.4</v>
      </c>
      <c r="C7839">
        <v>0</v>
      </c>
      <c r="D7839">
        <f>HOUR(brenna[[#This Row],[data]])</f>
        <v>13</v>
      </c>
      <c r="E7839">
        <f>IF(AND(brenna[[#This Row],[temperatura]]&gt;0,brenna[[#This Row],[opad]]&gt;0),E7838+1,0)</f>
        <v>0</v>
      </c>
      <c r="F7839" s="12">
        <f>IF(AND(brenna[[#This Row],[temperatura]]&lt;=0,G7838=0),F7838+brenna[[#This Row],[opad]],IF(AND(G7838=1,brenna[[#This Row],[temperatura]]&lt;=0),brenna[[#This Row],[opad]],IF(G7838=1,0,IF(AND(brenna[[#This Row],[temperatura]]&gt;0,brenna[[#This Row],[opad]]&gt;0),0,F7838))))</f>
        <v>0</v>
      </c>
      <c r="G7839" s="12">
        <f t="shared" si="122"/>
        <v>0</v>
      </c>
    </row>
    <row r="7840" spans="1:7" x14ac:dyDescent="0.3">
      <c r="A7840" s="6">
        <v>43792.583333333336</v>
      </c>
      <c r="B7840">
        <v>8.6</v>
      </c>
      <c r="C7840">
        <v>0</v>
      </c>
      <c r="D7840">
        <f>HOUR(brenna[[#This Row],[data]])</f>
        <v>14</v>
      </c>
      <c r="E7840">
        <f>IF(AND(brenna[[#This Row],[temperatura]]&gt;0,brenna[[#This Row],[opad]]&gt;0),E7839+1,0)</f>
        <v>0</v>
      </c>
      <c r="F7840" s="12">
        <f>IF(AND(brenna[[#This Row],[temperatura]]&lt;=0,G7839=0),F7839+brenna[[#This Row],[opad]],IF(AND(G7839=1,brenna[[#This Row],[temperatura]]&lt;=0),brenna[[#This Row],[opad]],IF(G7839=1,0,IF(AND(brenna[[#This Row],[temperatura]]&gt;0,brenna[[#This Row],[opad]]&gt;0),0,F7839))))</f>
        <v>0</v>
      </c>
      <c r="G7840" s="12">
        <f t="shared" si="122"/>
        <v>0</v>
      </c>
    </row>
    <row r="7841" spans="1:7" x14ac:dyDescent="0.3">
      <c r="A7841" s="6">
        <v>43792.625</v>
      </c>
      <c r="B7841">
        <v>7.1</v>
      </c>
      <c r="C7841">
        <v>0</v>
      </c>
      <c r="D7841">
        <f>HOUR(brenna[[#This Row],[data]])</f>
        <v>15</v>
      </c>
      <c r="E7841">
        <f>IF(AND(brenna[[#This Row],[temperatura]]&gt;0,brenna[[#This Row],[opad]]&gt;0),E7840+1,0)</f>
        <v>0</v>
      </c>
      <c r="F7841" s="12">
        <f>IF(AND(brenna[[#This Row],[temperatura]]&lt;=0,G7840=0),F7840+brenna[[#This Row],[opad]],IF(AND(G7840=1,brenna[[#This Row],[temperatura]]&lt;=0),brenna[[#This Row],[opad]],IF(G7840=1,0,IF(AND(brenna[[#This Row],[temperatura]]&gt;0,brenna[[#This Row],[opad]]&gt;0),0,F7840))))</f>
        <v>0</v>
      </c>
      <c r="G7841" s="12">
        <f t="shared" si="122"/>
        <v>0</v>
      </c>
    </row>
    <row r="7842" spans="1:7" x14ac:dyDescent="0.3">
      <c r="A7842" s="6">
        <v>43792.666666666664</v>
      </c>
      <c r="B7842">
        <v>6.2</v>
      </c>
      <c r="C7842">
        <v>0</v>
      </c>
      <c r="D7842">
        <f>HOUR(brenna[[#This Row],[data]])</f>
        <v>16</v>
      </c>
      <c r="E7842">
        <f>IF(AND(brenna[[#This Row],[temperatura]]&gt;0,brenna[[#This Row],[opad]]&gt;0),E7841+1,0)</f>
        <v>0</v>
      </c>
      <c r="F7842" s="12">
        <f>IF(AND(brenna[[#This Row],[temperatura]]&lt;=0,G7841=0),F7841+brenna[[#This Row],[opad]],IF(AND(G7841=1,brenna[[#This Row],[temperatura]]&lt;=0),brenna[[#This Row],[opad]],IF(G7841=1,0,IF(AND(brenna[[#This Row],[temperatura]]&gt;0,brenna[[#This Row],[opad]]&gt;0),0,F7841))))</f>
        <v>0</v>
      </c>
      <c r="G7842" s="12">
        <f t="shared" si="122"/>
        <v>0</v>
      </c>
    </row>
    <row r="7843" spans="1:7" x14ac:dyDescent="0.3">
      <c r="A7843" s="6">
        <v>43792.708333333336</v>
      </c>
      <c r="B7843">
        <v>6.1</v>
      </c>
      <c r="C7843">
        <v>0</v>
      </c>
      <c r="D7843">
        <f>HOUR(brenna[[#This Row],[data]])</f>
        <v>17</v>
      </c>
      <c r="E7843">
        <f>IF(AND(brenna[[#This Row],[temperatura]]&gt;0,brenna[[#This Row],[opad]]&gt;0),E7842+1,0)</f>
        <v>0</v>
      </c>
      <c r="F7843" s="12">
        <f>IF(AND(brenna[[#This Row],[temperatura]]&lt;=0,G7842=0),F7842+brenna[[#This Row],[opad]],IF(AND(G7842=1,brenna[[#This Row],[temperatura]]&lt;=0),brenna[[#This Row],[opad]],IF(G7842=1,0,IF(AND(brenna[[#This Row],[temperatura]]&gt;0,brenna[[#This Row],[opad]]&gt;0),0,F7842))))</f>
        <v>0</v>
      </c>
      <c r="G7843" s="12">
        <f t="shared" si="122"/>
        <v>0</v>
      </c>
    </row>
    <row r="7844" spans="1:7" x14ac:dyDescent="0.3">
      <c r="A7844" s="6">
        <v>43792.75</v>
      </c>
      <c r="B7844">
        <v>6.2</v>
      </c>
      <c r="C7844">
        <v>0</v>
      </c>
      <c r="D7844">
        <f>HOUR(brenna[[#This Row],[data]])</f>
        <v>18</v>
      </c>
      <c r="E7844">
        <f>IF(AND(brenna[[#This Row],[temperatura]]&gt;0,brenna[[#This Row],[opad]]&gt;0),E7843+1,0)</f>
        <v>0</v>
      </c>
      <c r="F7844" s="12">
        <f>IF(AND(brenna[[#This Row],[temperatura]]&lt;=0,G7843=0),F7843+brenna[[#This Row],[opad]],IF(AND(G7843=1,brenna[[#This Row],[temperatura]]&lt;=0),brenna[[#This Row],[opad]],IF(G7843=1,0,IF(AND(brenna[[#This Row],[temperatura]]&gt;0,brenna[[#This Row],[opad]]&gt;0),0,F7843))))</f>
        <v>0</v>
      </c>
      <c r="G7844" s="12">
        <f t="shared" si="122"/>
        <v>0</v>
      </c>
    </row>
    <row r="7845" spans="1:7" x14ac:dyDescent="0.3">
      <c r="A7845" s="6">
        <v>43792.791666666664</v>
      </c>
      <c r="B7845">
        <v>6.3</v>
      </c>
      <c r="C7845">
        <v>0</v>
      </c>
      <c r="D7845">
        <f>HOUR(brenna[[#This Row],[data]])</f>
        <v>19</v>
      </c>
      <c r="E7845">
        <f>IF(AND(brenna[[#This Row],[temperatura]]&gt;0,brenna[[#This Row],[opad]]&gt;0),E7844+1,0)</f>
        <v>0</v>
      </c>
      <c r="F7845" s="12">
        <f>IF(AND(brenna[[#This Row],[temperatura]]&lt;=0,G7844=0),F7844+brenna[[#This Row],[opad]],IF(AND(G7844=1,brenna[[#This Row],[temperatura]]&lt;=0),brenna[[#This Row],[opad]],IF(G7844=1,0,IF(AND(brenna[[#This Row],[temperatura]]&gt;0,brenna[[#This Row],[opad]]&gt;0),0,F7844))))</f>
        <v>0</v>
      </c>
      <c r="G7845" s="12">
        <f t="shared" si="122"/>
        <v>0</v>
      </c>
    </row>
    <row r="7846" spans="1:7" x14ac:dyDescent="0.3">
      <c r="A7846" s="6">
        <v>43792.833333333336</v>
      </c>
      <c r="B7846">
        <v>5.9</v>
      </c>
      <c r="C7846">
        <v>0</v>
      </c>
      <c r="D7846">
        <f>HOUR(brenna[[#This Row],[data]])</f>
        <v>20</v>
      </c>
      <c r="E7846">
        <f>IF(AND(brenna[[#This Row],[temperatura]]&gt;0,brenna[[#This Row],[opad]]&gt;0),E7845+1,0)</f>
        <v>0</v>
      </c>
      <c r="F7846" s="12">
        <f>IF(AND(brenna[[#This Row],[temperatura]]&lt;=0,G7845=0),F7845+brenna[[#This Row],[opad]],IF(AND(G7845=1,brenna[[#This Row],[temperatura]]&lt;=0),brenna[[#This Row],[opad]],IF(G7845=1,0,IF(AND(brenna[[#This Row],[temperatura]]&gt;0,brenna[[#This Row],[opad]]&gt;0),0,F7845))))</f>
        <v>0</v>
      </c>
      <c r="G7846" s="12">
        <f t="shared" si="122"/>
        <v>0</v>
      </c>
    </row>
    <row r="7847" spans="1:7" x14ac:dyDescent="0.3">
      <c r="A7847" s="6">
        <v>43792.875</v>
      </c>
      <c r="B7847">
        <v>5.6</v>
      </c>
      <c r="C7847">
        <v>0</v>
      </c>
      <c r="D7847">
        <f>HOUR(brenna[[#This Row],[data]])</f>
        <v>21</v>
      </c>
      <c r="E7847">
        <f>IF(AND(brenna[[#This Row],[temperatura]]&gt;0,brenna[[#This Row],[opad]]&gt;0),E7846+1,0)</f>
        <v>0</v>
      </c>
      <c r="F7847" s="12">
        <f>IF(AND(brenna[[#This Row],[temperatura]]&lt;=0,G7846=0),F7846+brenna[[#This Row],[opad]],IF(AND(G7846=1,brenna[[#This Row],[temperatura]]&lt;=0),brenna[[#This Row],[opad]],IF(G7846=1,0,IF(AND(brenna[[#This Row],[temperatura]]&gt;0,brenna[[#This Row],[opad]]&gt;0),0,F7846))))</f>
        <v>0</v>
      </c>
      <c r="G7847" s="12">
        <f t="shared" si="122"/>
        <v>0</v>
      </c>
    </row>
    <row r="7848" spans="1:7" x14ac:dyDescent="0.3">
      <c r="A7848" s="6">
        <v>43792.916666666664</v>
      </c>
      <c r="B7848">
        <v>6.1</v>
      </c>
      <c r="C7848">
        <v>0</v>
      </c>
      <c r="D7848">
        <f>HOUR(brenna[[#This Row],[data]])</f>
        <v>22</v>
      </c>
      <c r="E7848">
        <f>IF(AND(brenna[[#This Row],[temperatura]]&gt;0,brenna[[#This Row],[opad]]&gt;0),E7847+1,0)</f>
        <v>0</v>
      </c>
      <c r="F7848" s="12">
        <f>IF(AND(brenna[[#This Row],[temperatura]]&lt;=0,G7847=0),F7847+brenna[[#This Row],[opad]],IF(AND(G7847=1,brenna[[#This Row],[temperatura]]&lt;=0),brenna[[#This Row],[opad]],IF(G7847=1,0,IF(AND(brenna[[#This Row],[temperatura]]&gt;0,brenna[[#This Row],[opad]]&gt;0),0,F7847))))</f>
        <v>0</v>
      </c>
      <c r="G7848" s="12">
        <f t="shared" si="122"/>
        <v>0</v>
      </c>
    </row>
    <row r="7849" spans="1:7" x14ac:dyDescent="0.3">
      <c r="A7849" s="6">
        <v>43792.958333333336</v>
      </c>
      <c r="B7849">
        <v>6</v>
      </c>
      <c r="C7849">
        <v>0</v>
      </c>
      <c r="D7849">
        <f>HOUR(brenna[[#This Row],[data]])</f>
        <v>23</v>
      </c>
      <c r="E7849">
        <f>IF(AND(brenna[[#This Row],[temperatura]]&gt;0,brenna[[#This Row],[opad]]&gt;0),E7848+1,0)</f>
        <v>0</v>
      </c>
      <c r="F7849" s="12">
        <f>IF(AND(brenna[[#This Row],[temperatura]]&lt;=0,G7848=0),F7848+brenna[[#This Row],[opad]],IF(AND(G7848=1,brenna[[#This Row],[temperatura]]&lt;=0),brenna[[#This Row],[opad]],IF(G7848=1,0,IF(AND(brenna[[#This Row],[temperatura]]&gt;0,brenna[[#This Row],[opad]]&gt;0),0,F7848))))</f>
        <v>0</v>
      </c>
      <c r="G7849" s="12">
        <f t="shared" si="122"/>
        <v>0</v>
      </c>
    </row>
    <row r="7850" spans="1:7" x14ac:dyDescent="0.3">
      <c r="A7850" s="6">
        <v>43793</v>
      </c>
      <c r="B7850">
        <v>6</v>
      </c>
      <c r="C7850">
        <v>0</v>
      </c>
      <c r="D7850">
        <f>HOUR(brenna[[#This Row],[data]])</f>
        <v>0</v>
      </c>
      <c r="E7850">
        <f>IF(AND(brenna[[#This Row],[temperatura]]&gt;0,brenna[[#This Row],[opad]]&gt;0),E7849+1,0)</f>
        <v>0</v>
      </c>
      <c r="F7850" s="12">
        <f>IF(AND(brenna[[#This Row],[temperatura]]&lt;=0,G7849=0),F7849+brenna[[#This Row],[opad]],IF(AND(G7849=1,brenna[[#This Row],[temperatura]]&lt;=0),brenna[[#This Row],[opad]],IF(G7849=1,0,IF(AND(brenna[[#This Row],[temperatura]]&gt;0,brenna[[#This Row],[opad]]&gt;0),0,F7849))))</f>
        <v>0</v>
      </c>
      <c r="G7850" s="12">
        <f t="shared" si="122"/>
        <v>0</v>
      </c>
    </row>
    <row r="7851" spans="1:7" x14ac:dyDescent="0.3">
      <c r="A7851" s="6">
        <v>43793.041666666664</v>
      </c>
      <c r="B7851">
        <v>6.4</v>
      </c>
      <c r="C7851">
        <v>0</v>
      </c>
      <c r="D7851">
        <f>HOUR(brenna[[#This Row],[data]])</f>
        <v>1</v>
      </c>
      <c r="E7851">
        <f>IF(AND(brenna[[#This Row],[temperatura]]&gt;0,brenna[[#This Row],[opad]]&gt;0),E7850+1,0)</f>
        <v>0</v>
      </c>
      <c r="F7851" s="12">
        <f>IF(AND(brenna[[#This Row],[temperatura]]&lt;=0,G7850=0),F7850+brenna[[#This Row],[opad]],IF(AND(G7850=1,brenna[[#This Row],[temperatura]]&lt;=0),brenna[[#This Row],[opad]],IF(G7850=1,0,IF(AND(brenna[[#This Row],[temperatura]]&gt;0,brenna[[#This Row],[opad]]&gt;0),0,F7850))))</f>
        <v>0</v>
      </c>
      <c r="G7851" s="12">
        <f t="shared" si="122"/>
        <v>0</v>
      </c>
    </row>
    <row r="7852" spans="1:7" x14ac:dyDescent="0.3">
      <c r="A7852" s="6">
        <v>43793.083333333336</v>
      </c>
      <c r="B7852">
        <v>6.5</v>
      </c>
      <c r="C7852">
        <v>0</v>
      </c>
      <c r="D7852">
        <f>HOUR(brenna[[#This Row],[data]])</f>
        <v>2</v>
      </c>
      <c r="E7852">
        <f>IF(AND(brenna[[#This Row],[temperatura]]&gt;0,brenna[[#This Row],[opad]]&gt;0),E7851+1,0)</f>
        <v>0</v>
      </c>
      <c r="F7852" s="12">
        <f>IF(AND(brenna[[#This Row],[temperatura]]&lt;=0,G7851=0),F7851+brenna[[#This Row],[opad]],IF(AND(G7851=1,brenna[[#This Row],[temperatura]]&lt;=0),brenna[[#This Row],[opad]],IF(G7851=1,0,IF(AND(brenna[[#This Row],[temperatura]]&gt;0,brenna[[#This Row],[opad]]&gt;0),0,F7851))))</f>
        <v>0</v>
      </c>
      <c r="G7852" s="12">
        <f t="shared" si="122"/>
        <v>0</v>
      </c>
    </row>
    <row r="7853" spans="1:7" x14ac:dyDescent="0.3">
      <c r="A7853" s="6">
        <v>43793.125</v>
      </c>
      <c r="B7853">
        <v>6</v>
      </c>
      <c r="C7853">
        <v>0</v>
      </c>
      <c r="D7853">
        <f>HOUR(brenna[[#This Row],[data]])</f>
        <v>3</v>
      </c>
      <c r="E7853">
        <f>IF(AND(brenna[[#This Row],[temperatura]]&gt;0,brenna[[#This Row],[opad]]&gt;0),E7852+1,0)</f>
        <v>0</v>
      </c>
      <c r="F7853" s="12">
        <f>IF(AND(brenna[[#This Row],[temperatura]]&lt;=0,G7852=0),F7852+brenna[[#This Row],[opad]],IF(AND(G7852=1,brenna[[#This Row],[temperatura]]&lt;=0),brenna[[#This Row],[opad]],IF(G7852=1,0,IF(AND(brenna[[#This Row],[temperatura]]&gt;0,brenna[[#This Row],[opad]]&gt;0),0,F7852))))</f>
        <v>0</v>
      </c>
      <c r="G7853" s="12">
        <f t="shared" si="122"/>
        <v>0</v>
      </c>
    </row>
    <row r="7854" spans="1:7" x14ac:dyDescent="0.3">
      <c r="A7854" s="6">
        <v>43793.166666666664</v>
      </c>
      <c r="B7854">
        <v>6.9</v>
      </c>
      <c r="C7854">
        <v>0</v>
      </c>
      <c r="D7854">
        <f>HOUR(brenna[[#This Row],[data]])</f>
        <v>4</v>
      </c>
      <c r="E7854">
        <f>IF(AND(brenna[[#This Row],[temperatura]]&gt;0,brenna[[#This Row],[opad]]&gt;0),E7853+1,0)</f>
        <v>0</v>
      </c>
      <c r="F7854" s="12">
        <f>IF(AND(brenna[[#This Row],[temperatura]]&lt;=0,G7853=0),F7853+brenna[[#This Row],[opad]],IF(AND(G7853=1,brenna[[#This Row],[temperatura]]&lt;=0),brenna[[#This Row],[opad]],IF(G7853=1,0,IF(AND(brenna[[#This Row],[temperatura]]&gt;0,brenna[[#This Row],[opad]]&gt;0),0,F7853))))</f>
        <v>0</v>
      </c>
      <c r="G7854" s="12">
        <f t="shared" si="122"/>
        <v>0</v>
      </c>
    </row>
    <row r="7855" spans="1:7" x14ac:dyDescent="0.3">
      <c r="A7855" s="6">
        <v>43793.208333333336</v>
      </c>
      <c r="B7855">
        <v>6.5</v>
      </c>
      <c r="C7855">
        <v>0</v>
      </c>
      <c r="D7855">
        <f>HOUR(brenna[[#This Row],[data]])</f>
        <v>5</v>
      </c>
      <c r="E7855">
        <f>IF(AND(brenna[[#This Row],[temperatura]]&gt;0,brenna[[#This Row],[opad]]&gt;0),E7854+1,0)</f>
        <v>0</v>
      </c>
      <c r="F7855" s="12">
        <f>IF(AND(brenna[[#This Row],[temperatura]]&lt;=0,G7854=0),F7854+brenna[[#This Row],[opad]],IF(AND(G7854=1,brenna[[#This Row],[temperatura]]&lt;=0),brenna[[#This Row],[opad]],IF(G7854=1,0,IF(AND(brenna[[#This Row],[temperatura]]&gt;0,brenna[[#This Row],[opad]]&gt;0),0,F7854))))</f>
        <v>0</v>
      </c>
      <c r="G7855" s="12">
        <f t="shared" si="122"/>
        <v>0</v>
      </c>
    </row>
    <row r="7856" spans="1:7" x14ac:dyDescent="0.3">
      <c r="A7856" s="6">
        <v>43793.25</v>
      </c>
      <c r="B7856">
        <v>6.8</v>
      </c>
      <c r="C7856">
        <v>0</v>
      </c>
      <c r="D7856">
        <f>HOUR(brenna[[#This Row],[data]])</f>
        <v>6</v>
      </c>
      <c r="E7856">
        <f>IF(AND(brenna[[#This Row],[temperatura]]&gt;0,brenna[[#This Row],[opad]]&gt;0),E7855+1,0)</f>
        <v>0</v>
      </c>
      <c r="F7856" s="12">
        <f>IF(AND(brenna[[#This Row],[temperatura]]&lt;=0,G7855=0),F7855+brenna[[#This Row],[opad]],IF(AND(G7855=1,brenna[[#This Row],[temperatura]]&lt;=0),brenna[[#This Row],[opad]],IF(G7855=1,0,IF(AND(brenna[[#This Row],[temperatura]]&gt;0,brenna[[#This Row],[opad]]&gt;0),0,F7855))))</f>
        <v>0</v>
      </c>
      <c r="G7856" s="12">
        <f t="shared" si="122"/>
        <v>0</v>
      </c>
    </row>
    <row r="7857" spans="1:7" x14ac:dyDescent="0.3">
      <c r="A7857" s="6">
        <v>43793.291666666664</v>
      </c>
      <c r="B7857">
        <v>7.7</v>
      </c>
      <c r="C7857">
        <v>0</v>
      </c>
      <c r="D7857">
        <f>HOUR(brenna[[#This Row],[data]])</f>
        <v>7</v>
      </c>
      <c r="E7857">
        <f>IF(AND(brenna[[#This Row],[temperatura]]&gt;0,brenna[[#This Row],[opad]]&gt;0),E7856+1,0)</f>
        <v>0</v>
      </c>
      <c r="F7857" s="12">
        <f>IF(AND(brenna[[#This Row],[temperatura]]&lt;=0,G7856=0),F7856+brenna[[#This Row],[opad]],IF(AND(G7856=1,brenna[[#This Row],[temperatura]]&lt;=0),brenna[[#This Row],[opad]],IF(G7856=1,0,IF(AND(brenna[[#This Row],[temperatura]]&gt;0,brenna[[#This Row],[opad]]&gt;0),0,F7856))))</f>
        <v>0</v>
      </c>
      <c r="G7857" s="12">
        <f t="shared" si="122"/>
        <v>0</v>
      </c>
    </row>
    <row r="7858" spans="1:7" x14ac:dyDescent="0.3">
      <c r="A7858" s="6">
        <v>43793.333333333336</v>
      </c>
      <c r="B7858">
        <v>7.6</v>
      </c>
      <c r="C7858">
        <v>0</v>
      </c>
      <c r="D7858">
        <f>HOUR(brenna[[#This Row],[data]])</f>
        <v>8</v>
      </c>
      <c r="E7858">
        <f>IF(AND(brenna[[#This Row],[temperatura]]&gt;0,brenna[[#This Row],[opad]]&gt;0),E7857+1,0)</f>
        <v>0</v>
      </c>
      <c r="F7858" s="12">
        <f>IF(AND(brenna[[#This Row],[temperatura]]&lt;=0,G7857=0),F7857+brenna[[#This Row],[opad]],IF(AND(G7857=1,brenna[[#This Row],[temperatura]]&lt;=0),brenna[[#This Row],[opad]],IF(G7857=1,0,IF(AND(brenna[[#This Row],[temperatura]]&gt;0,brenna[[#This Row],[opad]]&gt;0),0,F7857))))</f>
        <v>0</v>
      </c>
      <c r="G7858" s="12">
        <f t="shared" si="122"/>
        <v>0</v>
      </c>
    </row>
    <row r="7859" spans="1:7" x14ac:dyDescent="0.3">
      <c r="A7859" s="6">
        <v>43793.375</v>
      </c>
      <c r="B7859">
        <v>8.4</v>
      </c>
      <c r="C7859">
        <v>0</v>
      </c>
      <c r="D7859">
        <f>HOUR(brenna[[#This Row],[data]])</f>
        <v>9</v>
      </c>
      <c r="E7859">
        <f>IF(AND(brenna[[#This Row],[temperatura]]&gt;0,brenna[[#This Row],[opad]]&gt;0),E7858+1,0)</f>
        <v>0</v>
      </c>
      <c r="F7859" s="12">
        <f>IF(AND(brenna[[#This Row],[temperatura]]&lt;=0,G7858=0),F7858+brenna[[#This Row],[opad]],IF(AND(G7858=1,brenna[[#This Row],[temperatura]]&lt;=0),brenna[[#This Row],[opad]],IF(G7858=1,0,IF(AND(brenna[[#This Row],[temperatura]]&gt;0,brenna[[#This Row],[opad]]&gt;0),0,F7858))))</f>
        <v>0</v>
      </c>
      <c r="G7859" s="12">
        <f t="shared" si="122"/>
        <v>0</v>
      </c>
    </row>
    <row r="7860" spans="1:7" x14ac:dyDescent="0.3">
      <c r="A7860" s="6">
        <v>43793.416666666664</v>
      </c>
      <c r="B7860">
        <v>9.3000000000000007</v>
      </c>
      <c r="C7860">
        <v>0</v>
      </c>
      <c r="D7860">
        <f>HOUR(brenna[[#This Row],[data]])</f>
        <v>10</v>
      </c>
      <c r="E7860">
        <f>IF(AND(brenna[[#This Row],[temperatura]]&gt;0,brenna[[#This Row],[opad]]&gt;0),E7859+1,0)</f>
        <v>0</v>
      </c>
      <c r="F7860" s="12">
        <f>IF(AND(brenna[[#This Row],[temperatura]]&lt;=0,G7859=0),F7859+brenna[[#This Row],[opad]],IF(AND(G7859=1,brenna[[#This Row],[temperatura]]&lt;=0),brenna[[#This Row],[opad]],IF(G7859=1,0,IF(AND(brenna[[#This Row],[temperatura]]&gt;0,brenna[[#This Row],[opad]]&gt;0),0,F7859))))</f>
        <v>0</v>
      </c>
      <c r="G7860" s="12">
        <f t="shared" si="122"/>
        <v>0</v>
      </c>
    </row>
    <row r="7861" spans="1:7" x14ac:dyDescent="0.3">
      <c r="A7861" s="6">
        <v>43793.458333333336</v>
      </c>
      <c r="B7861">
        <v>9.8000000000000007</v>
      </c>
      <c r="C7861">
        <v>0</v>
      </c>
      <c r="D7861">
        <f>HOUR(brenna[[#This Row],[data]])</f>
        <v>11</v>
      </c>
      <c r="E7861">
        <f>IF(AND(brenna[[#This Row],[temperatura]]&gt;0,brenna[[#This Row],[opad]]&gt;0),E7860+1,0)</f>
        <v>0</v>
      </c>
      <c r="F7861" s="12">
        <f>IF(AND(brenna[[#This Row],[temperatura]]&lt;=0,G7860=0),F7860+brenna[[#This Row],[opad]],IF(AND(G7860=1,brenna[[#This Row],[temperatura]]&lt;=0),brenna[[#This Row],[opad]],IF(G7860=1,0,IF(AND(brenna[[#This Row],[temperatura]]&gt;0,brenna[[#This Row],[opad]]&gt;0),0,F7860))))</f>
        <v>0</v>
      </c>
      <c r="G7861" s="12">
        <f t="shared" si="122"/>
        <v>0</v>
      </c>
    </row>
    <row r="7862" spans="1:7" x14ac:dyDescent="0.3">
      <c r="A7862" s="6">
        <v>43793.5</v>
      </c>
      <c r="B7862">
        <v>10.6</v>
      </c>
      <c r="C7862">
        <v>0</v>
      </c>
      <c r="D7862">
        <f>HOUR(brenna[[#This Row],[data]])</f>
        <v>12</v>
      </c>
      <c r="E7862">
        <f>IF(AND(brenna[[#This Row],[temperatura]]&gt;0,brenna[[#This Row],[opad]]&gt;0),E7861+1,0)</f>
        <v>0</v>
      </c>
      <c r="F7862" s="12">
        <f>IF(AND(brenna[[#This Row],[temperatura]]&lt;=0,G7861=0),F7861+brenna[[#This Row],[opad]],IF(AND(G7861=1,brenna[[#This Row],[temperatura]]&lt;=0),brenna[[#This Row],[opad]],IF(G7861=1,0,IF(AND(brenna[[#This Row],[temperatura]]&gt;0,brenna[[#This Row],[opad]]&gt;0),0,F7861))))</f>
        <v>0</v>
      </c>
      <c r="G7862" s="12">
        <f t="shared" si="122"/>
        <v>0</v>
      </c>
    </row>
    <row r="7863" spans="1:7" x14ac:dyDescent="0.3">
      <c r="A7863" s="6">
        <v>43793.541666666664</v>
      </c>
      <c r="B7863">
        <v>10.6</v>
      </c>
      <c r="C7863">
        <v>0</v>
      </c>
      <c r="D7863">
        <f>HOUR(brenna[[#This Row],[data]])</f>
        <v>13</v>
      </c>
      <c r="E7863">
        <f>IF(AND(brenna[[#This Row],[temperatura]]&gt;0,brenna[[#This Row],[opad]]&gt;0),E7862+1,0)</f>
        <v>0</v>
      </c>
      <c r="F7863" s="12">
        <f>IF(AND(brenna[[#This Row],[temperatura]]&lt;=0,G7862=0),F7862+brenna[[#This Row],[opad]],IF(AND(G7862=1,brenna[[#This Row],[temperatura]]&lt;=0),brenna[[#This Row],[opad]],IF(G7862=1,0,IF(AND(brenna[[#This Row],[temperatura]]&gt;0,brenna[[#This Row],[opad]]&gt;0),0,F7862))))</f>
        <v>0</v>
      </c>
      <c r="G7863" s="12">
        <f t="shared" si="122"/>
        <v>0</v>
      </c>
    </row>
    <row r="7864" spans="1:7" x14ac:dyDescent="0.3">
      <c r="A7864" s="6">
        <v>43793.583333333336</v>
      </c>
      <c r="B7864">
        <v>10.199999999999999</v>
      </c>
      <c r="C7864">
        <v>0</v>
      </c>
      <c r="D7864">
        <f>HOUR(brenna[[#This Row],[data]])</f>
        <v>14</v>
      </c>
      <c r="E7864">
        <f>IF(AND(brenna[[#This Row],[temperatura]]&gt;0,brenna[[#This Row],[opad]]&gt;0),E7863+1,0)</f>
        <v>0</v>
      </c>
      <c r="F7864" s="12">
        <f>IF(AND(brenna[[#This Row],[temperatura]]&lt;=0,G7863=0),F7863+brenna[[#This Row],[opad]],IF(AND(G7863=1,brenna[[#This Row],[temperatura]]&lt;=0),brenna[[#This Row],[opad]],IF(G7863=1,0,IF(AND(brenna[[#This Row],[temperatura]]&gt;0,brenna[[#This Row],[opad]]&gt;0),0,F7863))))</f>
        <v>0</v>
      </c>
      <c r="G7864" s="12">
        <f t="shared" si="122"/>
        <v>0</v>
      </c>
    </row>
    <row r="7865" spans="1:7" x14ac:dyDescent="0.3">
      <c r="A7865" s="6">
        <v>43793.625</v>
      </c>
      <c r="B7865">
        <v>9</v>
      </c>
      <c r="C7865">
        <v>0</v>
      </c>
      <c r="D7865">
        <f>HOUR(brenna[[#This Row],[data]])</f>
        <v>15</v>
      </c>
      <c r="E7865">
        <f>IF(AND(brenna[[#This Row],[temperatura]]&gt;0,brenna[[#This Row],[opad]]&gt;0),E7864+1,0)</f>
        <v>0</v>
      </c>
      <c r="F7865" s="12">
        <f>IF(AND(brenna[[#This Row],[temperatura]]&lt;=0,G7864=0),F7864+brenna[[#This Row],[opad]],IF(AND(G7864=1,brenna[[#This Row],[temperatura]]&lt;=0),brenna[[#This Row],[opad]],IF(G7864=1,0,IF(AND(brenna[[#This Row],[temperatura]]&gt;0,brenna[[#This Row],[opad]]&gt;0),0,F7864))))</f>
        <v>0</v>
      </c>
      <c r="G7865" s="12">
        <f t="shared" si="122"/>
        <v>0</v>
      </c>
    </row>
    <row r="7866" spans="1:7" x14ac:dyDescent="0.3">
      <c r="A7866" s="6">
        <v>43793.666666666664</v>
      </c>
      <c r="B7866">
        <v>7.1</v>
      </c>
      <c r="C7866">
        <v>0</v>
      </c>
      <c r="D7866">
        <f>HOUR(brenna[[#This Row],[data]])</f>
        <v>16</v>
      </c>
      <c r="E7866">
        <f>IF(AND(brenna[[#This Row],[temperatura]]&gt;0,brenna[[#This Row],[opad]]&gt;0),E7865+1,0)</f>
        <v>0</v>
      </c>
      <c r="F7866" s="12">
        <f>IF(AND(brenna[[#This Row],[temperatura]]&lt;=0,G7865=0),F7865+brenna[[#This Row],[opad]],IF(AND(G7865=1,brenna[[#This Row],[temperatura]]&lt;=0),brenna[[#This Row],[opad]],IF(G7865=1,0,IF(AND(brenna[[#This Row],[temperatura]]&gt;0,brenna[[#This Row],[opad]]&gt;0),0,F7865))))</f>
        <v>0</v>
      </c>
      <c r="G7866" s="12">
        <f t="shared" si="122"/>
        <v>0</v>
      </c>
    </row>
    <row r="7867" spans="1:7" x14ac:dyDescent="0.3">
      <c r="A7867" s="6">
        <v>43793.708333333336</v>
      </c>
      <c r="B7867">
        <v>7.1</v>
      </c>
      <c r="C7867">
        <v>0</v>
      </c>
      <c r="D7867">
        <f>HOUR(brenna[[#This Row],[data]])</f>
        <v>17</v>
      </c>
      <c r="E7867">
        <f>IF(AND(brenna[[#This Row],[temperatura]]&gt;0,brenna[[#This Row],[opad]]&gt;0),E7866+1,0)</f>
        <v>0</v>
      </c>
      <c r="F7867" s="12">
        <f>IF(AND(brenna[[#This Row],[temperatura]]&lt;=0,G7866=0),F7866+brenna[[#This Row],[opad]],IF(AND(G7866=1,brenna[[#This Row],[temperatura]]&lt;=0),brenna[[#This Row],[opad]],IF(G7866=1,0,IF(AND(brenna[[#This Row],[temperatura]]&gt;0,brenna[[#This Row],[opad]]&gt;0),0,F7866))))</f>
        <v>0</v>
      </c>
      <c r="G7867" s="12">
        <f t="shared" si="122"/>
        <v>0</v>
      </c>
    </row>
    <row r="7868" spans="1:7" x14ac:dyDescent="0.3">
      <c r="A7868" s="6">
        <v>43793.75</v>
      </c>
      <c r="B7868">
        <v>7.3</v>
      </c>
      <c r="C7868">
        <v>0</v>
      </c>
      <c r="D7868">
        <f>HOUR(brenna[[#This Row],[data]])</f>
        <v>18</v>
      </c>
      <c r="E7868">
        <f>IF(AND(brenna[[#This Row],[temperatura]]&gt;0,brenna[[#This Row],[opad]]&gt;0),E7867+1,0)</f>
        <v>0</v>
      </c>
      <c r="F7868" s="12">
        <f>IF(AND(brenna[[#This Row],[temperatura]]&lt;=0,G7867=0),F7867+brenna[[#This Row],[opad]],IF(AND(G7867=1,brenna[[#This Row],[temperatura]]&lt;=0),brenna[[#This Row],[opad]],IF(G7867=1,0,IF(AND(brenna[[#This Row],[temperatura]]&gt;0,brenna[[#This Row],[opad]]&gt;0),0,F7867))))</f>
        <v>0</v>
      </c>
      <c r="G7868" s="12">
        <f t="shared" si="122"/>
        <v>0</v>
      </c>
    </row>
    <row r="7869" spans="1:7" x14ac:dyDescent="0.3">
      <c r="A7869" s="6">
        <v>43793.791666666664</v>
      </c>
      <c r="B7869">
        <v>7.2</v>
      </c>
      <c r="C7869">
        <v>0</v>
      </c>
      <c r="D7869">
        <f>HOUR(brenna[[#This Row],[data]])</f>
        <v>19</v>
      </c>
      <c r="E7869">
        <f>IF(AND(brenna[[#This Row],[temperatura]]&gt;0,brenna[[#This Row],[opad]]&gt;0),E7868+1,0)</f>
        <v>0</v>
      </c>
      <c r="F7869" s="12">
        <f>IF(AND(brenna[[#This Row],[temperatura]]&lt;=0,G7868=0),F7868+brenna[[#This Row],[opad]],IF(AND(G7868=1,brenna[[#This Row],[temperatura]]&lt;=0),brenna[[#This Row],[opad]],IF(G7868=1,0,IF(AND(brenna[[#This Row],[temperatura]]&gt;0,brenna[[#This Row],[opad]]&gt;0),0,F7868))))</f>
        <v>0</v>
      </c>
      <c r="G7869" s="12">
        <f t="shared" si="122"/>
        <v>0</v>
      </c>
    </row>
    <row r="7870" spans="1:7" x14ac:dyDescent="0.3">
      <c r="A7870" s="6">
        <v>43793.833333333336</v>
      </c>
      <c r="B7870">
        <v>7.1</v>
      </c>
      <c r="C7870">
        <v>0</v>
      </c>
      <c r="D7870">
        <f>HOUR(brenna[[#This Row],[data]])</f>
        <v>20</v>
      </c>
      <c r="E7870">
        <f>IF(AND(brenna[[#This Row],[temperatura]]&gt;0,brenna[[#This Row],[opad]]&gt;0),E7869+1,0)</f>
        <v>0</v>
      </c>
      <c r="F7870" s="12">
        <f>IF(AND(brenna[[#This Row],[temperatura]]&lt;=0,G7869=0),F7869+brenna[[#This Row],[opad]],IF(AND(G7869=1,brenna[[#This Row],[temperatura]]&lt;=0),brenna[[#This Row],[opad]],IF(G7869=1,0,IF(AND(brenna[[#This Row],[temperatura]]&gt;0,brenna[[#This Row],[opad]]&gt;0),0,F7869))))</f>
        <v>0</v>
      </c>
      <c r="G7870" s="12">
        <f t="shared" si="122"/>
        <v>0</v>
      </c>
    </row>
    <row r="7871" spans="1:7" x14ac:dyDescent="0.3">
      <c r="A7871" s="6">
        <v>43793.875</v>
      </c>
      <c r="B7871">
        <v>6.3</v>
      </c>
      <c r="C7871">
        <v>0</v>
      </c>
      <c r="D7871">
        <f>HOUR(brenna[[#This Row],[data]])</f>
        <v>21</v>
      </c>
      <c r="E7871">
        <f>IF(AND(brenna[[#This Row],[temperatura]]&gt;0,brenna[[#This Row],[opad]]&gt;0),E7870+1,0)</f>
        <v>0</v>
      </c>
      <c r="F7871" s="12">
        <f>IF(AND(brenna[[#This Row],[temperatura]]&lt;=0,G7870=0),F7870+brenna[[#This Row],[opad]],IF(AND(G7870=1,brenna[[#This Row],[temperatura]]&lt;=0),brenna[[#This Row],[opad]],IF(G7870=1,0,IF(AND(brenna[[#This Row],[temperatura]]&gt;0,brenna[[#This Row],[opad]]&gt;0),0,F7870))))</f>
        <v>0</v>
      </c>
      <c r="G7871" s="12">
        <f t="shared" si="122"/>
        <v>0</v>
      </c>
    </row>
    <row r="7872" spans="1:7" x14ac:dyDescent="0.3">
      <c r="A7872" s="6">
        <v>43793.916666666664</v>
      </c>
      <c r="B7872">
        <v>6.3</v>
      </c>
      <c r="C7872">
        <v>0</v>
      </c>
      <c r="D7872">
        <f>HOUR(brenna[[#This Row],[data]])</f>
        <v>22</v>
      </c>
      <c r="E7872">
        <f>IF(AND(brenna[[#This Row],[temperatura]]&gt;0,brenna[[#This Row],[opad]]&gt;0),E7871+1,0)</f>
        <v>0</v>
      </c>
      <c r="F7872" s="12">
        <f>IF(AND(brenna[[#This Row],[temperatura]]&lt;=0,G7871=0),F7871+brenna[[#This Row],[opad]],IF(AND(G7871=1,brenna[[#This Row],[temperatura]]&lt;=0),brenna[[#This Row],[opad]],IF(G7871=1,0,IF(AND(brenna[[#This Row],[temperatura]]&gt;0,brenna[[#This Row],[opad]]&gt;0),0,F7871))))</f>
        <v>0</v>
      </c>
      <c r="G7872" s="12">
        <f t="shared" si="122"/>
        <v>0</v>
      </c>
    </row>
    <row r="7873" spans="1:7" x14ac:dyDescent="0.3">
      <c r="A7873" s="6">
        <v>43793.958333333336</v>
      </c>
      <c r="B7873">
        <v>6.3</v>
      </c>
      <c r="C7873">
        <v>0</v>
      </c>
      <c r="D7873">
        <f>HOUR(brenna[[#This Row],[data]])</f>
        <v>23</v>
      </c>
      <c r="E7873">
        <f>IF(AND(brenna[[#This Row],[temperatura]]&gt;0,brenna[[#This Row],[opad]]&gt;0),E7872+1,0)</f>
        <v>0</v>
      </c>
      <c r="F7873" s="12">
        <f>IF(AND(brenna[[#This Row],[temperatura]]&lt;=0,G7872=0),F7872+brenna[[#This Row],[opad]],IF(AND(G7872=1,brenna[[#This Row],[temperatura]]&lt;=0),brenna[[#This Row],[opad]],IF(G7872=1,0,IF(AND(brenna[[#This Row],[temperatura]]&gt;0,brenna[[#This Row],[opad]]&gt;0),0,F7872))))</f>
        <v>0</v>
      </c>
      <c r="G7873" s="12">
        <f t="shared" si="122"/>
        <v>0</v>
      </c>
    </row>
    <row r="7874" spans="1:7" x14ac:dyDescent="0.3">
      <c r="A7874" s="6">
        <v>43794</v>
      </c>
      <c r="B7874">
        <v>5.9</v>
      </c>
      <c r="C7874">
        <v>0</v>
      </c>
      <c r="D7874">
        <f>HOUR(brenna[[#This Row],[data]])</f>
        <v>0</v>
      </c>
      <c r="E7874">
        <f>IF(AND(brenna[[#This Row],[temperatura]]&gt;0,brenna[[#This Row],[opad]]&gt;0),E7873+1,0)</f>
        <v>0</v>
      </c>
      <c r="F7874" s="12">
        <f>IF(AND(brenna[[#This Row],[temperatura]]&lt;=0,G7873=0),F7873+brenna[[#This Row],[opad]],IF(AND(G7873=1,brenna[[#This Row],[temperatura]]&lt;=0),brenna[[#This Row],[opad]],IF(G7873=1,0,IF(AND(brenna[[#This Row],[temperatura]]&gt;0,brenna[[#This Row],[opad]]&gt;0),0,F7873))))</f>
        <v>0</v>
      </c>
      <c r="G7874" s="12">
        <f t="shared" si="122"/>
        <v>0</v>
      </c>
    </row>
    <row r="7875" spans="1:7" x14ac:dyDescent="0.3">
      <c r="A7875" s="6">
        <v>43794.041666666664</v>
      </c>
      <c r="B7875">
        <v>5.0999999999999996</v>
      </c>
      <c r="C7875">
        <v>0</v>
      </c>
      <c r="D7875">
        <f>HOUR(brenna[[#This Row],[data]])</f>
        <v>1</v>
      </c>
      <c r="E7875">
        <f>IF(AND(brenna[[#This Row],[temperatura]]&gt;0,brenna[[#This Row],[opad]]&gt;0),E7874+1,0)</f>
        <v>0</v>
      </c>
      <c r="F7875" s="12">
        <f>IF(AND(brenna[[#This Row],[temperatura]]&lt;=0,G7874=0),F7874+brenna[[#This Row],[opad]],IF(AND(G7874=1,brenna[[#This Row],[temperatura]]&lt;=0),brenna[[#This Row],[opad]],IF(G7874=1,0,IF(AND(brenna[[#This Row],[temperatura]]&gt;0,brenna[[#This Row],[opad]]&gt;0),0,F7874))))</f>
        <v>0</v>
      </c>
      <c r="G7875" s="12">
        <f t="shared" si="122"/>
        <v>0</v>
      </c>
    </row>
    <row r="7876" spans="1:7" x14ac:dyDescent="0.3">
      <c r="A7876" s="6">
        <v>43794.083333333336</v>
      </c>
      <c r="B7876">
        <v>5.0999999999999996</v>
      </c>
      <c r="C7876">
        <v>0</v>
      </c>
      <c r="D7876">
        <f>HOUR(brenna[[#This Row],[data]])</f>
        <v>2</v>
      </c>
      <c r="E7876">
        <f>IF(AND(brenna[[#This Row],[temperatura]]&gt;0,brenna[[#This Row],[opad]]&gt;0),E7875+1,0)</f>
        <v>0</v>
      </c>
      <c r="F7876" s="12">
        <f>IF(AND(brenna[[#This Row],[temperatura]]&lt;=0,G7875=0),F7875+brenna[[#This Row],[opad]],IF(AND(G7875=1,brenna[[#This Row],[temperatura]]&lt;=0),brenna[[#This Row],[opad]],IF(G7875=1,0,IF(AND(brenna[[#This Row],[temperatura]]&gt;0,brenna[[#This Row],[opad]]&gt;0),0,F7875))))</f>
        <v>0</v>
      </c>
      <c r="G7876" s="12">
        <f t="shared" ref="G7876:G7939" si="123">IF(AND(F7875&gt;4,G7875=0),1,0)</f>
        <v>0</v>
      </c>
    </row>
    <row r="7877" spans="1:7" x14ac:dyDescent="0.3">
      <c r="A7877" s="6">
        <v>43794.125</v>
      </c>
      <c r="B7877">
        <v>4.7</v>
      </c>
      <c r="C7877">
        <v>0</v>
      </c>
      <c r="D7877">
        <f>HOUR(brenna[[#This Row],[data]])</f>
        <v>3</v>
      </c>
      <c r="E7877">
        <f>IF(AND(brenna[[#This Row],[temperatura]]&gt;0,brenna[[#This Row],[opad]]&gt;0),E7876+1,0)</f>
        <v>0</v>
      </c>
      <c r="F7877" s="12">
        <f>IF(AND(brenna[[#This Row],[temperatura]]&lt;=0,G7876=0),F7876+brenna[[#This Row],[opad]],IF(AND(G7876=1,brenna[[#This Row],[temperatura]]&lt;=0),brenna[[#This Row],[opad]],IF(G7876=1,0,IF(AND(brenna[[#This Row],[temperatura]]&gt;0,brenna[[#This Row],[opad]]&gt;0),0,F7876))))</f>
        <v>0</v>
      </c>
      <c r="G7877" s="12">
        <f t="shared" si="123"/>
        <v>0</v>
      </c>
    </row>
    <row r="7878" spans="1:7" x14ac:dyDescent="0.3">
      <c r="A7878" s="6">
        <v>43794.166666666664</v>
      </c>
      <c r="B7878">
        <v>4.3</v>
      </c>
      <c r="C7878">
        <v>0</v>
      </c>
      <c r="D7878">
        <f>HOUR(brenna[[#This Row],[data]])</f>
        <v>4</v>
      </c>
      <c r="E7878">
        <f>IF(AND(brenna[[#This Row],[temperatura]]&gt;0,brenna[[#This Row],[opad]]&gt;0),E7877+1,0)</f>
        <v>0</v>
      </c>
      <c r="F7878" s="12">
        <f>IF(AND(brenna[[#This Row],[temperatura]]&lt;=0,G7877=0),F7877+brenna[[#This Row],[opad]],IF(AND(G7877=1,brenna[[#This Row],[temperatura]]&lt;=0),brenna[[#This Row],[opad]],IF(G7877=1,0,IF(AND(brenna[[#This Row],[temperatura]]&gt;0,brenna[[#This Row],[opad]]&gt;0),0,F7877))))</f>
        <v>0</v>
      </c>
      <c r="G7878" s="12">
        <f t="shared" si="123"/>
        <v>0</v>
      </c>
    </row>
    <row r="7879" spans="1:7" x14ac:dyDescent="0.3">
      <c r="A7879" s="6">
        <v>43794.208333333336</v>
      </c>
      <c r="B7879">
        <v>4.5999999999999996</v>
      </c>
      <c r="C7879">
        <v>0</v>
      </c>
      <c r="D7879">
        <f>HOUR(brenna[[#This Row],[data]])</f>
        <v>5</v>
      </c>
      <c r="E7879">
        <f>IF(AND(brenna[[#This Row],[temperatura]]&gt;0,brenna[[#This Row],[opad]]&gt;0),E7878+1,0)</f>
        <v>0</v>
      </c>
      <c r="F7879" s="12">
        <f>IF(AND(brenna[[#This Row],[temperatura]]&lt;=0,G7878=0),F7878+brenna[[#This Row],[opad]],IF(AND(G7878=1,brenna[[#This Row],[temperatura]]&lt;=0),brenna[[#This Row],[opad]],IF(G7878=1,0,IF(AND(brenna[[#This Row],[temperatura]]&gt;0,brenna[[#This Row],[opad]]&gt;0),0,F7878))))</f>
        <v>0</v>
      </c>
      <c r="G7879" s="12">
        <f t="shared" si="123"/>
        <v>0</v>
      </c>
    </row>
    <row r="7880" spans="1:7" x14ac:dyDescent="0.3">
      <c r="A7880" s="6">
        <v>43794.25</v>
      </c>
      <c r="B7880">
        <v>4.8</v>
      </c>
      <c r="C7880">
        <v>0</v>
      </c>
      <c r="D7880">
        <f>HOUR(brenna[[#This Row],[data]])</f>
        <v>6</v>
      </c>
      <c r="E7880">
        <f>IF(AND(brenna[[#This Row],[temperatura]]&gt;0,brenna[[#This Row],[opad]]&gt;0),E7879+1,0)</f>
        <v>0</v>
      </c>
      <c r="F7880" s="12">
        <f>IF(AND(brenna[[#This Row],[temperatura]]&lt;=0,G7879=0),F7879+brenna[[#This Row],[opad]],IF(AND(G7879=1,brenna[[#This Row],[temperatura]]&lt;=0),brenna[[#This Row],[opad]],IF(G7879=1,0,IF(AND(brenna[[#This Row],[temperatura]]&gt;0,brenna[[#This Row],[opad]]&gt;0),0,F7879))))</f>
        <v>0</v>
      </c>
      <c r="G7880" s="12">
        <f t="shared" si="123"/>
        <v>0</v>
      </c>
    </row>
    <row r="7881" spans="1:7" x14ac:dyDescent="0.3">
      <c r="A7881" s="6">
        <v>43794.291666666664</v>
      </c>
      <c r="B7881">
        <v>4.5999999999999996</v>
      </c>
      <c r="C7881">
        <v>0</v>
      </c>
      <c r="D7881">
        <f>HOUR(brenna[[#This Row],[data]])</f>
        <v>7</v>
      </c>
      <c r="E7881">
        <f>IF(AND(brenna[[#This Row],[temperatura]]&gt;0,brenna[[#This Row],[opad]]&gt;0),E7880+1,0)</f>
        <v>0</v>
      </c>
      <c r="F7881" s="12">
        <f>IF(AND(brenna[[#This Row],[temperatura]]&lt;=0,G7880=0),F7880+brenna[[#This Row],[opad]],IF(AND(G7880=1,brenna[[#This Row],[temperatura]]&lt;=0),brenna[[#This Row],[opad]],IF(G7880=1,0,IF(AND(brenna[[#This Row],[temperatura]]&gt;0,brenna[[#This Row],[opad]]&gt;0),0,F7880))))</f>
        <v>0</v>
      </c>
      <c r="G7881" s="12">
        <f t="shared" si="123"/>
        <v>0</v>
      </c>
    </row>
    <row r="7882" spans="1:7" x14ac:dyDescent="0.3">
      <c r="A7882" s="6">
        <v>43794.333333333336</v>
      </c>
      <c r="B7882">
        <v>5.5</v>
      </c>
      <c r="C7882">
        <v>0</v>
      </c>
      <c r="D7882">
        <f>HOUR(brenna[[#This Row],[data]])</f>
        <v>8</v>
      </c>
      <c r="E7882">
        <f>IF(AND(brenna[[#This Row],[temperatura]]&gt;0,brenna[[#This Row],[opad]]&gt;0),E7881+1,0)</f>
        <v>0</v>
      </c>
      <c r="F7882" s="12">
        <f>IF(AND(brenna[[#This Row],[temperatura]]&lt;=0,G7881=0),F7881+brenna[[#This Row],[opad]],IF(AND(G7881=1,brenna[[#This Row],[temperatura]]&lt;=0),brenna[[#This Row],[opad]],IF(G7881=1,0,IF(AND(brenna[[#This Row],[temperatura]]&gt;0,brenna[[#This Row],[opad]]&gt;0),0,F7881))))</f>
        <v>0</v>
      </c>
      <c r="G7882" s="12">
        <f t="shared" si="123"/>
        <v>0</v>
      </c>
    </row>
    <row r="7883" spans="1:7" x14ac:dyDescent="0.3">
      <c r="A7883" s="6">
        <v>43794.375</v>
      </c>
      <c r="B7883">
        <v>6.8</v>
      </c>
      <c r="C7883">
        <v>0</v>
      </c>
      <c r="D7883">
        <f>HOUR(brenna[[#This Row],[data]])</f>
        <v>9</v>
      </c>
      <c r="E7883">
        <f>IF(AND(brenna[[#This Row],[temperatura]]&gt;0,brenna[[#This Row],[opad]]&gt;0),E7882+1,0)</f>
        <v>0</v>
      </c>
      <c r="F7883" s="12">
        <f>IF(AND(brenna[[#This Row],[temperatura]]&lt;=0,G7882=0),F7882+brenna[[#This Row],[opad]],IF(AND(G7882=1,brenna[[#This Row],[temperatura]]&lt;=0),brenna[[#This Row],[opad]],IF(G7882=1,0,IF(AND(brenna[[#This Row],[temperatura]]&gt;0,brenna[[#This Row],[opad]]&gt;0),0,F7882))))</f>
        <v>0</v>
      </c>
      <c r="G7883" s="12">
        <f t="shared" si="123"/>
        <v>0</v>
      </c>
    </row>
    <row r="7884" spans="1:7" x14ac:dyDescent="0.3">
      <c r="A7884" s="6">
        <v>43794.416666666664</v>
      </c>
      <c r="B7884">
        <v>7.7</v>
      </c>
      <c r="C7884">
        <v>0</v>
      </c>
      <c r="D7884">
        <f>HOUR(brenna[[#This Row],[data]])</f>
        <v>10</v>
      </c>
      <c r="E7884">
        <f>IF(AND(brenna[[#This Row],[temperatura]]&gt;0,brenna[[#This Row],[opad]]&gt;0),E7883+1,0)</f>
        <v>0</v>
      </c>
      <c r="F7884" s="12">
        <f>IF(AND(brenna[[#This Row],[temperatura]]&lt;=0,G7883=0),F7883+brenna[[#This Row],[opad]],IF(AND(G7883=1,brenna[[#This Row],[temperatura]]&lt;=0),brenna[[#This Row],[opad]],IF(G7883=1,0,IF(AND(brenna[[#This Row],[temperatura]]&gt;0,brenna[[#This Row],[opad]]&gt;0),0,F7883))))</f>
        <v>0</v>
      </c>
      <c r="G7884" s="12">
        <f t="shared" si="123"/>
        <v>0</v>
      </c>
    </row>
    <row r="7885" spans="1:7" x14ac:dyDescent="0.3">
      <c r="A7885" s="6">
        <v>43794.458333333336</v>
      </c>
      <c r="B7885">
        <v>8.3000000000000007</v>
      </c>
      <c r="C7885">
        <v>0</v>
      </c>
      <c r="D7885">
        <f>HOUR(brenna[[#This Row],[data]])</f>
        <v>11</v>
      </c>
      <c r="E7885">
        <f>IF(AND(brenna[[#This Row],[temperatura]]&gt;0,brenna[[#This Row],[opad]]&gt;0),E7884+1,0)</f>
        <v>0</v>
      </c>
      <c r="F7885" s="12">
        <f>IF(AND(brenna[[#This Row],[temperatura]]&lt;=0,G7884=0),F7884+brenna[[#This Row],[opad]],IF(AND(G7884=1,brenna[[#This Row],[temperatura]]&lt;=0),brenna[[#This Row],[opad]],IF(G7884=1,0,IF(AND(brenna[[#This Row],[temperatura]]&gt;0,brenna[[#This Row],[opad]]&gt;0),0,F7884))))</f>
        <v>0</v>
      </c>
      <c r="G7885" s="12">
        <f t="shared" si="123"/>
        <v>0</v>
      </c>
    </row>
    <row r="7886" spans="1:7" x14ac:dyDescent="0.3">
      <c r="A7886" s="6">
        <v>43794.5</v>
      </c>
      <c r="B7886">
        <v>8.3000000000000007</v>
      </c>
      <c r="C7886">
        <v>0</v>
      </c>
      <c r="D7886">
        <f>HOUR(brenna[[#This Row],[data]])</f>
        <v>12</v>
      </c>
      <c r="E7886">
        <f>IF(AND(brenna[[#This Row],[temperatura]]&gt;0,brenna[[#This Row],[opad]]&gt;0),E7885+1,0)</f>
        <v>0</v>
      </c>
      <c r="F7886" s="12">
        <f>IF(AND(brenna[[#This Row],[temperatura]]&lt;=0,G7885=0),F7885+brenna[[#This Row],[opad]],IF(AND(G7885=1,brenna[[#This Row],[temperatura]]&lt;=0),brenna[[#This Row],[opad]],IF(G7885=1,0,IF(AND(brenna[[#This Row],[temperatura]]&gt;0,brenna[[#This Row],[opad]]&gt;0),0,F7885))))</f>
        <v>0</v>
      </c>
      <c r="G7886" s="12">
        <f t="shared" si="123"/>
        <v>0</v>
      </c>
    </row>
    <row r="7887" spans="1:7" x14ac:dyDescent="0.3">
      <c r="A7887" s="6">
        <v>43794.541666666664</v>
      </c>
      <c r="B7887">
        <v>8.5</v>
      </c>
      <c r="C7887">
        <v>0</v>
      </c>
      <c r="D7887">
        <f>HOUR(brenna[[#This Row],[data]])</f>
        <v>13</v>
      </c>
      <c r="E7887">
        <f>IF(AND(brenna[[#This Row],[temperatura]]&gt;0,brenna[[#This Row],[opad]]&gt;0),E7886+1,0)</f>
        <v>0</v>
      </c>
      <c r="F7887" s="12">
        <f>IF(AND(brenna[[#This Row],[temperatura]]&lt;=0,G7886=0),F7886+brenna[[#This Row],[opad]],IF(AND(G7886=1,brenna[[#This Row],[temperatura]]&lt;=0),brenna[[#This Row],[opad]],IF(G7886=1,0,IF(AND(brenna[[#This Row],[temperatura]]&gt;0,brenna[[#This Row],[opad]]&gt;0),0,F7886))))</f>
        <v>0</v>
      </c>
      <c r="G7887" s="12">
        <f t="shared" si="123"/>
        <v>0</v>
      </c>
    </row>
    <row r="7888" spans="1:7" x14ac:dyDescent="0.3">
      <c r="A7888" s="6">
        <v>43794.583333333336</v>
      </c>
      <c r="B7888">
        <v>8.6999999999999993</v>
      </c>
      <c r="C7888">
        <v>0</v>
      </c>
      <c r="D7888">
        <f>HOUR(brenna[[#This Row],[data]])</f>
        <v>14</v>
      </c>
      <c r="E7888">
        <f>IF(AND(brenna[[#This Row],[temperatura]]&gt;0,brenna[[#This Row],[opad]]&gt;0),E7887+1,0)</f>
        <v>0</v>
      </c>
      <c r="F7888" s="12">
        <f>IF(AND(brenna[[#This Row],[temperatura]]&lt;=0,G7887=0),F7887+brenna[[#This Row],[opad]],IF(AND(G7887=1,brenna[[#This Row],[temperatura]]&lt;=0),brenna[[#This Row],[opad]],IF(G7887=1,0,IF(AND(brenna[[#This Row],[temperatura]]&gt;0,brenna[[#This Row],[opad]]&gt;0),0,F7887))))</f>
        <v>0</v>
      </c>
      <c r="G7888" s="12">
        <f t="shared" si="123"/>
        <v>0</v>
      </c>
    </row>
    <row r="7889" spans="1:7" x14ac:dyDescent="0.3">
      <c r="A7889" s="6">
        <v>43794.625</v>
      </c>
      <c r="B7889">
        <v>8</v>
      </c>
      <c r="C7889">
        <v>0</v>
      </c>
      <c r="D7889">
        <f>HOUR(brenna[[#This Row],[data]])</f>
        <v>15</v>
      </c>
      <c r="E7889">
        <f>IF(AND(brenna[[#This Row],[temperatura]]&gt;0,brenna[[#This Row],[opad]]&gt;0),E7888+1,0)</f>
        <v>0</v>
      </c>
      <c r="F7889" s="12">
        <f>IF(AND(brenna[[#This Row],[temperatura]]&lt;=0,G7888=0),F7888+brenna[[#This Row],[opad]],IF(AND(G7888=1,brenna[[#This Row],[temperatura]]&lt;=0),brenna[[#This Row],[opad]],IF(G7888=1,0,IF(AND(brenna[[#This Row],[temperatura]]&gt;0,brenna[[#This Row],[opad]]&gt;0),0,F7888))))</f>
        <v>0</v>
      </c>
      <c r="G7889" s="12">
        <f t="shared" si="123"/>
        <v>0</v>
      </c>
    </row>
    <row r="7890" spans="1:7" x14ac:dyDescent="0.3">
      <c r="A7890" s="6">
        <v>43794.666666666664</v>
      </c>
      <c r="B7890">
        <v>6.8</v>
      </c>
      <c r="C7890">
        <v>0</v>
      </c>
      <c r="D7890">
        <f>HOUR(brenna[[#This Row],[data]])</f>
        <v>16</v>
      </c>
      <c r="E7890">
        <f>IF(AND(brenna[[#This Row],[temperatura]]&gt;0,brenna[[#This Row],[opad]]&gt;0),E7889+1,0)</f>
        <v>0</v>
      </c>
      <c r="F7890" s="12">
        <f>IF(AND(brenna[[#This Row],[temperatura]]&lt;=0,G7889=0),F7889+brenna[[#This Row],[opad]],IF(AND(G7889=1,brenna[[#This Row],[temperatura]]&lt;=0),brenna[[#This Row],[opad]],IF(G7889=1,0,IF(AND(brenna[[#This Row],[temperatura]]&gt;0,brenna[[#This Row],[opad]]&gt;0),0,F7889))))</f>
        <v>0</v>
      </c>
      <c r="G7890" s="12">
        <f t="shared" si="123"/>
        <v>0</v>
      </c>
    </row>
    <row r="7891" spans="1:7" x14ac:dyDescent="0.3">
      <c r="A7891" s="6">
        <v>43794.708333333336</v>
      </c>
      <c r="B7891">
        <v>6.4</v>
      </c>
      <c r="C7891">
        <v>0</v>
      </c>
      <c r="D7891">
        <f>HOUR(brenna[[#This Row],[data]])</f>
        <v>17</v>
      </c>
      <c r="E7891">
        <f>IF(AND(brenna[[#This Row],[temperatura]]&gt;0,brenna[[#This Row],[opad]]&gt;0),E7890+1,0)</f>
        <v>0</v>
      </c>
      <c r="F7891" s="12">
        <f>IF(AND(brenna[[#This Row],[temperatura]]&lt;=0,G7890=0),F7890+brenna[[#This Row],[opad]],IF(AND(G7890=1,brenna[[#This Row],[temperatura]]&lt;=0),brenna[[#This Row],[opad]],IF(G7890=1,0,IF(AND(brenna[[#This Row],[temperatura]]&gt;0,brenna[[#This Row],[opad]]&gt;0),0,F7890))))</f>
        <v>0</v>
      </c>
      <c r="G7891" s="12">
        <f t="shared" si="123"/>
        <v>0</v>
      </c>
    </row>
    <row r="7892" spans="1:7" x14ac:dyDescent="0.3">
      <c r="A7892" s="6">
        <v>43794.75</v>
      </c>
      <c r="B7892">
        <v>6.1</v>
      </c>
      <c r="C7892">
        <v>0</v>
      </c>
      <c r="D7892">
        <f>HOUR(brenna[[#This Row],[data]])</f>
        <v>18</v>
      </c>
      <c r="E7892">
        <f>IF(AND(brenna[[#This Row],[temperatura]]&gt;0,brenna[[#This Row],[opad]]&gt;0),E7891+1,0)</f>
        <v>0</v>
      </c>
      <c r="F7892" s="12">
        <f>IF(AND(brenna[[#This Row],[temperatura]]&lt;=0,G7891=0),F7891+brenna[[#This Row],[opad]],IF(AND(G7891=1,brenna[[#This Row],[temperatura]]&lt;=0),brenna[[#This Row],[opad]],IF(G7891=1,0,IF(AND(brenna[[#This Row],[temperatura]]&gt;0,brenna[[#This Row],[opad]]&gt;0),0,F7891))))</f>
        <v>0</v>
      </c>
      <c r="G7892" s="12">
        <f t="shared" si="123"/>
        <v>0</v>
      </c>
    </row>
    <row r="7893" spans="1:7" x14ac:dyDescent="0.3">
      <c r="A7893" s="6">
        <v>43794.791666666664</v>
      </c>
      <c r="B7893">
        <v>6.1</v>
      </c>
      <c r="C7893">
        <v>0</v>
      </c>
      <c r="D7893">
        <f>HOUR(brenna[[#This Row],[data]])</f>
        <v>19</v>
      </c>
      <c r="E7893">
        <f>IF(AND(brenna[[#This Row],[temperatura]]&gt;0,brenna[[#This Row],[opad]]&gt;0),E7892+1,0)</f>
        <v>0</v>
      </c>
      <c r="F7893" s="12">
        <f>IF(AND(brenna[[#This Row],[temperatura]]&lt;=0,G7892=0),F7892+brenna[[#This Row],[opad]],IF(AND(G7892=1,brenna[[#This Row],[temperatura]]&lt;=0),brenna[[#This Row],[opad]],IF(G7892=1,0,IF(AND(brenna[[#This Row],[temperatura]]&gt;0,brenna[[#This Row],[opad]]&gt;0),0,F7892))))</f>
        <v>0</v>
      </c>
      <c r="G7893" s="12">
        <f t="shared" si="123"/>
        <v>0</v>
      </c>
    </row>
    <row r="7894" spans="1:7" x14ac:dyDescent="0.3">
      <c r="A7894" s="6">
        <v>43794.833333333336</v>
      </c>
      <c r="B7894">
        <v>5.8</v>
      </c>
      <c r="C7894">
        <v>0</v>
      </c>
      <c r="D7894">
        <f>HOUR(brenna[[#This Row],[data]])</f>
        <v>20</v>
      </c>
      <c r="E7894">
        <f>IF(AND(brenna[[#This Row],[temperatura]]&gt;0,brenna[[#This Row],[opad]]&gt;0),E7893+1,0)</f>
        <v>0</v>
      </c>
      <c r="F7894" s="12">
        <f>IF(AND(brenna[[#This Row],[temperatura]]&lt;=0,G7893=0),F7893+brenna[[#This Row],[opad]],IF(AND(G7893=1,brenna[[#This Row],[temperatura]]&lt;=0),brenna[[#This Row],[opad]],IF(G7893=1,0,IF(AND(brenna[[#This Row],[temperatura]]&gt;0,brenna[[#This Row],[opad]]&gt;0),0,F7893))))</f>
        <v>0</v>
      </c>
      <c r="G7894" s="12">
        <f t="shared" si="123"/>
        <v>0</v>
      </c>
    </row>
    <row r="7895" spans="1:7" x14ac:dyDescent="0.3">
      <c r="A7895" s="6">
        <v>43794.875</v>
      </c>
      <c r="B7895">
        <v>6.3</v>
      </c>
      <c r="C7895">
        <v>0</v>
      </c>
      <c r="D7895">
        <f>HOUR(brenna[[#This Row],[data]])</f>
        <v>21</v>
      </c>
      <c r="E7895">
        <f>IF(AND(brenna[[#This Row],[temperatura]]&gt;0,brenna[[#This Row],[opad]]&gt;0),E7894+1,0)</f>
        <v>0</v>
      </c>
      <c r="F7895" s="12">
        <f>IF(AND(brenna[[#This Row],[temperatura]]&lt;=0,G7894=0),F7894+brenna[[#This Row],[opad]],IF(AND(G7894=1,brenna[[#This Row],[temperatura]]&lt;=0),brenna[[#This Row],[opad]],IF(G7894=1,0,IF(AND(brenna[[#This Row],[temperatura]]&gt;0,brenna[[#This Row],[opad]]&gt;0),0,F7894))))</f>
        <v>0</v>
      </c>
      <c r="G7895" s="12">
        <f t="shared" si="123"/>
        <v>0</v>
      </c>
    </row>
    <row r="7896" spans="1:7" x14ac:dyDescent="0.3">
      <c r="A7896" s="6">
        <v>43794.916666666664</v>
      </c>
      <c r="B7896">
        <v>6.3</v>
      </c>
      <c r="C7896">
        <v>0</v>
      </c>
      <c r="D7896">
        <f>HOUR(brenna[[#This Row],[data]])</f>
        <v>22</v>
      </c>
      <c r="E7896">
        <f>IF(AND(brenna[[#This Row],[temperatura]]&gt;0,brenna[[#This Row],[opad]]&gt;0),E7895+1,0)</f>
        <v>0</v>
      </c>
      <c r="F7896" s="12">
        <f>IF(AND(brenna[[#This Row],[temperatura]]&lt;=0,G7895=0),F7895+brenna[[#This Row],[opad]],IF(AND(G7895=1,brenna[[#This Row],[temperatura]]&lt;=0),brenna[[#This Row],[opad]],IF(G7895=1,0,IF(AND(brenna[[#This Row],[temperatura]]&gt;0,brenna[[#This Row],[opad]]&gt;0),0,F7895))))</f>
        <v>0</v>
      </c>
      <c r="G7896" s="12">
        <f t="shared" si="123"/>
        <v>0</v>
      </c>
    </row>
    <row r="7897" spans="1:7" x14ac:dyDescent="0.3">
      <c r="A7897" s="6">
        <v>43794.958333333336</v>
      </c>
      <c r="B7897">
        <v>6.6</v>
      </c>
      <c r="C7897">
        <v>0</v>
      </c>
      <c r="D7897">
        <f>HOUR(brenna[[#This Row],[data]])</f>
        <v>23</v>
      </c>
      <c r="E7897">
        <f>IF(AND(brenna[[#This Row],[temperatura]]&gt;0,brenna[[#This Row],[opad]]&gt;0),E7896+1,0)</f>
        <v>0</v>
      </c>
      <c r="F7897" s="12">
        <f>IF(AND(brenna[[#This Row],[temperatura]]&lt;=0,G7896=0),F7896+brenna[[#This Row],[opad]],IF(AND(G7896=1,brenna[[#This Row],[temperatura]]&lt;=0),brenna[[#This Row],[opad]],IF(G7896=1,0,IF(AND(brenna[[#This Row],[temperatura]]&gt;0,brenna[[#This Row],[opad]]&gt;0),0,F7896))))</f>
        <v>0</v>
      </c>
      <c r="G7897" s="12">
        <f t="shared" si="123"/>
        <v>0</v>
      </c>
    </row>
    <row r="7898" spans="1:7" x14ac:dyDescent="0.3">
      <c r="A7898" s="6">
        <v>43795</v>
      </c>
      <c r="B7898">
        <v>6.5</v>
      </c>
      <c r="C7898">
        <v>0</v>
      </c>
      <c r="D7898">
        <f>HOUR(brenna[[#This Row],[data]])</f>
        <v>0</v>
      </c>
      <c r="E7898">
        <f>IF(AND(brenna[[#This Row],[temperatura]]&gt;0,brenna[[#This Row],[opad]]&gt;0),E7897+1,0)</f>
        <v>0</v>
      </c>
      <c r="F7898" s="12">
        <f>IF(AND(brenna[[#This Row],[temperatura]]&lt;=0,G7897=0),F7897+brenna[[#This Row],[opad]],IF(AND(G7897=1,brenna[[#This Row],[temperatura]]&lt;=0),brenna[[#This Row],[opad]],IF(G7897=1,0,IF(AND(brenna[[#This Row],[temperatura]]&gt;0,brenna[[#This Row],[opad]]&gt;0),0,F7897))))</f>
        <v>0</v>
      </c>
      <c r="G7898" s="12">
        <f t="shared" si="123"/>
        <v>0</v>
      </c>
    </row>
    <row r="7899" spans="1:7" x14ac:dyDescent="0.3">
      <c r="A7899" s="6">
        <v>43795.041666666664</v>
      </c>
      <c r="B7899">
        <v>6.5</v>
      </c>
      <c r="C7899">
        <v>0</v>
      </c>
      <c r="D7899">
        <f>HOUR(brenna[[#This Row],[data]])</f>
        <v>1</v>
      </c>
      <c r="E7899">
        <f>IF(AND(brenna[[#This Row],[temperatura]]&gt;0,brenna[[#This Row],[opad]]&gt;0),E7898+1,0)</f>
        <v>0</v>
      </c>
      <c r="F7899" s="12">
        <f>IF(AND(brenna[[#This Row],[temperatura]]&lt;=0,G7898=0),F7898+brenna[[#This Row],[opad]],IF(AND(G7898=1,brenna[[#This Row],[temperatura]]&lt;=0),brenna[[#This Row],[opad]],IF(G7898=1,0,IF(AND(brenna[[#This Row],[temperatura]]&gt;0,brenna[[#This Row],[opad]]&gt;0),0,F7898))))</f>
        <v>0</v>
      </c>
      <c r="G7899" s="12">
        <f t="shared" si="123"/>
        <v>0</v>
      </c>
    </row>
    <row r="7900" spans="1:7" x14ac:dyDescent="0.3">
      <c r="A7900" s="6">
        <v>43795.083333333336</v>
      </c>
      <c r="B7900">
        <v>6.1</v>
      </c>
      <c r="C7900">
        <v>0</v>
      </c>
      <c r="D7900">
        <f>HOUR(brenna[[#This Row],[data]])</f>
        <v>2</v>
      </c>
      <c r="E7900">
        <f>IF(AND(brenna[[#This Row],[temperatura]]&gt;0,brenna[[#This Row],[opad]]&gt;0),E7899+1,0)</f>
        <v>0</v>
      </c>
      <c r="F7900" s="12">
        <f>IF(AND(brenna[[#This Row],[temperatura]]&lt;=0,G7899=0),F7899+brenna[[#This Row],[opad]],IF(AND(G7899=1,brenna[[#This Row],[temperatura]]&lt;=0),brenna[[#This Row],[opad]],IF(G7899=1,0,IF(AND(brenna[[#This Row],[temperatura]]&gt;0,brenna[[#This Row],[opad]]&gt;0),0,F7899))))</f>
        <v>0</v>
      </c>
      <c r="G7900" s="12">
        <f t="shared" si="123"/>
        <v>0</v>
      </c>
    </row>
    <row r="7901" spans="1:7" x14ac:dyDescent="0.3">
      <c r="A7901" s="6">
        <v>43795.125</v>
      </c>
      <c r="B7901">
        <v>6</v>
      </c>
      <c r="C7901">
        <v>0</v>
      </c>
      <c r="D7901">
        <f>HOUR(brenna[[#This Row],[data]])</f>
        <v>3</v>
      </c>
      <c r="E7901">
        <f>IF(AND(brenna[[#This Row],[temperatura]]&gt;0,brenna[[#This Row],[opad]]&gt;0),E7900+1,0)</f>
        <v>0</v>
      </c>
      <c r="F7901" s="12">
        <f>IF(AND(brenna[[#This Row],[temperatura]]&lt;=0,G7900=0),F7900+brenna[[#This Row],[opad]],IF(AND(G7900=1,brenna[[#This Row],[temperatura]]&lt;=0),brenna[[#This Row],[opad]],IF(G7900=1,0,IF(AND(brenna[[#This Row],[temperatura]]&gt;0,brenna[[#This Row],[opad]]&gt;0),0,F7900))))</f>
        <v>0</v>
      </c>
      <c r="G7901" s="12">
        <f t="shared" si="123"/>
        <v>0</v>
      </c>
    </row>
    <row r="7902" spans="1:7" x14ac:dyDescent="0.3">
      <c r="A7902" s="6">
        <v>43795.166666666664</v>
      </c>
      <c r="B7902">
        <v>5.3</v>
      </c>
      <c r="C7902">
        <v>0</v>
      </c>
      <c r="D7902">
        <f>HOUR(brenna[[#This Row],[data]])</f>
        <v>4</v>
      </c>
      <c r="E7902">
        <f>IF(AND(brenna[[#This Row],[temperatura]]&gt;0,brenna[[#This Row],[opad]]&gt;0),E7901+1,0)</f>
        <v>0</v>
      </c>
      <c r="F7902" s="12">
        <f>IF(AND(brenna[[#This Row],[temperatura]]&lt;=0,G7901=0),F7901+brenna[[#This Row],[opad]],IF(AND(G7901=1,brenna[[#This Row],[temperatura]]&lt;=0),brenna[[#This Row],[opad]],IF(G7901=1,0,IF(AND(brenna[[#This Row],[temperatura]]&gt;0,brenna[[#This Row],[opad]]&gt;0),0,F7901))))</f>
        <v>0</v>
      </c>
      <c r="G7902" s="12">
        <f t="shared" si="123"/>
        <v>0</v>
      </c>
    </row>
    <row r="7903" spans="1:7" x14ac:dyDescent="0.3">
      <c r="A7903" s="6">
        <v>43795.208333333336</v>
      </c>
      <c r="B7903">
        <v>4.0999999999999996</v>
      </c>
      <c r="C7903">
        <v>0</v>
      </c>
      <c r="D7903">
        <f>HOUR(brenna[[#This Row],[data]])</f>
        <v>5</v>
      </c>
      <c r="E7903">
        <f>IF(AND(brenna[[#This Row],[temperatura]]&gt;0,brenna[[#This Row],[opad]]&gt;0),E7902+1,0)</f>
        <v>0</v>
      </c>
      <c r="F7903" s="12">
        <f>IF(AND(brenna[[#This Row],[temperatura]]&lt;=0,G7902=0),F7902+brenna[[#This Row],[opad]],IF(AND(G7902=1,brenna[[#This Row],[temperatura]]&lt;=0),brenna[[#This Row],[opad]],IF(G7902=1,0,IF(AND(brenna[[#This Row],[temperatura]]&gt;0,brenna[[#This Row],[opad]]&gt;0),0,F7902))))</f>
        <v>0</v>
      </c>
      <c r="G7903" s="12">
        <f t="shared" si="123"/>
        <v>0</v>
      </c>
    </row>
    <row r="7904" spans="1:7" x14ac:dyDescent="0.3">
      <c r="A7904" s="6">
        <v>43795.25</v>
      </c>
      <c r="B7904">
        <v>4.2</v>
      </c>
      <c r="C7904">
        <v>0</v>
      </c>
      <c r="D7904">
        <f>HOUR(brenna[[#This Row],[data]])</f>
        <v>6</v>
      </c>
      <c r="E7904">
        <f>IF(AND(brenna[[#This Row],[temperatura]]&gt;0,brenna[[#This Row],[opad]]&gt;0),E7903+1,0)</f>
        <v>0</v>
      </c>
      <c r="F7904" s="12">
        <f>IF(AND(brenna[[#This Row],[temperatura]]&lt;=0,G7903=0),F7903+brenna[[#This Row],[opad]],IF(AND(G7903=1,brenna[[#This Row],[temperatura]]&lt;=0),brenna[[#This Row],[opad]],IF(G7903=1,0,IF(AND(brenna[[#This Row],[temperatura]]&gt;0,brenna[[#This Row],[opad]]&gt;0),0,F7903))))</f>
        <v>0</v>
      </c>
      <c r="G7904" s="12">
        <f t="shared" si="123"/>
        <v>0</v>
      </c>
    </row>
    <row r="7905" spans="1:7" x14ac:dyDescent="0.3">
      <c r="A7905" s="6">
        <v>43795.291666666664</v>
      </c>
      <c r="B7905">
        <v>3.9</v>
      </c>
      <c r="C7905">
        <v>0</v>
      </c>
      <c r="D7905">
        <f>HOUR(brenna[[#This Row],[data]])</f>
        <v>7</v>
      </c>
      <c r="E7905">
        <f>IF(AND(brenna[[#This Row],[temperatura]]&gt;0,brenna[[#This Row],[opad]]&gt;0),E7904+1,0)</f>
        <v>0</v>
      </c>
      <c r="F7905" s="12">
        <f>IF(AND(brenna[[#This Row],[temperatura]]&lt;=0,G7904=0),F7904+brenna[[#This Row],[opad]],IF(AND(G7904=1,brenna[[#This Row],[temperatura]]&lt;=0),brenna[[#This Row],[opad]],IF(G7904=1,0,IF(AND(brenna[[#This Row],[temperatura]]&gt;0,brenna[[#This Row],[opad]]&gt;0),0,F7904))))</f>
        <v>0</v>
      </c>
      <c r="G7905" s="12">
        <f t="shared" si="123"/>
        <v>0</v>
      </c>
    </row>
    <row r="7906" spans="1:7" x14ac:dyDescent="0.3">
      <c r="A7906" s="6">
        <v>43795.333333333336</v>
      </c>
      <c r="B7906">
        <v>4.2</v>
      </c>
      <c r="C7906">
        <v>0</v>
      </c>
      <c r="D7906">
        <f>HOUR(brenna[[#This Row],[data]])</f>
        <v>8</v>
      </c>
      <c r="E7906">
        <f>IF(AND(brenna[[#This Row],[temperatura]]&gt;0,brenna[[#This Row],[opad]]&gt;0),E7905+1,0)</f>
        <v>0</v>
      </c>
      <c r="F7906" s="12">
        <f>IF(AND(brenna[[#This Row],[temperatura]]&lt;=0,G7905=0),F7905+brenna[[#This Row],[opad]],IF(AND(G7905=1,brenna[[#This Row],[temperatura]]&lt;=0),brenna[[#This Row],[opad]],IF(G7905=1,0,IF(AND(brenna[[#This Row],[temperatura]]&gt;0,brenna[[#This Row],[opad]]&gt;0),0,F7905))))</f>
        <v>0</v>
      </c>
      <c r="G7906" s="12">
        <f t="shared" si="123"/>
        <v>0</v>
      </c>
    </row>
    <row r="7907" spans="1:7" x14ac:dyDescent="0.3">
      <c r="A7907" s="6">
        <v>43795.375</v>
      </c>
      <c r="B7907">
        <v>4.5</v>
      </c>
      <c r="C7907">
        <v>0</v>
      </c>
      <c r="D7907">
        <f>HOUR(brenna[[#This Row],[data]])</f>
        <v>9</v>
      </c>
      <c r="E7907">
        <f>IF(AND(brenna[[#This Row],[temperatura]]&gt;0,brenna[[#This Row],[opad]]&gt;0),E7906+1,0)</f>
        <v>0</v>
      </c>
      <c r="F7907" s="12">
        <f>IF(AND(brenna[[#This Row],[temperatura]]&lt;=0,G7906=0),F7906+brenna[[#This Row],[opad]],IF(AND(G7906=1,brenna[[#This Row],[temperatura]]&lt;=0),brenna[[#This Row],[opad]],IF(G7906=1,0,IF(AND(brenna[[#This Row],[temperatura]]&gt;0,brenna[[#This Row],[opad]]&gt;0),0,F7906))))</f>
        <v>0</v>
      </c>
      <c r="G7907" s="12">
        <f t="shared" si="123"/>
        <v>0</v>
      </c>
    </row>
    <row r="7908" spans="1:7" x14ac:dyDescent="0.3">
      <c r="A7908" s="6">
        <v>43795.416666666664</v>
      </c>
      <c r="B7908">
        <v>4.9000000000000004</v>
      </c>
      <c r="C7908">
        <v>0</v>
      </c>
      <c r="D7908">
        <f>HOUR(brenna[[#This Row],[data]])</f>
        <v>10</v>
      </c>
      <c r="E7908">
        <f>IF(AND(brenna[[#This Row],[temperatura]]&gt;0,brenna[[#This Row],[opad]]&gt;0),E7907+1,0)</f>
        <v>0</v>
      </c>
      <c r="F7908" s="12">
        <f>IF(AND(brenna[[#This Row],[temperatura]]&lt;=0,G7907=0),F7907+brenna[[#This Row],[opad]],IF(AND(G7907=1,brenna[[#This Row],[temperatura]]&lt;=0),brenna[[#This Row],[opad]],IF(G7907=1,0,IF(AND(brenna[[#This Row],[temperatura]]&gt;0,brenna[[#This Row],[opad]]&gt;0),0,F7907))))</f>
        <v>0</v>
      </c>
      <c r="G7908" s="12">
        <f t="shared" si="123"/>
        <v>0</v>
      </c>
    </row>
    <row r="7909" spans="1:7" x14ac:dyDescent="0.3">
      <c r="A7909" s="6">
        <v>43795.458333333336</v>
      </c>
      <c r="B7909">
        <v>5.5</v>
      </c>
      <c r="C7909">
        <v>0</v>
      </c>
      <c r="D7909">
        <f>HOUR(brenna[[#This Row],[data]])</f>
        <v>11</v>
      </c>
      <c r="E7909">
        <f>IF(AND(brenna[[#This Row],[temperatura]]&gt;0,brenna[[#This Row],[opad]]&gt;0),E7908+1,0)</f>
        <v>0</v>
      </c>
      <c r="F7909" s="12">
        <f>IF(AND(brenna[[#This Row],[temperatura]]&lt;=0,G7908=0),F7908+brenna[[#This Row],[opad]],IF(AND(G7908=1,brenna[[#This Row],[temperatura]]&lt;=0),brenna[[#This Row],[opad]],IF(G7908=1,0,IF(AND(brenna[[#This Row],[temperatura]]&gt;0,brenna[[#This Row],[opad]]&gt;0),0,F7908))))</f>
        <v>0</v>
      </c>
      <c r="G7909" s="12">
        <f t="shared" si="123"/>
        <v>0</v>
      </c>
    </row>
    <row r="7910" spans="1:7" x14ac:dyDescent="0.3">
      <c r="A7910" s="6">
        <v>43795.5</v>
      </c>
      <c r="B7910">
        <v>5.4</v>
      </c>
      <c r="C7910">
        <v>0</v>
      </c>
      <c r="D7910">
        <f>HOUR(brenna[[#This Row],[data]])</f>
        <v>12</v>
      </c>
      <c r="E7910">
        <f>IF(AND(brenna[[#This Row],[temperatura]]&gt;0,brenna[[#This Row],[opad]]&gt;0),E7909+1,0)</f>
        <v>0</v>
      </c>
      <c r="F7910" s="12">
        <f>IF(AND(brenna[[#This Row],[temperatura]]&lt;=0,G7909=0),F7909+brenna[[#This Row],[opad]],IF(AND(G7909=1,brenna[[#This Row],[temperatura]]&lt;=0),brenna[[#This Row],[opad]],IF(G7909=1,0,IF(AND(brenna[[#This Row],[temperatura]]&gt;0,brenna[[#This Row],[opad]]&gt;0),0,F7909))))</f>
        <v>0</v>
      </c>
      <c r="G7910" s="12">
        <f t="shared" si="123"/>
        <v>0</v>
      </c>
    </row>
    <row r="7911" spans="1:7" x14ac:dyDescent="0.3">
      <c r="A7911" s="6">
        <v>43795.541666666664</v>
      </c>
      <c r="B7911">
        <v>5.2</v>
      </c>
      <c r="C7911">
        <v>0</v>
      </c>
      <c r="D7911">
        <f>HOUR(brenna[[#This Row],[data]])</f>
        <v>13</v>
      </c>
      <c r="E7911">
        <f>IF(AND(brenna[[#This Row],[temperatura]]&gt;0,brenna[[#This Row],[opad]]&gt;0),E7910+1,0)</f>
        <v>0</v>
      </c>
      <c r="F7911" s="12">
        <f>IF(AND(brenna[[#This Row],[temperatura]]&lt;=0,G7910=0),F7910+brenna[[#This Row],[opad]],IF(AND(G7910=1,brenna[[#This Row],[temperatura]]&lt;=0),brenna[[#This Row],[opad]],IF(G7910=1,0,IF(AND(brenna[[#This Row],[temperatura]]&gt;0,brenna[[#This Row],[opad]]&gt;0),0,F7910))))</f>
        <v>0</v>
      </c>
      <c r="G7911" s="12">
        <f t="shared" si="123"/>
        <v>0</v>
      </c>
    </row>
    <row r="7912" spans="1:7" x14ac:dyDescent="0.3">
      <c r="A7912" s="6">
        <v>43795.583333333336</v>
      </c>
      <c r="B7912">
        <v>4.9000000000000004</v>
      </c>
      <c r="C7912">
        <v>0</v>
      </c>
      <c r="D7912">
        <f>HOUR(brenna[[#This Row],[data]])</f>
        <v>14</v>
      </c>
      <c r="E7912">
        <f>IF(AND(brenna[[#This Row],[temperatura]]&gt;0,brenna[[#This Row],[opad]]&gt;0),E7911+1,0)</f>
        <v>0</v>
      </c>
      <c r="F7912" s="12">
        <f>IF(AND(brenna[[#This Row],[temperatura]]&lt;=0,G7911=0),F7911+brenna[[#This Row],[opad]],IF(AND(G7911=1,brenna[[#This Row],[temperatura]]&lt;=0),brenna[[#This Row],[opad]],IF(G7911=1,0,IF(AND(brenna[[#This Row],[temperatura]]&gt;0,brenna[[#This Row],[opad]]&gt;0),0,F7911))))</f>
        <v>0</v>
      </c>
      <c r="G7912" s="12">
        <f t="shared" si="123"/>
        <v>0</v>
      </c>
    </row>
    <row r="7913" spans="1:7" x14ac:dyDescent="0.3">
      <c r="A7913" s="6">
        <v>43795.625</v>
      </c>
      <c r="B7913">
        <v>4.4000000000000004</v>
      </c>
      <c r="C7913">
        <v>0</v>
      </c>
      <c r="D7913">
        <f>HOUR(brenna[[#This Row],[data]])</f>
        <v>15</v>
      </c>
      <c r="E7913">
        <f>IF(AND(brenna[[#This Row],[temperatura]]&gt;0,brenna[[#This Row],[opad]]&gt;0),E7912+1,0)</f>
        <v>0</v>
      </c>
      <c r="F7913" s="12">
        <f>IF(AND(brenna[[#This Row],[temperatura]]&lt;=0,G7912=0),F7912+brenna[[#This Row],[opad]],IF(AND(G7912=1,brenna[[#This Row],[temperatura]]&lt;=0),brenna[[#This Row],[opad]],IF(G7912=1,0,IF(AND(brenna[[#This Row],[temperatura]]&gt;0,brenna[[#This Row],[opad]]&gt;0),0,F7912))))</f>
        <v>0</v>
      </c>
      <c r="G7913" s="12">
        <f t="shared" si="123"/>
        <v>0</v>
      </c>
    </row>
    <row r="7914" spans="1:7" x14ac:dyDescent="0.3">
      <c r="A7914" s="6">
        <v>43795.666666666664</v>
      </c>
      <c r="B7914">
        <v>4.2</v>
      </c>
      <c r="C7914">
        <v>0</v>
      </c>
      <c r="D7914">
        <f>HOUR(brenna[[#This Row],[data]])</f>
        <v>16</v>
      </c>
      <c r="E7914">
        <f>IF(AND(brenna[[#This Row],[temperatura]]&gt;0,brenna[[#This Row],[opad]]&gt;0),E7913+1,0)</f>
        <v>0</v>
      </c>
      <c r="F7914" s="12">
        <f>IF(AND(brenna[[#This Row],[temperatura]]&lt;=0,G7913=0),F7913+brenna[[#This Row],[opad]],IF(AND(G7913=1,brenna[[#This Row],[temperatura]]&lt;=0),brenna[[#This Row],[opad]],IF(G7913=1,0,IF(AND(brenna[[#This Row],[temperatura]]&gt;0,brenna[[#This Row],[opad]]&gt;0),0,F7913))))</f>
        <v>0</v>
      </c>
      <c r="G7914" s="12">
        <f t="shared" si="123"/>
        <v>0</v>
      </c>
    </row>
    <row r="7915" spans="1:7" x14ac:dyDescent="0.3">
      <c r="A7915" s="6">
        <v>43795.708333333336</v>
      </c>
      <c r="B7915">
        <v>4.3</v>
      </c>
      <c r="C7915">
        <v>0</v>
      </c>
      <c r="D7915">
        <f>HOUR(brenna[[#This Row],[data]])</f>
        <v>17</v>
      </c>
      <c r="E7915">
        <f>IF(AND(brenna[[#This Row],[temperatura]]&gt;0,brenna[[#This Row],[opad]]&gt;0),E7914+1,0)</f>
        <v>0</v>
      </c>
      <c r="F7915" s="12">
        <f>IF(AND(brenna[[#This Row],[temperatura]]&lt;=0,G7914=0),F7914+brenna[[#This Row],[opad]],IF(AND(G7914=1,brenna[[#This Row],[temperatura]]&lt;=0),brenna[[#This Row],[opad]],IF(G7914=1,0,IF(AND(brenna[[#This Row],[temperatura]]&gt;0,brenna[[#This Row],[opad]]&gt;0),0,F7914))))</f>
        <v>0</v>
      </c>
      <c r="G7915" s="12">
        <f t="shared" si="123"/>
        <v>0</v>
      </c>
    </row>
    <row r="7916" spans="1:7" x14ac:dyDescent="0.3">
      <c r="A7916" s="6">
        <v>43795.75</v>
      </c>
      <c r="B7916">
        <v>4.5</v>
      </c>
      <c r="C7916">
        <v>0</v>
      </c>
      <c r="D7916">
        <f>HOUR(brenna[[#This Row],[data]])</f>
        <v>18</v>
      </c>
      <c r="E7916">
        <f>IF(AND(brenna[[#This Row],[temperatura]]&gt;0,brenna[[#This Row],[opad]]&gt;0),E7915+1,0)</f>
        <v>0</v>
      </c>
      <c r="F7916" s="12">
        <f>IF(AND(brenna[[#This Row],[temperatura]]&lt;=0,G7915=0),F7915+brenna[[#This Row],[opad]],IF(AND(G7915=1,brenna[[#This Row],[temperatura]]&lt;=0),brenna[[#This Row],[opad]],IF(G7915=1,0,IF(AND(brenna[[#This Row],[temperatura]]&gt;0,brenna[[#This Row],[opad]]&gt;0),0,F7915))))</f>
        <v>0</v>
      </c>
      <c r="G7916" s="12">
        <f t="shared" si="123"/>
        <v>0</v>
      </c>
    </row>
    <row r="7917" spans="1:7" x14ac:dyDescent="0.3">
      <c r="A7917" s="6">
        <v>43795.791666666664</v>
      </c>
      <c r="B7917">
        <v>4.3</v>
      </c>
      <c r="C7917">
        <v>0</v>
      </c>
      <c r="D7917">
        <f>HOUR(brenna[[#This Row],[data]])</f>
        <v>19</v>
      </c>
      <c r="E7917">
        <f>IF(AND(brenna[[#This Row],[temperatura]]&gt;0,brenna[[#This Row],[opad]]&gt;0),E7916+1,0)</f>
        <v>0</v>
      </c>
      <c r="F7917" s="12">
        <f>IF(AND(brenna[[#This Row],[temperatura]]&lt;=0,G7916=0),F7916+brenna[[#This Row],[opad]],IF(AND(G7916=1,brenna[[#This Row],[temperatura]]&lt;=0),brenna[[#This Row],[opad]],IF(G7916=1,0,IF(AND(brenna[[#This Row],[temperatura]]&gt;0,brenna[[#This Row],[opad]]&gt;0),0,F7916))))</f>
        <v>0</v>
      </c>
      <c r="G7917" s="12">
        <f t="shared" si="123"/>
        <v>0</v>
      </c>
    </row>
    <row r="7918" spans="1:7" x14ac:dyDescent="0.3">
      <c r="A7918" s="6">
        <v>43795.833333333336</v>
      </c>
      <c r="B7918">
        <v>4.3</v>
      </c>
      <c r="C7918">
        <v>0</v>
      </c>
      <c r="D7918">
        <f>HOUR(brenna[[#This Row],[data]])</f>
        <v>20</v>
      </c>
      <c r="E7918">
        <f>IF(AND(brenna[[#This Row],[temperatura]]&gt;0,brenna[[#This Row],[opad]]&gt;0),E7917+1,0)</f>
        <v>0</v>
      </c>
      <c r="F7918" s="12">
        <f>IF(AND(brenna[[#This Row],[temperatura]]&lt;=0,G7917=0),F7917+brenna[[#This Row],[opad]],IF(AND(G7917=1,brenna[[#This Row],[temperatura]]&lt;=0),brenna[[#This Row],[opad]],IF(G7917=1,0,IF(AND(brenna[[#This Row],[temperatura]]&gt;0,brenna[[#This Row],[opad]]&gt;0),0,F7917))))</f>
        <v>0</v>
      </c>
      <c r="G7918" s="12">
        <f t="shared" si="123"/>
        <v>0</v>
      </c>
    </row>
    <row r="7919" spans="1:7" x14ac:dyDescent="0.3">
      <c r="A7919" s="6">
        <v>43795.875</v>
      </c>
      <c r="B7919">
        <v>4.4000000000000004</v>
      </c>
      <c r="C7919">
        <v>0</v>
      </c>
      <c r="D7919">
        <f>HOUR(brenna[[#This Row],[data]])</f>
        <v>21</v>
      </c>
      <c r="E7919">
        <f>IF(AND(brenna[[#This Row],[temperatura]]&gt;0,brenna[[#This Row],[opad]]&gt;0),E7918+1,0)</f>
        <v>0</v>
      </c>
      <c r="F7919" s="12">
        <f>IF(AND(brenna[[#This Row],[temperatura]]&lt;=0,G7918=0),F7918+brenna[[#This Row],[opad]],IF(AND(G7918=1,brenna[[#This Row],[temperatura]]&lt;=0),brenna[[#This Row],[opad]],IF(G7918=1,0,IF(AND(brenna[[#This Row],[temperatura]]&gt;0,brenna[[#This Row],[opad]]&gt;0),0,F7918))))</f>
        <v>0</v>
      </c>
      <c r="G7919" s="12">
        <f t="shared" si="123"/>
        <v>0</v>
      </c>
    </row>
    <row r="7920" spans="1:7" x14ac:dyDescent="0.3">
      <c r="A7920" s="6">
        <v>43795.916666666664</v>
      </c>
      <c r="B7920">
        <v>4.3</v>
      </c>
      <c r="C7920">
        <v>0</v>
      </c>
      <c r="D7920">
        <f>HOUR(brenna[[#This Row],[data]])</f>
        <v>22</v>
      </c>
      <c r="E7920">
        <f>IF(AND(brenna[[#This Row],[temperatura]]&gt;0,brenna[[#This Row],[opad]]&gt;0),E7919+1,0)</f>
        <v>0</v>
      </c>
      <c r="F7920" s="12">
        <f>IF(AND(brenna[[#This Row],[temperatura]]&lt;=0,G7919=0),F7919+brenna[[#This Row],[opad]],IF(AND(G7919=1,brenna[[#This Row],[temperatura]]&lt;=0),brenna[[#This Row],[opad]],IF(G7919=1,0,IF(AND(brenna[[#This Row],[temperatura]]&gt;0,brenna[[#This Row],[opad]]&gt;0),0,F7919))))</f>
        <v>0</v>
      </c>
      <c r="G7920" s="12">
        <f t="shared" si="123"/>
        <v>0</v>
      </c>
    </row>
    <row r="7921" spans="1:7" x14ac:dyDescent="0.3">
      <c r="A7921" s="6">
        <v>43795.958333333336</v>
      </c>
      <c r="B7921">
        <v>4.5999999999999996</v>
      </c>
      <c r="C7921">
        <v>0</v>
      </c>
      <c r="D7921">
        <f>HOUR(brenna[[#This Row],[data]])</f>
        <v>23</v>
      </c>
      <c r="E7921">
        <f>IF(AND(brenna[[#This Row],[temperatura]]&gt;0,brenna[[#This Row],[opad]]&gt;0),E7920+1,0)</f>
        <v>0</v>
      </c>
      <c r="F7921" s="12">
        <f>IF(AND(brenna[[#This Row],[temperatura]]&lt;=0,G7920=0),F7920+brenna[[#This Row],[opad]],IF(AND(G7920=1,brenna[[#This Row],[temperatura]]&lt;=0),brenna[[#This Row],[opad]],IF(G7920=1,0,IF(AND(brenna[[#This Row],[temperatura]]&gt;0,brenna[[#This Row],[opad]]&gt;0),0,F7920))))</f>
        <v>0</v>
      </c>
      <c r="G7921" s="12">
        <f t="shared" si="123"/>
        <v>0</v>
      </c>
    </row>
    <row r="7922" spans="1:7" x14ac:dyDescent="0.3">
      <c r="A7922" s="6">
        <v>43796</v>
      </c>
      <c r="B7922">
        <v>4.5</v>
      </c>
      <c r="C7922">
        <v>0</v>
      </c>
      <c r="D7922">
        <f>HOUR(brenna[[#This Row],[data]])</f>
        <v>0</v>
      </c>
      <c r="E7922">
        <f>IF(AND(brenna[[#This Row],[temperatura]]&gt;0,brenna[[#This Row],[opad]]&gt;0),E7921+1,0)</f>
        <v>0</v>
      </c>
      <c r="F7922" s="12">
        <f>IF(AND(brenna[[#This Row],[temperatura]]&lt;=0,G7921=0),F7921+brenna[[#This Row],[opad]],IF(AND(G7921=1,brenna[[#This Row],[temperatura]]&lt;=0),brenna[[#This Row],[opad]],IF(G7921=1,0,IF(AND(brenna[[#This Row],[temperatura]]&gt;0,brenna[[#This Row],[opad]]&gt;0),0,F7921))))</f>
        <v>0</v>
      </c>
      <c r="G7922" s="12">
        <f t="shared" si="123"/>
        <v>0</v>
      </c>
    </row>
    <row r="7923" spans="1:7" x14ac:dyDescent="0.3">
      <c r="A7923" s="6">
        <v>43796.041666666664</v>
      </c>
      <c r="B7923">
        <v>4.5</v>
      </c>
      <c r="C7923">
        <v>0</v>
      </c>
      <c r="D7923">
        <f>HOUR(brenna[[#This Row],[data]])</f>
        <v>1</v>
      </c>
      <c r="E7923">
        <f>IF(AND(brenna[[#This Row],[temperatura]]&gt;0,brenna[[#This Row],[opad]]&gt;0),E7922+1,0)</f>
        <v>0</v>
      </c>
      <c r="F7923" s="12">
        <f>IF(AND(brenna[[#This Row],[temperatura]]&lt;=0,G7922=0),F7922+brenna[[#This Row],[opad]],IF(AND(G7922=1,brenna[[#This Row],[temperatura]]&lt;=0),brenna[[#This Row],[opad]],IF(G7922=1,0,IF(AND(brenna[[#This Row],[temperatura]]&gt;0,brenna[[#This Row],[opad]]&gt;0),0,F7922))))</f>
        <v>0</v>
      </c>
      <c r="G7923" s="12">
        <f t="shared" si="123"/>
        <v>0</v>
      </c>
    </row>
    <row r="7924" spans="1:7" x14ac:dyDescent="0.3">
      <c r="A7924" s="6">
        <v>43796.083333333336</v>
      </c>
      <c r="B7924">
        <v>4.5999999999999996</v>
      </c>
      <c r="C7924">
        <v>0</v>
      </c>
      <c r="D7924">
        <f>HOUR(brenna[[#This Row],[data]])</f>
        <v>2</v>
      </c>
      <c r="E7924">
        <f>IF(AND(brenna[[#This Row],[temperatura]]&gt;0,brenna[[#This Row],[opad]]&gt;0),E7923+1,0)</f>
        <v>0</v>
      </c>
      <c r="F7924" s="12">
        <f>IF(AND(brenna[[#This Row],[temperatura]]&lt;=0,G7923=0),F7923+brenna[[#This Row],[opad]],IF(AND(G7923=1,brenna[[#This Row],[temperatura]]&lt;=0),brenna[[#This Row],[opad]],IF(G7923=1,0,IF(AND(brenna[[#This Row],[temperatura]]&gt;0,brenna[[#This Row],[opad]]&gt;0),0,F7923))))</f>
        <v>0</v>
      </c>
      <c r="G7924" s="12">
        <f t="shared" si="123"/>
        <v>0</v>
      </c>
    </row>
    <row r="7925" spans="1:7" x14ac:dyDescent="0.3">
      <c r="A7925" s="6">
        <v>43796.125</v>
      </c>
      <c r="B7925">
        <v>4.8</v>
      </c>
      <c r="C7925">
        <v>0</v>
      </c>
      <c r="D7925">
        <f>HOUR(brenna[[#This Row],[data]])</f>
        <v>3</v>
      </c>
      <c r="E7925">
        <f>IF(AND(brenna[[#This Row],[temperatura]]&gt;0,brenna[[#This Row],[opad]]&gt;0),E7924+1,0)</f>
        <v>0</v>
      </c>
      <c r="F7925" s="12">
        <f>IF(AND(brenna[[#This Row],[temperatura]]&lt;=0,G7924=0),F7924+brenna[[#This Row],[opad]],IF(AND(G7924=1,brenna[[#This Row],[temperatura]]&lt;=0),brenna[[#This Row],[opad]],IF(G7924=1,0,IF(AND(brenna[[#This Row],[temperatura]]&gt;0,brenna[[#This Row],[opad]]&gt;0),0,F7924))))</f>
        <v>0</v>
      </c>
      <c r="G7925" s="12">
        <f t="shared" si="123"/>
        <v>0</v>
      </c>
    </row>
    <row r="7926" spans="1:7" x14ac:dyDescent="0.3">
      <c r="A7926" s="6">
        <v>43796.166666666664</v>
      </c>
      <c r="B7926">
        <v>5.0999999999999996</v>
      </c>
      <c r="C7926">
        <v>0</v>
      </c>
      <c r="D7926">
        <f>HOUR(brenna[[#This Row],[data]])</f>
        <v>4</v>
      </c>
      <c r="E7926">
        <f>IF(AND(brenna[[#This Row],[temperatura]]&gt;0,brenna[[#This Row],[opad]]&gt;0),E7925+1,0)</f>
        <v>0</v>
      </c>
      <c r="F7926" s="12">
        <f>IF(AND(brenna[[#This Row],[temperatura]]&lt;=0,G7925=0),F7925+brenna[[#This Row],[opad]],IF(AND(G7925=1,brenna[[#This Row],[temperatura]]&lt;=0),brenna[[#This Row],[opad]],IF(G7925=1,0,IF(AND(brenna[[#This Row],[temperatura]]&gt;0,brenna[[#This Row],[opad]]&gt;0),0,F7925))))</f>
        <v>0</v>
      </c>
      <c r="G7926" s="12">
        <f t="shared" si="123"/>
        <v>0</v>
      </c>
    </row>
    <row r="7927" spans="1:7" x14ac:dyDescent="0.3">
      <c r="A7927" s="6">
        <v>43796.208333333336</v>
      </c>
      <c r="B7927">
        <v>5.0999999999999996</v>
      </c>
      <c r="C7927">
        <v>0</v>
      </c>
      <c r="D7927">
        <f>HOUR(brenna[[#This Row],[data]])</f>
        <v>5</v>
      </c>
      <c r="E7927">
        <f>IF(AND(brenna[[#This Row],[temperatura]]&gt;0,brenna[[#This Row],[opad]]&gt;0),E7926+1,0)</f>
        <v>0</v>
      </c>
      <c r="F7927" s="12">
        <f>IF(AND(brenna[[#This Row],[temperatura]]&lt;=0,G7926=0),F7926+brenna[[#This Row],[opad]],IF(AND(G7926=1,brenna[[#This Row],[temperatura]]&lt;=0),brenna[[#This Row],[opad]],IF(G7926=1,0,IF(AND(brenna[[#This Row],[temperatura]]&gt;0,brenna[[#This Row],[opad]]&gt;0),0,F7926))))</f>
        <v>0</v>
      </c>
      <c r="G7927" s="12">
        <f t="shared" si="123"/>
        <v>0</v>
      </c>
    </row>
    <row r="7928" spans="1:7" x14ac:dyDescent="0.3">
      <c r="A7928" s="6">
        <v>43796.25</v>
      </c>
      <c r="B7928">
        <v>5.0999999999999996</v>
      </c>
      <c r="C7928">
        <v>0</v>
      </c>
      <c r="D7928">
        <f>HOUR(brenna[[#This Row],[data]])</f>
        <v>6</v>
      </c>
      <c r="E7928">
        <f>IF(AND(brenna[[#This Row],[temperatura]]&gt;0,brenna[[#This Row],[opad]]&gt;0),E7927+1,0)</f>
        <v>0</v>
      </c>
      <c r="F7928" s="12">
        <f>IF(AND(brenna[[#This Row],[temperatura]]&lt;=0,G7927=0),F7927+brenna[[#This Row],[opad]],IF(AND(G7927=1,brenna[[#This Row],[temperatura]]&lt;=0),brenna[[#This Row],[opad]],IF(G7927=1,0,IF(AND(brenna[[#This Row],[temperatura]]&gt;0,brenna[[#This Row],[opad]]&gt;0),0,F7927))))</f>
        <v>0</v>
      </c>
      <c r="G7928" s="12">
        <f t="shared" si="123"/>
        <v>0</v>
      </c>
    </row>
    <row r="7929" spans="1:7" x14ac:dyDescent="0.3">
      <c r="A7929" s="6">
        <v>43796.291666666664</v>
      </c>
      <c r="B7929">
        <v>5.3</v>
      </c>
      <c r="C7929">
        <v>0</v>
      </c>
      <c r="D7929">
        <f>HOUR(brenna[[#This Row],[data]])</f>
        <v>7</v>
      </c>
      <c r="E7929">
        <f>IF(AND(brenna[[#This Row],[temperatura]]&gt;0,brenna[[#This Row],[opad]]&gt;0),E7928+1,0)</f>
        <v>0</v>
      </c>
      <c r="F7929" s="12">
        <f>IF(AND(brenna[[#This Row],[temperatura]]&lt;=0,G7928=0),F7928+brenna[[#This Row],[opad]],IF(AND(G7928=1,brenna[[#This Row],[temperatura]]&lt;=0),brenna[[#This Row],[opad]],IF(G7928=1,0,IF(AND(brenna[[#This Row],[temperatura]]&gt;0,brenna[[#This Row],[opad]]&gt;0),0,F7928))))</f>
        <v>0</v>
      </c>
      <c r="G7929" s="12">
        <f t="shared" si="123"/>
        <v>0</v>
      </c>
    </row>
    <row r="7930" spans="1:7" x14ac:dyDescent="0.3">
      <c r="A7930" s="6">
        <v>43796.333333333336</v>
      </c>
      <c r="B7930">
        <v>5.4</v>
      </c>
      <c r="C7930">
        <v>0</v>
      </c>
      <c r="D7930">
        <f>HOUR(brenna[[#This Row],[data]])</f>
        <v>8</v>
      </c>
      <c r="E7930">
        <f>IF(AND(brenna[[#This Row],[temperatura]]&gt;0,brenna[[#This Row],[opad]]&gt;0),E7929+1,0)</f>
        <v>0</v>
      </c>
      <c r="F7930" s="12">
        <f>IF(AND(brenna[[#This Row],[temperatura]]&lt;=0,G7929=0),F7929+brenna[[#This Row],[opad]],IF(AND(G7929=1,brenna[[#This Row],[temperatura]]&lt;=0),brenna[[#This Row],[opad]],IF(G7929=1,0,IF(AND(brenna[[#This Row],[temperatura]]&gt;0,brenna[[#This Row],[opad]]&gt;0),0,F7929))))</f>
        <v>0</v>
      </c>
      <c r="G7930" s="12">
        <f t="shared" si="123"/>
        <v>0</v>
      </c>
    </row>
    <row r="7931" spans="1:7" x14ac:dyDescent="0.3">
      <c r="A7931" s="6">
        <v>43796.375</v>
      </c>
      <c r="B7931">
        <v>5.8</v>
      </c>
      <c r="C7931">
        <v>0</v>
      </c>
      <c r="D7931">
        <f>HOUR(brenna[[#This Row],[data]])</f>
        <v>9</v>
      </c>
      <c r="E7931">
        <f>IF(AND(brenna[[#This Row],[temperatura]]&gt;0,brenna[[#This Row],[opad]]&gt;0),E7930+1,0)</f>
        <v>0</v>
      </c>
      <c r="F7931" s="12">
        <f>IF(AND(brenna[[#This Row],[temperatura]]&lt;=0,G7930=0),F7930+brenna[[#This Row],[opad]],IF(AND(G7930=1,brenna[[#This Row],[temperatura]]&lt;=0),brenna[[#This Row],[opad]],IF(G7930=1,0,IF(AND(brenna[[#This Row],[temperatura]]&gt;0,brenna[[#This Row],[opad]]&gt;0),0,F7930))))</f>
        <v>0</v>
      </c>
      <c r="G7931" s="12">
        <f t="shared" si="123"/>
        <v>0</v>
      </c>
    </row>
    <row r="7932" spans="1:7" x14ac:dyDescent="0.3">
      <c r="A7932" s="6">
        <v>43796.416666666664</v>
      </c>
      <c r="B7932">
        <v>6.8</v>
      </c>
      <c r="C7932">
        <v>0</v>
      </c>
      <c r="D7932">
        <f>HOUR(brenna[[#This Row],[data]])</f>
        <v>10</v>
      </c>
      <c r="E7932">
        <f>IF(AND(brenna[[#This Row],[temperatura]]&gt;0,brenna[[#This Row],[opad]]&gt;0),E7931+1,0)</f>
        <v>0</v>
      </c>
      <c r="F7932" s="12">
        <f>IF(AND(brenna[[#This Row],[temperatura]]&lt;=0,G7931=0),F7931+brenna[[#This Row],[opad]],IF(AND(G7931=1,brenna[[#This Row],[temperatura]]&lt;=0),brenna[[#This Row],[opad]],IF(G7931=1,0,IF(AND(brenna[[#This Row],[temperatura]]&gt;0,brenna[[#This Row],[opad]]&gt;0),0,F7931))))</f>
        <v>0</v>
      </c>
      <c r="G7932" s="12">
        <f t="shared" si="123"/>
        <v>0</v>
      </c>
    </row>
    <row r="7933" spans="1:7" x14ac:dyDescent="0.3">
      <c r="A7933" s="6">
        <v>43796.458333333336</v>
      </c>
      <c r="B7933">
        <v>7.7</v>
      </c>
      <c r="C7933">
        <v>0</v>
      </c>
      <c r="D7933">
        <f>HOUR(brenna[[#This Row],[data]])</f>
        <v>11</v>
      </c>
      <c r="E7933">
        <f>IF(AND(brenna[[#This Row],[temperatura]]&gt;0,brenna[[#This Row],[opad]]&gt;0),E7932+1,0)</f>
        <v>0</v>
      </c>
      <c r="F7933" s="12">
        <f>IF(AND(brenna[[#This Row],[temperatura]]&lt;=0,G7932=0),F7932+brenna[[#This Row],[opad]],IF(AND(G7932=1,brenna[[#This Row],[temperatura]]&lt;=0),brenna[[#This Row],[opad]],IF(G7932=1,0,IF(AND(brenna[[#This Row],[temperatura]]&gt;0,brenna[[#This Row],[opad]]&gt;0),0,F7932))))</f>
        <v>0</v>
      </c>
      <c r="G7933" s="12">
        <f t="shared" si="123"/>
        <v>0</v>
      </c>
    </row>
    <row r="7934" spans="1:7" x14ac:dyDescent="0.3">
      <c r="A7934" s="6">
        <v>43796.5</v>
      </c>
      <c r="B7934">
        <v>7.4</v>
      </c>
      <c r="C7934">
        <v>0</v>
      </c>
      <c r="D7934">
        <f>HOUR(brenna[[#This Row],[data]])</f>
        <v>12</v>
      </c>
      <c r="E7934">
        <f>IF(AND(brenna[[#This Row],[temperatura]]&gt;0,brenna[[#This Row],[opad]]&gt;0),E7933+1,0)</f>
        <v>0</v>
      </c>
      <c r="F7934" s="12">
        <f>IF(AND(brenna[[#This Row],[temperatura]]&lt;=0,G7933=0),F7933+brenna[[#This Row],[opad]],IF(AND(G7933=1,brenna[[#This Row],[temperatura]]&lt;=0),brenna[[#This Row],[opad]],IF(G7933=1,0,IF(AND(brenna[[#This Row],[temperatura]]&gt;0,brenna[[#This Row],[opad]]&gt;0),0,F7933))))</f>
        <v>0</v>
      </c>
      <c r="G7934" s="12">
        <f t="shared" si="123"/>
        <v>0</v>
      </c>
    </row>
    <row r="7935" spans="1:7" x14ac:dyDescent="0.3">
      <c r="A7935" s="6">
        <v>43796.541666666664</v>
      </c>
      <c r="B7935">
        <v>7.1</v>
      </c>
      <c r="C7935">
        <v>0</v>
      </c>
      <c r="D7935">
        <f>HOUR(brenna[[#This Row],[data]])</f>
        <v>13</v>
      </c>
      <c r="E7935">
        <f>IF(AND(brenna[[#This Row],[temperatura]]&gt;0,brenna[[#This Row],[opad]]&gt;0),E7934+1,0)</f>
        <v>0</v>
      </c>
      <c r="F7935" s="12">
        <f>IF(AND(brenna[[#This Row],[temperatura]]&lt;=0,G7934=0),F7934+brenna[[#This Row],[opad]],IF(AND(G7934=1,brenna[[#This Row],[temperatura]]&lt;=0),brenna[[#This Row],[opad]],IF(G7934=1,0,IF(AND(brenna[[#This Row],[temperatura]]&gt;0,brenna[[#This Row],[opad]]&gt;0),0,F7934))))</f>
        <v>0</v>
      </c>
      <c r="G7935" s="12">
        <f t="shared" si="123"/>
        <v>0</v>
      </c>
    </row>
    <row r="7936" spans="1:7" x14ac:dyDescent="0.3">
      <c r="A7936" s="6">
        <v>43796.583333333336</v>
      </c>
      <c r="B7936">
        <v>6.8</v>
      </c>
      <c r="C7936">
        <v>0</v>
      </c>
      <c r="D7936">
        <f>HOUR(brenna[[#This Row],[data]])</f>
        <v>14</v>
      </c>
      <c r="E7936">
        <f>IF(AND(brenna[[#This Row],[temperatura]]&gt;0,brenna[[#This Row],[opad]]&gt;0),E7935+1,0)</f>
        <v>0</v>
      </c>
      <c r="F7936" s="12">
        <f>IF(AND(brenna[[#This Row],[temperatura]]&lt;=0,G7935=0),F7935+brenna[[#This Row],[opad]],IF(AND(G7935=1,brenna[[#This Row],[temperatura]]&lt;=0),brenna[[#This Row],[opad]],IF(G7935=1,0,IF(AND(brenna[[#This Row],[temperatura]]&gt;0,brenna[[#This Row],[opad]]&gt;0),0,F7935))))</f>
        <v>0</v>
      </c>
      <c r="G7936" s="12">
        <f t="shared" si="123"/>
        <v>0</v>
      </c>
    </row>
    <row r="7937" spans="1:7" x14ac:dyDescent="0.3">
      <c r="A7937" s="6">
        <v>43796.625</v>
      </c>
      <c r="B7937">
        <v>6.8</v>
      </c>
      <c r="C7937">
        <v>0</v>
      </c>
      <c r="D7937">
        <f>HOUR(brenna[[#This Row],[data]])</f>
        <v>15</v>
      </c>
      <c r="E7937">
        <f>IF(AND(brenna[[#This Row],[temperatura]]&gt;0,brenna[[#This Row],[opad]]&gt;0),E7936+1,0)</f>
        <v>0</v>
      </c>
      <c r="F7937" s="12">
        <f>IF(AND(brenna[[#This Row],[temperatura]]&lt;=0,G7936=0),F7936+brenna[[#This Row],[opad]],IF(AND(G7936=1,brenna[[#This Row],[temperatura]]&lt;=0),brenna[[#This Row],[opad]],IF(G7936=1,0,IF(AND(brenna[[#This Row],[temperatura]]&gt;0,brenna[[#This Row],[opad]]&gt;0),0,F7936))))</f>
        <v>0</v>
      </c>
      <c r="G7937" s="12">
        <f t="shared" si="123"/>
        <v>0</v>
      </c>
    </row>
    <row r="7938" spans="1:7" x14ac:dyDescent="0.3">
      <c r="A7938" s="6">
        <v>43796.666666666664</v>
      </c>
      <c r="B7938">
        <v>6.3</v>
      </c>
      <c r="C7938">
        <v>0</v>
      </c>
      <c r="D7938">
        <f>HOUR(brenna[[#This Row],[data]])</f>
        <v>16</v>
      </c>
      <c r="E7938">
        <f>IF(AND(brenna[[#This Row],[temperatura]]&gt;0,brenna[[#This Row],[opad]]&gt;0),E7937+1,0)</f>
        <v>0</v>
      </c>
      <c r="F7938" s="12">
        <f>IF(AND(brenna[[#This Row],[temperatura]]&lt;=0,G7937=0),F7937+brenna[[#This Row],[opad]],IF(AND(G7937=1,brenna[[#This Row],[temperatura]]&lt;=0),brenna[[#This Row],[opad]],IF(G7937=1,0,IF(AND(brenna[[#This Row],[temperatura]]&gt;0,brenna[[#This Row],[opad]]&gt;0),0,F7937))))</f>
        <v>0</v>
      </c>
      <c r="G7938" s="12">
        <f t="shared" si="123"/>
        <v>0</v>
      </c>
    </row>
    <row r="7939" spans="1:7" x14ac:dyDescent="0.3">
      <c r="A7939" s="6">
        <v>43796.708333333336</v>
      </c>
      <c r="B7939">
        <v>5.9</v>
      </c>
      <c r="C7939">
        <v>0</v>
      </c>
      <c r="D7939">
        <f>HOUR(brenna[[#This Row],[data]])</f>
        <v>17</v>
      </c>
      <c r="E7939">
        <f>IF(AND(brenna[[#This Row],[temperatura]]&gt;0,brenna[[#This Row],[opad]]&gt;0),E7938+1,0)</f>
        <v>0</v>
      </c>
      <c r="F7939" s="12">
        <f>IF(AND(brenna[[#This Row],[temperatura]]&lt;=0,G7938=0),F7938+brenna[[#This Row],[opad]],IF(AND(G7938=1,brenna[[#This Row],[temperatura]]&lt;=0),brenna[[#This Row],[opad]],IF(G7938=1,0,IF(AND(brenna[[#This Row],[temperatura]]&gt;0,brenna[[#This Row],[opad]]&gt;0),0,F7938))))</f>
        <v>0</v>
      </c>
      <c r="G7939" s="12">
        <f t="shared" si="123"/>
        <v>0</v>
      </c>
    </row>
    <row r="7940" spans="1:7" x14ac:dyDescent="0.3">
      <c r="A7940" s="6">
        <v>43796.75</v>
      </c>
      <c r="B7940">
        <v>5.4</v>
      </c>
      <c r="C7940">
        <v>0</v>
      </c>
      <c r="D7940">
        <f>HOUR(brenna[[#This Row],[data]])</f>
        <v>18</v>
      </c>
      <c r="E7940">
        <f>IF(AND(brenna[[#This Row],[temperatura]]&gt;0,brenna[[#This Row],[opad]]&gt;0),E7939+1,0)</f>
        <v>0</v>
      </c>
      <c r="F7940" s="12">
        <f>IF(AND(brenna[[#This Row],[temperatura]]&lt;=0,G7939=0),F7939+brenna[[#This Row],[opad]],IF(AND(G7939=1,brenna[[#This Row],[temperatura]]&lt;=0),brenna[[#This Row],[opad]],IF(G7939=1,0,IF(AND(brenna[[#This Row],[temperatura]]&gt;0,brenna[[#This Row],[opad]]&gt;0),0,F7939))))</f>
        <v>0</v>
      </c>
      <c r="G7940" s="12">
        <f t="shared" ref="G7940:G8003" si="124">IF(AND(F7939&gt;4,G7939=0),1,0)</f>
        <v>0</v>
      </c>
    </row>
    <row r="7941" spans="1:7" x14ac:dyDescent="0.3">
      <c r="A7941" s="6">
        <v>43796.791666666664</v>
      </c>
      <c r="B7941">
        <v>5</v>
      </c>
      <c r="C7941">
        <v>0.1</v>
      </c>
      <c r="D7941">
        <f>HOUR(brenna[[#This Row],[data]])</f>
        <v>19</v>
      </c>
      <c r="E7941">
        <f>IF(AND(brenna[[#This Row],[temperatura]]&gt;0,brenna[[#This Row],[opad]]&gt;0),E7940+1,0)</f>
        <v>1</v>
      </c>
      <c r="F7941" s="12">
        <f>IF(AND(brenna[[#This Row],[temperatura]]&lt;=0,G7940=0),F7940+brenna[[#This Row],[opad]],IF(AND(G7940=1,brenna[[#This Row],[temperatura]]&lt;=0),brenna[[#This Row],[opad]],IF(G7940=1,0,IF(AND(brenna[[#This Row],[temperatura]]&gt;0,brenna[[#This Row],[opad]]&gt;0),0,F7940))))</f>
        <v>0</v>
      </c>
      <c r="G7941" s="12">
        <f t="shared" si="124"/>
        <v>0</v>
      </c>
    </row>
    <row r="7942" spans="1:7" x14ac:dyDescent="0.3">
      <c r="A7942" s="6">
        <v>43796.833333333336</v>
      </c>
      <c r="B7942">
        <v>4.7</v>
      </c>
      <c r="C7942">
        <v>0.1</v>
      </c>
      <c r="D7942">
        <f>HOUR(brenna[[#This Row],[data]])</f>
        <v>20</v>
      </c>
      <c r="E7942">
        <f>IF(AND(brenna[[#This Row],[temperatura]]&gt;0,brenna[[#This Row],[opad]]&gt;0),E7941+1,0)</f>
        <v>2</v>
      </c>
      <c r="F7942" s="12">
        <f>IF(AND(brenna[[#This Row],[temperatura]]&lt;=0,G7941=0),F7941+brenna[[#This Row],[opad]],IF(AND(G7941=1,brenna[[#This Row],[temperatura]]&lt;=0),brenna[[#This Row],[opad]],IF(G7941=1,0,IF(AND(brenna[[#This Row],[temperatura]]&gt;0,brenna[[#This Row],[opad]]&gt;0),0,F7941))))</f>
        <v>0</v>
      </c>
      <c r="G7942" s="12">
        <f t="shared" si="124"/>
        <v>0</v>
      </c>
    </row>
    <row r="7943" spans="1:7" x14ac:dyDescent="0.3">
      <c r="A7943" s="6">
        <v>43796.875</v>
      </c>
      <c r="B7943">
        <v>4.5999999999999996</v>
      </c>
      <c r="C7943">
        <v>0</v>
      </c>
      <c r="D7943">
        <f>HOUR(brenna[[#This Row],[data]])</f>
        <v>21</v>
      </c>
      <c r="E7943">
        <f>IF(AND(brenna[[#This Row],[temperatura]]&gt;0,brenna[[#This Row],[opad]]&gt;0),E7942+1,0)</f>
        <v>0</v>
      </c>
      <c r="F7943" s="12">
        <f>IF(AND(brenna[[#This Row],[temperatura]]&lt;=0,G7942=0),F7942+brenna[[#This Row],[opad]],IF(AND(G7942=1,brenna[[#This Row],[temperatura]]&lt;=0),brenna[[#This Row],[opad]],IF(G7942=1,0,IF(AND(brenna[[#This Row],[temperatura]]&gt;0,brenna[[#This Row],[opad]]&gt;0),0,F7942))))</f>
        <v>0</v>
      </c>
      <c r="G7943" s="12">
        <f t="shared" si="124"/>
        <v>0</v>
      </c>
    </row>
    <row r="7944" spans="1:7" x14ac:dyDescent="0.3">
      <c r="A7944" s="6">
        <v>43796.916666666664</v>
      </c>
      <c r="B7944">
        <v>4.4000000000000004</v>
      </c>
      <c r="C7944">
        <v>0</v>
      </c>
      <c r="D7944">
        <f>HOUR(brenna[[#This Row],[data]])</f>
        <v>22</v>
      </c>
      <c r="E7944">
        <f>IF(AND(brenna[[#This Row],[temperatura]]&gt;0,brenna[[#This Row],[opad]]&gt;0),E7943+1,0)</f>
        <v>0</v>
      </c>
      <c r="F7944" s="12">
        <f>IF(AND(brenna[[#This Row],[temperatura]]&lt;=0,G7943=0),F7943+brenna[[#This Row],[opad]],IF(AND(G7943=1,brenna[[#This Row],[temperatura]]&lt;=0),brenna[[#This Row],[opad]],IF(G7943=1,0,IF(AND(brenna[[#This Row],[temperatura]]&gt;0,brenna[[#This Row],[opad]]&gt;0),0,F7943))))</f>
        <v>0</v>
      </c>
      <c r="G7944" s="12">
        <f t="shared" si="124"/>
        <v>0</v>
      </c>
    </row>
    <row r="7945" spans="1:7" x14ac:dyDescent="0.3">
      <c r="A7945" s="6">
        <v>43796.958333333336</v>
      </c>
      <c r="B7945">
        <v>4.4000000000000004</v>
      </c>
      <c r="C7945">
        <v>0</v>
      </c>
      <c r="D7945">
        <f>HOUR(brenna[[#This Row],[data]])</f>
        <v>23</v>
      </c>
      <c r="E7945">
        <f>IF(AND(brenna[[#This Row],[temperatura]]&gt;0,brenna[[#This Row],[opad]]&gt;0),E7944+1,0)</f>
        <v>0</v>
      </c>
      <c r="F7945" s="12">
        <f>IF(AND(brenna[[#This Row],[temperatura]]&lt;=0,G7944=0),F7944+brenna[[#This Row],[opad]],IF(AND(G7944=1,brenna[[#This Row],[temperatura]]&lt;=0),brenna[[#This Row],[opad]],IF(G7944=1,0,IF(AND(brenna[[#This Row],[temperatura]]&gt;0,brenna[[#This Row],[opad]]&gt;0),0,F7944))))</f>
        <v>0</v>
      </c>
      <c r="G7945" s="12">
        <f t="shared" si="124"/>
        <v>0</v>
      </c>
    </row>
    <row r="7946" spans="1:7" x14ac:dyDescent="0.3">
      <c r="A7946" s="6">
        <v>43797</v>
      </c>
      <c r="B7946">
        <v>4.5</v>
      </c>
      <c r="C7946">
        <v>0</v>
      </c>
      <c r="D7946">
        <f>HOUR(brenna[[#This Row],[data]])</f>
        <v>0</v>
      </c>
      <c r="E7946">
        <f>IF(AND(brenna[[#This Row],[temperatura]]&gt;0,brenna[[#This Row],[opad]]&gt;0),E7945+1,0)</f>
        <v>0</v>
      </c>
      <c r="F7946" s="12">
        <f>IF(AND(brenna[[#This Row],[temperatura]]&lt;=0,G7945=0),F7945+brenna[[#This Row],[opad]],IF(AND(G7945=1,brenna[[#This Row],[temperatura]]&lt;=0),brenna[[#This Row],[opad]],IF(G7945=1,0,IF(AND(brenna[[#This Row],[temperatura]]&gt;0,brenna[[#This Row],[opad]]&gt;0),0,F7945))))</f>
        <v>0</v>
      </c>
      <c r="G7946" s="12">
        <f t="shared" si="124"/>
        <v>0</v>
      </c>
    </row>
    <row r="7947" spans="1:7" x14ac:dyDescent="0.3">
      <c r="A7947" s="6">
        <v>43797.041666666664</v>
      </c>
      <c r="B7947">
        <v>4.5</v>
      </c>
      <c r="C7947">
        <v>0</v>
      </c>
      <c r="D7947">
        <f>HOUR(brenna[[#This Row],[data]])</f>
        <v>1</v>
      </c>
      <c r="E7947">
        <f>IF(AND(brenna[[#This Row],[temperatura]]&gt;0,brenna[[#This Row],[opad]]&gt;0),E7946+1,0)</f>
        <v>0</v>
      </c>
      <c r="F7947" s="12">
        <f>IF(AND(brenna[[#This Row],[temperatura]]&lt;=0,G7946=0),F7946+brenna[[#This Row],[opad]],IF(AND(G7946=1,brenna[[#This Row],[temperatura]]&lt;=0),brenna[[#This Row],[opad]],IF(G7946=1,0,IF(AND(brenna[[#This Row],[temperatura]]&gt;0,brenna[[#This Row],[opad]]&gt;0),0,F7946))))</f>
        <v>0</v>
      </c>
      <c r="G7947" s="12">
        <f t="shared" si="124"/>
        <v>0</v>
      </c>
    </row>
    <row r="7948" spans="1:7" x14ac:dyDescent="0.3">
      <c r="A7948" s="6">
        <v>43797.083333333336</v>
      </c>
      <c r="B7948">
        <v>4.5</v>
      </c>
      <c r="C7948">
        <v>0</v>
      </c>
      <c r="D7948">
        <f>HOUR(brenna[[#This Row],[data]])</f>
        <v>2</v>
      </c>
      <c r="E7948">
        <f>IF(AND(brenna[[#This Row],[temperatura]]&gt;0,brenna[[#This Row],[opad]]&gt;0),E7947+1,0)</f>
        <v>0</v>
      </c>
      <c r="F7948" s="12">
        <f>IF(AND(brenna[[#This Row],[temperatura]]&lt;=0,G7947=0),F7947+brenna[[#This Row],[opad]],IF(AND(G7947=1,brenna[[#This Row],[temperatura]]&lt;=0),brenna[[#This Row],[opad]],IF(G7947=1,0,IF(AND(brenna[[#This Row],[temperatura]]&gt;0,brenna[[#This Row],[opad]]&gt;0),0,F7947))))</f>
        <v>0</v>
      </c>
      <c r="G7948" s="12">
        <f t="shared" si="124"/>
        <v>0</v>
      </c>
    </row>
    <row r="7949" spans="1:7" x14ac:dyDescent="0.3">
      <c r="A7949" s="6">
        <v>43797.125</v>
      </c>
      <c r="B7949">
        <v>4.5999999999999996</v>
      </c>
      <c r="C7949">
        <v>0</v>
      </c>
      <c r="D7949">
        <f>HOUR(brenna[[#This Row],[data]])</f>
        <v>3</v>
      </c>
      <c r="E7949">
        <f>IF(AND(brenna[[#This Row],[temperatura]]&gt;0,brenna[[#This Row],[opad]]&gt;0),E7948+1,0)</f>
        <v>0</v>
      </c>
      <c r="F7949" s="12">
        <f>IF(AND(brenna[[#This Row],[temperatura]]&lt;=0,G7948=0),F7948+brenna[[#This Row],[opad]],IF(AND(G7948=1,brenna[[#This Row],[temperatura]]&lt;=0),brenna[[#This Row],[opad]],IF(G7948=1,0,IF(AND(brenna[[#This Row],[temperatura]]&gt;0,brenna[[#This Row],[opad]]&gt;0),0,F7948))))</f>
        <v>0</v>
      </c>
      <c r="G7949" s="12">
        <f t="shared" si="124"/>
        <v>0</v>
      </c>
    </row>
    <row r="7950" spans="1:7" x14ac:dyDescent="0.3">
      <c r="A7950" s="6">
        <v>43797.166666666664</v>
      </c>
      <c r="B7950">
        <v>4.5999999999999996</v>
      </c>
      <c r="C7950">
        <v>0</v>
      </c>
      <c r="D7950">
        <f>HOUR(brenna[[#This Row],[data]])</f>
        <v>4</v>
      </c>
      <c r="E7950">
        <f>IF(AND(brenna[[#This Row],[temperatura]]&gt;0,brenna[[#This Row],[opad]]&gt;0),E7949+1,0)</f>
        <v>0</v>
      </c>
      <c r="F7950" s="12">
        <f>IF(AND(brenna[[#This Row],[temperatura]]&lt;=0,G7949=0),F7949+brenna[[#This Row],[opad]],IF(AND(G7949=1,brenna[[#This Row],[temperatura]]&lt;=0),brenna[[#This Row],[opad]],IF(G7949=1,0,IF(AND(brenna[[#This Row],[temperatura]]&gt;0,brenna[[#This Row],[opad]]&gt;0),0,F7949))))</f>
        <v>0</v>
      </c>
      <c r="G7950" s="12">
        <f t="shared" si="124"/>
        <v>0</v>
      </c>
    </row>
    <row r="7951" spans="1:7" x14ac:dyDescent="0.3">
      <c r="A7951" s="6">
        <v>43797.208333333336</v>
      </c>
      <c r="B7951">
        <v>4.7</v>
      </c>
      <c r="C7951">
        <v>0</v>
      </c>
      <c r="D7951">
        <f>HOUR(brenna[[#This Row],[data]])</f>
        <v>5</v>
      </c>
      <c r="E7951">
        <f>IF(AND(brenna[[#This Row],[temperatura]]&gt;0,brenna[[#This Row],[opad]]&gt;0),E7950+1,0)</f>
        <v>0</v>
      </c>
      <c r="F7951" s="12">
        <f>IF(AND(brenna[[#This Row],[temperatura]]&lt;=0,G7950=0),F7950+brenna[[#This Row],[opad]],IF(AND(G7950=1,brenna[[#This Row],[temperatura]]&lt;=0),brenna[[#This Row],[opad]],IF(G7950=1,0,IF(AND(brenna[[#This Row],[temperatura]]&gt;0,brenna[[#This Row],[opad]]&gt;0),0,F7950))))</f>
        <v>0</v>
      </c>
      <c r="G7951" s="12">
        <f t="shared" si="124"/>
        <v>0</v>
      </c>
    </row>
    <row r="7952" spans="1:7" x14ac:dyDescent="0.3">
      <c r="A7952" s="6">
        <v>43797.25</v>
      </c>
      <c r="B7952">
        <v>4.7</v>
      </c>
      <c r="C7952">
        <v>0</v>
      </c>
      <c r="D7952">
        <f>HOUR(brenna[[#This Row],[data]])</f>
        <v>6</v>
      </c>
      <c r="E7952">
        <f>IF(AND(brenna[[#This Row],[temperatura]]&gt;0,brenna[[#This Row],[opad]]&gt;0),E7951+1,0)</f>
        <v>0</v>
      </c>
      <c r="F7952" s="12">
        <f>IF(AND(brenna[[#This Row],[temperatura]]&lt;=0,G7951=0),F7951+brenna[[#This Row],[opad]],IF(AND(G7951=1,brenna[[#This Row],[temperatura]]&lt;=0),brenna[[#This Row],[opad]],IF(G7951=1,0,IF(AND(brenna[[#This Row],[temperatura]]&gt;0,brenna[[#This Row],[opad]]&gt;0),0,F7951))))</f>
        <v>0</v>
      </c>
      <c r="G7952" s="12">
        <f t="shared" si="124"/>
        <v>0</v>
      </c>
    </row>
    <row r="7953" spans="1:7" x14ac:dyDescent="0.3">
      <c r="A7953" s="6">
        <v>43797.291666666664</v>
      </c>
      <c r="B7953">
        <v>4.8</v>
      </c>
      <c r="C7953">
        <v>0</v>
      </c>
      <c r="D7953">
        <f>HOUR(brenna[[#This Row],[data]])</f>
        <v>7</v>
      </c>
      <c r="E7953">
        <f>IF(AND(brenna[[#This Row],[temperatura]]&gt;0,brenna[[#This Row],[opad]]&gt;0),E7952+1,0)</f>
        <v>0</v>
      </c>
      <c r="F7953" s="12">
        <f>IF(AND(brenna[[#This Row],[temperatura]]&lt;=0,G7952=0),F7952+brenna[[#This Row],[opad]],IF(AND(G7952=1,brenna[[#This Row],[temperatura]]&lt;=0),brenna[[#This Row],[opad]],IF(G7952=1,0,IF(AND(brenna[[#This Row],[temperatura]]&gt;0,brenna[[#This Row],[opad]]&gt;0),0,F7952))))</f>
        <v>0</v>
      </c>
      <c r="G7953" s="12">
        <f t="shared" si="124"/>
        <v>0</v>
      </c>
    </row>
    <row r="7954" spans="1:7" x14ac:dyDescent="0.3">
      <c r="A7954" s="6">
        <v>43797.333333333336</v>
      </c>
      <c r="B7954">
        <v>5</v>
      </c>
      <c r="C7954">
        <v>0</v>
      </c>
      <c r="D7954">
        <f>HOUR(brenna[[#This Row],[data]])</f>
        <v>8</v>
      </c>
      <c r="E7954">
        <f>IF(AND(brenna[[#This Row],[temperatura]]&gt;0,brenna[[#This Row],[opad]]&gt;0),E7953+1,0)</f>
        <v>0</v>
      </c>
      <c r="F7954" s="12">
        <f>IF(AND(brenna[[#This Row],[temperatura]]&lt;=0,G7953=0),F7953+brenna[[#This Row],[opad]],IF(AND(G7953=1,brenna[[#This Row],[temperatura]]&lt;=0),brenna[[#This Row],[opad]],IF(G7953=1,0,IF(AND(brenna[[#This Row],[temperatura]]&gt;0,brenna[[#This Row],[opad]]&gt;0),0,F7953))))</f>
        <v>0</v>
      </c>
      <c r="G7954" s="12">
        <f t="shared" si="124"/>
        <v>0</v>
      </c>
    </row>
    <row r="7955" spans="1:7" x14ac:dyDescent="0.3">
      <c r="A7955" s="6">
        <v>43797.375</v>
      </c>
      <c r="B7955">
        <v>5.5</v>
      </c>
      <c r="C7955">
        <v>0</v>
      </c>
      <c r="D7955">
        <f>HOUR(brenna[[#This Row],[data]])</f>
        <v>9</v>
      </c>
      <c r="E7955">
        <f>IF(AND(brenna[[#This Row],[temperatura]]&gt;0,brenna[[#This Row],[opad]]&gt;0),E7954+1,0)</f>
        <v>0</v>
      </c>
      <c r="F7955" s="12">
        <f>IF(AND(brenna[[#This Row],[temperatura]]&lt;=0,G7954=0),F7954+brenna[[#This Row],[opad]],IF(AND(G7954=1,brenna[[#This Row],[temperatura]]&lt;=0),brenna[[#This Row],[opad]],IF(G7954=1,0,IF(AND(brenna[[#This Row],[temperatura]]&gt;0,brenna[[#This Row],[opad]]&gt;0),0,F7954))))</f>
        <v>0</v>
      </c>
      <c r="G7955" s="12">
        <f t="shared" si="124"/>
        <v>0</v>
      </c>
    </row>
    <row r="7956" spans="1:7" x14ac:dyDescent="0.3">
      <c r="A7956" s="6">
        <v>43797.416666666664</v>
      </c>
      <c r="B7956">
        <v>6.2</v>
      </c>
      <c r="C7956">
        <v>0</v>
      </c>
      <c r="D7956">
        <f>HOUR(brenna[[#This Row],[data]])</f>
        <v>10</v>
      </c>
      <c r="E7956">
        <f>IF(AND(brenna[[#This Row],[temperatura]]&gt;0,brenna[[#This Row],[opad]]&gt;0),E7955+1,0)</f>
        <v>0</v>
      </c>
      <c r="F7956" s="12">
        <f>IF(AND(brenna[[#This Row],[temperatura]]&lt;=0,G7955=0),F7955+brenna[[#This Row],[opad]],IF(AND(G7955=1,brenna[[#This Row],[temperatura]]&lt;=0),brenna[[#This Row],[opad]],IF(G7955=1,0,IF(AND(brenna[[#This Row],[temperatura]]&gt;0,brenna[[#This Row],[opad]]&gt;0),0,F7955))))</f>
        <v>0</v>
      </c>
      <c r="G7956" s="12">
        <f t="shared" si="124"/>
        <v>0</v>
      </c>
    </row>
    <row r="7957" spans="1:7" x14ac:dyDescent="0.3">
      <c r="A7957" s="6">
        <v>43797.458333333336</v>
      </c>
      <c r="B7957">
        <v>6.7</v>
      </c>
      <c r="C7957">
        <v>0</v>
      </c>
      <c r="D7957">
        <f>HOUR(brenna[[#This Row],[data]])</f>
        <v>11</v>
      </c>
      <c r="E7957">
        <f>IF(AND(brenna[[#This Row],[temperatura]]&gt;0,brenna[[#This Row],[opad]]&gt;0),E7956+1,0)</f>
        <v>0</v>
      </c>
      <c r="F7957" s="12">
        <f>IF(AND(brenna[[#This Row],[temperatura]]&lt;=0,G7956=0),F7956+brenna[[#This Row],[opad]],IF(AND(G7956=1,brenna[[#This Row],[temperatura]]&lt;=0),brenna[[#This Row],[opad]],IF(G7956=1,0,IF(AND(brenna[[#This Row],[temperatura]]&gt;0,brenna[[#This Row],[opad]]&gt;0),0,F7956))))</f>
        <v>0</v>
      </c>
      <c r="G7957" s="12">
        <f t="shared" si="124"/>
        <v>0</v>
      </c>
    </row>
    <row r="7958" spans="1:7" x14ac:dyDescent="0.3">
      <c r="A7958" s="6">
        <v>43797.5</v>
      </c>
      <c r="B7958">
        <v>6.6</v>
      </c>
      <c r="C7958">
        <v>0</v>
      </c>
      <c r="D7958">
        <f>HOUR(brenna[[#This Row],[data]])</f>
        <v>12</v>
      </c>
      <c r="E7958">
        <f>IF(AND(brenna[[#This Row],[temperatura]]&gt;0,brenna[[#This Row],[opad]]&gt;0),E7957+1,0)</f>
        <v>0</v>
      </c>
      <c r="F7958" s="12">
        <f>IF(AND(brenna[[#This Row],[temperatura]]&lt;=0,G7957=0),F7957+brenna[[#This Row],[opad]],IF(AND(G7957=1,brenna[[#This Row],[temperatura]]&lt;=0),brenna[[#This Row],[opad]],IF(G7957=1,0,IF(AND(brenna[[#This Row],[temperatura]]&gt;0,brenna[[#This Row],[opad]]&gt;0),0,F7957))))</f>
        <v>0</v>
      </c>
      <c r="G7958" s="12">
        <f t="shared" si="124"/>
        <v>0</v>
      </c>
    </row>
    <row r="7959" spans="1:7" x14ac:dyDescent="0.3">
      <c r="A7959" s="6">
        <v>43797.541666666664</v>
      </c>
      <c r="B7959">
        <v>6.5</v>
      </c>
      <c r="C7959">
        <v>0</v>
      </c>
      <c r="D7959">
        <f>HOUR(brenna[[#This Row],[data]])</f>
        <v>13</v>
      </c>
      <c r="E7959">
        <f>IF(AND(brenna[[#This Row],[temperatura]]&gt;0,brenna[[#This Row],[opad]]&gt;0),E7958+1,0)</f>
        <v>0</v>
      </c>
      <c r="F7959" s="12">
        <f>IF(AND(brenna[[#This Row],[temperatura]]&lt;=0,G7958=0),F7958+brenna[[#This Row],[opad]],IF(AND(G7958=1,brenna[[#This Row],[temperatura]]&lt;=0),brenna[[#This Row],[opad]],IF(G7958=1,0,IF(AND(brenna[[#This Row],[temperatura]]&gt;0,brenna[[#This Row],[opad]]&gt;0),0,F7958))))</f>
        <v>0</v>
      </c>
      <c r="G7959" s="12">
        <f t="shared" si="124"/>
        <v>0</v>
      </c>
    </row>
    <row r="7960" spans="1:7" x14ac:dyDescent="0.3">
      <c r="A7960" s="6">
        <v>43797.583333333336</v>
      </c>
      <c r="B7960">
        <v>6.4</v>
      </c>
      <c r="C7960">
        <v>0</v>
      </c>
      <c r="D7960">
        <f>HOUR(brenna[[#This Row],[data]])</f>
        <v>14</v>
      </c>
      <c r="E7960">
        <f>IF(AND(brenna[[#This Row],[temperatura]]&gt;0,brenna[[#This Row],[opad]]&gt;0),E7959+1,0)</f>
        <v>0</v>
      </c>
      <c r="F7960" s="12">
        <f>IF(AND(brenna[[#This Row],[temperatura]]&lt;=0,G7959=0),F7959+brenna[[#This Row],[opad]],IF(AND(G7959=1,brenna[[#This Row],[temperatura]]&lt;=0),brenna[[#This Row],[opad]],IF(G7959=1,0,IF(AND(brenna[[#This Row],[temperatura]]&gt;0,brenna[[#This Row],[opad]]&gt;0),0,F7959))))</f>
        <v>0</v>
      </c>
      <c r="G7960" s="12">
        <f t="shared" si="124"/>
        <v>0</v>
      </c>
    </row>
    <row r="7961" spans="1:7" x14ac:dyDescent="0.3">
      <c r="A7961" s="6">
        <v>43797.625</v>
      </c>
      <c r="B7961">
        <v>6</v>
      </c>
      <c r="C7961">
        <v>0</v>
      </c>
      <c r="D7961">
        <f>HOUR(brenna[[#This Row],[data]])</f>
        <v>15</v>
      </c>
      <c r="E7961">
        <f>IF(AND(brenna[[#This Row],[temperatura]]&gt;0,brenna[[#This Row],[opad]]&gt;0),E7960+1,0)</f>
        <v>0</v>
      </c>
      <c r="F7961" s="12">
        <f>IF(AND(brenna[[#This Row],[temperatura]]&lt;=0,G7960=0),F7960+brenna[[#This Row],[opad]],IF(AND(G7960=1,brenna[[#This Row],[temperatura]]&lt;=0),brenna[[#This Row],[opad]],IF(G7960=1,0,IF(AND(brenna[[#This Row],[temperatura]]&gt;0,brenna[[#This Row],[opad]]&gt;0),0,F7960))))</f>
        <v>0</v>
      </c>
      <c r="G7961" s="12">
        <f t="shared" si="124"/>
        <v>0</v>
      </c>
    </row>
    <row r="7962" spans="1:7" x14ac:dyDescent="0.3">
      <c r="A7962" s="6">
        <v>43797.666666666664</v>
      </c>
      <c r="B7962">
        <v>5.8</v>
      </c>
      <c r="C7962">
        <v>0</v>
      </c>
      <c r="D7962">
        <f>HOUR(brenna[[#This Row],[data]])</f>
        <v>16</v>
      </c>
      <c r="E7962">
        <f>IF(AND(brenna[[#This Row],[temperatura]]&gt;0,brenna[[#This Row],[opad]]&gt;0),E7961+1,0)</f>
        <v>0</v>
      </c>
      <c r="F7962" s="12">
        <f>IF(AND(brenna[[#This Row],[temperatura]]&lt;=0,G7961=0),F7961+brenna[[#This Row],[opad]],IF(AND(G7961=1,brenna[[#This Row],[temperatura]]&lt;=0),brenna[[#This Row],[opad]],IF(G7961=1,0,IF(AND(brenna[[#This Row],[temperatura]]&gt;0,brenna[[#This Row],[opad]]&gt;0),0,F7961))))</f>
        <v>0</v>
      </c>
      <c r="G7962" s="12">
        <f t="shared" si="124"/>
        <v>0</v>
      </c>
    </row>
    <row r="7963" spans="1:7" x14ac:dyDescent="0.3">
      <c r="A7963" s="6">
        <v>43797.708333333336</v>
      </c>
      <c r="B7963">
        <v>5.7</v>
      </c>
      <c r="C7963">
        <v>0</v>
      </c>
      <c r="D7963">
        <f>HOUR(brenna[[#This Row],[data]])</f>
        <v>17</v>
      </c>
      <c r="E7963">
        <f>IF(AND(brenna[[#This Row],[temperatura]]&gt;0,brenna[[#This Row],[opad]]&gt;0),E7962+1,0)</f>
        <v>0</v>
      </c>
      <c r="F7963" s="12">
        <f>IF(AND(brenna[[#This Row],[temperatura]]&lt;=0,G7962=0),F7962+brenna[[#This Row],[opad]],IF(AND(G7962=1,brenna[[#This Row],[temperatura]]&lt;=0),brenna[[#This Row],[opad]],IF(G7962=1,0,IF(AND(brenna[[#This Row],[temperatura]]&gt;0,brenna[[#This Row],[opad]]&gt;0),0,F7962))))</f>
        <v>0</v>
      </c>
      <c r="G7963" s="12">
        <f t="shared" si="124"/>
        <v>0</v>
      </c>
    </row>
    <row r="7964" spans="1:7" x14ac:dyDescent="0.3">
      <c r="A7964" s="6">
        <v>43797.75</v>
      </c>
      <c r="B7964">
        <v>5.5</v>
      </c>
      <c r="C7964">
        <v>0</v>
      </c>
      <c r="D7964">
        <f>HOUR(brenna[[#This Row],[data]])</f>
        <v>18</v>
      </c>
      <c r="E7964">
        <f>IF(AND(brenna[[#This Row],[temperatura]]&gt;0,brenna[[#This Row],[opad]]&gt;0),E7963+1,0)</f>
        <v>0</v>
      </c>
      <c r="F7964" s="12">
        <f>IF(AND(brenna[[#This Row],[temperatura]]&lt;=0,G7963=0),F7963+brenna[[#This Row],[opad]],IF(AND(G7963=1,brenna[[#This Row],[temperatura]]&lt;=0),brenna[[#This Row],[opad]],IF(G7963=1,0,IF(AND(brenna[[#This Row],[temperatura]]&gt;0,brenna[[#This Row],[opad]]&gt;0),0,F7963))))</f>
        <v>0</v>
      </c>
      <c r="G7964" s="12">
        <f t="shared" si="124"/>
        <v>0</v>
      </c>
    </row>
    <row r="7965" spans="1:7" x14ac:dyDescent="0.3">
      <c r="A7965" s="6">
        <v>43797.791666666664</v>
      </c>
      <c r="B7965">
        <v>5.4</v>
      </c>
      <c r="C7965">
        <v>0</v>
      </c>
      <c r="D7965">
        <f>HOUR(brenna[[#This Row],[data]])</f>
        <v>19</v>
      </c>
      <c r="E7965">
        <f>IF(AND(brenna[[#This Row],[temperatura]]&gt;0,brenna[[#This Row],[opad]]&gt;0),E7964+1,0)</f>
        <v>0</v>
      </c>
      <c r="F7965" s="12">
        <f>IF(AND(brenna[[#This Row],[temperatura]]&lt;=0,G7964=0),F7964+brenna[[#This Row],[opad]],IF(AND(G7964=1,brenna[[#This Row],[temperatura]]&lt;=0),brenna[[#This Row],[opad]],IF(G7964=1,0,IF(AND(brenna[[#This Row],[temperatura]]&gt;0,brenna[[#This Row],[opad]]&gt;0),0,F7964))))</f>
        <v>0</v>
      </c>
      <c r="G7965" s="12">
        <f t="shared" si="124"/>
        <v>0</v>
      </c>
    </row>
    <row r="7966" spans="1:7" x14ac:dyDescent="0.3">
      <c r="A7966" s="6">
        <v>43797.833333333336</v>
      </c>
      <c r="B7966">
        <v>5.6</v>
      </c>
      <c r="C7966">
        <v>0</v>
      </c>
      <c r="D7966">
        <f>HOUR(brenna[[#This Row],[data]])</f>
        <v>20</v>
      </c>
      <c r="E7966">
        <f>IF(AND(brenna[[#This Row],[temperatura]]&gt;0,brenna[[#This Row],[opad]]&gt;0),E7965+1,0)</f>
        <v>0</v>
      </c>
      <c r="F7966" s="12">
        <f>IF(AND(brenna[[#This Row],[temperatura]]&lt;=0,G7965=0),F7965+brenna[[#This Row],[opad]],IF(AND(G7965=1,brenna[[#This Row],[temperatura]]&lt;=0),brenna[[#This Row],[opad]],IF(G7965=1,0,IF(AND(brenna[[#This Row],[temperatura]]&gt;0,brenna[[#This Row],[opad]]&gt;0),0,F7965))))</f>
        <v>0</v>
      </c>
      <c r="G7966" s="12">
        <f t="shared" si="124"/>
        <v>0</v>
      </c>
    </row>
    <row r="7967" spans="1:7" x14ac:dyDescent="0.3">
      <c r="A7967" s="6">
        <v>43797.875</v>
      </c>
      <c r="B7967">
        <v>5.7</v>
      </c>
      <c r="C7967">
        <v>0</v>
      </c>
      <c r="D7967">
        <f>HOUR(brenna[[#This Row],[data]])</f>
        <v>21</v>
      </c>
      <c r="E7967">
        <f>IF(AND(brenna[[#This Row],[temperatura]]&gt;0,brenna[[#This Row],[opad]]&gt;0),E7966+1,0)</f>
        <v>0</v>
      </c>
      <c r="F7967" s="12">
        <f>IF(AND(brenna[[#This Row],[temperatura]]&lt;=0,G7966=0),F7966+brenna[[#This Row],[opad]],IF(AND(G7966=1,brenna[[#This Row],[temperatura]]&lt;=0),brenna[[#This Row],[opad]],IF(G7966=1,0,IF(AND(brenna[[#This Row],[temperatura]]&gt;0,brenna[[#This Row],[opad]]&gt;0),0,F7966))))</f>
        <v>0</v>
      </c>
      <c r="G7967" s="12">
        <f t="shared" si="124"/>
        <v>0</v>
      </c>
    </row>
    <row r="7968" spans="1:7" x14ac:dyDescent="0.3">
      <c r="A7968" s="6">
        <v>43797.916666666664</v>
      </c>
      <c r="B7968">
        <v>5.5</v>
      </c>
      <c r="C7968">
        <v>0</v>
      </c>
      <c r="D7968">
        <f>HOUR(brenna[[#This Row],[data]])</f>
        <v>22</v>
      </c>
      <c r="E7968">
        <f>IF(AND(brenna[[#This Row],[temperatura]]&gt;0,brenna[[#This Row],[opad]]&gt;0),E7967+1,0)</f>
        <v>0</v>
      </c>
      <c r="F7968" s="12">
        <f>IF(AND(brenna[[#This Row],[temperatura]]&lt;=0,G7967=0),F7967+brenna[[#This Row],[opad]],IF(AND(G7967=1,brenna[[#This Row],[temperatura]]&lt;=0),brenna[[#This Row],[opad]],IF(G7967=1,0,IF(AND(brenna[[#This Row],[temperatura]]&gt;0,brenna[[#This Row],[opad]]&gt;0),0,F7967))))</f>
        <v>0</v>
      </c>
      <c r="G7968" s="12">
        <f t="shared" si="124"/>
        <v>0</v>
      </c>
    </row>
    <row r="7969" spans="1:7" x14ac:dyDescent="0.3">
      <c r="A7969" s="6">
        <v>43797.958333333336</v>
      </c>
      <c r="B7969">
        <v>5.3</v>
      </c>
      <c r="C7969">
        <v>0</v>
      </c>
      <c r="D7969">
        <f>HOUR(brenna[[#This Row],[data]])</f>
        <v>23</v>
      </c>
      <c r="E7969">
        <f>IF(AND(brenna[[#This Row],[temperatura]]&gt;0,brenna[[#This Row],[opad]]&gt;0),E7968+1,0)</f>
        <v>0</v>
      </c>
      <c r="F7969" s="12">
        <f>IF(AND(brenna[[#This Row],[temperatura]]&lt;=0,G7968=0),F7968+brenna[[#This Row],[opad]],IF(AND(G7968=1,brenna[[#This Row],[temperatura]]&lt;=0),brenna[[#This Row],[opad]],IF(G7968=1,0,IF(AND(brenna[[#This Row],[temperatura]]&gt;0,brenna[[#This Row],[opad]]&gt;0),0,F7968))))</f>
        <v>0</v>
      </c>
      <c r="G7969" s="12">
        <f t="shared" si="124"/>
        <v>0</v>
      </c>
    </row>
    <row r="7970" spans="1:7" x14ac:dyDescent="0.3">
      <c r="A7970" s="6">
        <v>43798</v>
      </c>
      <c r="B7970">
        <v>5.2</v>
      </c>
      <c r="C7970">
        <v>0</v>
      </c>
      <c r="D7970">
        <f>HOUR(brenna[[#This Row],[data]])</f>
        <v>0</v>
      </c>
      <c r="E7970">
        <f>IF(AND(brenna[[#This Row],[temperatura]]&gt;0,brenna[[#This Row],[opad]]&gt;0),E7969+1,0)</f>
        <v>0</v>
      </c>
      <c r="F7970" s="12">
        <f>IF(AND(brenna[[#This Row],[temperatura]]&lt;=0,G7969=0),F7969+brenna[[#This Row],[opad]],IF(AND(G7969=1,brenna[[#This Row],[temperatura]]&lt;=0),brenna[[#This Row],[opad]],IF(G7969=1,0,IF(AND(brenna[[#This Row],[temperatura]]&gt;0,brenna[[#This Row],[opad]]&gt;0),0,F7969))))</f>
        <v>0</v>
      </c>
      <c r="G7970" s="12">
        <f t="shared" si="124"/>
        <v>0</v>
      </c>
    </row>
    <row r="7971" spans="1:7" x14ac:dyDescent="0.3">
      <c r="A7971" s="6">
        <v>43798.041666666664</v>
      </c>
      <c r="B7971">
        <v>5.2</v>
      </c>
      <c r="C7971">
        <v>0</v>
      </c>
      <c r="D7971">
        <f>HOUR(brenna[[#This Row],[data]])</f>
        <v>1</v>
      </c>
      <c r="E7971">
        <f>IF(AND(brenna[[#This Row],[temperatura]]&gt;0,brenna[[#This Row],[opad]]&gt;0),E7970+1,0)</f>
        <v>0</v>
      </c>
      <c r="F7971" s="12">
        <f>IF(AND(brenna[[#This Row],[temperatura]]&lt;=0,G7970=0),F7970+brenna[[#This Row],[opad]],IF(AND(G7970=1,brenna[[#This Row],[temperatura]]&lt;=0),brenna[[#This Row],[opad]],IF(G7970=1,0,IF(AND(brenna[[#This Row],[temperatura]]&gt;0,brenna[[#This Row],[opad]]&gt;0),0,F7970))))</f>
        <v>0</v>
      </c>
      <c r="G7971" s="12">
        <f t="shared" si="124"/>
        <v>0</v>
      </c>
    </row>
    <row r="7972" spans="1:7" x14ac:dyDescent="0.3">
      <c r="A7972" s="6">
        <v>43798.083333333336</v>
      </c>
      <c r="B7972">
        <v>5.0999999999999996</v>
      </c>
      <c r="C7972">
        <v>0</v>
      </c>
      <c r="D7972">
        <f>HOUR(brenna[[#This Row],[data]])</f>
        <v>2</v>
      </c>
      <c r="E7972">
        <f>IF(AND(brenna[[#This Row],[temperatura]]&gt;0,brenna[[#This Row],[opad]]&gt;0),E7971+1,0)</f>
        <v>0</v>
      </c>
      <c r="F7972" s="12">
        <f>IF(AND(brenna[[#This Row],[temperatura]]&lt;=0,G7971=0),F7971+brenna[[#This Row],[opad]],IF(AND(G7971=1,brenna[[#This Row],[temperatura]]&lt;=0),brenna[[#This Row],[opad]],IF(G7971=1,0,IF(AND(brenna[[#This Row],[temperatura]]&gt;0,brenna[[#This Row],[opad]]&gt;0),0,F7971))))</f>
        <v>0</v>
      </c>
      <c r="G7972" s="12">
        <f t="shared" si="124"/>
        <v>0</v>
      </c>
    </row>
    <row r="7973" spans="1:7" x14ac:dyDescent="0.3">
      <c r="A7973" s="6">
        <v>43798.125</v>
      </c>
      <c r="B7973">
        <v>5</v>
      </c>
      <c r="C7973">
        <v>0</v>
      </c>
      <c r="D7973">
        <f>HOUR(brenna[[#This Row],[data]])</f>
        <v>3</v>
      </c>
      <c r="E7973">
        <f>IF(AND(brenna[[#This Row],[temperatura]]&gt;0,brenna[[#This Row],[opad]]&gt;0),E7972+1,0)</f>
        <v>0</v>
      </c>
      <c r="F7973" s="12">
        <f>IF(AND(brenna[[#This Row],[temperatura]]&lt;=0,G7972=0),F7972+brenna[[#This Row],[opad]],IF(AND(G7972=1,brenna[[#This Row],[temperatura]]&lt;=0),brenna[[#This Row],[opad]],IF(G7972=1,0,IF(AND(brenna[[#This Row],[temperatura]]&gt;0,brenna[[#This Row],[opad]]&gt;0),0,F7972))))</f>
        <v>0</v>
      </c>
      <c r="G7973" s="12">
        <f t="shared" si="124"/>
        <v>0</v>
      </c>
    </row>
    <row r="7974" spans="1:7" x14ac:dyDescent="0.3">
      <c r="A7974" s="6">
        <v>43798.166666666664</v>
      </c>
      <c r="B7974">
        <v>4.8</v>
      </c>
      <c r="C7974">
        <v>0</v>
      </c>
      <c r="D7974">
        <f>HOUR(brenna[[#This Row],[data]])</f>
        <v>4</v>
      </c>
      <c r="E7974">
        <f>IF(AND(brenna[[#This Row],[temperatura]]&gt;0,brenna[[#This Row],[opad]]&gt;0),E7973+1,0)</f>
        <v>0</v>
      </c>
      <c r="F7974" s="12">
        <f>IF(AND(brenna[[#This Row],[temperatura]]&lt;=0,G7973=0),F7973+brenna[[#This Row],[opad]],IF(AND(G7973=1,brenna[[#This Row],[temperatura]]&lt;=0),brenna[[#This Row],[opad]],IF(G7973=1,0,IF(AND(brenna[[#This Row],[temperatura]]&gt;0,brenna[[#This Row],[opad]]&gt;0),0,F7973))))</f>
        <v>0</v>
      </c>
      <c r="G7974" s="12">
        <f t="shared" si="124"/>
        <v>0</v>
      </c>
    </row>
    <row r="7975" spans="1:7" x14ac:dyDescent="0.3">
      <c r="A7975" s="6">
        <v>43798.208333333336</v>
      </c>
      <c r="B7975">
        <v>4.7</v>
      </c>
      <c r="C7975">
        <v>0</v>
      </c>
      <c r="D7975">
        <f>HOUR(brenna[[#This Row],[data]])</f>
        <v>5</v>
      </c>
      <c r="E7975">
        <f>IF(AND(brenna[[#This Row],[temperatura]]&gt;0,brenna[[#This Row],[opad]]&gt;0),E7974+1,0)</f>
        <v>0</v>
      </c>
      <c r="F7975" s="12">
        <f>IF(AND(brenna[[#This Row],[temperatura]]&lt;=0,G7974=0),F7974+brenna[[#This Row],[opad]],IF(AND(G7974=1,brenna[[#This Row],[temperatura]]&lt;=0),brenna[[#This Row],[opad]],IF(G7974=1,0,IF(AND(brenna[[#This Row],[temperatura]]&gt;0,brenna[[#This Row],[opad]]&gt;0),0,F7974))))</f>
        <v>0</v>
      </c>
      <c r="G7975" s="12">
        <f t="shared" si="124"/>
        <v>0</v>
      </c>
    </row>
    <row r="7976" spans="1:7" x14ac:dyDescent="0.3">
      <c r="A7976" s="6">
        <v>43798.25</v>
      </c>
      <c r="B7976">
        <v>4.2</v>
      </c>
      <c r="C7976">
        <v>0</v>
      </c>
      <c r="D7976">
        <f>HOUR(brenna[[#This Row],[data]])</f>
        <v>6</v>
      </c>
      <c r="E7976">
        <f>IF(AND(brenna[[#This Row],[temperatura]]&gt;0,brenna[[#This Row],[opad]]&gt;0),E7975+1,0)</f>
        <v>0</v>
      </c>
      <c r="F7976" s="12">
        <f>IF(AND(brenna[[#This Row],[temperatura]]&lt;=0,G7975=0),F7975+brenna[[#This Row],[opad]],IF(AND(G7975=1,brenna[[#This Row],[temperatura]]&lt;=0),brenna[[#This Row],[opad]],IF(G7975=1,0,IF(AND(brenna[[#This Row],[temperatura]]&gt;0,brenna[[#This Row],[opad]]&gt;0),0,F7975))))</f>
        <v>0</v>
      </c>
      <c r="G7976" s="12">
        <f t="shared" si="124"/>
        <v>0</v>
      </c>
    </row>
    <row r="7977" spans="1:7" x14ac:dyDescent="0.3">
      <c r="A7977" s="6">
        <v>43798.291666666664</v>
      </c>
      <c r="B7977">
        <v>3.6</v>
      </c>
      <c r="C7977">
        <v>0.6</v>
      </c>
      <c r="D7977">
        <f>HOUR(brenna[[#This Row],[data]])</f>
        <v>7</v>
      </c>
      <c r="E7977">
        <f>IF(AND(brenna[[#This Row],[temperatura]]&gt;0,brenna[[#This Row],[opad]]&gt;0),E7976+1,0)</f>
        <v>1</v>
      </c>
      <c r="F7977" s="12">
        <f>IF(AND(brenna[[#This Row],[temperatura]]&lt;=0,G7976=0),F7976+brenna[[#This Row],[opad]],IF(AND(G7976=1,brenna[[#This Row],[temperatura]]&lt;=0),brenna[[#This Row],[opad]],IF(G7976=1,0,IF(AND(brenna[[#This Row],[temperatura]]&gt;0,brenna[[#This Row],[opad]]&gt;0),0,F7976))))</f>
        <v>0</v>
      </c>
      <c r="G7977" s="12">
        <f t="shared" si="124"/>
        <v>0</v>
      </c>
    </row>
    <row r="7978" spans="1:7" x14ac:dyDescent="0.3">
      <c r="A7978" s="6">
        <v>43798.333333333336</v>
      </c>
      <c r="B7978">
        <v>3.5</v>
      </c>
      <c r="C7978">
        <v>1.3</v>
      </c>
      <c r="D7978">
        <f>HOUR(brenna[[#This Row],[data]])</f>
        <v>8</v>
      </c>
      <c r="E7978">
        <f>IF(AND(brenna[[#This Row],[temperatura]]&gt;0,brenna[[#This Row],[opad]]&gt;0),E7977+1,0)</f>
        <v>2</v>
      </c>
      <c r="F7978" s="12">
        <f>IF(AND(brenna[[#This Row],[temperatura]]&lt;=0,G7977=0),F7977+brenna[[#This Row],[opad]],IF(AND(G7977=1,brenna[[#This Row],[temperatura]]&lt;=0),brenna[[#This Row],[opad]],IF(G7977=1,0,IF(AND(brenna[[#This Row],[temperatura]]&gt;0,brenna[[#This Row],[opad]]&gt;0),0,F7977))))</f>
        <v>0</v>
      </c>
      <c r="G7978" s="12">
        <f t="shared" si="124"/>
        <v>0</v>
      </c>
    </row>
    <row r="7979" spans="1:7" x14ac:dyDescent="0.3">
      <c r="A7979" s="6">
        <v>43798.375</v>
      </c>
      <c r="B7979">
        <v>3.4</v>
      </c>
      <c r="C7979">
        <v>1.6</v>
      </c>
      <c r="D7979">
        <f>HOUR(brenna[[#This Row],[data]])</f>
        <v>9</v>
      </c>
      <c r="E7979">
        <f>IF(AND(brenna[[#This Row],[temperatura]]&gt;0,brenna[[#This Row],[opad]]&gt;0),E7978+1,0)</f>
        <v>3</v>
      </c>
      <c r="F7979" s="12">
        <f>IF(AND(brenna[[#This Row],[temperatura]]&lt;=0,G7978=0),F7978+brenna[[#This Row],[opad]],IF(AND(G7978=1,brenna[[#This Row],[temperatura]]&lt;=0),brenna[[#This Row],[opad]],IF(G7978=1,0,IF(AND(brenna[[#This Row],[temperatura]]&gt;0,brenna[[#This Row],[opad]]&gt;0),0,F7978))))</f>
        <v>0</v>
      </c>
      <c r="G7979" s="12">
        <f t="shared" si="124"/>
        <v>0</v>
      </c>
    </row>
    <row r="7980" spans="1:7" x14ac:dyDescent="0.3">
      <c r="A7980" s="6">
        <v>43798.416666666664</v>
      </c>
      <c r="B7980">
        <v>3.6</v>
      </c>
      <c r="C7980">
        <v>1.6</v>
      </c>
      <c r="D7980">
        <f>HOUR(brenna[[#This Row],[data]])</f>
        <v>10</v>
      </c>
      <c r="E7980">
        <f>IF(AND(brenna[[#This Row],[temperatura]]&gt;0,brenna[[#This Row],[opad]]&gt;0),E7979+1,0)</f>
        <v>4</v>
      </c>
      <c r="F7980" s="12">
        <f>IF(AND(brenna[[#This Row],[temperatura]]&lt;=0,G7979=0),F7979+brenna[[#This Row],[opad]],IF(AND(G7979=1,brenna[[#This Row],[temperatura]]&lt;=0),brenna[[#This Row],[opad]],IF(G7979=1,0,IF(AND(brenna[[#This Row],[temperatura]]&gt;0,brenna[[#This Row],[opad]]&gt;0),0,F7979))))</f>
        <v>0</v>
      </c>
      <c r="G7980" s="12">
        <f t="shared" si="124"/>
        <v>0</v>
      </c>
    </row>
    <row r="7981" spans="1:7" x14ac:dyDescent="0.3">
      <c r="A7981" s="6">
        <v>43798.458333333336</v>
      </c>
      <c r="B7981">
        <v>3.8</v>
      </c>
      <c r="C7981">
        <v>2.1</v>
      </c>
      <c r="D7981">
        <f>HOUR(brenna[[#This Row],[data]])</f>
        <v>11</v>
      </c>
      <c r="E7981">
        <f>IF(AND(brenna[[#This Row],[temperatura]]&gt;0,brenna[[#This Row],[opad]]&gt;0),E7980+1,0)</f>
        <v>5</v>
      </c>
      <c r="F7981" s="12">
        <f>IF(AND(brenna[[#This Row],[temperatura]]&lt;=0,G7980=0),F7980+brenna[[#This Row],[opad]],IF(AND(G7980=1,brenna[[#This Row],[temperatura]]&lt;=0),brenna[[#This Row],[opad]],IF(G7980=1,0,IF(AND(brenna[[#This Row],[temperatura]]&gt;0,brenna[[#This Row],[opad]]&gt;0),0,F7980))))</f>
        <v>0</v>
      </c>
      <c r="G7981" s="12">
        <f t="shared" si="124"/>
        <v>0</v>
      </c>
    </row>
    <row r="7982" spans="1:7" x14ac:dyDescent="0.3">
      <c r="A7982" s="6">
        <v>43798.5</v>
      </c>
      <c r="B7982">
        <v>4</v>
      </c>
      <c r="C7982">
        <v>1.8</v>
      </c>
      <c r="D7982">
        <f>HOUR(brenna[[#This Row],[data]])</f>
        <v>12</v>
      </c>
      <c r="E7982">
        <f>IF(AND(brenna[[#This Row],[temperatura]]&gt;0,brenna[[#This Row],[opad]]&gt;0),E7981+1,0)</f>
        <v>6</v>
      </c>
      <c r="F7982" s="12">
        <f>IF(AND(brenna[[#This Row],[temperatura]]&lt;=0,G7981=0),F7981+brenna[[#This Row],[opad]],IF(AND(G7981=1,brenna[[#This Row],[temperatura]]&lt;=0),brenna[[#This Row],[opad]],IF(G7981=1,0,IF(AND(brenna[[#This Row],[temperatura]]&gt;0,brenna[[#This Row],[opad]]&gt;0),0,F7981))))</f>
        <v>0</v>
      </c>
      <c r="G7982" s="12">
        <f t="shared" si="124"/>
        <v>0</v>
      </c>
    </row>
    <row r="7983" spans="1:7" x14ac:dyDescent="0.3">
      <c r="A7983" s="6">
        <v>43798.541666666664</v>
      </c>
      <c r="B7983">
        <v>4.0999999999999996</v>
      </c>
      <c r="C7983">
        <v>0.8</v>
      </c>
      <c r="D7983">
        <f>HOUR(brenna[[#This Row],[data]])</f>
        <v>13</v>
      </c>
      <c r="E7983">
        <f>IF(AND(brenna[[#This Row],[temperatura]]&gt;0,brenna[[#This Row],[opad]]&gt;0),E7982+1,0)</f>
        <v>7</v>
      </c>
      <c r="F7983" s="12">
        <f>IF(AND(brenna[[#This Row],[temperatura]]&lt;=0,G7982=0),F7982+brenna[[#This Row],[opad]],IF(AND(G7982=1,brenna[[#This Row],[temperatura]]&lt;=0),brenna[[#This Row],[opad]],IF(G7982=1,0,IF(AND(brenna[[#This Row],[temperatura]]&gt;0,brenna[[#This Row],[opad]]&gt;0),0,F7982))))</f>
        <v>0</v>
      </c>
      <c r="G7983" s="12">
        <f t="shared" si="124"/>
        <v>0</v>
      </c>
    </row>
    <row r="7984" spans="1:7" x14ac:dyDescent="0.3">
      <c r="A7984" s="6">
        <v>43798.583333333336</v>
      </c>
      <c r="B7984">
        <v>4</v>
      </c>
      <c r="C7984">
        <v>1.1000000000000001</v>
      </c>
      <c r="D7984">
        <f>HOUR(brenna[[#This Row],[data]])</f>
        <v>14</v>
      </c>
      <c r="E7984">
        <f>IF(AND(brenna[[#This Row],[temperatura]]&gt;0,brenna[[#This Row],[opad]]&gt;0),E7983+1,0)</f>
        <v>8</v>
      </c>
      <c r="F7984" s="12">
        <f>IF(AND(brenna[[#This Row],[temperatura]]&lt;=0,G7983=0),F7983+brenna[[#This Row],[opad]],IF(AND(G7983=1,brenna[[#This Row],[temperatura]]&lt;=0),brenna[[#This Row],[opad]],IF(G7983=1,0,IF(AND(brenna[[#This Row],[temperatura]]&gt;0,brenna[[#This Row],[opad]]&gt;0),0,F7983))))</f>
        <v>0</v>
      </c>
      <c r="G7984" s="12">
        <f t="shared" si="124"/>
        <v>0</v>
      </c>
    </row>
    <row r="7985" spans="1:7" x14ac:dyDescent="0.3">
      <c r="A7985" s="6">
        <v>43798.625</v>
      </c>
      <c r="B7985">
        <v>4</v>
      </c>
      <c r="C7985">
        <v>0.8</v>
      </c>
      <c r="D7985">
        <f>HOUR(brenna[[#This Row],[data]])</f>
        <v>15</v>
      </c>
      <c r="E7985">
        <f>IF(AND(brenna[[#This Row],[temperatura]]&gt;0,brenna[[#This Row],[opad]]&gt;0),E7984+1,0)</f>
        <v>9</v>
      </c>
      <c r="F7985" s="12">
        <f>IF(AND(brenna[[#This Row],[temperatura]]&lt;=0,G7984=0),F7984+brenna[[#This Row],[opad]],IF(AND(G7984=1,brenna[[#This Row],[temperatura]]&lt;=0),brenna[[#This Row],[opad]],IF(G7984=1,0,IF(AND(brenna[[#This Row],[temperatura]]&gt;0,brenna[[#This Row],[opad]]&gt;0),0,F7984))))</f>
        <v>0</v>
      </c>
      <c r="G7985" s="12">
        <f t="shared" si="124"/>
        <v>0</v>
      </c>
    </row>
    <row r="7986" spans="1:7" x14ac:dyDescent="0.3">
      <c r="A7986" s="6">
        <v>43798.666666666664</v>
      </c>
      <c r="B7986">
        <v>4</v>
      </c>
      <c r="C7986">
        <v>0.8</v>
      </c>
      <c r="D7986">
        <f>HOUR(brenna[[#This Row],[data]])</f>
        <v>16</v>
      </c>
      <c r="E7986">
        <f>IF(AND(brenna[[#This Row],[temperatura]]&gt;0,brenna[[#This Row],[opad]]&gt;0),E7985+1,0)</f>
        <v>10</v>
      </c>
      <c r="F7986" s="12">
        <f>IF(AND(brenna[[#This Row],[temperatura]]&lt;=0,G7985=0),F7985+brenna[[#This Row],[opad]],IF(AND(G7985=1,brenna[[#This Row],[temperatura]]&lt;=0),brenna[[#This Row],[opad]],IF(G7985=1,0,IF(AND(brenna[[#This Row],[temperatura]]&gt;0,brenna[[#This Row],[opad]]&gt;0),0,F7985))))</f>
        <v>0</v>
      </c>
      <c r="G7986" s="12">
        <f t="shared" si="124"/>
        <v>0</v>
      </c>
    </row>
    <row r="7987" spans="1:7" x14ac:dyDescent="0.3">
      <c r="A7987" s="6">
        <v>43798.708333333336</v>
      </c>
      <c r="B7987">
        <v>3.8</v>
      </c>
      <c r="C7987">
        <v>0</v>
      </c>
      <c r="D7987">
        <f>HOUR(brenna[[#This Row],[data]])</f>
        <v>17</v>
      </c>
      <c r="E7987">
        <f>IF(AND(brenna[[#This Row],[temperatura]]&gt;0,brenna[[#This Row],[opad]]&gt;0),E7986+1,0)</f>
        <v>0</v>
      </c>
      <c r="F7987" s="12">
        <f>IF(AND(brenna[[#This Row],[temperatura]]&lt;=0,G7986=0),F7986+brenna[[#This Row],[opad]],IF(AND(G7986=1,brenna[[#This Row],[temperatura]]&lt;=0),brenna[[#This Row],[opad]],IF(G7986=1,0,IF(AND(brenna[[#This Row],[temperatura]]&gt;0,brenna[[#This Row],[opad]]&gt;0),0,F7986))))</f>
        <v>0</v>
      </c>
      <c r="G7987" s="12">
        <f t="shared" si="124"/>
        <v>0</v>
      </c>
    </row>
    <row r="7988" spans="1:7" x14ac:dyDescent="0.3">
      <c r="A7988" s="6">
        <v>43798.75</v>
      </c>
      <c r="B7988">
        <v>1.2</v>
      </c>
      <c r="C7988">
        <v>0</v>
      </c>
      <c r="D7988">
        <f>HOUR(brenna[[#This Row],[data]])</f>
        <v>18</v>
      </c>
      <c r="E7988">
        <f>IF(AND(brenna[[#This Row],[temperatura]]&gt;0,brenna[[#This Row],[opad]]&gt;0),E7987+1,0)</f>
        <v>0</v>
      </c>
      <c r="F7988" s="12">
        <f>IF(AND(brenna[[#This Row],[temperatura]]&lt;=0,G7987=0),F7987+brenna[[#This Row],[opad]],IF(AND(G7987=1,brenna[[#This Row],[temperatura]]&lt;=0),brenna[[#This Row],[opad]],IF(G7987=1,0,IF(AND(brenna[[#This Row],[temperatura]]&gt;0,brenna[[#This Row],[opad]]&gt;0),0,F7987))))</f>
        <v>0</v>
      </c>
      <c r="G7988" s="12">
        <f t="shared" si="124"/>
        <v>0</v>
      </c>
    </row>
    <row r="7989" spans="1:7" x14ac:dyDescent="0.3">
      <c r="A7989" s="6">
        <v>43798.791666666664</v>
      </c>
      <c r="B7989">
        <v>0.4</v>
      </c>
      <c r="C7989">
        <v>0</v>
      </c>
      <c r="D7989">
        <f>HOUR(brenna[[#This Row],[data]])</f>
        <v>19</v>
      </c>
      <c r="E7989">
        <f>IF(AND(brenna[[#This Row],[temperatura]]&gt;0,brenna[[#This Row],[opad]]&gt;0),E7988+1,0)</f>
        <v>0</v>
      </c>
      <c r="F7989" s="12">
        <f>IF(AND(brenna[[#This Row],[temperatura]]&lt;=0,G7988=0),F7988+brenna[[#This Row],[opad]],IF(AND(G7988=1,brenna[[#This Row],[temperatura]]&lt;=0),brenna[[#This Row],[opad]],IF(G7988=1,0,IF(AND(brenna[[#This Row],[temperatura]]&gt;0,brenna[[#This Row],[opad]]&gt;0),0,F7988))))</f>
        <v>0</v>
      </c>
      <c r="G7989" s="12">
        <f t="shared" si="124"/>
        <v>0</v>
      </c>
    </row>
    <row r="7990" spans="1:7" x14ac:dyDescent="0.3">
      <c r="A7990" s="6">
        <v>43798.833333333336</v>
      </c>
      <c r="B7990">
        <v>0.5</v>
      </c>
      <c r="C7990">
        <v>0</v>
      </c>
      <c r="D7990">
        <f>HOUR(brenna[[#This Row],[data]])</f>
        <v>20</v>
      </c>
      <c r="E7990">
        <f>IF(AND(brenna[[#This Row],[temperatura]]&gt;0,brenna[[#This Row],[opad]]&gt;0),E7989+1,0)</f>
        <v>0</v>
      </c>
      <c r="F7990" s="12">
        <f>IF(AND(brenna[[#This Row],[temperatura]]&lt;=0,G7989=0),F7989+brenna[[#This Row],[opad]],IF(AND(G7989=1,brenna[[#This Row],[temperatura]]&lt;=0),brenna[[#This Row],[opad]],IF(G7989=1,0,IF(AND(brenna[[#This Row],[temperatura]]&gt;0,brenna[[#This Row],[opad]]&gt;0),0,F7989))))</f>
        <v>0</v>
      </c>
      <c r="G7990" s="12">
        <f t="shared" si="124"/>
        <v>0</v>
      </c>
    </row>
    <row r="7991" spans="1:7" x14ac:dyDescent="0.3">
      <c r="A7991" s="6">
        <v>43798.875</v>
      </c>
      <c r="B7991">
        <v>0.3</v>
      </c>
      <c r="C7991">
        <v>0</v>
      </c>
      <c r="D7991">
        <f>HOUR(brenna[[#This Row],[data]])</f>
        <v>21</v>
      </c>
      <c r="E7991">
        <f>IF(AND(brenna[[#This Row],[temperatura]]&gt;0,brenna[[#This Row],[opad]]&gt;0),E7990+1,0)</f>
        <v>0</v>
      </c>
      <c r="F7991" s="12">
        <f>IF(AND(brenna[[#This Row],[temperatura]]&lt;=0,G7990=0),F7990+brenna[[#This Row],[opad]],IF(AND(G7990=1,brenna[[#This Row],[temperatura]]&lt;=0),brenna[[#This Row],[opad]],IF(G7990=1,0,IF(AND(brenna[[#This Row],[temperatura]]&gt;0,brenna[[#This Row],[opad]]&gt;0),0,F7990))))</f>
        <v>0</v>
      </c>
      <c r="G7991" s="12">
        <f t="shared" si="124"/>
        <v>0</v>
      </c>
    </row>
    <row r="7992" spans="1:7" x14ac:dyDescent="0.3">
      <c r="A7992" s="6">
        <v>43798.916666666664</v>
      </c>
      <c r="B7992">
        <v>0.2</v>
      </c>
      <c r="C7992">
        <v>0</v>
      </c>
      <c r="D7992">
        <f>HOUR(brenna[[#This Row],[data]])</f>
        <v>22</v>
      </c>
      <c r="E7992">
        <f>IF(AND(brenna[[#This Row],[temperatura]]&gt;0,brenna[[#This Row],[opad]]&gt;0),E7991+1,0)</f>
        <v>0</v>
      </c>
      <c r="F7992" s="12">
        <f>IF(AND(brenna[[#This Row],[temperatura]]&lt;=0,G7991=0),F7991+brenna[[#This Row],[opad]],IF(AND(G7991=1,brenna[[#This Row],[temperatura]]&lt;=0),brenna[[#This Row],[opad]],IF(G7991=1,0,IF(AND(brenna[[#This Row],[temperatura]]&gt;0,brenna[[#This Row],[opad]]&gt;0),0,F7991))))</f>
        <v>0</v>
      </c>
      <c r="G7992" s="12">
        <f t="shared" si="124"/>
        <v>0</v>
      </c>
    </row>
    <row r="7993" spans="1:7" x14ac:dyDescent="0.3">
      <c r="A7993" s="6">
        <v>43798.958333333336</v>
      </c>
      <c r="B7993">
        <v>0</v>
      </c>
      <c r="C7993">
        <v>0</v>
      </c>
      <c r="D7993">
        <f>HOUR(brenna[[#This Row],[data]])</f>
        <v>23</v>
      </c>
      <c r="E7993">
        <f>IF(AND(brenna[[#This Row],[temperatura]]&gt;0,brenna[[#This Row],[opad]]&gt;0),E7992+1,0)</f>
        <v>0</v>
      </c>
      <c r="F7993" s="12">
        <f>IF(AND(brenna[[#This Row],[temperatura]]&lt;=0,G7992=0),F7992+brenna[[#This Row],[opad]],IF(AND(G7992=1,brenna[[#This Row],[temperatura]]&lt;=0),brenna[[#This Row],[opad]],IF(G7992=1,0,IF(AND(brenna[[#This Row],[temperatura]]&gt;0,brenna[[#This Row],[opad]]&gt;0),0,F7992))))</f>
        <v>0</v>
      </c>
      <c r="G7993" s="12">
        <f t="shared" si="124"/>
        <v>0</v>
      </c>
    </row>
    <row r="7994" spans="1:7" x14ac:dyDescent="0.3">
      <c r="A7994" s="6">
        <v>43799</v>
      </c>
      <c r="B7994">
        <v>-0.3</v>
      </c>
      <c r="C7994">
        <v>0</v>
      </c>
      <c r="D7994">
        <f>HOUR(brenna[[#This Row],[data]])</f>
        <v>0</v>
      </c>
      <c r="E7994">
        <f>IF(AND(brenna[[#This Row],[temperatura]]&gt;0,brenna[[#This Row],[opad]]&gt;0),E7993+1,0)</f>
        <v>0</v>
      </c>
      <c r="F7994" s="12">
        <f>IF(AND(brenna[[#This Row],[temperatura]]&lt;=0,G7993=0),F7993+brenna[[#This Row],[opad]],IF(AND(G7993=1,brenna[[#This Row],[temperatura]]&lt;=0),brenna[[#This Row],[opad]],IF(G7993=1,0,IF(AND(brenna[[#This Row],[temperatura]]&gt;0,brenna[[#This Row],[opad]]&gt;0),0,F7993))))</f>
        <v>0</v>
      </c>
      <c r="G7994" s="12">
        <f t="shared" si="124"/>
        <v>0</v>
      </c>
    </row>
    <row r="7995" spans="1:7" x14ac:dyDescent="0.3">
      <c r="A7995" s="6">
        <v>43799.041666666664</v>
      </c>
      <c r="B7995">
        <v>-1.2</v>
      </c>
      <c r="C7995">
        <v>0.2</v>
      </c>
      <c r="D7995">
        <f>HOUR(brenna[[#This Row],[data]])</f>
        <v>1</v>
      </c>
      <c r="E7995">
        <f>IF(AND(brenna[[#This Row],[temperatura]]&gt;0,brenna[[#This Row],[opad]]&gt;0),E7994+1,0)</f>
        <v>0</v>
      </c>
      <c r="F7995" s="12">
        <f>IF(AND(brenna[[#This Row],[temperatura]]&lt;=0,G7994=0),F7994+brenna[[#This Row],[opad]],IF(AND(G7994=1,brenna[[#This Row],[temperatura]]&lt;=0),brenna[[#This Row],[opad]],IF(G7994=1,0,IF(AND(brenna[[#This Row],[temperatura]]&gt;0,brenna[[#This Row],[opad]]&gt;0),0,F7994))))</f>
        <v>0.2</v>
      </c>
      <c r="G7995" s="12">
        <f t="shared" si="124"/>
        <v>0</v>
      </c>
    </row>
    <row r="7996" spans="1:7" x14ac:dyDescent="0.3">
      <c r="A7996" s="6">
        <v>43799.083333333336</v>
      </c>
      <c r="B7996">
        <v>-2</v>
      </c>
      <c r="C7996">
        <v>0</v>
      </c>
      <c r="D7996">
        <f>HOUR(brenna[[#This Row],[data]])</f>
        <v>2</v>
      </c>
      <c r="E7996">
        <f>IF(AND(brenna[[#This Row],[temperatura]]&gt;0,brenna[[#This Row],[opad]]&gt;0),E7995+1,0)</f>
        <v>0</v>
      </c>
      <c r="F7996" s="12">
        <f>IF(AND(brenna[[#This Row],[temperatura]]&lt;=0,G7995=0),F7995+brenna[[#This Row],[opad]],IF(AND(G7995=1,brenna[[#This Row],[temperatura]]&lt;=0),brenna[[#This Row],[opad]],IF(G7995=1,0,IF(AND(brenna[[#This Row],[temperatura]]&gt;0,brenna[[#This Row],[opad]]&gt;0),0,F7995))))</f>
        <v>0.2</v>
      </c>
      <c r="G7996" s="12">
        <f t="shared" si="124"/>
        <v>0</v>
      </c>
    </row>
    <row r="7997" spans="1:7" x14ac:dyDescent="0.3">
      <c r="A7997" s="6">
        <v>43799.125</v>
      </c>
      <c r="B7997">
        <v>-2.6</v>
      </c>
      <c r="C7997">
        <v>0</v>
      </c>
      <c r="D7997">
        <f>HOUR(brenna[[#This Row],[data]])</f>
        <v>3</v>
      </c>
      <c r="E7997">
        <f>IF(AND(brenna[[#This Row],[temperatura]]&gt;0,brenna[[#This Row],[opad]]&gt;0),E7996+1,0)</f>
        <v>0</v>
      </c>
      <c r="F7997" s="12">
        <f>IF(AND(brenna[[#This Row],[temperatura]]&lt;=0,G7996=0),F7996+brenna[[#This Row],[opad]],IF(AND(G7996=1,brenna[[#This Row],[temperatura]]&lt;=0),brenna[[#This Row],[opad]],IF(G7996=1,0,IF(AND(brenna[[#This Row],[temperatura]]&gt;0,brenna[[#This Row],[opad]]&gt;0),0,F7996))))</f>
        <v>0.2</v>
      </c>
      <c r="G7997" s="12">
        <f t="shared" si="124"/>
        <v>0</v>
      </c>
    </row>
    <row r="7998" spans="1:7" x14ac:dyDescent="0.3">
      <c r="A7998" s="6">
        <v>43799.166666666664</v>
      </c>
      <c r="B7998">
        <v>-2.9</v>
      </c>
      <c r="C7998">
        <v>0</v>
      </c>
      <c r="D7998">
        <f>HOUR(brenna[[#This Row],[data]])</f>
        <v>4</v>
      </c>
      <c r="E7998">
        <f>IF(AND(brenna[[#This Row],[temperatura]]&gt;0,brenna[[#This Row],[opad]]&gt;0),E7997+1,0)</f>
        <v>0</v>
      </c>
      <c r="F7998" s="12">
        <f>IF(AND(brenna[[#This Row],[temperatura]]&lt;=0,G7997=0),F7997+brenna[[#This Row],[opad]],IF(AND(G7997=1,brenna[[#This Row],[temperatura]]&lt;=0),brenna[[#This Row],[opad]],IF(G7997=1,0,IF(AND(brenna[[#This Row],[temperatura]]&gt;0,brenna[[#This Row],[opad]]&gt;0),0,F7997))))</f>
        <v>0.2</v>
      </c>
      <c r="G7998" s="12">
        <f t="shared" si="124"/>
        <v>0</v>
      </c>
    </row>
    <row r="7999" spans="1:7" x14ac:dyDescent="0.3">
      <c r="A7999" s="6">
        <v>43799.208333333336</v>
      </c>
      <c r="B7999">
        <v>-3.2</v>
      </c>
      <c r="C7999">
        <v>0</v>
      </c>
      <c r="D7999">
        <f>HOUR(brenna[[#This Row],[data]])</f>
        <v>5</v>
      </c>
      <c r="E7999">
        <f>IF(AND(brenna[[#This Row],[temperatura]]&gt;0,brenna[[#This Row],[opad]]&gt;0),E7998+1,0)</f>
        <v>0</v>
      </c>
      <c r="F7999" s="12">
        <f>IF(AND(brenna[[#This Row],[temperatura]]&lt;=0,G7998=0),F7998+brenna[[#This Row],[opad]],IF(AND(G7998=1,brenna[[#This Row],[temperatura]]&lt;=0),brenna[[#This Row],[opad]],IF(G7998=1,0,IF(AND(brenna[[#This Row],[temperatura]]&gt;0,brenna[[#This Row],[opad]]&gt;0),0,F7998))))</f>
        <v>0.2</v>
      </c>
      <c r="G7999" s="12">
        <f t="shared" si="124"/>
        <v>0</v>
      </c>
    </row>
    <row r="8000" spans="1:7" x14ac:dyDescent="0.3">
      <c r="A8000" s="6">
        <v>43799.25</v>
      </c>
      <c r="B8000">
        <v>-3.5</v>
      </c>
      <c r="C8000">
        <v>0</v>
      </c>
      <c r="D8000">
        <f>HOUR(brenna[[#This Row],[data]])</f>
        <v>6</v>
      </c>
      <c r="E8000">
        <f>IF(AND(brenna[[#This Row],[temperatura]]&gt;0,brenna[[#This Row],[opad]]&gt;0),E7999+1,0)</f>
        <v>0</v>
      </c>
      <c r="F8000" s="12">
        <f>IF(AND(brenna[[#This Row],[temperatura]]&lt;=0,G7999=0),F7999+brenna[[#This Row],[opad]],IF(AND(G7999=1,brenna[[#This Row],[temperatura]]&lt;=0),brenna[[#This Row],[opad]],IF(G7999=1,0,IF(AND(brenna[[#This Row],[temperatura]]&gt;0,brenna[[#This Row],[opad]]&gt;0),0,F7999))))</f>
        <v>0.2</v>
      </c>
      <c r="G8000" s="12">
        <f t="shared" si="124"/>
        <v>0</v>
      </c>
    </row>
    <row r="8001" spans="1:7" x14ac:dyDescent="0.3">
      <c r="A8001" s="6">
        <v>43799.291666666664</v>
      </c>
      <c r="B8001">
        <v>-3.8</v>
      </c>
      <c r="C8001">
        <v>0</v>
      </c>
      <c r="D8001">
        <f>HOUR(brenna[[#This Row],[data]])</f>
        <v>7</v>
      </c>
      <c r="E8001">
        <f>IF(AND(brenna[[#This Row],[temperatura]]&gt;0,brenna[[#This Row],[opad]]&gt;0),E8000+1,0)</f>
        <v>0</v>
      </c>
      <c r="F8001" s="12">
        <f>IF(AND(brenna[[#This Row],[temperatura]]&lt;=0,G8000=0),F8000+brenna[[#This Row],[opad]],IF(AND(G8000=1,brenna[[#This Row],[temperatura]]&lt;=0),brenna[[#This Row],[opad]],IF(G8000=1,0,IF(AND(brenna[[#This Row],[temperatura]]&gt;0,brenna[[#This Row],[opad]]&gt;0),0,F8000))))</f>
        <v>0.2</v>
      </c>
      <c r="G8001" s="12">
        <f t="shared" si="124"/>
        <v>0</v>
      </c>
    </row>
    <row r="8002" spans="1:7" x14ac:dyDescent="0.3">
      <c r="A8002" s="6">
        <v>43799.333333333336</v>
      </c>
      <c r="B8002">
        <v>-3.8</v>
      </c>
      <c r="C8002">
        <v>0</v>
      </c>
      <c r="D8002">
        <f>HOUR(brenna[[#This Row],[data]])</f>
        <v>8</v>
      </c>
      <c r="E8002">
        <f>IF(AND(brenna[[#This Row],[temperatura]]&gt;0,brenna[[#This Row],[opad]]&gt;0),E8001+1,0)</f>
        <v>0</v>
      </c>
      <c r="F8002" s="12">
        <f>IF(AND(brenna[[#This Row],[temperatura]]&lt;=0,G8001=0),F8001+brenna[[#This Row],[opad]],IF(AND(G8001=1,brenna[[#This Row],[temperatura]]&lt;=0),brenna[[#This Row],[opad]],IF(G8001=1,0,IF(AND(brenna[[#This Row],[temperatura]]&gt;0,brenna[[#This Row],[opad]]&gt;0),0,F8001))))</f>
        <v>0.2</v>
      </c>
      <c r="G8002" s="12">
        <f t="shared" si="124"/>
        <v>0</v>
      </c>
    </row>
    <row r="8003" spans="1:7" x14ac:dyDescent="0.3">
      <c r="A8003" s="6">
        <v>43799.375</v>
      </c>
      <c r="B8003">
        <v>-3.5</v>
      </c>
      <c r="C8003">
        <v>0</v>
      </c>
      <c r="D8003">
        <f>HOUR(brenna[[#This Row],[data]])</f>
        <v>9</v>
      </c>
      <c r="E8003">
        <f>IF(AND(brenna[[#This Row],[temperatura]]&gt;0,brenna[[#This Row],[opad]]&gt;0),E8002+1,0)</f>
        <v>0</v>
      </c>
      <c r="F8003" s="12">
        <f>IF(AND(brenna[[#This Row],[temperatura]]&lt;=0,G8002=0),F8002+brenna[[#This Row],[opad]],IF(AND(G8002=1,brenna[[#This Row],[temperatura]]&lt;=0),brenna[[#This Row],[opad]],IF(G8002=1,0,IF(AND(brenna[[#This Row],[temperatura]]&gt;0,brenna[[#This Row],[opad]]&gt;0),0,F8002))))</f>
        <v>0.2</v>
      </c>
      <c r="G8003" s="12">
        <f t="shared" si="124"/>
        <v>0</v>
      </c>
    </row>
    <row r="8004" spans="1:7" x14ac:dyDescent="0.3">
      <c r="A8004" s="6">
        <v>43799.416666666664</v>
      </c>
      <c r="B8004">
        <v>-3.4</v>
      </c>
      <c r="C8004">
        <v>0</v>
      </c>
      <c r="D8004">
        <f>HOUR(brenna[[#This Row],[data]])</f>
        <v>10</v>
      </c>
      <c r="E8004">
        <f>IF(AND(brenna[[#This Row],[temperatura]]&gt;0,brenna[[#This Row],[opad]]&gt;0),E8003+1,0)</f>
        <v>0</v>
      </c>
      <c r="F8004" s="12">
        <f>IF(AND(brenna[[#This Row],[temperatura]]&lt;=0,G8003=0),F8003+brenna[[#This Row],[opad]],IF(AND(G8003=1,brenna[[#This Row],[temperatura]]&lt;=0),brenna[[#This Row],[opad]],IF(G8003=1,0,IF(AND(brenna[[#This Row],[temperatura]]&gt;0,brenna[[#This Row],[opad]]&gt;0),0,F8003))))</f>
        <v>0.2</v>
      </c>
      <c r="G8004" s="12">
        <f t="shared" ref="G8004:G8067" si="125">IF(AND(F8003&gt;4,G8003=0),1,0)</f>
        <v>0</v>
      </c>
    </row>
    <row r="8005" spans="1:7" x14ac:dyDescent="0.3">
      <c r="A8005" s="6">
        <v>43799.458333333336</v>
      </c>
      <c r="B8005">
        <v>-2.9</v>
      </c>
      <c r="C8005">
        <v>0</v>
      </c>
      <c r="D8005">
        <f>HOUR(brenna[[#This Row],[data]])</f>
        <v>11</v>
      </c>
      <c r="E8005">
        <f>IF(AND(brenna[[#This Row],[temperatura]]&gt;0,brenna[[#This Row],[opad]]&gt;0),E8004+1,0)</f>
        <v>0</v>
      </c>
      <c r="F8005" s="12">
        <f>IF(AND(brenna[[#This Row],[temperatura]]&lt;=0,G8004=0),F8004+brenna[[#This Row],[opad]],IF(AND(G8004=1,brenna[[#This Row],[temperatura]]&lt;=0),brenna[[#This Row],[opad]],IF(G8004=1,0,IF(AND(brenna[[#This Row],[temperatura]]&gt;0,brenna[[#This Row],[opad]]&gt;0),0,F8004))))</f>
        <v>0.2</v>
      </c>
      <c r="G8005" s="12">
        <f t="shared" si="125"/>
        <v>0</v>
      </c>
    </row>
    <row r="8006" spans="1:7" x14ac:dyDescent="0.3">
      <c r="A8006" s="6">
        <v>43799.5</v>
      </c>
      <c r="B8006">
        <v>-2.5</v>
      </c>
      <c r="C8006">
        <v>0</v>
      </c>
      <c r="D8006">
        <f>HOUR(brenna[[#This Row],[data]])</f>
        <v>12</v>
      </c>
      <c r="E8006">
        <f>IF(AND(brenna[[#This Row],[temperatura]]&gt;0,brenna[[#This Row],[opad]]&gt;0),E8005+1,0)</f>
        <v>0</v>
      </c>
      <c r="F8006" s="12">
        <f>IF(AND(brenna[[#This Row],[temperatura]]&lt;=0,G8005=0),F8005+brenna[[#This Row],[opad]],IF(AND(G8005=1,brenna[[#This Row],[temperatura]]&lt;=0),brenna[[#This Row],[opad]],IF(G8005=1,0,IF(AND(brenna[[#This Row],[temperatura]]&gt;0,brenna[[#This Row],[opad]]&gt;0),0,F8005))))</f>
        <v>0.2</v>
      </c>
      <c r="G8006" s="12">
        <f t="shared" si="125"/>
        <v>0</v>
      </c>
    </row>
    <row r="8007" spans="1:7" x14ac:dyDescent="0.3">
      <c r="A8007" s="6">
        <v>43799.541666666664</v>
      </c>
      <c r="B8007">
        <v>-2.2999999999999998</v>
      </c>
      <c r="C8007">
        <v>0</v>
      </c>
      <c r="D8007">
        <f>HOUR(brenna[[#This Row],[data]])</f>
        <v>13</v>
      </c>
      <c r="E8007">
        <f>IF(AND(brenna[[#This Row],[temperatura]]&gt;0,brenna[[#This Row],[opad]]&gt;0),E8006+1,0)</f>
        <v>0</v>
      </c>
      <c r="F8007" s="12">
        <f>IF(AND(brenna[[#This Row],[temperatura]]&lt;=0,G8006=0),F8006+brenna[[#This Row],[opad]],IF(AND(G8006=1,brenna[[#This Row],[temperatura]]&lt;=0),brenna[[#This Row],[opad]],IF(G8006=1,0,IF(AND(brenna[[#This Row],[temperatura]]&gt;0,brenna[[#This Row],[opad]]&gt;0),0,F8006))))</f>
        <v>0.2</v>
      </c>
      <c r="G8007" s="12">
        <f t="shared" si="125"/>
        <v>0</v>
      </c>
    </row>
    <row r="8008" spans="1:7" x14ac:dyDescent="0.3">
      <c r="A8008" s="6">
        <v>43799.583333333336</v>
      </c>
      <c r="B8008">
        <v>-2.1</v>
      </c>
      <c r="C8008">
        <v>0</v>
      </c>
      <c r="D8008">
        <f>HOUR(brenna[[#This Row],[data]])</f>
        <v>14</v>
      </c>
      <c r="E8008">
        <f>IF(AND(brenna[[#This Row],[temperatura]]&gt;0,brenna[[#This Row],[opad]]&gt;0),E8007+1,0)</f>
        <v>0</v>
      </c>
      <c r="F8008" s="12">
        <f>IF(AND(brenna[[#This Row],[temperatura]]&lt;=0,G8007=0),F8007+brenna[[#This Row],[opad]],IF(AND(G8007=1,brenna[[#This Row],[temperatura]]&lt;=0),brenna[[#This Row],[opad]],IF(G8007=1,0,IF(AND(brenna[[#This Row],[temperatura]]&gt;0,brenna[[#This Row],[opad]]&gt;0),0,F8007))))</f>
        <v>0.2</v>
      </c>
      <c r="G8008" s="12">
        <f t="shared" si="125"/>
        <v>0</v>
      </c>
    </row>
    <row r="8009" spans="1:7" x14ac:dyDescent="0.3">
      <c r="A8009" s="6">
        <v>43799.625</v>
      </c>
      <c r="B8009">
        <v>-2.2000000000000002</v>
      </c>
      <c r="C8009">
        <v>0</v>
      </c>
      <c r="D8009">
        <f>HOUR(brenna[[#This Row],[data]])</f>
        <v>15</v>
      </c>
      <c r="E8009">
        <f>IF(AND(brenna[[#This Row],[temperatura]]&gt;0,brenna[[#This Row],[opad]]&gt;0),E8008+1,0)</f>
        <v>0</v>
      </c>
      <c r="F8009" s="12">
        <f>IF(AND(brenna[[#This Row],[temperatura]]&lt;=0,G8008=0),F8008+brenna[[#This Row],[opad]],IF(AND(G8008=1,brenna[[#This Row],[temperatura]]&lt;=0),brenna[[#This Row],[opad]],IF(G8008=1,0,IF(AND(brenna[[#This Row],[temperatura]]&gt;0,brenna[[#This Row],[opad]]&gt;0),0,F8008))))</f>
        <v>0.2</v>
      </c>
      <c r="G8009" s="12">
        <f t="shared" si="125"/>
        <v>0</v>
      </c>
    </row>
    <row r="8010" spans="1:7" x14ac:dyDescent="0.3">
      <c r="A8010" s="6">
        <v>43799.666666666664</v>
      </c>
      <c r="B8010">
        <v>-2.8</v>
      </c>
      <c r="C8010">
        <v>0</v>
      </c>
      <c r="D8010">
        <f>HOUR(brenna[[#This Row],[data]])</f>
        <v>16</v>
      </c>
      <c r="E8010">
        <f>IF(AND(brenna[[#This Row],[temperatura]]&gt;0,brenna[[#This Row],[opad]]&gt;0),E8009+1,0)</f>
        <v>0</v>
      </c>
      <c r="F8010" s="12">
        <f>IF(AND(brenna[[#This Row],[temperatura]]&lt;=0,G8009=0),F8009+brenna[[#This Row],[opad]],IF(AND(G8009=1,brenna[[#This Row],[temperatura]]&lt;=0),brenna[[#This Row],[opad]],IF(G8009=1,0,IF(AND(brenna[[#This Row],[temperatura]]&gt;0,brenna[[#This Row],[opad]]&gt;0),0,F8009))))</f>
        <v>0.2</v>
      </c>
      <c r="G8010" s="12">
        <f t="shared" si="125"/>
        <v>0</v>
      </c>
    </row>
    <row r="8011" spans="1:7" x14ac:dyDescent="0.3">
      <c r="A8011" s="6">
        <v>43799.708333333336</v>
      </c>
      <c r="B8011">
        <v>-3.7</v>
      </c>
      <c r="C8011">
        <v>0</v>
      </c>
      <c r="D8011">
        <f>HOUR(brenna[[#This Row],[data]])</f>
        <v>17</v>
      </c>
      <c r="E8011">
        <f>IF(AND(brenna[[#This Row],[temperatura]]&gt;0,brenna[[#This Row],[opad]]&gt;0),E8010+1,0)</f>
        <v>0</v>
      </c>
      <c r="F8011" s="12">
        <f>IF(AND(brenna[[#This Row],[temperatura]]&lt;=0,G8010=0),F8010+brenna[[#This Row],[opad]],IF(AND(G8010=1,brenna[[#This Row],[temperatura]]&lt;=0),brenna[[#This Row],[opad]],IF(G8010=1,0,IF(AND(brenna[[#This Row],[temperatura]]&gt;0,brenna[[#This Row],[opad]]&gt;0),0,F8010))))</f>
        <v>0.2</v>
      </c>
      <c r="G8011" s="12">
        <f t="shared" si="125"/>
        <v>0</v>
      </c>
    </row>
    <row r="8012" spans="1:7" x14ac:dyDescent="0.3">
      <c r="A8012" s="6">
        <v>43799.75</v>
      </c>
      <c r="B8012">
        <v>-3.5</v>
      </c>
      <c r="C8012">
        <v>0</v>
      </c>
      <c r="D8012">
        <f>HOUR(brenna[[#This Row],[data]])</f>
        <v>18</v>
      </c>
      <c r="E8012">
        <f>IF(AND(brenna[[#This Row],[temperatura]]&gt;0,brenna[[#This Row],[opad]]&gt;0),E8011+1,0)</f>
        <v>0</v>
      </c>
      <c r="F8012" s="12">
        <f>IF(AND(brenna[[#This Row],[temperatura]]&lt;=0,G8011=0),F8011+brenna[[#This Row],[opad]],IF(AND(G8011=1,brenna[[#This Row],[temperatura]]&lt;=0),brenna[[#This Row],[opad]],IF(G8011=1,0,IF(AND(brenna[[#This Row],[temperatura]]&gt;0,brenna[[#This Row],[opad]]&gt;0),0,F8011))))</f>
        <v>0.2</v>
      </c>
      <c r="G8012" s="12">
        <f t="shared" si="125"/>
        <v>0</v>
      </c>
    </row>
    <row r="8013" spans="1:7" x14ac:dyDescent="0.3">
      <c r="A8013" s="6">
        <v>43799.791666666664</v>
      </c>
      <c r="B8013">
        <v>-3.5</v>
      </c>
      <c r="C8013">
        <v>0</v>
      </c>
      <c r="D8013">
        <f>HOUR(brenna[[#This Row],[data]])</f>
        <v>19</v>
      </c>
      <c r="E8013">
        <f>IF(AND(brenna[[#This Row],[temperatura]]&gt;0,brenna[[#This Row],[opad]]&gt;0),E8012+1,0)</f>
        <v>0</v>
      </c>
      <c r="F8013" s="12">
        <f>IF(AND(brenna[[#This Row],[temperatura]]&lt;=0,G8012=0),F8012+brenna[[#This Row],[opad]],IF(AND(G8012=1,brenna[[#This Row],[temperatura]]&lt;=0),brenna[[#This Row],[opad]],IF(G8012=1,0,IF(AND(brenna[[#This Row],[temperatura]]&gt;0,brenna[[#This Row],[opad]]&gt;0),0,F8012))))</f>
        <v>0.2</v>
      </c>
      <c r="G8013" s="12">
        <f t="shared" si="125"/>
        <v>0</v>
      </c>
    </row>
    <row r="8014" spans="1:7" x14ac:dyDescent="0.3">
      <c r="A8014" s="6">
        <v>43799.833333333336</v>
      </c>
      <c r="B8014">
        <v>-3.4</v>
      </c>
      <c r="C8014">
        <v>0</v>
      </c>
      <c r="D8014">
        <f>HOUR(brenna[[#This Row],[data]])</f>
        <v>20</v>
      </c>
      <c r="E8014">
        <f>IF(AND(brenna[[#This Row],[temperatura]]&gt;0,brenna[[#This Row],[opad]]&gt;0),E8013+1,0)</f>
        <v>0</v>
      </c>
      <c r="F8014" s="12">
        <f>IF(AND(brenna[[#This Row],[temperatura]]&lt;=0,G8013=0),F8013+brenna[[#This Row],[opad]],IF(AND(G8013=1,brenna[[#This Row],[temperatura]]&lt;=0),brenna[[#This Row],[opad]],IF(G8013=1,0,IF(AND(brenna[[#This Row],[temperatura]]&gt;0,brenna[[#This Row],[opad]]&gt;0),0,F8013))))</f>
        <v>0.2</v>
      </c>
      <c r="G8014" s="12">
        <f t="shared" si="125"/>
        <v>0</v>
      </c>
    </row>
    <row r="8015" spans="1:7" x14ac:dyDescent="0.3">
      <c r="A8015" s="6">
        <v>43799.875</v>
      </c>
      <c r="B8015">
        <v>-3.5</v>
      </c>
      <c r="C8015">
        <v>0</v>
      </c>
      <c r="D8015">
        <f>HOUR(brenna[[#This Row],[data]])</f>
        <v>21</v>
      </c>
      <c r="E8015">
        <f>IF(AND(brenna[[#This Row],[temperatura]]&gt;0,brenna[[#This Row],[opad]]&gt;0),E8014+1,0)</f>
        <v>0</v>
      </c>
      <c r="F8015" s="12">
        <f>IF(AND(brenna[[#This Row],[temperatura]]&lt;=0,G8014=0),F8014+brenna[[#This Row],[opad]],IF(AND(G8014=1,brenna[[#This Row],[temperatura]]&lt;=0),brenna[[#This Row],[opad]],IF(G8014=1,0,IF(AND(brenna[[#This Row],[temperatura]]&gt;0,brenna[[#This Row],[opad]]&gt;0),0,F8014))))</f>
        <v>0.2</v>
      </c>
      <c r="G8015" s="12">
        <f t="shared" si="125"/>
        <v>0</v>
      </c>
    </row>
    <row r="8016" spans="1:7" x14ac:dyDescent="0.3">
      <c r="A8016" s="6">
        <v>43799.916666666664</v>
      </c>
      <c r="B8016">
        <v>-3.7</v>
      </c>
      <c r="C8016">
        <v>0</v>
      </c>
      <c r="D8016">
        <f>HOUR(brenna[[#This Row],[data]])</f>
        <v>22</v>
      </c>
      <c r="E8016">
        <f>IF(AND(brenna[[#This Row],[temperatura]]&gt;0,brenna[[#This Row],[opad]]&gt;0),E8015+1,0)</f>
        <v>0</v>
      </c>
      <c r="F8016" s="12">
        <f>IF(AND(brenna[[#This Row],[temperatura]]&lt;=0,G8015=0),F8015+brenna[[#This Row],[opad]],IF(AND(G8015=1,brenna[[#This Row],[temperatura]]&lt;=0),brenna[[#This Row],[opad]],IF(G8015=1,0,IF(AND(brenna[[#This Row],[temperatura]]&gt;0,brenna[[#This Row],[opad]]&gt;0),0,F8015))))</f>
        <v>0.2</v>
      </c>
      <c r="G8016" s="12">
        <f t="shared" si="125"/>
        <v>0</v>
      </c>
    </row>
    <row r="8017" spans="1:7" x14ac:dyDescent="0.3">
      <c r="A8017" s="6">
        <v>43799.958333333336</v>
      </c>
      <c r="B8017">
        <v>-3.7</v>
      </c>
      <c r="C8017">
        <v>0</v>
      </c>
      <c r="D8017">
        <f>HOUR(brenna[[#This Row],[data]])</f>
        <v>23</v>
      </c>
      <c r="E8017">
        <f>IF(AND(brenna[[#This Row],[temperatura]]&gt;0,brenna[[#This Row],[opad]]&gt;0),E8016+1,0)</f>
        <v>0</v>
      </c>
      <c r="F8017" s="12">
        <f>IF(AND(brenna[[#This Row],[temperatura]]&lt;=0,G8016=0),F8016+brenna[[#This Row],[opad]],IF(AND(G8016=1,brenna[[#This Row],[temperatura]]&lt;=0),brenna[[#This Row],[opad]],IF(G8016=1,0,IF(AND(brenna[[#This Row],[temperatura]]&gt;0,brenna[[#This Row],[opad]]&gt;0),0,F8016))))</f>
        <v>0.2</v>
      </c>
      <c r="G8017" s="12">
        <f t="shared" si="125"/>
        <v>0</v>
      </c>
    </row>
    <row r="8018" spans="1:7" x14ac:dyDescent="0.3">
      <c r="A8018" s="6">
        <v>43800</v>
      </c>
      <c r="B8018">
        <v>-3.7</v>
      </c>
      <c r="C8018">
        <v>0</v>
      </c>
      <c r="D8018">
        <f>HOUR(brenna[[#This Row],[data]])</f>
        <v>0</v>
      </c>
      <c r="E8018">
        <f>IF(AND(brenna[[#This Row],[temperatura]]&gt;0,brenna[[#This Row],[opad]]&gt;0),E8017+1,0)</f>
        <v>0</v>
      </c>
      <c r="F8018" s="12">
        <f>IF(AND(brenna[[#This Row],[temperatura]]&lt;=0,G8017=0),F8017+brenna[[#This Row],[opad]],IF(AND(G8017=1,brenna[[#This Row],[temperatura]]&lt;=0),brenna[[#This Row],[opad]],IF(G8017=1,0,IF(AND(brenna[[#This Row],[temperatura]]&gt;0,brenna[[#This Row],[opad]]&gt;0),0,F8017))))</f>
        <v>0.2</v>
      </c>
      <c r="G8018" s="12">
        <f t="shared" si="125"/>
        <v>0</v>
      </c>
    </row>
    <row r="8019" spans="1:7" x14ac:dyDescent="0.3">
      <c r="A8019" s="6">
        <v>43800.041666666664</v>
      </c>
      <c r="B8019">
        <v>-3.6</v>
      </c>
      <c r="C8019">
        <v>0</v>
      </c>
      <c r="D8019">
        <f>HOUR(brenna[[#This Row],[data]])</f>
        <v>1</v>
      </c>
      <c r="E8019">
        <f>IF(AND(brenna[[#This Row],[temperatura]]&gt;0,brenna[[#This Row],[opad]]&gt;0),E8018+1,0)</f>
        <v>0</v>
      </c>
      <c r="F8019" s="12">
        <f>IF(AND(brenna[[#This Row],[temperatura]]&lt;=0,G8018=0),F8018+brenna[[#This Row],[opad]],IF(AND(G8018=1,brenna[[#This Row],[temperatura]]&lt;=0),brenna[[#This Row],[opad]],IF(G8018=1,0,IF(AND(brenna[[#This Row],[temperatura]]&gt;0,brenna[[#This Row],[opad]]&gt;0),0,F8018))))</f>
        <v>0.2</v>
      </c>
      <c r="G8019" s="12">
        <f t="shared" si="125"/>
        <v>0</v>
      </c>
    </row>
    <row r="8020" spans="1:7" x14ac:dyDescent="0.3">
      <c r="A8020" s="6">
        <v>43800.083333333336</v>
      </c>
      <c r="B8020">
        <v>-3.5</v>
      </c>
      <c r="C8020">
        <v>0</v>
      </c>
      <c r="D8020">
        <f>HOUR(brenna[[#This Row],[data]])</f>
        <v>2</v>
      </c>
      <c r="E8020">
        <f>IF(AND(brenna[[#This Row],[temperatura]]&gt;0,brenna[[#This Row],[opad]]&gt;0),E8019+1,0)</f>
        <v>0</v>
      </c>
      <c r="F8020" s="12">
        <f>IF(AND(brenna[[#This Row],[temperatura]]&lt;=0,G8019=0),F8019+brenna[[#This Row],[opad]],IF(AND(G8019=1,brenna[[#This Row],[temperatura]]&lt;=0),brenna[[#This Row],[opad]],IF(G8019=1,0,IF(AND(brenna[[#This Row],[temperatura]]&gt;0,brenna[[#This Row],[opad]]&gt;0),0,F8019))))</f>
        <v>0.2</v>
      </c>
      <c r="G8020" s="12">
        <f t="shared" si="125"/>
        <v>0</v>
      </c>
    </row>
    <row r="8021" spans="1:7" x14ac:dyDescent="0.3">
      <c r="A8021" s="6">
        <v>43800.125</v>
      </c>
      <c r="B8021">
        <v>-3.5</v>
      </c>
      <c r="C8021">
        <v>0</v>
      </c>
      <c r="D8021">
        <f>HOUR(brenna[[#This Row],[data]])</f>
        <v>3</v>
      </c>
      <c r="E8021">
        <f>IF(AND(brenna[[#This Row],[temperatura]]&gt;0,brenna[[#This Row],[opad]]&gt;0),E8020+1,0)</f>
        <v>0</v>
      </c>
      <c r="F8021" s="12">
        <f>IF(AND(brenna[[#This Row],[temperatura]]&lt;=0,G8020=0),F8020+brenna[[#This Row],[opad]],IF(AND(G8020=1,brenna[[#This Row],[temperatura]]&lt;=0),brenna[[#This Row],[opad]],IF(G8020=1,0,IF(AND(brenna[[#This Row],[temperatura]]&gt;0,brenna[[#This Row],[opad]]&gt;0),0,F8020))))</f>
        <v>0.2</v>
      </c>
      <c r="G8021" s="12">
        <f t="shared" si="125"/>
        <v>0</v>
      </c>
    </row>
    <row r="8022" spans="1:7" x14ac:dyDescent="0.3">
      <c r="A8022" s="6">
        <v>43800.166666666664</v>
      </c>
      <c r="B8022">
        <v>-3.5</v>
      </c>
      <c r="C8022">
        <v>0</v>
      </c>
      <c r="D8022">
        <f>HOUR(brenna[[#This Row],[data]])</f>
        <v>4</v>
      </c>
      <c r="E8022">
        <f>IF(AND(brenna[[#This Row],[temperatura]]&gt;0,brenna[[#This Row],[opad]]&gt;0),E8021+1,0)</f>
        <v>0</v>
      </c>
      <c r="F8022" s="12">
        <f>IF(AND(brenna[[#This Row],[temperatura]]&lt;=0,G8021=0),F8021+brenna[[#This Row],[opad]],IF(AND(G8021=1,brenna[[#This Row],[temperatura]]&lt;=0),brenna[[#This Row],[opad]],IF(G8021=1,0,IF(AND(brenna[[#This Row],[temperatura]]&gt;0,brenna[[#This Row],[opad]]&gt;0),0,F8021))))</f>
        <v>0.2</v>
      </c>
      <c r="G8022" s="12">
        <f t="shared" si="125"/>
        <v>0</v>
      </c>
    </row>
    <row r="8023" spans="1:7" x14ac:dyDescent="0.3">
      <c r="A8023" s="6">
        <v>43800.208333333336</v>
      </c>
      <c r="B8023">
        <v>-3.2</v>
      </c>
      <c r="C8023">
        <v>0</v>
      </c>
      <c r="D8023">
        <f>HOUR(brenna[[#This Row],[data]])</f>
        <v>5</v>
      </c>
      <c r="E8023">
        <f>IF(AND(brenna[[#This Row],[temperatura]]&gt;0,brenna[[#This Row],[opad]]&gt;0),E8022+1,0)</f>
        <v>0</v>
      </c>
      <c r="F8023" s="12">
        <f>IF(AND(brenna[[#This Row],[temperatura]]&lt;=0,G8022=0),F8022+brenna[[#This Row],[opad]],IF(AND(G8022=1,brenna[[#This Row],[temperatura]]&lt;=0),brenna[[#This Row],[opad]],IF(G8022=1,0,IF(AND(brenna[[#This Row],[temperatura]]&gt;0,brenna[[#This Row],[opad]]&gt;0),0,F8022))))</f>
        <v>0.2</v>
      </c>
      <c r="G8023" s="12">
        <f t="shared" si="125"/>
        <v>0</v>
      </c>
    </row>
    <row r="8024" spans="1:7" x14ac:dyDescent="0.3">
      <c r="A8024" s="6">
        <v>43800.25</v>
      </c>
      <c r="B8024">
        <v>-3.5</v>
      </c>
      <c r="C8024">
        <v>0</v>
      </c>
      <c r="D8024">
        <f>HOUR(brenna[[#This Row],[data]])</f>
        <v>6</v>
      </c>
      <c r="E8024">
        <f>IF(AND(brenna[[#This Row],[temperatura]]&gt;0,brenna[[#This Row],[opad]]&gt;0),E8023+1,0)</f>
        <v>0</v>
      </c>
      <c r="F8024" s="12">
        <f>IF(AND(brenna[[#This Row],[temperatura]]&lt;=0,G8023=0),F8023+brenna[[#This Row],[opad]],IF(AND(G8023=1,brenna[[#This Row],[temperatura]]&lt;=0),brenna[[#This Row],[opad]],IF(G8023=1,0,IF(AND(brenna[[#This Row],[temperatura]]&gt;0,brenna[[#This Row],[opad]]&gt;0),0,F8023))))</f>
        <v>0.2</v>
      </c>
      <c r="G8024" s="12">
        <f t="shared" si="125"/>
        <v>0</v>
      </c>
    </row>
    <row r="8025" spans="1:7" x14ac:dyDescent="0.3">
      <c r="A8025" s="6">
        <v>43800.291666666664</v>
      </c>
      <c r="B8025">
        <v>-3.6</v>
      </c>
      <c r="C8025">
        <v>0</v>
      </c>
      <c r="D8025">
        <f>HOUR(brenna[[#This Row],[data]])</f>
        <v>7</v>
      </c>
      <c r="E8025">
        <f>IF(AND(brenna[[#This Row],[temperatura]]&gt;0,brenna[[#This Row],[opad]]&gt;0),E8024+1,0)</f>
        <v>0</v>
      </c>
      <c r="F8025" s="12">
        <f>IF(AND(brenna[[#This Row],[temperatura]]&lt;=0,G8024=0),F8024+brenna[[#This Row],[opad]],IF(AND(G8024=1,brenna[[#This Row],[temperatura]]&lt;=0),brenna[[#This Row],[opad]],IF(G8024=1,0,IF(AND(brenna[[#This Row],[temperatura]]&gt;0,brenna[[#This Row],[opad]]&gt;0),0,F8024))))</f>
        <v>0.2</v>
      </c>
      <c r="G8025" s="12">
        <f t="shared" si="125"/>
        <v>0</v>
      </c>
    </row>
    <row r="8026" spans="1:7" x14ac:dyDescent="0.3">
      <c r="A8026" s="6">
        <v>43800.333333333336</v>
      </c>
      <c r="B8026">
        <v>-3.2</v>
      </c>
      <c r="C8026">
        <v>0</v>
      </c>
      <c r="D8026">
        <f>HOUR(brenna[[#This Row],[data]])</f>
        <v>8</v>
      </c>
      <c r="E8026">
        <f>IF(AND(brenna[[#This Row],[temperatura]]&gt;0,brenna[[#This Row],[opad]]&gt;0),E8025+1,0)</f>
        <v>0</v>
      </c>
      <c r="F8026" s="12">
        <f>IF(AND(brenna[[#This Row],[temperatura]]&lt;=0,G8025=0),F8025+brenna[[#This Row],[opad]],IF(AND(G8025=1,brenna[[#This Row],[temperatura]]&lt;=0),brenna[[#This Row],[opad]],IF(G8025=1,0,IF(AND(brenna[[#This Row],[temperatura]]&gt;0,brenna[[#This Row],[opad]]&gt;0),0,F8025))))</f>
        <v>0.2</v>
      </c>
      <c r="G8026" s="12">
        <f t="shared" si="125"/>
        <v>0</v>
      </c>
    </row>
    <row r="8027" spans="1:7" x14ac:dyDescent="0.3">
      <c r="A8027" s="6">
        <v>43800.375</v>
      </c>
      <c r="B8027">
        <v>-1.6</v>
      </c>
      <c r="C8027">
        <v>0</v>
      </c>
      <c r="D8027">
        <f>HOUR(brenna[[#This Row],[data]])</f>
        <v>9</v>
      </c>
      <c r="E8027">
        <f>IF(AND(brenna[[#This Row],[temperatura]]&gt;0,brenna[[#This Row],[opad]]&gt;0),E8026+1,0)</f>
        <v>0</v>
      </c>
      <c r="F8027" s="12">
        <f>IF(AND(brenna[[#This Row],[temperatura]]&lt;=0,G8026=0),F8026+brenna[[#This Row],[opad]],IF(AND(G8026=1,brenna[[#This Row],[temperatura]]&lt;=0),brenna[[#This Row],[opad]],IF(G8026=1,0,IF(AND(brenna[[#This Row],[temperatura]]&gt;0,brenna[[#This Row],[opad]]&gt;0),0,F8026))))</f>
        <v>0.2</v>
      </c>
      <c r="G8027" s="12">
        <f t="shared" si="125"/>
        <v>0</v>
      </c>
    </row>
    <row r="8028" spans="1:7" x14ac:dyDescent="0.3">
      <c r="A8028" s="6">
        <v>43800.416666666664</v>
      </c>
      <c r="B8028">
        <v>-1</v>
      </c>
      <c r="C8028">
        <v>0</v>
      </c>
      <c r="D8028">
        <f>HOUR(brenna[[#This Row],[data]])</f>
        <v>10</v>
      </c>
      <c r="E8028">
        <f>IF(AND(brenna[[#This Row],[temperatura]]&gt;0,brenna[[#This Row],[opad]]&gt;0),E8027+1,0)</f>
        <v>0</v>
      </c>
      <c r="F8028" s="12">
        <f>IF(AND(brenna[[#This Row],[temperatura]]&lt;=0,G8027=0),F8027+brenna[[#This Row],[opad]],IF(AND(G8027=1,brenna[[#This Row],[temperatura]]&lt;=0),brenna[[#This Row],[opad]],IF(G8027=1,0,IF(AND(brenna[[#This Row],[temperatura]]&gt;0,brenna[[#This Row],[opad]]&gt;0),0,F8027))))</f>
        <v>0.2</v>
      </c>
      <c r="G8028" s="12">
        <f t="shared" si="125"/>
        <v>0</v>
      </c>
    </row>
    <row r="8029" spans="1:7" x14ac:dyDescent="0.3">
      <c r="A8029" s="6">
        <v>43800.458333333336</v>
      </c>
      <c r="B8029">
        <v>-0.6</v>
      </c>
      <c r="C8029">
        <v>0</v>
      </c>
      <c r="D8029">
        <f>HOUR(brenna[[#This Row],[data]])</f>
        <v>11</v>
      </c>
      <c r="E8029">
        <f>IF(AND(brenna[[#This Row],[temperatura]]&gt;0,brenna[[#This Row],[opad]]&gt;0),E8028+1,0)</f>
        <v>0</v>
      </c>
      <c r="F8029" s="12">
        <f>IF(AND(brenna[[#This Row],[temperatura]]&lt;=0,G8028=0),F8028+brenna[[#This Row],[opad]],IF(AND(G8028=1,brenna[[#This Row],[temperatura]]&lt;=0),brenna[[#This Row],[opad]],IF(G8028=1,0,IF(AND(brenna[[#This Row],[temperatura]]&gt;0,brenna[[#This Row],[opad]]&gt;0),0,F8028))))</f>
        <v>0.2</v>
      </c>
      <c r="G8029" s="12">
        <f t="shared" si="125"/>
        <v>0</v>
      </c>
    </row>
    <row r="8030" spans="1:7" x14ac:dyDescent="0.3">
      <c r="A8030" s="6">
        <v>43800.5</v>
      </c>
      <c r="B8030">
        <v>-0.6</v>
      </c>
      <c r="C8030">
        <v>0</v>
      </c>
      <c r="D8030">
        <f>HOUR(brenna[[#This Row],[data]])</f>
        <v>12</v>
      </c>
      <c r="E8030">
        <f>IF(AND(brenna[[#This Row],[temperatura]]&gt;0,brenna[[#This Row],[opad]]&gt;0),E8029+1,0)</f>
        <v>0</v>
      </c>
      <c r="F8030" s="12">
        <f>IF(AND(brenna[[#This Row],[temperatura]]&lt;=0,G8029=0),F8029+brenna[[#This Row],[opad]],IF(AND(G8029=1,brenna[[#This Row],[temperatura]]&lt;=0),brenna[[#This Row],[opad]],IF(G8029=1,0,IF(AND(brenna[[#This Row],[temperatura]]&gt;0,brenna[[#This Row],[opad]]&gt;0),0,F8029))))</f>
        <v>0.2</v>
      </c>
      <c r="G8030" s="12">
        <f t="shared" si="125"/>
        <v>0</v>
      </c>
    </row>
    <row r="8031" spans="1:7" x14ac:dyDescent="0.3">
      <c r="A8031" s="6">
        <v>43800.541666666664</v>
      </c>
      <c r="B8031">
        <v>-0.6</v>
      </c>
      <c r="C8031">
        <v>0</v>
      </c>
      <c r="D8031">
        <f>HOUR(brenna[[#This Row],[data]])</f>
        <v>13</v>
      </c>
      <c r="E8031">
        <f>IF(AND(brenna[[#This Row],[temperatura]]&gt;0,brenna[[#This Row],[opad]]&gt;0),E8030+1,0)</f>
        <v>0</v>
      </c>
      <c r="F8031" s="12">
        <f>IF(AND(brenna[[#This Row],[temperatura]]&lt;=0,G8030=0),F8030+brenna[[#This Row],[opad]],IF(AND(G8030=1,brenna[[#This Row],[temperatura]]&lt;=0),brenna[[#This Row],[opad]],IF(G8030=1,0,IF(AND(brenna[[#This Row],[temperatura]]&gt;0,brenna[[#This Row],[opad]]&gt;0),0,F8030))))</f>
        <v>0.2</v>
      </c>
      <c r="G8031" s="12">
        <f t="shared" si="125"/>
        <v>0</v>
      </c>
    </row>
    <row r="8032" spans="1:7" x14ac:dyDescent="0.3">
      <c r="A8032" s="6">
        <v>43800.583333333336</v>
      </c>
      <c r="B8032">
        <v>-1.1000000000000001</v>
      </c>
      <c r="C8032">
        <v>0</v>
      </c>
      <c r="D8032">
        <f>HOUR(brenna[[#This Row],[data]])</f>
        <v>14</v>
      </c>
      <c r="E8032">
        <f>IF(AND(brenna[[#This Row],[temperatura]]&gt;0,brenna[[#This Row],[opad]]&gt;0),E8031+1,0)</f>
        <v>0</v>
      </c>
      <c r="F8032" s="12">
        <f>IF(AND(brenna[[#This Row],[temperatura]]&lt;=0,G8031=0),F8031+brenna[[#This Row],[opad]],IF(AND(G8031=1,brenna[[#This Row],[temperatura]]&lt;=0),brenna[[#This Row],[opad]],IF(G8031=1,0,IF(AND(brenna[[#This Row],[temperatura]]&gt;0,brenna[[#This Row],[opad]]&gt;0),0,F8031))))</f>
        <v>0.2</v>
      </c>
      <c r="G8032" s="12">
        <f t="shared" si="125"/>
        <v>0</v>
      </c>
    </row>
    <row r="8033" spans="1:7" x14ac:dyDescent="0.3">
      <c r="A8033" s="6">
        <v>43800.625</v>
      </c>
      <c r="B8033">
        <v>-1.8</v>
      </c>
      <c r="C8033">
        <v>0</v>
      </c>
      <c r="D8033">
        <f>HOUR(brenna[[#This Row],[data]])</f>
        <v>15</v>
      </c>
      <c r="E8033">
        <f>IF(AND(brenna[[#This Row],[temperatura]]&gt;0,brenna[[#This Row],[opad]]&gt;0),E8032+1,0)</f>
        <v>0</v>
      </c>
      <c r="F8033" s="12">
        <f>IF(AND(brenna[[#This Row],[temperatura]]&lt;=0,G8032=0),F8032+brenna[[#This Row],[opad]],IF(AND(G8032=1,brenna[[#This Row],[temperatura]]&lt;=0),brenna[[#This Row],[opad]],IF(G8032=1,0,IF(AND(brenna[[#This Row],[temperatura]]&gt;0,brenna[[#This Row],[opad]]&gt;0),0,F8032))))</f>
        <v>0.2</v>
      </c>
      <c r="G8033" s="12">
        <f t="shared" si="125"/>
        <v>0</v>
      </c>
    </row>
    <row r="8034" spans="1:7" x14ac:dyDescent="0.3">
      <c r="A8034" s="6">
        <v>43800.666666666664</v>
      </c>
      <c r="B8034">
        <v>-2.5</v>
      </c>
      <c r="C8034">
        <v>0</v>
      </c>
      <c r="D8034">
        <f>HOUR(brenna[[#This Row],[data]])</f>
        <v>16</v>
      </c>
      <c r="E8034">
        <f>IF(AND(brenna[[#This Row],[temperatura]]&gt;0,brenna[[#This Row],[opad]]&gt;0),E8033+1,0)</f>
        <v>0</v>
      </c>
      <c r="F8034" s="12">
        <f>IF(AND(brenna[[#This Row],[temperatura]]&lt;=0,G8033=0),F8033+brenna[[#This Row],[opad]],IF(AND(G8033=1,brenna[[#This Row],[temperatura]]&lt;=0),brenna[[#This Row],[opad]],IF(G8033=1,0,IF(AND(brenna[[#This Row],[temperatura]]&gt;0,brenna[[#This Row],[opad]]&gt;0),0,F8033))))</f>
        <v>0.2</v>
      </c>
      <c r="G8034" s="12">
        <f t="shared" si="125"/>
        <v>0</v>
      </c>
    </row>
    <row r="8035" spans="1:7" x14ac:dyDescent="0.3">
      <c r="A8035" s="6">
        <v>43800.708333333336</v>
      </c>
      <c r="B8035">
        <v>-2.2999999999999998</v>
      </c>
      <c r="C8035">
        <v>0</v>
      </c>
      <c r="D8035">
        <f>HOUR(brenna[[#This Row],[data]])</f>
        <v>17</v>
      </c>
      <c r="E8035">
        <f>IF(AND(brenna[[#This Row],[temperatura]]&gt;0,brenna[[#This Row],[opad]]&gt;0),E8034+1,0)</f>
        <v>0</v>
      </c>
      <c r="F8035" s="12">
        <f>IF(AND(brenna[[#This Row],[temperatura]]&lt;=0,G8034=0),F8034+brenna[[#This Row],[opad]],IF(AND(G8034=1,brenna[[#This Row],[temperatura]]&lt;=0),brenna[[#This Row],[opad]],IF(G8034=1,0,IF(AND(brenna[[#This Row],[temperatura]]&gt;0,brenna[[#This Row],[opad]]&gt;0),0,F8034))))</f>
        <v>0.2</v>
      </c>
      <c r="G8035" s="12">
        <f t="shared" si="125"/>
        <v>0</v>
      </c>
    </row>
    <row r="8036" spans="1:7" x14ac:dyDescent="0.3">
      <c r="A8036" s="6">
        <v>43800.75</v>
      </c>
      <c r="B8036">
        <v>-2.5</v>
      </c>
      <c r="C8036">
        <v>0</v>
      </c>
      <c r="D8036">
        <f>HOUR(brenna[[#This Row],[data]])</f>
        <v>18</v>
      </c>
      <c r="E8036">
        <f>IF(AND(brenna[[#This Row],[temperatura]]&gt;0,brenna[[#This Row],[opad]]&gt;0),E8035+1,0)</f>
        <v>0</v>
      </c>
      <c r="F8036" s="12">
        <f>IF(AND(brenna[[#This Row],[temperatura]]&lt;=0,G8035=0),F8035+brenna[[#This Row],[opad]],IF(AND(G8035=1,brenna[[#This Row],[temperatura]]&lt;=0),brenna[[#This Row],[opad]],IF(G8035=1,0,IF(AND(brenna[[#This Row],[temperatura]]&gt;0,brenna[[#This Row],[opad]]&gt;0),0,F8035))))</f>
        <v>0.2</v>
      </c>
      <c r="G8036" s="12">
        <f t="shared" si="125"/>
        <v>0</v>
      </c>
    </row>
    <row r="8037" spans="1:7" x14ac:dyDescent="0.3">
      <c r="A8037" s="6">
        <v>43800.791666666664</v>
      </c>
      <c r="B8037">
        <v>-2.4</v>
      </c>
      <c r="C8037">
        <v>0</v>
      </c>
      <c r="D8037">
        <f>HOUR(brenna[[#This Row],[data]])</f>
        <v>19</v>
      </c>
      <c r="E8037">
        <f>IF(AND(brenna[[#This Row],[temperatura]]&gt;0,brenna[[#This Row],[opad]]&gt;0),E8036+1,0)</f>
        <v>0</v>
      </c>
      <c r="F8037" s="12">
        <f>IF(AND(brenna[[#This Row],[temperatura]]&lt;=0,G8036=0),F8036+brenna[[#This Row],[opad]],IF(AND(G8036=1,brenna[[#This Row],[temperatura]]&lt;=0),brenna[[#This Row],[opad]],IF(G8036=1,0,IF(AND(brenna[[#This Row],[temperatura]]&gt;0,brenna[[#This Row],[opad]]&gt;0),0,F8036))))</f>
        <v>0.2</v>
      </c>
      <c r="G8037" s="12">
        <f t="shared" si="125"/>
        <v>0</v>
      </c>
    </row>
    <row r="8038" spans="1:7" x14ac:dyDescent="0.3">
      <c r="A8038" s="6">
        <v>43800.833333333336</v>
      </c>
      <c r="B8038">
        <v>-2.2999999999999998</v>
      </c>
      <c r="C8038">
        <v>0</v>
      </c>
      <c r="D8038">
        <f>HOUR(brenna[[#This Row],[data]])</f>
        <v>20</v>
      </c>
      <c r="E8038">
        <f>IF(AND(brenna[[#This Row],[temperatura]]&gt;0,brenna[[#This Row],[opad]]&gt;0),E8037+1,0)</f>
        <v>0</v>
      </c>
      <c r="F8038" s="12">
        <f>IF(AND(brenna[[#This Row],[temperatura]]&lt;=0,G8037=0),F8037+brenna[[#This Row],[opad]],IF(AND(G8037=1,brenna[[#This Row],[temperatura]]&lt;=0),brenna[[#This Row],[opad]],IF(G8037=1,0,IF(AND(brenna[[#This Row],[temperatura]]&gt;0,brenna[[#This Row],[opad]]&gt;0),0,F8037))))</f>
        <v>0.2</v>
      </c>
      <c r="G8038" s="12">
        <f t="shared" si="125"/>
        <v>0</v>
      </c>
    </row>
    <row r="8039" spans="1:7" x14ac:dyDescent="0.3">
      <c r="A8039" s="6">
        <v>43800.875</v>
      </c>
      <c r="B8039">
        <v>-1.9</v>
      </c>
      <c r="C8039">
        <v>0</v>
      </c>
      <c r="D8039">
        <f>HOUR(brenna[[#This Row],[data]])</f>
        <v>21</v>
      </c>
      <c r="E8039">
        <f>IF(AND(brenna[[#This Row],[temperatura]]&gt;0,brenna[[#This Row],[opad]]&gt;0),E8038+1,0)</f>
        <v>0</v>
      </c>
      <c r="F8039" s="12">
        <f>IF(AND(brenna[[#This Row],[temperatura]]&lt;=0,G8038=0),F8038+brenna[[#This Row],[opad]],IF(AND(G8038=1,brenna[[#This Row],[temperatura]]&lt;=0),brenna[[#This Row],[opad]],IF(G8038=1,0,IF(AND(brenna[[#This Row],[temperatura]]&gt;0,brenna[[#This Row],[opad]]&gt;0),0,F8038))))</f>
        <v>0.2</v>
      </c>
      <c r="G8039" s="12">
        <f t="shared" si="125"/>
        <v>0</v>
      </c>
    </row>
    <row r="8040" spans="1:7" x14ac:dyDescent="0.3">
      <c r="A8040" s="6">
        <v>43800.916666666664</v>
      </c>
      <c r="B8040">
        <v>-1.3</v>
      </c>
      <c r="C8040">
        <v>0</v>
      </c>
      <c r="D8040">
        <f>HOUR(brenna[[#This Row],[data]])</f>
        <v>22</v>
      </c>
      <c r="E8040">
        <f>IF(AND(brenna[[#This Row],[temperatura]]&gt;0,brenna[[#This Row],[opad]]&gt;0),E8039+1,0)</f>
        <v>0</v>
      </c>
      <c r="F8040" s="12">
        <f>IF(AND(brenna[[#This Row],[temperatura]]&lt;=0,G8039=0),F8039+brenna[[#This Row],[opad]],IF(AND(G8039=1,brenna[[#This Row],[temperatura]]&lt;=0),brenna[[#This Row],[opad]],IF(G8039=1,0,IF(AND(brenna[[#This Row],[temperatura]]&gt;0,brenna[[#This Row],[opad]]&gt;0),0,F8039))))</f>
        <v>0.2</v>
      </c>
      <c r="G8040" s="12">
        <f t="shared" si="125"/>
        <v>0</v>
      </c>
    </row>
    <row r="8041" spans="1:7" x14ac:dyDescent="0.3">
      <c r="A8041" s="6">
        <v>43800.958333333336</v>
      </c>
      <c r="B8041">
        <v>-1.6</v>
      </c>
      <c r="C8041">
        <v>0</v>
      </c>
      <c r="D8041">
        <f>HOUR(brenna[[#This Row],[data]])</f>
        <v>23</v>
      </c>
      <c r="E8041">
        <f>IF(AND(brenna[[#This Row],[temperatura]]&gt;0,brenna[[#This Row],[opad]]&gt;0),E8040+1,0)</f>
        <v>0</v>
      </c>
      <c r="F8041" s="12">
        <f>IF(AND(brenna[[#This Row],[temperatura]]&lt;=0,G8040=0),F8040+brenna[[#This Row],[opad]],IF(AND(G8040=1,brenna[[#This Row],[temperatura]]&lt;=0),brenna[[#This Row],[opad]],IF(G8040=1,0,IF(AND(brenna[[#This Row],[temperatura]]&gt;0,brenna[[#This Row],[opad]]&gt;0),0,F8040))))</f>
        <v>0.2</v>
      </c>
      <c r="G8041" s="12">
        <f t="shared" si="125"/>
        <v>0</v>
      </c>
    </row>
    <row r="8042" spans="1:7" x14ac:dyDescent="0.3">
      <c r="A8042" s="6">
        <v>43801</v>
      </c>
      <c r="B8042">
        <v>-2.1</v>
      </c>
      <c r="C8042">
        <v>0</v>
      </c>
      <c r="D8042">
        <f>HOUR(brenna[[#This Row],[data]])</f>
        <v>0</v>
      </c>
      <c r="E8042">
        <f>IF(AND(brenna[[#This Row],[temperatura]]&gt;0,brenna[[#This Row],[opad]]&gt;0),E8041+1,0)</f>
        <v>0</v>
      </c>
      <c r="F8042" s="12">
        <f>IF(AND(brenna[[#This Row],[temperatura]]&lt;=0,G8041=0),F8041+brenna[[#This Row],[opad]],IF(AND(G8041=1,brenna[[#This Row],[temperatura]]&lt;=0),brenna[[#This Row],[opad]],IF(G8041=1,0,IF(AND(brenna[[#This Row],[temperatura]]&gt;0,brenna[[#This Row],[opad]]&gt;0),0,F8041))))</f>
        <v>0.2</v>
      </c>
      <c r="G8042" s="12">
        <f t="shared" si="125"/>
        <v>0</v>
      </c>
    </row>
    <row r="8043" spans="1:7" x14ac:dyDescent="0.3">
      <c r="A8043" s="6">
        <v>43801.041666666664</v>
      </c>
      <c r="B8043">
        <v>-2.5</v>
      </c>
      <c r="C8043">
        <v>0</v>
      </c>
      <c r="D8043">
        <f>HOUR(brenna[[#This Row],[data]])</f>
        <v>1</v>
      </c>
      <c r="E8043">
        <f>IF(AND(brenna[[#This Row],[temperatura]]&gt;0,brenna[[#This Row],[opad]]&gt;0),E8042+1,0)</f>
        <v>0</v>
      </c>
      <c r="F8043" s="12">
        <f>IF(AND(brenna[[#This Row],[temperatura]]&lt;=0,G8042=0),F8042+brenna[[#This Row],[opad]],IF(AND(G8042=1,brenna[[#This Row],[temperatura]]&lt;=0),brenna[[#This Row],[opad]],IF(G8042=1,0,IF(AND(brenna[[#This Row],[temperatura]]&gt;0,brenna[[#This Row],[opad]]&gt;0),0,F8042))))</f>
        <v>0.2</v>
      </c>
      <c r="G8043" s="12">
        <f t="shared" si="125"/>
        <v>0</v>
      </c>
    </row>
    <row r="8044" spans="1:7" x14ac:dyDescent="0.3">
      <c r="A8044" s="6">
        <v>43801.083333333336</v>
      </c>
      <c r="B8044">
        <v>-2.5</v>
      </c>
      <c r="C8044">
        <v>0</v>
      </c>
      <c r="D8044">
        <f>HOUR(brenna[[#This Row],[data]])</f>
        <v>2</v>
      </c>
      <c r="E8044">
        <f>IF(AND(brenna[[#This Row],[temperatura]]&gt;0,brenna[[#This Row],[opad]]&gt;0),E8043+1,0)</f>
        <v>0</v>
      </c>
      <c r="F8044" s="12">
        <f>IF(AND(brenna[[#This Row],[temperatura]]&lt;=0,G8043=0),F8043+brenna[[#This Row],[opad]],IF(AND(G8043=1,brenna[[#This Row],[temperatura]]&lt;=0),brenna[[#This Row],[opad]],IF(G8043=1,0,IF(AND(brenna[[#This Row],[temperatura]]&gt;0,brenna[[#This Row],[opad]]&gt;0),0,F8043))))</f>
        <v>0.2</v>
      </c>
      <c r="G8044" s="12">
        <f t="shared" si="125"/>
        <v>0</v>
      </c>
    </row>
    <row r="8045" spans="1:7" x14ac:dyDescent="0.3">
      <c r="A8045" s="6">
        <v>43801.125</v>
      </c>
      <c r="B8045">
        <v>-2.6</v>
      </c>
      <c r="C8045">
        <v>0</v>
      </c>
      <c r="D8045">
        <f>HOUR(brenna[[#This Row],[data]])</f>
        <v>3</v>
      </c>
      <c r="E8045">
        <f>IF(AND(brenna[[#This Row],[temperatura]]&gt;0,brenna[[#This Row],[opad]]&gt;0),E8044+1,0)</f>
        <v>0</v>
      </c>
      <c r="F8045" s="12">
        <f>IF(AND(brenna[[#This Row],[temperatura]]&lt;=0,G8044=0),F8044+brenna[[#This Row],[opad]],IF(AND(G8044=1,brenna[[#This Row],[temperatura]]&lt;=0),brenna[[#This Row],[opad]],IF(G8044=1,0,IF(AND(brenna[[#This Row],[temperatura]]&gt;0,brenna[[#This Row],[opad]]&gt;0),0,F8044))))</f>
        <v>0.2</v>
      </c>
      <c r="G8045" s="12">
        <f t="shared" si="125"/>
        <v>0</v>
      </c>
    </row>
    <row r="8046" spans="1:7" x14ac:dyDescent="0.3">
      <c r="A8046" s="6">
        <v>43801.166666666664</v>
      </c>
      <c r="B8046">
        <v>-3</v>
      </c>
      <c r="C8046">
        <v>0</v>
      </c>
      <c r="D8046">
        <f>HOUR(brenna[[#This Row],[data]])</f>
        <v>4</v>
      </c>
      <c r="E8046">
        <f>IF(AND(brenna[[#This Row],[temperatura]]&gt;0,brenna[[#This Row],[opad]]&gt;0),E8045+1,0)</f>
        <v>0</v>
      </c>
      <c r="F8046" s="12">
        <f>IF(AND(brenna[[#This Row],[temperatura]]&lt;=0,G8045=0),F8045+brenna[[#This Row],[opad]],IF(AND(G8045=1,brenna[[#This Row],[temperatura]]&lt;=0),brenna[[#This Row],[opad]],IF(G8045=1,0,IF(AND(brenna[[#This Row],[temperatura]]&gt;0,brenna[[#This Row],[opad]]&gt;0),0,F8045))))</f>
        <v>0.2</v>
      </c>
      <c r="G8046" s="12">
        <f t="shared" si="125"/>
        <v>0</v>
      </c>
    </row>
    <row r="8047" spans="1:7" x14ac:dyDescent="0.3">
      <c r="A8047" s="6">
        <v>43801.208333333336</v>
      </c>
      <c r="B8047">
        <v>-3.1</v>
      </c>
      <c r="C8047">
        <v>0</v>
      </c>
      <c r="D8047">
        <f>HOUR(brenna[[#This Row],[data]])</f>
        <v>5</v>
      </c>
      <c r="E8047">
        <f>IF(AND(brenna[[#This Row],[temperatura]]&gt;0,brenna[[#This Row],[opad]]&gt;0),E8046+1,0)</f>
        <v>0</v>
      </c>
      <c r="F8047" s="12">
        <f>IF(AND(brenna[[#This Row],[temperatura]]&lt;=0,G8046=0),F8046+brenna[[#This Row],[opad]],IF(AND(G8046=1,brenna[[#This Row],[temperatura]]&lt;=0),brenna[[#This Row],[opad]],IF(G8046=1,0,IF(AND(brenna[[#This Row],[temperatura]]&gt;0,brenna[[#This Row],[opad]]&gt;0),0,F8046))))</f>
        <v>0.2</v>
      </c>
      <c r="G8047" s="12">
        <f t="shared" si="125"/>
        <v>0</v>
      </c>
    </row>
    <row r="8048" spans="1:7" x14ac:dyDescent="0.3">
      <c r="A8048" s="6">
        <v>43801.25</v>
      </c>
      <c r="B8048">
        <v>-3.1</v>
      </c>
      <c r="C8048">
        <v>0</v>
      </c>
      <c r="D8048">
        <f>HOUR(brenna[[#This Row],[data]])</f>
        <v>6</v>
      </c>
      <c r="E8048">
        <f>IF(AND(brenna[[#This Row],[temperatura]]&gt;0,brenna[[#This Row],[opad]]&gt;0),E8047+1,0)</f>
        <v>0</v>
      </c>
      <c r="F8048" s="12">
        <f>IF(AND(brenna[[#This Row],[temperatura]]&lt;=0,G8047=0),F8047+brenna[[#This Row],[opad]],IF(AND(G8047=1,brenna[[#This Row],[temperatura]]&lt;=0),brenna[[#This Row],[opad]],IF(G8047=1,0,IF(AND(brenna[[#This Row],[temperatura]]&gt;0,brenna[[#This Row],[opad]]&gt;0),0,F8047))))</f>
        <v>0.2</v>
      </c>
      <c r="G8048" s="12">
        <f t="shared" si="125"/>
        <v>0</v>
      </c>
    </row>
    <row r="8049" spans="1:7" x14ac:dyDescent="0.3">
      <c r="A8049" s="6">
        <v>43801.291666666664</v>
      </c>
      <c r="B8049">
        <v>-3.1</v>
      </c>
      <c r="C8049">
        <v>0</v>
      </c>
      <c r="D8049">
        <f>HOUR(brenna[[#This Row],[data]])</f>
        <v>7</v>
      </c>
      <c r="E8049">
        <f>IF(AND(brenna[[#This Row],[temperatura]]&gt;0,brenna[[#This Row],[opad]]&gt;0),E8048+1,0)</f>
        <v>0</v>
      </c>
      <c r="F8049" s="12">
        <f>IF(AND(brenna[[#This Row],[temperatura]]&lt;=0,G8048=0),F8048+brenna[[#This Row],[opad]],IF(AND(G8048=1,brenna[[#This Row],[temperatura]]&lt;=0),brenna[[#This Row],[opad]],IF(G8048=1,0,IF(AND(brenna[[#This Row],[temperatura]]&gt;0,brenna[[#This Row],[opad]]&gt;0),0,F8048))))</f>
        <v>0.2</v>
      </c>
      <c r="G8049" s="12">
        <f t="shared" si="125"/>
        <v>0</v>
      </c>
    </row>
    <row r="8050" spans="1:7" x14ac:dyDescent="0.3">
      <c r="A8050" s="6">
        <v>43801.333333333336</v>
      </c>
      <c r="B8050">
        <v>-3.5</v>
      </c>
      <c r="C8050">
        <v>0</v>
      </c>
      <c r="D8050">
        <f>HOUR(brenna[[#This Row],[data]])</f>
        <v>8</v>
      </c>
      <c r="E8050">
        <f>IF(AND(brenna[[#This Row],[temperatura]]&gt;0,brenna[[#This Row],[opad]]&gt;0),E8049+1,0)</f>
        <v>0</v>
      </c>
      <c r="F8050" s="12">
        <f>IF(AND(brenna[[#This Row],[temperatura]]&lt;=0,G8049=0),F8049+brenna[[#This Row],[opad]],IF(AND(G8049=1,brenna[[#This Row],[temperatura]]&lt;=0),brenna[[#This Row],[opad]],IF(G8049=1,0,IF(AND(brenna[[#This Row],[temperatura]]&gt;0,brenna[[#This Row],[opad]]&gt;0),0,F8049))))</f>
        <v>0.2</v>
      </c>
      <c r="G8050" s="12">
        <f t="shared" si="125"/>
        <v>0</v>
      </c>
    </row>
    <row r="8051" spans="1:7" x14ac:dyDescent="0.3">
      <c r="A8051" s="6">
        <v>43801.375</v>
      </c>
      <c r="B8051">
        <v>-3.4</v>
      </c>
      <c r="C8051">
        <v>0</v>
      </c>
      <c r="D8051">
        <f>HOUR(brenna[[#This Row],[data]])</f>
        <v>9</v>
      </c>
      <c r="E8051">
        <f>IF(AND(brenna[[#This Row],[temperatura]]&gt;0,brenna[[#This Row],[opad]]&gt;0),E8050+1,0)</f>
        <v>0</v>
      </c>
      <c r="F8051" s="12">
        <f>IF(AND(brenna[[#This Row],[temperatura]]&lt;=0,G8050=0),F8050+brenna[[#This Row],[opad]],IF(AND(G8050=1,brenna[[#This Row],[temperatura]]&lt;=0),brenna[[#This Row],[opad]],IF(G8050=1,0,IF(AND(brenna[[#This Row],[temperatura]]&gt;0,brenna[[#This Row],[opad]]&gt;0),0,F8050))))</f>
        <v>0.2</v>
      </c>
      <c r="G8051" s="12">
        <f t="shared" si="125"/>
        <v>0</v>
      </c>
    </row>
    <row r="8052" spans="1:7" x14ac:dyDescent="0.3">
      <c r="A8052" s="6">
        <v>43801.416666666664</v>
      </c>
      <c r="B8052">
        <v>-3.4</v>
      </c>
      <c r="C8052">
        <v>0</v>
      </c>
      <c r="D8052">
        <f>HOUR(brenna[[#This Row],[data]])</f>
        <v>10</v>
      </c>
      <c r="E8052">
        <f>IF(AND(brenna[[#This Row],[temperatura]]&gt;0,brenna[[#This Row],[opad]]&gt;0),E8051+1,0)</f>
        <v>0</v>
      </c>
      <c r="F8052" s="12">
        <f>IF(AND(brenna[[#This Row],[temperatura]]&lt;=0,G8051=0),F8051+brenna[[#This Row],[opad]],IF(AND(G8051=1,brenna[[#This Row],[temperatura]]&lt;=0),brenna[[#This Row],[opad]],IF(G8051=1,0,IF(AND(brenna[[#This Row],[temperatura]]&gt;0,brenna[[#This Row],[opad]]&gt;0),0,F8051))))</f>
        <v>0.2</v>
      </c>
      <c r="G8052" s="12">
        <f t="shared" si="125"/>
        <v>0</v>
      </c>
    </row>
    <row r="8053" spans="1:7" x14ac:dyDescent="0.3">
      <c r="A8053" s="6">
        <v>43801.458333333336</v>
      </c>
      <c r="B8053">
        <v>-3.5</v>
      </c>
      <c r="C8053">
        <v>0</v>
      </c>
      <c r="D8053">
        <f>HOUR(brenna[[#This Row],[data]])</f>
        <v>11</v>
      </c>
      <c r="E8053">
        <f>IF(AND(brenna[[#This Row],[temperatura]]&gt;0,brenna[[#This Row],[opad]]&gt;0),E8052+1,0)</f>
        <v>0</v>
      </c>
      <c r="F8053" s="12">
        <f>IF(AND(brenna[[#This Row],[temperatura]]&lt;=0,G8052=0),F8052+brenna[[#This Row],[opad]],IF(AND(G8052=1,brenna[[#This Row],[temperatura]]&lt;=0),brenna[[#This Row],[opad]],IF(G8052=1,0,IF(AND(brenna[[#This Row],[temperatura]]&gt;0,brenna[[#This Row],[opad]]&gt;0),0,F8052))))</f>
        <v>0.2</v>
      </c>
      <c r="G8053" s="12">
        <f t="shared" si="125"/>
        <v>0</v>
      </c>
    </row>
    <row r="8054" spans="1:7" x14ac:dyDescent="0.3">
      <c r="A8054" s="6">
        <v>43801.5</v>
      </c>
      <c r="B8054">
        <v>-3.4</v>
      </c>
      <c r="C8054">
        <v>0</v>
      </c>
      <c r="D8054">
        <f>HOUR(brenna[[#This Row],[data]])</f>
        <v>12</v>
      </c>
      <c r="E8054">
        <f>IF(AND(brenna[[#This Row],[temperatura]]&gt;0,brenna[[#This Row],[opad]]&gt;0),E8053+1,0)</f>
        <v>0</v>
      </c>
      <c r="F8054" s="12">
        <f>IF(AND(brenna[[#This Row],[temperatura]]&lt;=0,G8053=0),F8053+brenna[[#This Row],[opad]],IF(AND(G8053=1,brenna[[#This Row],[temperatura]]&lt;=0),brenna[[#This Row],[opad]],IF(G8053=1,0,IF(AND(brenna[[#This Row],[temperatura]]&gt;0,brenna[[#This Row],[opad]]&gt;0),0,F8053))))</f>
        <v>0.2</v>
      </c>
      <c r="G8054" s="12">
        <f t="shared" si="125"/>
        <v>0</v>
      </c>
    </row>
    <row r="8055" spans="1:7" x14ac:dyDescent="0.3">
      <c r="A8055" s="6">
        <v>43801.541666666664</v>
      </c>
      <c r="B8055">
        <v>-3.2</v>
      </c>
      <c r="C8055">
        <v>0</v>
      </c>
      <c r="D8055">
        <f>HOUR(brenna[[#This Row],[data]])</f>
        <v>13</v>
      </c>
      <c r="E8055">
        <f>IF(AND(brenna[[#This Row],[temperatura]]&gt;0,brenna[[#This Row],[opad]]&gt;0),E8054+1,0)</f>
        <v>0</v>
      </c>
      <c r="F8055" s="12">
        <f>IF(AND(brenna[[#This Row],[temperatura]]&lt;=0,G8054=0),F8054+brenna[[#This Row],[opad]],IF(AND(G8054=1,brenna[[#This Row],[temperatura]]&lt;=0),brenna[[#This Row],[opad]],IF(G8054=1,0,IF(AND(brenna[[#This Row],[temperatura]]&gt;0,brenna[[#This Row],[opad]]&gt;0),0,F8054))))</f>
        <v>0.2</v>
      </c>
      <c r="G8055" s="12">
        <f t="shared" si="125"/>
        <v>0</v>
      </c>
    </row>
    <row r="8056" spans="1:7" x14ac:dyDescent="0.3">
      <c r="A8056" s="6">
        <v>43801.583333333336</v>
      </c>
      <c r="B8056">
        <v>-3</v>
      </c>
      <c r="C8056">
        <v>0</v>
      </c>
      <c r="D8056">
        <f>HOUR(brenna[[#This Row],[data]])</f>
        <v>14</v>
      </c>
      <c r="E8056">
        <f>IF(AND(brenna[[#This Row],[temperatura]]&gt;0,brenna[[#This Row],[opad]]&gt;0),E8055+1,0)</f>
        <v>0</v>
      </c>
      <c r="F8056" s="12">
        <f>IF(AND(brenna[[#This Row],[temperatura]]&lt;=0,G8055=0),F8055+brenna[[#This Row],[opad]],IF(AND(G8055=1,brenna[[#This Row],[temperatura]]&lt;=0),brenna[[#This Row],[opad]],IF(G8055=1,0,IF(AND(brenna[[#This Row],[temperatura]]&gt;0,brenna[[#This Row],[opad]]&gt;0),0,F8055))))</f>
        <v>0.2</v>
      </c>
      <c r="G8056" s="12">
        <f t="shared" si="125"/>
        <v>0</v>
      </c>
    </row>
    <row r="8057" spans="1:7" x14ac:dyDescent="0.3">
      <c r="A8057" s="6">
        <v>43801.625</v>
      </c>
      <c r="B8057">
        <v>-2.9</v>
      </c>
      <c r="C8057">
        <v>0</v>
      </c>
      <c r="D8057">
        <f>HOUR(brenna[[#This Row],[data]])</f>
        <v>15</v>
      </c>
      <c r="E8057">
        <f>IF(AND(brenna[[#This Row],[temperatura]]&gt;0,brenna[[#This Row],[opad]]&gt;0),E8056+1,0)</f>
        <v>0</v>
      </c>
      <c r="F8057" s="12">
        <f>IF(AND(brenna[[#This Row],[temperatura]]&lt;=0,G8056=0),F8056+brenna[[#This Row],[opad]],IF(AND(G8056=1,brenna[[#This Row],[temperatura]]&lt;=0),brenna[[#This Row],[opad]],IF(G8056=1,0,IF(AND(brenna[[#This Row],[temperatura]]&gt;0,brenna[[#This Row],[opad]]&gt;0),0,F8056))))</f>
        <v>0.2</v>
      </c>
      <c r="G8057" s="12">
        <f t="shared" si="125"/>
        <v>0</v>
      </c>
    </row>
    <row r="8058" spans="1:7" x14ac:dyDescent="0.3">
      <c r="A8058" s="6">
        <v>43801.666666666664</v>
      </c>
      <c r="B8058">
        <v>-2.9</v>
      </c>
      <c r="C8058">
        <v>0</v>
      </c>
      <c r="D8058">
        <f>HOUR(brenna[[#This Row],[data]])</f>
        <v>16</v>
      </c>
      <c r="E8058">
        <f>IF(AND(brenna[[#This Row],[temperatura]]&gt;0,brenna[[#This Row],[opad]]&gt;0),E8057+1,0)</f>
        <v>0</v>
      </c>
      <c r="F8058" s="12">
        <f>IF(AND(brenna[[#This Row],[temperatura]]&lt;=0,G8057=0),F8057+brenna[[#This Row],[opad]],IF(AND(G8057=1,brenna[[#This Row],[temperatura]]&lt;=0),brenna[[#This Row],[opad]],IF(G8057=1,0,IF(AND(brenna[[#This Row],[temperatura]]&gt;0,brenna[[#This Row],[opad]]&gt;0),0,F8057))))</f>
        <v>0.2</v>
      </c>
      <c r="G8058" s="12">
        <f t="shared" si="125"/>
        <v>0</v>
      </c>
    </row>
    <row r="8059" spans="1:7" x14ac:dyDescent="0.3">
      <c r="A8059" s="6">
        <v>43801.708333333336</v>
      </c>
      <c r="B8059">
        <v>-2.6</v>
      </c>
      <c r="C8059">
        <v>0</v>
      </c>
      <c r="D8059">
        <f>HOUR(brenna[[#This Row],[data]])</f>
        <v>17</v>
      </c>
      <c r="E8059">
        <f>IF(AND(brenna[[#This Row],[temperatura]]&gt;0,brenna[[#This Row],[opad]]&gt;0),E8058+1,0)</f>
        <v>0</v>
      </c>
      <c r="F8059" s="12">
        <f>IF(AND(brenna[[#This Row],[temperatura]]&lt;=0,G8058=0),F8058+brenna[[#This Row],[opad]],IF(AND(G8058=1,brenna[[#This Row],[temperatura]]&lt;=0),brenna[[#This Row],[opad]],IF(G8058=1,0,IF(AND(brenna[[#This Row],[temperatura]]&gt;0,brenna[[#This Row],[opad]]&gt;0),0,F8058))))</f>
        <v>0.2</v>
      </c>
      <c r="G8059" s="12">
        <f t="shared" si="125"/>
        <v>0</v>
      </c>
    </row>
    <row r="8060" spans="1:7" x14ac:dyDescent="0.3">
      <c r="A8060" s="6">
        <v>43801.75</v>
      </c>
      <c r="B8060">
        <v>-2.5</v>
      </c>
      <c r="C8060">
        <v>0</v>
      </c>
      <c r="D8060">
        <f>HOUR(brenna[[#This Row],[data]])</f>
        <v>18</v>
      </c>
      <c r="E8060">
        <f>IF(AND(brenna[[#This Row],[temperatura]]&gt;0,brenna[[#This Row],[opad]]&gt;0),E8059+1,0)</f>
        <v>0</v>
      </c>
      <c r="F8060" s="12">
        <f>IF(AND(brenna[[#This Row],[temperatura]]&lt;=0,G8059=0),F8059+brenna[[#This Row],[opad]],IF(AND(G8059=1,brenna[[#This Row],[temperatura]]&lt;=0),brenna[[#This Row],[opad]],IF(G8059=1,0,IF(AND(brenna[[#This Row],[temperatura]]&gt;0,brenna[[#This Row],[opad]]&gt;0),0,F8059))))</f>
        <v>0.2</v>
      </c>
      <c r="G8060" s="12">
        <f t="shared" si="125"/>
        <v>0</v>
      </c>
    </row>
    <row r="8061" spans="1:7" x14ac:dyDescent="0.3">
      <c r="A8061" s="6">
        <v>43801.791666666664</v>
      </c>
      <c r="B8061">
        <v>-2.6</v>
      </c>
      <c r="C8061">
        <v>0</v>
      </c>
      <c r="D8061">
        <f>HOUR(brenna[[#This Row],[data]])</f>
        <v>19</v>
      </c>
      <c r="E8061">
        <f>IF(AND(brenna[[#This Row],[temperatura]]&gt;0,brenna[[#This Row],[opad]]&gt;0),E8060+1,0)</f>
        <v>0</v>
      </c>
      <c r="F8061" s="12">
        <f>IF(AND(brenna[[#This Row],[temperatura]]&lt;=0,G8060=0),F8060+brenna[[#This Row],[opad]],IF(AND(G8060=1,brenna[[#This Row],[temperatura]]&lt;=0),brenna[[#This Row],[opad]],IF(G8060=1,0,IF(AND(brenna[[#This Row],[temperatura]]&gt;0,brenna[[#This Row],[opad]]&gt;0),0,F8060))))</f>
        <v>0.2</v>
      </c>
      <c r="G8061" s="12">
        <f t="shared" si="125"/>
        <v>0</v>
      </c>
    </row>
    <row r="8062" spans="1:7" x14ac:dyDescent="0.3">
      <c r="A8062" s="6">
        <v>43801.833333333336</v>
      </c>
      <c r="B8062">
        <v>-2.5</v>
      </c>
      <c r="C8062">
        <v>0</v>
      </c>
      <c r="D8062">
        <f>HOUR(brenna[[#This Row],[data]])</f>
        <v>20</v>
      </c>
      <c r="E8062">
        <f>IF(AND(brenna[[#This Row],[temperatura]]&gt;0,brenna[[#This Row],[opad]]&gt;0),E8061+1,0)</f>
        <v>0</v>
      </c>
      <c r="F8062" s="12">
        <f>IF(AND(brenna[[#This Row],[temperatura]]&lt;=0,G8061=0),F8061+brenna[[#This Row],[opad]],IF(AND(G8061=1,brenna[[#This Row],[temperatura]]&lt;=0),brenna[[#This Row],[opad]],IF(G8061=1,0,IF(AND(brenna[[#This Row],[temperatura]]&gt;0,brenna[[#This Row],[opad]]&gt;0),0,F8061))))</f>
        <v>0.2</v>
      </c>
      <c r="G8062" s="12">
        <f t="shared" si="125"/>
        <v>0</v>
      </c>
    </row>
    <row r="8063" spans="1:7" x14ac:dyDescent="0.3">
      <c r="A8063" s="6">
        <v>43801.875</v>
      </c>
      <c r="B8063">
        <v>-2.4</v>
      </c>
      <c r="C8063">
        <v>0</v>
      </c>
      <c r="D8063">
        <f>HOUR(brenna[[#This Row],[data]])</f>
        <v>21</v>
      </c>
      <c r="E8063">
        <f>IF(AND(brenna[[#This Row],[temperatura]]&gt;0,brenna[[#This Row],[opad]]&gt;0),E8062+1,0)</f>
        <v>0</v>
      </c>
      <c r="F8063" s="12">
        <f>IF(AND(brenna[[#This Row],[temperatura]]&lt;=0,G8062=0),F8062+brenna[[#This Row],[opad]],IF(AND(G8062=1,brenna[[#This Row],[temperatura]]&lt;=0),brenna[[#This Row],[opad]],IF(G8062=1,0,IF(AND(brenna[[#This Row],[temperatura]]&gt;0,brenna[[#This Row],[opad]]&gt;0),0,F8062))))</f>
        <v>0.2</v>
      </c>
      <c r="G8063" s="12">
        <f t="shared" si="125"/>
        <v>0</v>
      </c>
    </row>
    <row r="8064" spans="1:7" x14ac:dyDescent="0.3">
      <c r="A8064" s="6">
        <v>43801.916666666664</v>
      </c>
      <c r="B8064">
        <v>-2.5</v>
      </c>
      <c r="C8064">
        <v>0</v>
      </c>
      <c r="D8064">
        <f>HOUR(brenna[[#This Row],[data]])</f>
        <v>22</v>
      </c>
      <c r="E8064">
        <f>IF(AND(brenna[[#This Row],[temperatura]]&gt;0,brenna[[#This Row],[opad]]&gt;0),E8063+1,0)</f>
        <v>0</v>
      </c>
      <c r="F8064" s="12">
        <f>IF(AND(brenna[[#This Row],[temperatura]]&lt;=0,G8063=0),F8063+brenna[[#This Row],[opad]],IF(AND(G8063=1,brenna[[#This Row],[temperatura]]&lt;=0),brenna[[#This Row],[opad]],IF(G8063=1,0,IF(AND(brenna[[#This Row],[temperatura]]&gt;0,brenna[[#This Row],[opad]]&gt;0),0,F8063))))</f>
        <v>0.2</v>
      </c>
      <c r="G8064" s="12">
        <f t="shared" si="125"/>
        <v>0</v>
      </c>
    </row>
    <row r="8065" spans="1:7" x14ac:dyDescent="0.3">
      <c r="A8065" s="6">
        <v>43801.958333333336</v>
      </c>
      <c r="B8065">
        <v>-2.6</v>
      </c>
      <c r="C8065">
        <v>0</v>
      </c>
      <c r="D8065">
        <f>HOUR(brenna[[#This Row],[data]])</f>
        <v>23</v>
      </c>
      <c r="E8065">
        <f>IF(AND(brenna[[#This Row],[temperatura]]&gt;0,brenna[[#This Row],[opad]]&gt;0),E8064+1,0)</f>
        <v>0</v>
      </c>
      <c r="F8065" s="12">
        <f>IF(AND(brenna[[#This Row],[temperatura]]&lt;=0,G8064=0),F8064+brenna[[#This Row],[opad]],IF(AND(G8064=1,brenna[[#This Row],[temperatura]]&lt;=0),brenna[[#This Row],[opad]],IF(G8064=1,0,IF(AND(brenna[[#This Row],[temperatura]]&gt;0,brenna[[#This Row],[opad]]&gt;0),0,F8064))))</f>
        <v>0.2</v>
      </c>
      <c r="G8065" s="12">
        <f t="shared" si="125"/>
        <v>0</v>
      </c>
    </row>
    <row r="8066" spans="1:7" x14ac:dyDescent="0.3">
      <c r="A8066" s="6">
        <v>43802</v>
      </c>
      <c r="B8066">
        <v>-2.6</v>
      </c>
      <c r="C8066">
        <v>0</v>
      </c>
      <c r="D8066">
        <f>HOUR(brenna[[#This Row],[data]])</f>
        <v>0</v>
      </c>
      <c r="E8066">
        <f>IF(AND(brenna[[#This Row],[temperatura]]&gt;0,brenna[[#This Row],[opad]]&gt;0),E8065+1,0)</f>
        <v>0</v>
      </c>
      <c r="F8066" s="12">
        <f>IF(AND(brenna[[#This Row],[temperatura]]&lt;=0,G8065=0),F8065+brenna[[#This Row],[opad]],IF(AND(G8065=1,brenna[[#This Row],[temperatura]]&lt;=0),brenna[[#This Row],[opad]],IF(G8065=1,0,IF(AND(brenna[[#This Row],[temperatura]]&gt;0,brenna[[#This Row],[opad]]&gt;0),0,F8065))))</f>
        <v>0.2</v>
      </c>
      <c r="G8066" s="12">
        <f t="shared" si="125"/>
        <v>0</v>
      </c>
    </row>
    <row r="8067" spans="1:7" x14ac:dyDescent="0.3">
      <c r="A8067" s="6">
        <v>43802.041666666664</v>
      </c>
      <c r="B8067">
        <v>-2.8</v>
      </c>
      <c r="C8067">
        <v>0</v>
      </c>
      <c r="D8067">
        <f>HOUR(brenna[[#This Row],[data]])</f>
        <v>1</v>
      </c>
      <c r="E8067">
        <f>IF(AND(brenna[[#This Row],[temperatura]]&gt;0,brenna[[#This Row],[opad]]&gt;0),E8066+1,0)</f>
        <v>0</v>
      </c>
      <c r="F8067" s="12">
        <f>IF(AND(brenna[[#This Row],[temperatura]]&lt;=0,G8066=0),F8066+brenna[[#This Row],[opad]],IF(AND(G8066=1,brenna[[#This Row],[temperatura]]&lt;=0),brenna[[#This Row],[opad]],IF(G8066=1,0,IF(AND(brenna[[#This Row],[temperatura]]&gt;0,brenna[[#This Row],[opad]]&gt;0),0,F8066))))</f>
        <v>0.2</v>
      </c>
      <c r="G8067" s="12">
        <f t="shared" si="125"/>
        <v>0</v>
      </c>
    </row>
    <row r="8068" spans="1:7" x14ac:dyDescent="0.3">
      <c r="A8068" s="6">
        <v>43802.083333333336</v>
      </c>
      <c r="B8068">
        <v>-2.2999999999999998</v>
      </c>
      <c r="C8068">
        <v>0</v>
      </c>
      <c r="D8068">
        <f>HOUR(brenna[[#This Row],[data]])</f>
        <v>2</v>
      </c>
      <c r="E8068">
        <f>IF(AND(brenna[[#This Row],[temperatura]]&gt;0,brenna[[#This Row],[opad]]&gt;0),E8067+1,0)</f>
        <v>0</v>
      </c>
      <c r="F8068" s="12">
        <f>IF(AND(brenna[[#This Row],[temperatura]]&lt;=0,G8067=0),F8067+brenna[[#This Row],[opad]],IF(AND(G8067=1,brenna[[#This Row],[temperatura]]&lt;=0),brenna[[#This Row],[opad]],IF(G8067=1,0,IF(AND(brenna[[#This Row],[temperatura]]&gt;0,brenna[[#This Row],[opad]]&gt;0),0,F8067))))</f>
        <v>0.2</v>
      </c>
      <c r="G8068" s="12">
        <f t="shared" ref="G8068:G8131" si="126">IF(AND(F8067&gt;4,G8067=0),1,0)</f>
        <v>0</v>
      </c>
    </row>
    <row r="8069" spans="1:7" x14ac:dyDescent="0.3">
      <c r="A8069" s="6">
        <v>43802.125</v>
      </c>
      <c r="B8069">
        <v>-2.5</v>
      </c>
      <c r="C8069">
        <v>0.1</v>
      </c>
      <c r="D8069">
        <f>HOUR(brenna[[#This Row],[data]])</f>
        <v>3</v>
      </c>
      <c r="E8069">
        <f>IF(AND(brenna[[#This Row],[temperatura]]&gt;0,brenna[[#This Row],[opad]]&gt;0),E8068+1,0)</f>
        <v>0</v>
      </c>
      <c r="F8069" s="12">
        <f>IF(AND(brenna[[#This Row],[temperatura]]&lt;=0,G8068=0),F8068+brenna[[#This Row],[opad]],IF(AND(G8068=1,brenna[[#This Row],[temperatura]]&lt;=0),brenna[[#This Row],[opad]],IF(G8068=1,0,IF(AND(brenna[[#This Row],[temperatura]]&gt;0,brenna[[#This Row],[opad]]&gt;0),0,F8068))))</f>
        <v>0.30000000000000004</v>
      </c>
      <c r="G8069" s="12">
        <f t="shared" si="126"/>
        <v>0</v>
      </c>
    </row>
    <row r="8070" spans="1:7" x14ac:dyDescent="0.3">
      <c r="A8070" s="6">
        <v>43802.166666666664</v>
      </c>
      <c r="B8070">
        <v>-2.6</v>
      </c>
      <c r="C8070">
        <v>0.1</v>
      </c>
      <c r="D8070">
        <f>HOUR(brenna[[#This Row],[data]])</f>
        <v>4</v>
      </c>
      <c r="E8070">
        <f>IF(AND(brenna[[#This Row],[temperatura]]&gt;0,brenna[[#This Row],[opad]]&gt;0),E8069+1,0)</f>
        <v>0</v>
      </c>
      <c r="F8070" s="12">
        <f>IF(AND(brenna[[#This Row],[temperatura]]&lt;=0,G8069=0),F8069+brenna[[#This Row],[opad]],IF(AND(G8069=1,brenna[[#This Row],[temperatura]]&lt;=0),brenna[[#This Row],[opad]],IF(G8069=1,0,IF(AND(brenna[[#This Row],[temperatura]]&gt;0,brenna[[#This Row],[opad]]&gt;0),0,F8069))))</f>
        <v>0.4</v>
      </c>
      <c r="G8070" s="12">
        <f t="shared" si="126"/>
        <v>0</v>
      </c>
    </row>
    <row r="8071" spans="1:7" x14ac:dyDescent="0.3">
      <c r="A8071" s="6">
        <v>43802.208333333336</v>
      </c>
      <c r="B8071">
        <v>-2.9</v>
      </c>
      <c r="C8071">
        <v>0</v>
      </c>
      <c r="D8071">
        <f>HOUR(brenna[[#This Row],[data]])</f>
        <v>5</v>
      </c>
      <c r="E8071">
        <f>IF(AND(brenna[[#This Row],[temperatura]]&gt;0,brenna[[#This Row],[opad]]&gt;0),E8070+1,0)</f>
        <v>0</v>
      </c>
      <c r="F8071" s="12">
        <f>IF(AND(brenna[[#This Row],[temperatura]]&lt;=0,G8070=0),F8070+brenna[[#This Row],[opad]],IF(AND(G8070=1,brenna[[#This Row],[temperatura]]&lt;=0),brenna[[#This Row],[opad]],IF(G8070=1,0,IF(AND(brenna[[#This Row],[temperatura]]&gt;0,brenna[[#This Row],[opad]]&gt;0),0,F8070))))</f>
        <v>0.4</v>
      </c>
      <c r="G8071" s="12">
        <f t="shared" si="126"/>
        <v>0</v>
      </c>
    </row>
    <row r="8072" spans="1:7" x14ac:dyDescent="0.3">
      <c r="A8072" s="6">
        <v>43802.25</v>
      </c>
      <c r="B8072">
        <v>-3.2</v>
      </c>
      <c r="C8072">
        <v>0.1</v>
      </c>
      <c r="D8072">
        <f>HOUR(brenna[[#This Row],[data]])</f>
        <v>6</v>
      </c>
      <c r="E8072">
        <f>IF(AND(brenna[[#This Row],[temperatura]]&gt;0,brenna[[#This Row],[opad]]&gt;0),E8071+1,0)</f>
        <v>0</v>
      </c>
      <c r="F8072" s="12">
        <f>IF(AND(brenna[[#This Row],[temperatura]]&lt;=0,G8071=0),F8071+brenna[[#This Row],[opad]],IF(AND(G8071=1,brenna[[#This Row],[temperatura]]&lt;=0),brenna[[#This Row],[opad]],IF(G8071=1,0,IF(AND(brenna[[#This Row],[temperatura]]&gt;0,brenna[[#This Row],[opad]]&gt;0),0,F8071))))</f>
        <v>0.5</v>
      </c>
      <c r="G8072" s="12">
        <f t="shared" si="126"/>
        <v>0</v>
      </c>
    </row>
    <row r="8073" spans="1:7" x14ac:dyDescent="0.3">
      <c r="A8073" s="6">
        <v>43802.291666666664</v>
      </c>
      <c r="B8073">
        <v>-3.2</v>
      </c>
      <c r="C8073">
        <v>0.2</v>
      </c>
      <c r="D8073">
        <f>HOUR(brenna[[#This Row],[data]])</f>
        <v>7</v>
      </c>
      <c r="E8073">
        <f>IF(AND(brenna[[#This Row],[temperatura]]&gt;0,brenna[[#This Row],[opad]]&gt;0),E8072+1,0)</f>
        <v>0</v>
      </c>
      <c r="F8073" s="12">
        <f>IF(AND(brenna[[#This Row],[temperatura]]&lt;=0,G8072=0),F8072+brenna[[#This Row],[opad]],IF(AND(G8072=1,brenna[[#This Row],[temperatura]]&lt;=0),brenna[[#This Row],[opad]],IF(G8072=1,0,IF(AND(brenna[[#This Row],[temperatura]]&gt;0,brenna[[#This Row],[opad]]&gt;0),0,F8072))))</f>
        <v>0.7</v>
      </c>
      <c r="G8073" s="12">
        <f t="shared" si="126"/>
        <v>0</v>
      </c>
    </row>
    <row r="8074" spans="1:7" x14ac:dyDescent="0.3">
      <c r="A8074" s="6">
        <v>43802.333333333336</v>
      </c>
      <c r="B8074">
        <v>-3.3</v>
      </c>
      <c r="C8074">
        <v>0.1</v>
      </c>
      <c r="D8074">
        <f>HOUR(brenna[[#This Row],[data]])</f>
        <v>8</v>
      </c>
      <c r="E8074">
        <f>IF(AND(brenna[[#This Row],[temperatura]]&gt;0,brenna[[#This Row],[opad]]&gt;0),E8073+1,0)</f>
        <v>0</v>
      </c>
      <c r="F8074" s="12">
        <f>IF(AND(brenna[[#This Row],[temperatura]]&lt;=0,G8073=0),F8073+brenna[[#This Row],[opad]],IF(AND(G8073=1,brenna[[#This Row],[temperatura]]&lt;=0),brenna[[#This Row],[opad]],IF(G8073=1,0,IF(AND(brenna[[#This Row],[temperatura]]&gt;0,brenna[[#This Row],[opad]]&gt;0),0,F8073))))</f>
        <v>0.79999999999999993</v>
      </c>
      <c r="G8074" s="12">
        <f t="shared" si="126"/>
        <v>0</v>
      </c>
    </row>
    <row r="8075" spans="1:7" x14ac:dyDescent="0.3">
      <c r="A8075" s="6">
        <v>43802.375</v>
      </c>
      <c r="B8075">
        <v>-3.5</v>
      </c>
      <c r="C8075">
        <v>0</v>
      </c>
      <c r="D8075">
        <f>HOUR(brenna[[#This Row],[data]])</f>
        <v>9</v>
      </c>
      <c r="E8075">
        <f>IF(AND(brenna[[#This Row],[temperatura]]&gt;0,brenna[[#This Row],[opad]]&gt;0),E8074+1,0)</f>
        <v>0</v>
      </c>
      <c r="F8075" s="12">
        <f>IF(AND(brenna[[#This Row],[temperatura]]&lt;=0,G8074=0),F8074+brenna[[#This Row],[opad]],IF(AND(G8074=1,brenna[[#This Row],[temperatura]]&lt;=0),brenna[[#This Row],[opad]],IF(G8074=1,0,IF(AND(brenna[[#This Row],[temperatura]]&gt;0,brenna[[#This Row],[opad]]&gt;0),0,F8074))))</f>
        <v>0.79999999999999993</v>
      </c>
      <c r="G8075" s="12">
        <f t="shared" si="126"/>
        <v>0</v>
      </c>
    </row>
    <row r="8076" spans="1:7" x14ac:dyDescent="0.3">
      <c r="A8076" s="6">
        <v>43802.416666666664</v>
      </c>
      <c r="B8076">
        <v>-3.7</v>
      </c>
      <c r="C8076">
        <v>0</v>
      </c>
      <c r="D8076">
        <f>HOUR(brenna[[#This Row],[data]])</f>
        <v>10</v>
      </c>
      <c r="E8076">
        <f>IF(AND(brenna[[#This Row],[temperatura]]&gt;0,brenna[[#This Row],[opad]]&gt;0),E8075+1,0)</f>
        <v>0</v>
      </c>
      <c r="F8076" s="12">
        <f>IF(AND(brenna[[#This Row],[temperatura]]&lt;=0,G8075=0),F8075+brenna[[#This Row],[opad]],IF(AND(G8075=1,brenna[[#This Row],[temperatura]]&lt;=0),brenna[[#This Row],[opad]],IF(G8075=1,0,IF(AND(brenna[[#This Row],[temperatura]]&gt;0,brenna[[#This Row],[opad]]&gt;0),0,F8075))))</f>
        <v>0.79999999999999993</v>
      </c>
      <c r="G8076" s="12">
        <f t="shared" si="126"/>
        <v>0</v>
      </c>
    </row>
    <row r="8077" spans="1:7" x14ac:dyDescent="0.3">
      <c r="A8077" s="6">
        <v>43802.458333333336</v>
      </c>
      <c r="B8077">
        <v>-3.7</v>
      </c>
      <c r="C8077">
        <v>0</v>
      </c>
      <c r="D8077">
        <f>HOUR(brenna[[#This Row],[data]])</f>
        <v>11</v>
      </c>
      <c r="E8077">
        <f>IF(AND(brenna[[#This Row],[temperatura]]&gt;0,brenna[[#This Row],[opad]]&gt;0),E8076+1,0)</f>
        <v>0</v>
      </c>
      <c r="F8077" s="12">
        <f>IF(AND(brenna[[#This Row],[temperatura]]&lt;=0,G8076=0),F8076+brenna[[#This Row],[opad]],IF(AND(G8076=1,brenna[[#This Row],[temperatura]]&lt;=0),brenna[[#This Row],[opad]],IF(G8076=1,0,IF(AND(brenna[[#This Row],[temperatura]]&gt;0,brenna[[#This Row],[opad]]&gt;0),0,F8076))))</f>
        <v>0.79999999999999993</v>
      </c>
      <c r="G8077" s="12">
        <f t="shared" si="126"/>
        <v>0</v>
      </c>
    </row>
    <row r="8078" spans="1:7" x14ac:dyDescent="0.3">
      <c r="A8078" s="6">
        <v>43802.5</v>
      </c>
      <c r="B8078">
        <v>-3.6</v>
      </c>
      <c r="C8078">
        <v>0</v>
      </c>
      <c r="D8078">
        <f>HOUR(brenna[[#This Row],[data]])</f>
        <v>12</v>
      </c>
      <c r="E8078">
        <f>IF(AND(brenna[[#This Row],[temperatura]]&gt;0,brenna[[#This Row],[opad]]&gt;0),E8077+1,0)</f>
        <v>0</v>
      </c>
      <c r="F8078" s="12">
        <f>IF(AND(brenna[[#This Row],[temperatura]]&lt;=0,G8077=0),F8077+brenna[[#This Row],[opad]],IF(AND(G8077=1,brenna[[#This Row],[temperatura]]&lt;=0),brenna[[#This Row],[opad]],IF(G8077=1,0,IF(AND(brenna[[#This Row],[temperatura]]&gt;0,brenna[[#This Row],[opad]]&gt;0),0,F8077))))</f>
        <v>0.79999999999999993</v>
      </c>
      <c r="G8078" s="12">
        <f t="shared" si="126"/>
        <v>0</v>
      </c>
    </row>
    <row r="8079" spans="1:7" x14ac:dyDescent="0.3">
      <c r="A8079" s="6">
        <v>43802.541666666664</v>
      </c>
      <c r="B8079">
        <v>-3.6</v>
      </c>
      <c r="C8079">
        <v>0</v>
      </c>
      <c r="D8079">
        <f>HOUR(brenna[[#This Row],[data]])</f>
        <v>13</v>
      </c>
      <c r="E8079">
        <f>IF(AND(brenna[[#This Row],[temperatura]]&gt;0,brenna[[#This Row],[opad]]&gt;0),E8078+1,0)</f>
        <v>0</v>
      </c>
      <c r="F8079" s="12">
        <f>IF(AND(brenna[[#This Row],[temperatura]]&lt;=0,G8078=0),F8078+brenna[[#This Row],[opad]],IF(AND(G8078=1,brenna[[#This Row],[temperatura]]&lt;=0),brenna[[#This Row],[opad]],IF(G8078=1,0,IF(AND(brenna[[#This Row],[temperatura]]&gt;0,brenna[[#This Row],[opad]]&gt;0),0,F8078))))</f>
        <v>0.79999999999999993</v>
      </c>
      <c r="G8079" s="12">
        <f t="shared" si="126"/>
        <v>0</v>
      </c>
    </row>
    <row r="8080" spans="1:7" x14ac:dyDescent="0.3">
      <c r="A8080" s="6">
        <v>43802.583333333336</v>
      </c>
      <c r="B8080">
        <v>-3.7</v>
      </c>
      <c r="C8080">
        <v>0</v>
      </c>
      <c r="D8080">
        <f>HOUR(brenna[[#This Row],[data]])</f>
        <v>14</v>
      </c>
      <c r="E8080">
        <f>IF(AND(brenna[[#This Row],[temperatura]]&gt;0,brenna[[#This Row],[opad]]&gt;0),E8079+1,0)</f>
        <v>0</v>
      </c>
      <c r="F8080" s="12">
        <f>IF(AND(brenna[[#This Row],[temperatura]]&lt;=0,G8079=0),F8079+brenna[[#This Row],[opad]],IF(AND(G8079=1,brenna[[#This Row],[temperatura]]&lt;=0),brenna[[#This Row],[opad]],IF(G8079=1,0,IF(AND(brenna[[#This Row],[temperatura]]&gt;0,brenna[[#This Row],[opad]]&gt;0),0,F8079))))</f>
        <v>0.79999999999999993</v>
      </c>
      <c r="G8080" s="12">
        <f t="shared" si="126"/>
        <v>0</v>
      </c>
    </row>
    <row r="8081" spans="1:7" x14ac:dyDescent="0.3">
      <c r="A8081" s="6">
        <v>43802.625</v>
      </c>
      <c r="B8081">
        <v>-3.9</v>
      </c>
      <c r="C8081">
        <v>0</v>
      </c>
      <c r="D8081">
        <f>HOUR(brenna[[#This Row],[data]])</f>
        <v>15</v>
      </c>
      <c r="E8081">
        <f>IF(AND(brenna[[#This Row],[temperatura]]&gt;0,brenna[[#This Row],[opad]]&gt;0),E8080+1,0)</f>
        <v>0</v>
      </c>
      <c r="F8081" s="12">
        <f>IF(AND(brenna[[#This Row],[temperatura]]&lt;=0,G8080=0),F8080+brenna[[#This Row],[opad]],IF(AND(G8080=1,brenna[[#This Row],[temperatura]]&lt;=0),brenna[[#This Row],[opad]],IF(G8080=1,0,IF(AND(brenna[[#This Row],[temperatura]]&gt;0,brenna[[#This Row],[opad]]&gt;0),0,F8080))))</f>
        <v>0.79999999999999993</v>
      </c>
      <c r="G8081" s="12">
        <f t="shared" si="126"/>
        <v>0</v>
      </c>
    </row>
    <row r="8082" spans="1:7" x14ac:dyDescent="0.3">
      <c r="A8082" s="6">
        <v>43802.666666666664</v>
      </c>
      <c r="B8082">
        <v>-4.9000000000000004</v>
      </c>
      <c r="C8082">
        <v>0</v>
      </c>
      <c r="D8082">
        <f>HOUR(brenna[[#This Row],[data]])</f>
        <v>16</v>
      </c>
      <c r="E8082">
        <f>IF(AND(brenna[[#This Row],[temperatura]]&gt;0,brenna[[#This Row],[opad]]&gt;0),E8081+1,0)</f>
        <v>0</v>
      </c>
      <c r="F8082" s="12">
        <f>IF(AND(brenna[[#This Row],[temperatura]]&lt;=0,G8081=0),F8081+brenna[[#This Row],[opad]],IF(AND(G8081=1,brenna[[#This Row],[temperatura]]&lt;=0),brenna[[#This Row],[opad]],IF(G8081=1,0,IF(AND(brenna[[#This Row],[temperatura]]&gt;0,brenna[[#This Row],[opad]]&gt;0),0,F8081))))</f>
        <v>0.79999999999999993</v>
      </c>
      <c r="G8082" s="12">
        <f t="shared" si="126"/>
        <v>0</v>
      </c>
    </row>
    <row r="8083" spans="1:7" x14ac:dyDescent="0.3">
      <c r="A8083" s="6">
        <v>43802.708333333336</v>
      </c>
      <c r="B8083">
        <v>-5.2</v>
      </c>
      <c r="C8083">
        <v>0</v>
      </c>
      <c r="D8083">
        <f>HOUR(brenna[[#This Row],[data]])</f>
        <v>17</v>
      </c>
      <c r="E8083">
        <f>IF(AND(brenna[[#This Row],[temperatura]]&gt;0,brenna[[#This Row],[opad]]&gt;0),E8082+1,0)</f>
        <v>0</v>
      </c>
      <c r="F8083" s="12">
        <f>IF(AND(brenna[[#This Row],[temperatura]]&lt;=0,G8082=0),F8082+brenna[[#This Row],[opad]],IF(AND(G8082=1,brenna[[#This Row],[temperatura]]&lt;=0),brenna[[#This Row],[opad]],IF(G8082=1,0,IF(AND(brenna[[#This Row],[temperatura]]&gt;0,brenna[[#This Row],[opad]]&gt;0),0,F8082))))</f>
        <v>0.79999999999999993</v>
      </c>
      <c r="G8083" s="12">
        <f t="shared" si="126"/>
        <v>0</v>
      </c>
    </row>
    <row r="8084" spans="1:7" x14ac:dyDescent="0.3">
      <c r="A8084" s="6">
        <v>43802.75</v>
      </c>
      <c r="B8084">
        <v>-5.2</v>
      </c>
      <c r="C8084">
        <v>0</v>
      </c>
      <c r="D8084">
        <f>HOUR(brenna[[#This Row],[data]])</f>
        <v>18</v>
      </c>
      <c r="E8084">
        <f>IF(AND(brenna[[#This Row],[temperatura]]&gt;0,brenna[[#This Row],[opad]]&gt;0),E8083+1,0)</f>
        <v>0</v>
      </c>
      <c r="F8084" s="12">
        <f>IF(AND(brenna[[#This Row],[temperatura]]&lt;=0,G8083=0),F8083+brenna[[#This Row],[opad]],IF(AND(G8083=1,brenna[[#This Row],[temperatura]]&lt;=0),brenna[[#This Row],[opad]],IF(G8083=1,0,IF(AND(brenna[[#This Row],[temperatura]]&gt;0,brenna[[#This Row],[opad]]&gt;0),0,F8083))))</f>
        <v>0.79999999999999993</v>
      </c>
      <c r="G8084" s="12">
        <f t="shared" si="126"/>
        <v>0</v>
      </c>
    </row>
    <row r="8085" spans="1:7" x14ac:dyDescent="0.3">
      <c r="A8085" s="6">
        <v>43802.791666666664</v>
      </c>
      <c r="B8085">
        <v>-5.2</v>
      </c>
      <c r="C8085">
        <v>0</v>
      </c>
      <c r="D8085">
        <f>HOUR(brenna[[#This Row],[data]])</f>
        <v>19</v>
      </c>
      <c r="E8085">
        <f>IF(AND(brenna[[#This Row],[temperatura]]&gt;0,brenna[[#This Row],[opad]]&gt;0),E8084+1,0)</f>
        <v>0</v>
      </c>
      <c r="F8085" s="12">
        <f>IF(AND(brenna[[#This Row],[temperatura]]&lt;=0,G8084=0),F8084+brenna[[#This Row],[opad]],IF(AND(G8084=1,brenna[[#This Row],[temperatura]]&lt;=0),brenna[[#This Row],[opad]],IF(G8084=1,0,IF(AND(brenna[[#This Row],[temperatura]]&gt;0,brenna[[#This Row],[opad]]&gt;0),0,F8084))))</f>
        <v>0.79999999999999993</v>
      </c>
      <c r="G8085" s="12">
        <f t="shared" si="126"/>
        <v>0</v>
      </c>
    </row>
    <row r="8086" spans="1:7" x14ac:dyDescent="0.3">
      <c r="A8086" s="6">
        <v>43802.833333333336</v>
      </c>
      <c r="B8086">
        <v>-5.3</v>
      </c>
      <c r="C8086">
        <v>0</v>
      </c>
      <c r="D8086">
        <f>HOUR(brenna[[#This Row],[data]])</f>
        <v>20</v>
      </c>
      <c r="E8086">
        <f>IF(AND(brenna[[#This Row],[temperatura]]&gt;0,brenna[[#This Row],[opad]]&gt;0),E8085+1,0)</f>
        <v>0</v>
      </c>
      <c r="F8086" s="12">
        <f>IF(AND(brenna[[#This Row],[temperatura]]&lt;=0,G8085=0),F8085+brenna[[#This Row],[opad]],IF(AND(G8085=1,brenna[[#This Row],[temperatura]]&lt;=0),brenna[[#This Row],[opad]],IF(G8085=1,0,IF(AND(brenna[[#This Row],[temperatura]]&gt;0,brenna[[#This Row],[opad]]&gt;0),0,F8085))))</f>
        <v>0.79999999999999993</v>
      </c>
      <c r="G8086" s="12">
        <f t="shared" si="126"/>
        <v>0</v>
      </c>
    </row>
    <row r="8087" spans="1:7" x14ac:dyDescent="0.3">
      <c r="A8087" s="6">
        <v>43802.875</v>
      </c>
      <c r="B8087">
        <v>-5.3</v>
      </c>
      <c r="C8087">
        <v>0</v>
      </c>
      <c r="D8087">
        <f>HOUR(brenna[[#This Row],[data]])</f>
        <v>21</v>
      </c>
      <c r="E8087">
        <f>IF(AND(brenna[[#This Row],[temperatura]]&gt;0,brenna[[#This Row],[opad]]&gt;0),E8086+1,0)</f>
        <v>0</v>
      </c>
      <c r="F8087" s="12">
        <f>IF(AND(brenna[[#This Row],[temperatura]]&lt;=0,G8086=0),F8086+brenna[[#This Row],[opad]],IF(AND(G8086=1,brenna[[#This Row],[temperatura]]&lt;=0),brenna[[#This Row],[opad]],IF(G8086=1,0,IF(AND(brenna[[#This Row],[temperatura]]&gt;0,brenna[[#This Row],[opad]]&gt;0),0,F8086))))</f>
        <v>0.79999999999999993</v>
      </c>
      <c r="G8087" s="12">
        <f t="shared" si="126"/>
        <v>0</v>
      </c>
    </row>
    <row r="8088" spans="1:7" x14ac:dyDescent="0.3">
      <c r="A8088" s="6">
        <v>43802.916666666664</v>
      </c>
      <c r="B8088">
        <v>-5.2</v>
      </c>
      <c r="C8088">
        <v>0</v>
      </c>
      <c r="D8088">
        <f>HOUR(brenna[[#This Row],[data]])</f>
        <v>22</v>
      </c>
      <c r="E8088">
        <f>IF(AND(brenna[[#This Row],[temperatura]]&gt;0,brenna[[#This Row],[opad]]&gt;0),E8087+1,0)</f>
        <v>0</v>
      </c>
      <c r="F8088" s="12">
        <f>IF(AND(brenna[[#This Row],[temperatura]]&lt;=0,G8087=0),F8087+brenna[[#This Row],[opad]],IF(AND(G8087=1,brenna[[#This Row],[temperatura]]&lt;=0),brenna[[#This Row],[opad]],IF(G8087=1,0,IF(AND(brenna[[#This Row],[temperatura]]&gt;0,brenna[[#This Row],[opad]]&gt;0),0,F8087))))</f>
        <v>0.79999999999999993</v>
      </c>
      <c r="G8088" s="12">
        <f t="shared" si="126"/>
        <v>0</v>
      </c>
    </row>
    <row r="8089" spans="1:7" x14ac:dyDescent="0.3">
      <c r="A8089" s="6">
        <v>43802.958333333336</v>
      </c>
      <c r="B8089">
        <v>-5.2</v>
      </c>
      <c r="C8089">
        <v>0</v>
      </c>
      <c r="D8089">
        <f>HOUR(brenna[[#This Row],[data]])</f>
        <v>23</v>
      </c>
      <c r="E8089">
        <f>IF(AND(brenna[[#This Row],[temperatura]]&gt;0,brenna[[#This Row],[opad]]&gt;0),E8088+1,0)</f>
        <v>0</v>
      </c>
      <c r="F8089" s="12">
        <f>IF(AND(brenna[[#This Row],[temperatura]]&lt;=0,G8088=0),F8088+brenna[[#This Row],[opad]],IF(AND(G8088=1,brenna[[#This Row],[temperatura]]&lt;=0),brenna[[#This Row],[opad]],IF(G8088=1,0,IF(AND(brenna[[#This Row],[temperatura]]&gt;0,brenna[[#This Row],[opad]]&gt;0),0,F8088))))</f>
        <v>0.79999999999999993</v>
      </c>
      <c r="G8089" s="12">
        <f t="shared" si="126"/>
        <v>0</v>
      </c>
    </row>
    <row r="8090" spans="1:7" x14ac:dyDescent="0.3">
      <c r="A8090" s="6">
        <v>43803</v>
      </c>
      <c r="B8090">
        <v>-5.4</v>
      </c>
      <c r="C8090">
        <v>0</v>
      </c>
      <c r="D8090">
        <f>HOUR(brenna[[#This Row],[data]])</f>
        <v>0</v>
      </c>
      <c r="E8090">
        <f>IF(AND(brenna[[#This Row],[temperatura]]&gt;0,brenna[[#This Row],[opad]]&gt;0),E8089+1,0)</f>
        <v>0</v>
      </c>
      <c r="F8090" s="12">
        <f>IF(AND(brenna[[#This Row],[temperatura]]&lt;=0,G8089=0),F8089+brenna[[#This Row],[opad]],IF(AND(G8089=1,brenna[[#This Row],[temperatura]]&lt;=0),brenna[[#This Row],[opad]],IF(G8089=1,0,IF(AND(brenna[[#This Row],[temperatura]]&gt;0,brenna[[#This Row],[opad]]&gt;0),0,F8089))))</f>
        <v>0.79999999999999993</v>
      </c>
      <c r="G8090" s="12">
        <f t="shared" si="126"/>
        <v>0</v>
      </c>
    </row>
    <row r="8091" spans="1:7" x14ac:dyDescent="0.3">
      <c r="A8091" s="6">
        <v>43803.041666666664</v>
      </c>
      <c r="B8091">
        <v>-5.8</v>
      </c>
      <c r="C8091">
        <v>0</v>
      </c>
      <c r="D8091">
        <f>HOUR(brenna[[#This Row],[data]])</f>
        <v>1</v>
      </c>
      <c r="E8091">
        <f>IF(AND(brenna[[#This Row],[temperatura]]&gt;0,brenna[[#This Row],[opad]]&gt;0),E8090+1,0)</f>
        <v>0</v>
      </c>
      <c r="F8091" s="12">
        <f>IF(AND(brenna[[#This Row],[temperatura]]&lt;=0,G8090=0),F8090+brenna[[#This Row],[opad]],IF(AND(G8090=1,brenna[[#This Row],[temperatura]]&lt;=0),brenna[[#This Row],[opad]],IF(G8090=1,0,IF(AND(brenna[[#This Row],[temperatura]]&gt;0,brenna[[#This Row],[opad]]&gt;0),0,F8090))))</f>
        <v>0.79999999999999993</v>
      </c>
      <c r="G8091" s="12">
        <f t="shared" si="126"/>
        <v>0</v>
      </c>
    </row>
    <row r="8092" spans="1:7" x14ac:dyDescent="0.3">
      <c r="A8092" s="6">
        <v>43803.083333333336</v>
      </c>
      <c r="B8092">
        <v>-5.4</v>
      </c>
      <c r="C8092">
        <v>0</v>
      </c>
      <c r="D8092">
        <f>HOUR(brenna[[#This Row],[data]])</f>
        <v>2</v>
      </c>
      <c r="E8092">
        <f>IF(AND(brenna[[#This Row],[temperatura]]&gt;0,brenna[[#This Row],[opad]]&gt;0),E8091+1,0)</f>
        <v>0</v>
      </c>
      <c r="F8092" s="12">
        <f>IF(AND(brenna[[#This Row],[temperatura]]&lt;=0,G8091=0),F8091+brenna[[#This Row],[opad]],IF(AND(G8091=1,brenna[[#This Row],[temperatura]]&lt;=0),brenna[[#This Row],[opad]],IF(G8091=1,0,IF(AND(brenna[[#This Row],[temperatura]]&gt;0,brenna[[#This Row],[opad]]&gt;0),0,F8091))))</f>
        <v>0.79999999999999993</v>
      </c>
      <c r="G8092" s="12">
        <f t="shared" si="126"/>
        <v>0</v>
      </c>
    </row>
    <row r="8093" spans="1:7" x14ac:dyDescent="0.3">
      <c r="A8093" s="6">
        <v>43803.125</v>
      </c>
      <c r="B8093">
        <v>-5.4</v>
      </c>
      <c r="C8093">
        <v>0</v>
      </c>
      <c r="D8093">
        <f>HOUR(brenna[[#This Row],[data]])</f>
        <v>3</v>
      </c>
      <c r="E8093">
        <f>IF(AND(brenna[[#This Row],[temperatura]]&gt;0,brenna[[#This Row],[opad]]&gt;0),E8092+1,0)</f>
        <v>0</v>
      </c>
      <c r="F8093" s="12">
        <f>IF(AND(brenna[[#This Row],[temperatura]]&lt;=0,G8092=0),F8092+brenna[[#This Row],[opad]],IF(AND(G8092=1,brenna[[#This Row],[temperatura]]&lt;=0),brenna[[#This Row],[opad]],IF(G8092=1,0,IF(AND(brenna[[#This Row],[temperatura]]&gt;0,brenna[[#This Row],[opad]]&gt;0),0,F8092))))</f>
        <v>0.79999999999999993</v>
      </c>
      <c r="G8093" s="12">
        <f t="shared" si="126"/>
        <v>0</v>
      </c>
    </row>
    <row r="8094" spans="1:7" x14ac:dyDescent="0.3">
      <c r="A8094" s="6">
        <v>43803.166666666664</v>
      </c>
      <c r="B8094">
        <v>-4.7</v>
      </c>
      <c r="C8094">
        <v>0</v>
      </c>
      <c r="D8094">
        <f>HOUR(brenna[[#This Row],[data]])</f>
        <v>4</v>
      </c>
      <c r="E8094">
        <f>IF(AND(brenna[[#This Row],[temperatura]]&gt;0,brenna[[#This Row],[opad]]&gt;0),E8093+1,0)</f>
        <v>0</v>
      </c>
      <c r="F8094" s="12">
        <f>IF(AND(brenna[[#This Row],[temperatura]]&lt;=0,G8093=0),F8093+brenna[[#This Row],[opad]],IF(AND(G8093=1,brenna[[#This Row],[temperatura]]&lt;=0),brenna[[#This Row],[opad]],IF(G8093=1,0,IF(AND(brenna[[#This Row],[temperatura]]&gt;0,brenna[[#This Row],[opad]]&gt;0),0,F8093))))</f>
        <v>0.79999999999999993</v>
      </c>
      <c r="G8094" s="12">
        <f t="shared" si="126"/>
        <v>0</v>
      </c>
    </row>
    <row r="8095" spans="1:7" x14ac:dyDescent="0.3">
      <c r="A8095" s="6">
        <v>43803.208333333336</v>
      </c>
      <c r="B8095">
        <v>-4.9000000000000004</v>
      </c>
      <c r="C8095">
        <v>0</v>
      </c>
      <c r="D8095">
        <f>HOUR(brenna[[#This Row],[data]])</f>
        <v>5</v>
      </c>
      <c r="E8095">
        <f>IF(AND(brenna[[#This Row],[temperatura]]&gt;0,brenna[[#This Row],[opad]]&gt;0),E8094+1,0)</f>
        <v>0</v>
      </c>
      <c r="F8095" s="12">
        <f>IF(AND(brenna[[#This Row],[temperatura]]&lt;=0,G8094=0),F8094+brenna[[#This Row],[opad]],IF(AND(G8094=1,brenna[[#This Row],[temperatura]]&lt;=0),brenna[[#This Row],[opad]],IF(G8094=1,0,IF(AND(brenna[[#This Row],[temperatura]]&gt;0,brenna[[#This Row],[opad]]&gt;0),0,F8094))))</f>
        <v>0.79999999999999993</v>
      </c>
      <c r="G8095" s="12">
        <f t="shared" si="126"/>
        <v>0</v>
      </c>
    </row>
    <row r="8096" spans="1:7" x14ac:dyDescent="0.3">
      <c r="A8096" s="6">
        <v>43803.25</v>
      </c>
      <c r="B8096">
        <v>-4.7</v>
      </c>
      <c r="C8096">
        <v>0</v>
      </c>
      <c r="D8096">
        <f>HOUR(brenna[[#This Row],[data]])</f>
        <v>6</v>
      </c>
      <c r="E8096">
        <f>IF(AND(brenna[[#This Row],[temperatura]]&gt;0,brenna[[#This Row],[opad]]&gt;0),E8095+1,0)</f>
        <v>0</v>
      </c>
      <c r="F8096" s="12">
        <f>IF(AND(brenna[[#This Row],[temperatura]]&lt;=0,G8095=0),F8095+brenna[[#This Row],[opad]],IF(AND(G8095=1,brenna[[#This Row],[temperatura]]&lt;=0),brenna[[#This Row],[opad]],IF(G8095=1,0,IF(AND(brenna[[#This Row],[temperatura]]&gt;0,brenna[[#This Row],[opad]]&gt;0),0,F8095))))</f>
        <v>0.79999999999999993</v>
      </c>
      <c r="G8096" s="12">
        <f t="shared" si="126"/>
        <v>0</v>
      </c>
    </row>
    <row r="8097" spans="1:7" x14ac:dyDescent="0.3">
      <c r="A8097" s="6">
        <v>43803.291666666664</v>
      </c>
      <c r="B8097">
        <v>-4.5</v>
      </c>
      <c r="C8097">
        <v>0</v>
      </c>
      <c r="D8097">
        <f>HOUR(brenna[[#This Row],[data]])</f>
        <v>7</v>
      </c>
      <c r="E8097">
        <f>IF(AND(brenna[[#This Row],[temperatura]]&gt;0,brenna[[#This Row],[opad]]&gt;0),E8096+1,0)</f>
        <v>0</v>
      </c>
      <c r="F8097" s="12">
        <f>IF(AND(brenna[[#This Row],[temperatura]]&lt;=0,G8096=0),F8096+brenna[[#This Row],[opad]],IF(AND(G8096=1,brenna[[#This Row],[temperatura]]&lt;=0),brenna[[#This Row],[opad]],IF(G8096=1,0,IF(AND(brenna[[#This Row],[temperatura]]&gt;0,brenna[[#This Row],[opad]]&gt;0),0,F8096))))</f>
        <v>0.79999999999999993</v>
      </c>
      <c r="G8097" s="12">
        <f t="shared" si="126"/>
        <v>0</v>
      </c>
    </row>
    <row r="8098" spans="1:7" x14ac:dyDescent="0.3">
      <c r="A8098" s="6">
        <v>43803.333333333336</v>
      </c>
      <c r="B8098">
        <v>-4</v>
      </c>
      <c r="C8098">
        <v>0</v>
      </c>
      <c r="D8098">
        <f>HOUR(brenna[[#This Row],[data]])</f>
        <v>8</v>
      </c>
      <c r="E8098">
        <f>IF(AND(brenna[[#This Row],[temperatura]]&gt;0,brenna[[#This Row],[opad]]&gt;0),E8097+1,0)</f>
        <v>0</v>
      </c>
      <c r="F8098" s="12">
        <f>IF(AND(brenna[[#This Row],[temperatura]]&lt;=0,G8097=0),F8097+brenna[[#This Row],[opad]],IF(AND(G8097=1,brenna[[#This Row],[temperatura]]&lt;=0),brenna[[#This Row],[opad]],IF(G8097=1,0,IF(AND(brenna[[#This Row],[temperatura]]&gt;0,brenna[[#This Row],[opad]]&gt;0),0,F8097))))</f>
        <v>0.79999999999999993</v>
      </c>
      <c r="G8098" s="12">
        <f t="shared" si="126"/>
        <v>0</v>
      </c>
    </row>
    <row r="8099" spans="1:7" x14ac:dyDescent="0.3">
      <c r="A8099" s="6">
        <v>43803.375</v>
      </c>
      <c r="B8099">
        <v>-3.5</v>
      </c>
      <c r="C8099">
        <v>0</v>
      </c>
      <c r="D8099">
        <f>HOUR(brenna[[#This Row],[data]])</f>
        <v>9</v>
      </c>
      <c r="E8099">
        <f>IF(AND(brenna[[#This Row],[temperatura]]&gt;0,brenna[[#This Row],[opad]]&gt;0),E8098+1,0)</f>
        <v>0</v>
      </c>
      <c r="F8099" s="12">
        <f>IF(AND(brenna[[#This Row],[temperatura]]&lt;=0,G8098=0),F8098+brenna[[#This Row],[opad]],IF(AND(G8098=1,brenna[[#This Row],[temperatura]]&lt;=0),brenna[[#This Row],[opad]],IF(G8098=1,0,IF(AND(brenna[[#This Row],[temperatura]]&gt;0,brenna[[#This Row],[opad]]&gt;0),0,F8098))))</f>
        <v>0.79999999999999993</v>
      </c>
      <c r="G8099" s="12">
        <f t="shared" si="126"/>
        <v>0</v>
      </c>
    </row>
    <row r="8100" spans="1:7" x14ac:dyDescent="0.3">
      <c r="A8100" s="6">
        <v>43803.416666666664</v>
      </c>
      <c r="B8100">
        <v>-3.3</v>
      </c>
      <c r="C8100">
        <v>0</v>
      </c>
      <c r="D8100">
        <f>HOUR(brenna[[#This Row],[data]])</f>
        <v>10</v>
      </c>
      <c r="E8100">
        <f>IF(AND(brenna[[#This Row],[temperatura]]&gt;0,brenna[[#This Row],[opad]]&gt;0),E8099+1,0)</f>
        <v>0</v>
      </c>
      <c r="F8100" s="12">
        <f>IF(AND(brenna[[#This Row],[temperatura]]&lt;=0,G8099=0),F8099+brenna[[#This Row],[opad]],IF(AND(G8099=1,brenna[[#This Row],[temperatura]]&lt;=0),brenna[[#This Row],[opad]],IF(G8099=1,0,IF(AND(brenna[[#This Row],[temperatura]]&gt;0,brenna[[#This Row],[opad]]&gt;0),0,F8099))))</f>
        <v>0.79999999999999993</v>
      </c>
      <c r="G8100" s="12">
        <f t="shared" si="126"/>
        <v>0</v>
      </c>
    </row>
    <row r="8101" spans="1:7" x14ac:dyDescent="0.3">
      <c r="A8101" s="6">
        <v>43803.458333333336</v>
      </c>
      <c r="B8101">
        <v>-2.8</v>
      </c>
      <c r="C8101">
        <v>0</v>
      </c>
      <c r="D8101">
        <f>HOUR(brenna[[#This Row],[data]])</f>
        <v>11</v>
      </c>
      <c r="E8101">
        <f>IF(AND(brenna[[#This Row],[temperatura]]&gt;0,brenna[[#This Row],[opad]]&gt;0),E8100+1,0)</f>
        <v>0</v>
      </c>
      <c r="F8101" s="12">
        <f>IF(AND(brenna[[#This Row],[temperatura]]&lt;=0,G8100=0),F8100+brenna[[#This Row],[opad]],IF(AND(G8100=1,brenna[[#This Row],[temperatura]]&lt;=0),brenna[[#This Row],[opad]],IF(G8100=1,0,IF(AND(brenna[[#This Row],[temperatura]]&gt;0,brenna[[#This Row],[opad]]&gt;0),0,F8100))))</f>
        <v>0.79999999999999993</v>
      </c>
      <c r="G8101" s="12">
        <f t="shared" si="126"/>
        <v>0</v>
      </c>
    </row>
    <row r="8102" spans="1:7" x14ac:dyDescent="0.3">
      <c r="A8102" s="6">
        <v>43803.5</v>
      </c>
      <c r="B8102">
        <v>-2.6</v>
      </c>
      <c r="C8102">
        <v>0</v>
      </c>
      <c r="D8102">
        <f>HOUR(brenna[[#This Row],[data]])</f>
        <v>12</v>
      </c>
      <c r="E8102">
        <f>IF(AND(brenna[[#This Row],[temperatura]]&gt;0,brenna[[#This Row],[opad]]&gt;0),E8101+1,0)</f>
        <v>0</v>
      </c>
      <c r="F8102" s="12">
        <f>IF(AND(brenna[[#This Row],[temperatura]]&lt;=0,G8101=0),F8101+brenna[[#This Row],[opad]],IF(AND(G8101=1,brenna[[#This Row],[temperatura]]&lt;=0),brenna[[#This Row],[opad]],IF(G8101=1,0,IF(AND(brenna[[#This Row],[temperatura]]&gt;0,brenna[[#This Row],[opad]]&gt;0),0,F8101))))</f>
        <v>0.79999999999999993</v>
      </c>
      <c r="G8102" s="12">
        <f t="shared" si="126"/>
        <v>0</v>
      </c>
    </row>
    <row r="8103" spans="1:7" x14ac:dyDescent="0.3">
      <c r="A8103" s="6">
        <v>43803.541666666664</v>
      </c>
      <c r="B8103">
        <v>-2.2000000000000002</v>
      </c>
      <c r="C8103">
        <v>0</v>
      </c>
      <c r="D8103">
        <f>HOUR(brenna[[#This Row],[data]])</f>
        <v>13</v>
      </c>
      <c r="E8103">
        <f>IF(AND(brenna[[#This Row],[temperatura]]&gt;0,brenna[[#This Row],[opad]]&gt;0),E8102+1,0)</f>
        <v>0</v>
      </c>
      <c r="F8103" s="12">
        <f>IF(AND(brenna[[#This Row],[temperatura]]&lt;=0,G8102=0),F8102+brenna[[#This Row],[opad]],IF(AND(G8102=1,brenna[[#This Row],[temperatura]]&lt;=0),brenna[[#This Row],[opad]],IF(G8102=1,0,IF(AND(brenna[[#This Row],[temperatura]]&gt;0,brenna[[#This Row],[opad]]&gt;0),0,F8102))))</f>
        <v>0.79999999999999993</v>
      </c>
      <c r="G8103" s="12">
        <f t="shared" si="126"/>
        <v>0</v>
      </c>
    </row>
    <row r="8104" spans="1:7" x14ac:dyDescent="0.3">
      <c r="A8104" s="6">
        <v>43803.583333333336</v>
      </c>
      <c r="B8104">
        <v>-2.1</v>
      </c>
      <c r="C8104">
        <v>0</v>
      </c>
      <c r="D8104">
        <f>HOUR(brenna[[#This Row],[data]])</f>
        <v>14</v>
      </c>
      <c r="E8104">
        <f>IF(AND(brenna[[#This Row],[temperatura]]&gt;0,brenna[[#This Row],[opad]]&gt;0),E8103+1,0)</f>
        <v>0</v>
      </c>
      <c r="F8104" s="12">
        <f>IF(AND(brenna[[#This Row],[temperatura]]&lt;=0,G8103=0),F8103+brenna[[#This Row],[opad]],IF(AND(G8103=1,brenna[[#This Row],[temperatura]]&lt;=0),brenna[[#This Row],[opad]],IF(G8103=1,0,IF(AND(brenna[[#This Row],[temperatura]]&gt;0,brenna[[#This Row],[opad]]&gt;0),0,F8103))))</f>
        <v>0.79999999999999993</v>
      </c>
      <c r="G8104" s="12">
        <f t="shared" si="126"/>
        <v>0</v>
      </c>
    </row>
    <row r="8105" spans="1:7" x14ac:dyDescent="0.3">
      <c r="A8105" s="6">
        <v>43803.625</v>
      </c>
      <c r="B8105">
        <v>-2.2999999999999998</v>
      </c>
      <c r="C8105">
        <v>0</v>
      </c>
      <c r="D8105">
        <f>HOUR(brenna[[#This Row],[data]])</f>
        <v>15</v>
      </c>
      <c r="E8105">
        <f>IF(AND(brenna[[#This Row],[temperatura]]&gt;0,brenna[[#This Row],[opad]]&gt;0),E8104+1,0)</f>
        <v>0</v>
      </c>
      <c r="F8105" s="12">
        <f>IF(AND(brenna[[#This Row],[temperatura]]&lt;=0,G8104=0),F8104+brenna[[#This Row],[opad]],IF(AND(G8104=1,brenna[[#This Row],[temperatura]]&lt;=0),brenna[[#This Row],[opad]],IF(G8104=1,0,IF(AND(brenna[[#This Row],[temperatura]]&gt;0,brenna[[#This Row],[opad]]&gt;0),0,F8104))))</f>
        <v>0.79999999999999993</v>
      </c>
      <c r="G8105" s="12">
        <f t="shared" si="126"/>
        <v>0</v>
      </c>
    </row>
    <row r="8106" spans="1:7" x14ac:dyDescent="0.3">
      <c r="A8106" s="6">
        <v>43803.666666666664</v>
      </c>
      <c r="B8106">
        <v>-2.8</v>
      </c>
      <c r="C8106">
        <v>0</v>
      </c>
      <c r="D8106">
        <f>HOUR(brenna[[#This Row],[data]])</f>
        <v>16</v>
      </c>
      <c r="E8106">
        <f>IF(AND(brenna[[#This Row],[temperatura]]&gt;0,brenna[[#This Row],[opad]]&gt;0),E8105+1,0)</f>
        <v>0</v>
      </c>
      <c r="F8106" s="12">
        <f>IF(AND(brenna[[#This Row],[temperatura]]&lt;=0,G8105=0),F8105+brenna[[#This Row],[opad]],IF(AND(G8105=1,brenna[[#This Row],[temperatura]]&lt;=0),brenna[[#This Row],[opad]],IF(G8105=1,0,IF(AND(brenna[[#This Row],[temperatura]]&gt;0,brenna[[#This Row],[opad]]&gt;0),0,F8105))))</f>
        <v>0.79999999999999993</v>
      </c>
      <c r="G8106" s="12">
        <f t="shared" si="126"/>
        <v>0</v>
      </c>
    </row>
    <row r="8107" spans="1:7" x14ac:dyDescent="0.3">
      <c r="A8107" s="6">
        <v>43803.708333333336</v>
      </c>
      <c r="B8107">
        <v>-2.8</v>
      </c>
      <c r="C8107">
        <v>0</v>
      </c>
      <c r="D8107">
        <f>HOUR(brenna[[#This Row],[data]])</f>
        <v>17</v>
      </c>
      <c r="E8107">
        <f>IF(AND(brenna[[#This Row],[temperatura]]&gt;0,brenna[[#This Row],[opad]]&gt;0),E8106+1,0)</f>
        <v>0</v>
      </c>
      <c r="F8107" s="12">
        <f>IF(AND(brenna[[#This Row],[temperatura]]&lt;=0,G8106=0),F8106+brenna[[#This Row],[opad]],IF(AND(G8106=1,brenna[[#This Row],[temperatura]]&lt;=0),brenna[[#This Row],[opad]],IF(G8106=1,0,IF(AND(brenna[[#This Row],[temperatura]]&gt;0,brenna[[#This Row],[opad]]&gt;0),0,F8106))))</f>
        <v>0.79999999999999993</v>
      </c>
      <c r="G8107" s="12">
        <f t="shared" si="126"/>
        <v>0</v>
      </c>
    </row>
    <row r="8108" spans="1:7" x14ac:dyDescent="0.3">
      <c r="A8108" s="6">
        <v>43803.75</v>
      </c>
      <c r="B8108">
        <v>-3</v>
      </c>
      <c r="C8108">
        <v>0</v>
      </c>
      <c r="D8108">
        <f>HOUR(brenna[[#This Row],[data]])</f>
        <v>18</v>
      </c>
      <c r="E8108">
        <f>IF(AND(brenna[[#This Row],[temperatura]]&gt;0,brenna[[#This Row],[opad]]&gt;0),E8107+1,0)</f>
        <v>0</v>
      </c>
      <c r="F8108" s="12">
        <f>IF(AND(brenna[[#This Row],[temperatura]]&lt;=0,G8107=0),F8107+brenna[[#This Row],[opad]],IF(AND(G8107=1,brenna[[#This Row],[temperatura]]&lt;=0),brenna[[#This Row],[opad]],IF(G8107=1,0,IF(AND(brenna[[#This Row],[temperatura]]&gt;0,brenna[[#This Row],[opad]]&gt;0),0,F8107))))</f>
        <v>0.79999999999999993</v>
      </c>
      <c r="G8108" s="12">
        <f t="shared" si="126"/>
        <v>0</v>
      </c>
    </row>
    <row r="8109" spans="1:7" x14ac:dyDescent="0.3">
      <c r="A8109" s="6">
        <v>43803.791666666664</v>
      </c>
      <c r="B8109">
        <v>-2.9</v>
      </c>
      <c r="C8109">
        <v>0</v>
      </c>
      <c r="D8109">
        <f>HOUR(brenna[[#This Row],[data]])</f>
        <v>19</v>
      </c>
      <c r="E8109">
        <f>IF(AND(brenna[[#This Row],[temperatura]]&gt;0,brenna[[#This Row],[opad]]&gt;0),E8108+1,0)</f>
        <v>0</v>
      </c>
      <c r="F8109" s="12">
        <f>IF(AND(brenna[[#This Row],[temperatura]]&lt;=0,G8108=0),F8108+brenna[[#This Row],[opad]],IF(AND(G8108=1,brenna[[#This Row],[temperatura]]&lt;=0),brenna[[#This Row],[opad]],IF(G8108=1,0,IF(AND(brenna[[#This Row],[temperatura]]&gt;0,brenna[[#This Row],[opad]]&gt;0),0,F8108))))</f>
        <v>0.79999999999999993</v>
      </c>
      <c r="G8109" s="12">
        <f t="shared" si="126"/>
        <v>0</v>
      </c>
    </row>
    <row r="8110" spans="1:7" x14ac:dyDescent="0.3">
      <c r="A8110" s="6">
        <v>43803.833333333336</v>
      </c>
      <c r="B8110">
        <v>-2.7</v>
      </c>
      <c r="C8110">
        <v>0</v>
      </c>
      <c r="D8110">
        <f>HOUR(brenna[[#This Row],[data]])</f>
        <v>20</v>
      </c>
      <c r="E8110">
        <f>IF(AND(brenna[[#This Row],[temperatura]]&gt;0,brenna[[#This Row],[opad]]&gt;0),E8109+1,0)</f>
        <v>0</v>
      </c>
      <c r="F8110" s="12">
        <f>IF(AND(brenna[[#This Row],[temperatura]]&lt;=0,G8109=0),F8109+brenna[[#This Row],[opad]],IF(AND(G8109=1,brenna[[#This Row],[temperatura]]&lt;=0),brenna[[#This Row],[opad]],IF(G8109=1,0,IF(AND(brenna[[#This Row],[temperatura]]&gt;0,brenna[[#This Row],[opad]]&gt;0),0,F8109))))</f>
        <v>0.79999999999999993</v>
      </c>
      <c r="G8110" s="12">
        <f t="shared" si="126"/>
        <v>0</v>
      </c>
    </row>
    <row r="8111" spans="1:7" x14ac:dyDescent="0.3">
      <c r="A8111" s="6">
        <v>43803.875</v>
      </c>
      <c r="B8111">
        <v>-2.4</v>
      </c>
      <c r="C8111">
        <v>0</v>
      </c>
      <c r="D8111">
        <f>HOUR(brenna[[#This Row],[data]])</f>
        <v>21</v>
      </c>
      <c r="E8111">
        <f>IF(AND(brenna[[#This Row],[temperatura]]&gt;0,brenna[[#This Row],[opad]]&gt;0),E8110+1,0)</f>
        <v>0</v>
      </c>
      <c r="F8111" s="12">
        <f>IF(AND(brenna[[#This Row],[temperatura]]&lt;=0,G8110=0),F8110+brenna[[#This Row],[opad]],IF(AND(G8110=1,brenna[[#This Row],[temperatura]]&lt;=0),brenna[[#This Row],[opad]],IF(G8110=1,0,IF(AND(brenna[[#This Row],[temperatura]]&gt;0,brenna[[#This Row],[opad]]&gt;0),0,F8110))))</f>
        <v>0.79999999999999993</v>
      </c>
      <c r="G8111" s="12">
        <f t="shared" si="126"/>
        <v>0</v>
      </c>
    </row>
    <row r="8112" spans="1:7" x14ac:dyDescent="0.3">
      <c r="A8112" s="6">
        <v>43803.916666666664</v>
      </c>
      <c r="B8112">
        <v>-2.2999999999999998</v>
      </c>
      <c r="C8112">
        <v>0</v>
      </c>
      <c r="D8112">
        <f>HOUR(brenna[[#This Row],[data]])</f>
        <v>22</v>
      </c>
      <c r="E8112">
        <f>IF(AND(brenna[[#This Row],[temperatura]]&gt;0,brenna[[#This Row],[opad]]&gt;0),E8111+1,0)</f>
        <v>0</v>
      </c>
      <c r="F8112" s="12">
        <f>IF(AND(brenna[[#This Row],[temperatura]]&lt;=0,G8111=0),F8111+brenna[[#This Row],[opad]],IF(AND(G8111=1,brenna[[#This Row],[temperatura]]&lt;=0),brenna[[#This Row],[opad]],IF(G8111=1,0,IF(AND(brenna[[#This Row],[temperatura]]&gt;0,brenna[[#This Row],[opad]]&gt;0),0,F8111))))</f>
        <v>0.79999999999999993</v>
      </c>
      <c r="G8112" s="12">
        <f t="shared" si="126"/>
        <v>0</v>
      </c>
    </row>
    <row r="8113" spans="1:7" x14ac:dyDescent="0.3">
      <c r="A8113" s="6">
        <v>43803.958333333336</v>
      </c>
      <c r="B8113">
        <v>-2.4</v>
      </c>
      <c r="C8113">
        <v>0</v>
      </c>
      <c r="D8113">
        <f>HOUR(brenna[[#This Row],[data]])</f>
        <v>23</v>
      </c>
      <c r="E8113">
        <f>IF(AND(brenna[[#This Row],[temperatura]]&gt;0,brenna[[#This Row],[opad]]&gt;0),E8112+1,0)</f>
        <v>0</v>
      </c>
      <c r="F8113" s="12">
        <f>IF(AND(brenna[[#This Row],[temperatura]]&lt;=0,G8112=0),F8112+brenna[[#This Row],[opad]],IF(AND(G8112=1,brenna[[#This Row],[temperatura]]&lt;=0),brenna[[#This Row],[opad]],IF(G8112=1,0,IF(AND(brenna[[#This Row],[temperatura]]&gt;0,brenna[[#This Row],[opad]]&gt;0),0,F8112))))</f>
        <v>0.79999999999999993</v>
      </c>
      <c r="G8113" s="12">
        <f t="shared" si="126"/>
        <v>0</v>
      </c>
    </row>
    <row r="8114" spans="1:7" x14ac:dyDescent="0.3">
      <c r="A8114" s="6">
        <v>43804</v>
      </c>
      <c r="B8114">
        <v>-2.7</v>
      </c>
      <c r="C8114">
        <v>0</v>
      </c>
      <c r="D8114">
        <f>HOUR(brenna[[#This Row],[data]])</f>
        <v>0</v>
      </c>
      <c r="E8114">
        <f>IF(AND(brenna[[#This Row],[temperatura]]&gt;0,brenna[[#This Row],[opad]]&gt;0),E8113+1,0)</f>
        <v>0</v>
      </c>
      <c r="F8114" s="12">
        <f>IF(AND(brenna[[#This Row],[temperatura]]&lt;=0,G8113=0),F8113+brenna[[#This Row],[opad]],IF(AND(G8113=1,brenna[[#This Row],[temperatura]]&lt;=0),brenna[[#This Row],[opad]],IF(G8113=1,0,IF(AND(brenna[[#This Row],[temperatura]]&gt;0,brenna[[#This Row],[opad]]&gt;0),0,F8113))))</f>
        <v>0.79999999999999993</v>
      </c>
      <c r="G8114" s="12">
        <f t="shared" si="126"/>
        <v>0</v>
      </c>
    </row>
    <row r="8115" spans="1:7" x14ac:dyDescent="0.3">
      <c r="A8115" s="6">
        <v>43804.041666666664</v>
      </c>
      <c r="B8115">
        <v>-3</v>
      </c>
      <c r="C8115">
        <v>0</v>
      </c>
      <c r="D8115">
        <f>HOUR(brenna[[#This Row],[data]])</f>
        <v>1</v>
      </c>
      <c r="E8115">
        <f>IF(AND(brenna[[#This Row],[temperatura]]&gt;0,brenna[[#This Row],[opad]]&gt;0),E8114+1,0)</f>
        <v>0</v>
      </c>
      <c r="F8115" s="12">
        <f>IF(AND(brenna[[#This Row],[temperatura]]&lt;=0,G8114=0),F8114+brenna[[#This Row],[opad]],IF(AND(G8114=1,brenna[[#This Row],[temperatura]]&lt;=0),brenna[[#This Row],[opad]],IF(G8114=1,0,IF(AND(brenna[[#This Row],[temperatura]]&gt;0,brenna[[#This Row],[opad]]&gt;0),0,F8114))))</f>
        <v>0.79999999999999993</v>
      </c>
      <c r="G8115" s="12">
        <f t="shared" si="126"/>
        <v>0</v>
      </c>
    </row>
    <row r="8116" spans="1:7" x14ac:dyDescent="0.3">
      <c r="A8116" s="6">
        <v>43804.083333333336</v>
      </c>
      <c r="B8116">
        <v>-2.9</v>
      </c>
      <c r="C8116">
        <v>0</v>
      </c>
      <c r="D8116">
        <f>HOUR(brenna[[#This Row],[data]])</f>
        <v>2</v>
      </c>
      <c r="E8116">
        <f>IF(AND(brenna[[#This Row],[temperatura]]&gt;0,brenna[[#This Row],[opad]]&gt;0),E8115+1,0)</f>
        <v>0</v>
      </c>
      <c r="F8116" s="12">
        <f>IF(AND(brenna[[#This Row],[temperatura]]&lt;=0,G8115=0),F8115+brenna[[#This Row],[opad]],IF(AND(G8115=1,brenna[[#This Row],[temperatura]]&lt;=0),brenna[[#This Row],[opad]],IF(G8115=1,0,IF(AND(brenna[[#This Row],[temperatura]]&gt;0,brenna[[#This Row],[opad]]&gt;0),0,F8115))))</f>
        <v>0.79999999999999993</v>
      </c>
      <c r="G8116" s="12">
        <f t="shared" si="126"/>
        <v>0</v>
      </c>
    </row>
    <row r="8117" spans="1:7" x14ac:dyDescent="0.3">
      <c r="A8117" s="6">
        <v>43804.125</v>
      </c>
      <c r="B8117">
        <v>-3.1</v>
      </c>
      <c r="C8117">
        <v>0</v>
      </c>
      <c r="D8117">
        <f>HOUR(brenna[[#This Row],[data]])</f>
        <v>3</v>
      </c>
      <c r="E8117">
        <f>IF(AND(brenna[[#This Row],[temperatura]]&gt;0,brenna[[#This Row],[opad]]&gt;0),E8116+1,0)</f>
        <v>0</v>
      </c>
      <c r="F8117" s="12">
        <f>IF(AND(brenna[[#This Row],[temperatura]]&lt;=0,G8116=0),F8116+brenna[[#This Row],[opad]],IF(AND(G8116=1,brenna[[#This Row],[temperatura]]&lt;=0),brenna[[#This Row],[opad]],IF(G8116=1,0,IF(AND(brenna[[#This Row],[temperatura]]&gt;0,brenna[[#This Row],[opad]]&gt;0),0,F8116))))</f>
        <v>0.79999999999999993</v>
      </c>
      <c r="G8117" s="12">
        <f t="shared" si="126"/>
        <v>0</v>
      </c>
    </row>
    <row r="8118" spans="1:7" x14ac:dyDescent="0.3">
      <c r="A8118" s="6">
        <v>43804.166666666664</v>
      </c>
      <c r="B8118">
        <v>-3.4</v>
      </c>
      <c r="C8118">
        <v>0</v>
      </c>
      <c r="D8118">
        <f>HOUR(brenna[[#This Row],[data]])</f>
        <v>4</v>
      </c>
      <c r="E8118">
        <f>IF(AND(brenna[[#This Row],[temperatura]]&gt;0,brenna[[#This Row],[opad]]&gt;0),E8117+1,0)</f>
        <v>0</v>
      </c>
      <c r="F8118" s="12">
        <f>IF(AND(brenna[[#This Row],[temperatura]]&lt;=0,G8117=0),F8117+brenna[[#This Row],[opad]],IF(AND(G8117=1,brenna[[#This Row],[temperatura]]&lt;=0),brenna[[#This Row],[opad]],IF(G8117=1,0,IF(AND(brenna[[#This Row],[temperatura]]&gt;0,brenna[[#This Row],[opad]]&gt;0),0,F8117))))</f>
        <v>0.79999999999999993</v>
      </c>
      <c r="G8118" s="12">
        <f t="shared" si="126"/>
        <v>0</v>
      </c>
    </row>
    <row r="8119" spans="1:7" x14ac:dyDescent="0.3">
      <c r="A8119" s="6">
        <v>43804.208333333336</v>
      </c>
      <c r="B8119">
        <v>-3.6</v>
      </c>
      <c r="C8119">
        <v>0</v>
      </c>
      <c r="D8119">
        <f>HOUR(brenna[[#This Row],[data]])</f>
        <v>5</v>
      </c>
      <c r="E8119">
        <f>IF(AND(brenna[[#This Row],[temperatura]]&gt;0,brenna[[#This Row],[opad]]&gt;0),E8118+1,0)</f>
        <v>0</v>
      </c>
      <c r="F8119" s="12">
        <f>IF(AND(brenna[[#This Row],[temperatura]]&lt;=0,G8118=0),F8118+brenna[[#This Row],[opad]],IF(AND(G8118=1,brenna[[#This Row],[temperatura]]&lt;=0),brenna[[#This Row],[opad]],IF(G8118=1,0,IF(AND(brenna[[#This Row],[temperatura]]&gt;0,brenna[[#This Row],[opad]]&gt;0),0,F8118))))</f>
        <v>0.79999999999999993</v>
      </c>
      <c r="G8119" s="12">
        <f t="shared" si="126"/>
        <v>0</v>
      </c>
    </row>
    <row r="8120" spans="1:7" x14ac:dyDescent="0.3">
      <c r="A8120" s="6">
        <v>43804.25</v>
      </c>
      <c r="B8120">
        <v>-3.6</v>
      </c>
      <c r="C8120">
        <v>0</v>
      </c>
      <c r="D8120">
        <f>HOUR(brenna[[#This Row],[data]])</f>
        <v>6</v>
      </c>
      <c r="E8120">
        <f>IF(AND(brenna[[#This Row],[temperatura]]&gt;0,brenna[[#This Row],[opad]]&gt;0),E8119+1,0)</f>
        <v>0</v>
      </c>
      <c r="F8120" s="12">
        <f>IF(AND(brenna[[#This Row],[temperatura]]&lt;=0,G8119=0),F8119+brenna[[#This Row],[opad]],IF(AND(G8119=1,brenna[[#This Row],[temperatura]]&lt;=0),brenna[[#This Row],[opad]],IF(G8119=1,0,IF(AND(brenna[[#This Row],[temperatura]]&gt;0,brenna[[#This Row],[opad]]&gt;0),0,F8119))))</f>
        <v>0.79999999999999993</v>
      </c>
      <c r="G8120" s="12">
        <f t="shared" si="126"/>
        <v>0</v>
      </c>
    </row>
    <row r="8121" spans="1:7" x14ac:dyDescent="0.3">
      <c r="A8121" s="6">
        <v>43804.291666666664</v>
      </c>
      <c r="B8121">
        <v>-3.4</v>
      </c>
      <c r="C8121">
        <v>0</v>
      </c>
      <c r="D8121">
        <f>HOUR(brenna[[#This Row],[data]])</f>
        <v>7</v>
      </c>
      <c r="E8121">
        <f>IF(AND(brenna[[#This Row],[temperatura]]&gt;0,brenna[[#This Row],[opad]]&gt;0),E8120+1,0)</f>
        <v>0</v>
      </c>
      <c r="F8121" s="12">
        <f>IF(AND(brenna[[#This Row],[temperatura]]&lt;=0,G8120=0),F8120+brenna[[#This Row],[opad]],IF(AND(G8120=1,brenna[[#This Row],[temperatura]]&lt;=0),brenna[[#This Row],[opad]],IF(G8120=1,0,IF(AND(brenna[[#This Row],[temperatura]]&gt;0,brenna[[#This Row],[opad]]&gt;0),0,F8120))))</f>
        <v>0.79999999999999993</v>
      </c>
      <c r="G8121" s="12">
        <f t="shared" si="126"/>
        <v>0</v>
      </c>
    </row>
    <row r="8122" spans="1:7" x14ac:dyDescent="0.3">
      <c r="A8122" s="6">
        <v>43804.333333333336</v>
      </c>
      <c r="B8122">
        <v>-3</v>
      </c>
      <c r="C8122">
        <v>0</v>
      </c>
      <c r="D8122">
        <f>HOUR(brenna[[#This Row],[data]])</f>
        <v>8</v>
      </c>
      <c r="E8122">
        <f>IF(AND(brenna[[#This Row],[temperatura]]&gt;0,brenna[[#This Row],[opad]]&gt;0),E8121+1,0)</f>
        <v>0</v>
      </c>
      <c r="F8122" s="12">
        <f>IF(AND(brenna[[#This Row],[temperatura]]&lt;=0,G8121=0),F8121+brenna[[#This Row],[opad]],IF(AND(G8121=1,brenna[[#This Row],[temperatura]]&lt;=0),brenna[[#This Row],[opad]],IF(G8121=1,0,IF(AND(brenna[[#This Row],[temperatura]]&gt;0,brenna[[#This Row],[opad]]&gt;0),0,F8121))))</f>
        <v>0.79999999999999993</v>
      </c>
      <c r="G8122" s="12">
        <f t="shared" si="126"/>
        <v>0</v>
      </c>
    </row>
    <row r="8123" spans="1:7" x14ac:dyDescent="0.3">
      <c r="A8123" s="6">
        <v>43804.375</v>
      </c>
      <c r="B8123">
        <v>-1.1000000000000001</v>
      </c>
      <c r="C8123">
        <v>0</v>
      </c>
      <c r="D8123">
        <f>HOUR(brenna[[#This Row],[data]])</f>
        <v>9</v>
      </c>
      <c r="E8123">
        <f>IF(AND(brenna[[#This Row],[temperatura]]&gt;0,brenna[[#This Row],[opad]]&gt;0),E8122+1,0)</f>
        <v>0</v>
      </c>
      <c r="F8123" s="12">
        <f>IF(AND(brenna[[#This Row],[temperatura]]&lt;=0,G8122=0),F8122+brenna[[#This Row],[opad]],IF(AND(G8122=1,brenna[[#This Row],[temperatura]]&lt;=0),brenna[[#This Row],[opad]],IF(G8122=1,0,IF(AND(brenna[[#This Row],[temperatura]]&gt;0,brenna[[#This Row],[opad]]&gt;0),0,F8122))))</f>
        <v>0.79999999999999993</v>
      </c>
      <c r="G8123" s="12">
        <f t="shared" si="126"/>
        <v>0</v>
      </c>
    </row>
    <row r="8124" spans="1:7" x14ac:dyDescent="0.3">
      <c r="A8124" s="6">
        <v>43804.416666666664</v>
      </c>
      <c r="B8124">
        <v>-0.7</v>
      </c>
      <c r="C8124">
        <v>0</v>
      </c>
      <c r="D8124">
        <f>HOUR(brenna[[#This Row],[data]])</f>
        <v>10</v>
      </c>
      <c r="E8124">
        <f>IF(AND(brenna[[#This Row],[temperatura]]&gt;0,brenna[[#This Row],[opad]]&gt;0),E8123+1,0)</f>
        <v>0</v>
      </c>
      <c r="F8124" s="12">
        <f>IF(AND(brenna[[#This Row],[temperatura]]&lt;=0,G8123=0),F8123+brenna[[#This Row],[opad]],IF(AND(G8123=1,brenna[[#This Row],[temperatura]]&lt;=0),brenna[[#This Row],[opad]],IF(G8123=1,0,IF(AND(brenna[[#This Row],[temperatura]]&gt;0,brenna[[#This Row],[opad]]&gt;0),0,F8123))))</f>
        <v>0.79999999999999993</v>
      </c>
      <c r="G8124" s="12">
        <f t="shared" si="126"/>
        <v>0</v>
      </c>
    </row>
    <row r="8125" spans="1:7" x14ac:dyDescent="0.3">
      <c r="A8125" s="6">
        <v>43804.458333333336</v>
      </c>
      <c r="B8125">
        <v>-0.3</v>
      </c>
      <c r="C8125">
        <v>0</v>
      </c>
      <c r="D8125">
        <f>HOUR(brenna[[#This Row],[data]])</f>
        <v>11</v>
      </c>
      <c r="E8125">
        <f>IF(AND(brenna[[#This Row],[temperatura]]&gt;0,brenna[[#This Row],[opad]]&gt;0),E8124+1,0)</f>
        <v>0</v>
      </c>
      <c r="F8125" s="12">
        <f>IF(AND(brenna[[#This Row],[temperatura]]&lt;=0,G8124=0),F8124+brenna[[#This Row],[opad]],IF(AND(G8124=1,brenna[[#This Row],[temperatura]]&lt;=0),brenna[[#This Row],[opad]],IF(G8124=1,0,IF(AND(brenna[[#This Row],[temperatura]]&gt;0,brenna[[#This Row],[opad]]&gt;0),0,F8124))))</f>
        <v>0.79999999999999993</v>
      </c>
      <c r="G8125" s="12">
        <f t="shared" si="126"/>
        <v>0</v>
      </c>
    </row>
    <row r="8126" spans="1:7" x14ac:dyDescent="0.3">
      <c r="A8126" s="6">
        <v>43804.5</v>
      </c>
      <c r="B8126">
        <v>0.1</v>
      </c>
      <c r="C8126">
        <v>0</v>
      </c>
      <c r="D8126">
        <f>HOUR(brenna[[#This Row],[data]])</f>
        <v>12</v>
      </c>
      <c r="E8126">
        <f>IF(AND(brenna[[#This Row],[temperatura]]&gt;0,brenna[[#This Row],[opad]]&gt;0),E8125+1,0)</f>
        <v>0</v>
      </c>
      <c r="F8126" s="12">
        <f>IF(AND(brenna[[#This Row],[temperatura]]&lt;=0,G8125=0),F8125+brenna[[#This Row],[opad]],IF(AND(G8125=1,brenna[[#This Row],[temperatura]]&lt;=0),brenna[[#This Row],[opad]],IF(G8125=1,0,IF(AND(brenna[[#This Row],[temperatura]]&gt;0,brenna[[#This Row],[opad]]&gt;0),0,F8125))))</f>
        <v>0.79999999999999993</v>
      </c>
      <c r="G8126" s="12">
        <f t="shared" si="126"/>
        <v>0</v>
      </c>
    </row>
    <row r="8127" spans="1:7" x14ac:dyDescent="0.3">
      <c r="A8127" s="6">
        <v>43804.541666666664</v>
      </c>
      <c r="B8127">
        <v>-0.1</v>
      </c>
      <c r="C8127">
        <v>0</v>
      </c>
      <c r="D8127">
        <f>HOUR(brenna[[#This Row],[data]])</f>
        <v>13</v>
      </c>
      <c r="E8127">
        <f>IF(AND(brenna[[#This Row],[temperatura]]&gt;0,brenna[[#This Row],[opad]]&gt;0),E8126+1,0)</f>
        <v>0</v>
      </c>
      <c r="F8127" s="12">
        <f>IF(AND(brenna[[#This Row],[temperatura]]&lt;=0,G8126=0),F8126+brenna[[#This Row],[opad]],IF(AND(G8126=1,brenna[[#This Row],[temperatura]]&lt;=0),brenna[[#This Row],[opad]],IF(G8126=1,0,IF(AND(brenna[[#This Row],[temperatura]]&gt;0,brenna[[#This Row],[opad]]&gt;0),0,F8126))))</f>
        <v>0.79999999999999993</v>
      </c>
      <c r="G8127" s="12">
        <f t="shared" si="126"/>
        <v>0</v>
      </c>
    </row>
    <row r="8128" spans="1:7" x14ac:dyDescent="0.3">
      <c r="A8128" s="6">
        <v>43804.583333333336</v>
      </c>
      <c r="B8128">
        <v>-0.6</v>
      </c>
      <c r="C8128">
        <v>0</v>
      </c>
      <c r="D8128">
        <f>HOUR(brenna[[#This Row],[data]])</f>
        <v>14</v>
      </c>
      <c r="E8128">
        <f>IF(AND(brenna[[#This Row],[temperatura]]&gt;0,brenna[[#This Row],[opad]]&gt;0),E8127+1,0)</f>
        <v>0</v>
      </c>
      <c r="F8128" s="12">
        <f>IF(AND(brenna[[#This Row],[temperatura]]&lt;=0,G8127=0),F8127+brenna[[#This Row],[opad]],IF(AND(G8127=1,brenna[[#This Row],[temperatura]]&lt;=0),brenna[[#This Row],[opad]],IF(G8127=1,0,IF(AND(brenna[[#This Row],[temperatura]]&gt;0,brenna[[#This Row],[opad]]&gt;0),0,F8127))))</f>
        <v>0.79999999999999993</v>
      </c>
      <c r="G8128" s="12">
        <f t="shared" si="126"/>
        <v>0</v>
      </c>
    </row>
    <row r="8129" spans="1:7" x14ac:dyDescent="0.3">
      <c r="A8129" s="6">
        <v>43804.625</v>
      </c>
      <c r="B8129">
        <v>-1.9</v>
      </c>
      <c r="C8129">
        <v>0</v>
      </c>
      <c r="D8129">
        <f>HOUR(brenna[[#This Row],[data]])</f>
        <v>15</v>
      </c>
      <c r="E8129">
        <f>IF(AND(brenna[[#This Row],[temperatura]]&gt;0,brenna[[#This Row],[opad]]&gt;0),E8128+1,0)</f>
        <v>0</v>
      </c>
      <c r="F8129" s="12">
        <f>IF(AND(brenna[[#This Row],[temperatura]]&lt;=0,G8128=0),F8128+brenna[[#This Row],[opad]],IF(AND(G8128=1,brenna[[#This Row],[temperatura]]&lt;=0),brenna[[#This Row],[opad]],IF(G8128=1,0,IF(AND(brenna[[#This Row],[temperatura]]&gt;0,brenna[[#This Row],[opad]]&gt;0),0,F8128))))</f>
        <v>0.79999999999999993</v>
      </c>
      <c r="G8129" s="12">
        <f t="shared" si="126"/>
        <v>0</v>
      </c>
    </row>
    <row r="8130" spans="1:7" x14ac:dyDescent="0.3">
      <c r="A8130" s="6">
        <v>43804.666666666664</v>
      </c>
      <c r="B8130">
        <v>-2.9</v>
      </c>
      <c r="C8130">
        <v>0</v>
      </c>
      <c r="D8130">
        <f>HOUR(brenna[[#This Row],[data]])</f>
        <v>16</v>
      </c>
      <c r="E8130">
        <f>IF(AND(brenna[[#This Row],[temperatura]]&gt;0,brenna[[#This Row],[opad]]&gt;0),E8129+1,0)</f>
        <v>0</v>
      </c>
      <c r="F8130" s="12">
        <f>IF(AND(brenna[[#This Row],[temperatura]]&lt;=0,G8129=0),F8129+brenna[[#This Row],[opad]],IF(AND(G8129=1,brenna[[#This Row],[temperatura]]&lt;=0),brenna[[#This Row],[opad]],IF(G8129=1,0,IF(AND(brenna[[#This Row],[temperatura]]&gt;0,brenna[[#This Row],[opad]]&gt;0),0,F8129))))</f>
        <v>0.79999999999999993</v>
      </c>
      <c r="G8130" s="12">
        <f t="shared" si="126"/>
        <v>0</v>
      </c>
    </row>
    <row r="8131" spans="1:7" x14ac:dyDescent="0.3">
      <c r="A8131" s="6">
        <v>43804.708333333336</v>
      </c>
      <c r="B8131">
        <v>-3.5</v>
      </c>
      <c r="C8131">
        <v>0</v>
      </c>
      <c r="D8131">
        <f>HOUR(brenna[[#This Row],[data]])</f>
        <v>17</v>
      </c>
      <c r="E8131">
        <f>IF(AND(brenna[[#This Row],[temperatura]]&gt;0,brenna[[#This Row],[opad]]&gt;0),E8130+1,0)</f>
        <v>0</v>
      </c>
      <c r="F8131" s="12">
        <f>IF(AND(brenna[[#This Row],[temperatura]]&lt;=0,G8130=0),F8130+brenna[[#This Row],[opad]],IF(AND(G8130=1,brenna[[#This Row],[temperatura]]&lt;=0),brenna[[#This Row],[opad]],IF(G8130=1,0,IF(AND(brenna[[#This Row],[temperatura]]&gt;0,brenna[[#This Row],[opad]]&gt;0),0,F8130))))</f>
        <v>0.79999999999999993</v>
      </c>
      <c r="G8131" s="12">
        <f t="shared" si="126"/>
        <v>0</v>
      </c>
    </row>
    <row r="8132" spans="1:7" x14ac:dyDescent="0.3">
      <c r="A8132" s="6">
        <v>43804.75</v>
      </c>
      <c r="B8132">
        <v>-3.5</v>
      </c>
      <c r="C8132">
        <v>0</v>
      </c>
      <c r="D8132">
        <f>HOUR(brenna[[#This Row],[data]])</f>
        <v>18</v>
      </c>
      <c r="E8132">
        <f>IF(AND(brenna[[#This Row],[temperatura]]&gt;0,brenna[[#This Row],[opad]]&gt;0),E8131+1,0)</f>
        <v>0</v>
      </c>
      <c r="F8132" s="12">
        <f>IF(AND(brenna[[#This Row],[temperatura]]&lt;=0,G8131=0),F8131+brenna[[#This Row],[opad]],IF(AND(G8131=1,brenna[[#This Row],[temperatura]]&lt;=0),brenna[[#This Row],[opad]],IF(G8131=1,0,IF(AND(brenna[[#This Row],[temperatura]]&gt;0,brenna[[#This Row],[opad]]&gt;0),0,F8131))))</f>
        <v>0.79999999999999993</v>
      </c>
      <c r="G8132" s="12">
        <f t="shared" ref="G8132:G8195" si="127">IF(AND(F8131&gt;4,G8131=0),1,0)</f>
        <v>0</v>
      </c>
    </row>
    <row r="8133" spans="1:7" x14ac:dyDescent="0.3">
      <c r="A8133" s="6">
        <v>43804.791666666664</v>
      </c>
      <c r="B8133">
        <v>-4.4000000000000004</v>
      </c>
      <c r="C8133">
        <v>0</v>
      </c>
      <c r="D8133">
        <f>HOUR(brenna[[#This Row],[data]])</f>
        <v>19</v>
      </c>
      <c r="E8133">
        <f>IF(AND(brenna[[#This Row],[temperatura]]&gt;0,brenna[[#This Row],[opad]]&gt;0),E8132+1,0)</f>
        <v>0</v>
      </c>
      <c r="F8133" s="12">
        <f>IF(AND(brenna[[#This Row],[temperatura]]&lt;=0,G8132=0),F8132+brenna[[#This Row],[opad]],IF(AND(G8132=1,brenna[[#This Row],[temperatura]]&lt;=0),brenna[[#This Row],[opad]],IF(G8132=1,0,IF(AND(brenna[[#This Row],[temperatura]]&gt;0,brenna[[#This Row],[opad]]&gt;0),0,F8132))))</f>
        <v>0.79999999999999993</v>
      </c>
      <c r="G8133" s="12">
        <f t="shared" si="127"/>
        <v>0</v>
      </c>
    </row>
    <row r="8134" spans="1:7" x14ac:dyDescent="0.3">
      <c r="A8134" s="6">
        <v>43804.833333333336</v>
      </c>
      <c r="B8134">
        <v>-4.9000000000000004</v>
      </c>
      <c r="C8134">
        <v>0</v>
      </c>
      <c r="D8134">
        <f>HOUR(brenna[[#This Row],[data]])</f>
        <v>20</v>
      </c>
      <c r="E8134">
        <f>IF(AND(brenna[[#This Row],[temperatura]]&gt;0,brenna[[#This Row],[opad]]&gt;0),E8133+1,0)</f>
        <v>0</v>
      </c>
      <c r="F8134" s="12">
        <f>IF(AND(brenna[[#This Row],[temperatura]]&lt;=0,G8133=0),F8133+brenna[[#This Row],[opad]],IF(AND(G8133=1,brenna[[#This Row],[temperatura]]&lt;=0),brenna[[#This Row],[opad]],IF(G8133=1,0,IF(AND(brenna[[#This Row],[temperatura]]&gt;0,brenna[[#This Row],[opad]]&gt;0),0,F8133))))</f>
        <v>0.79999999999999993</v>
      </c>
      <c r="G8134" s="12">
        <f t="shared" si="127"/>
        <v>0</v>
      </c>
    </row>
    <row r="8135" spans="1:7" x14ac:dyDescent="0.3">
      <c r="A8135" s="6">
        <v>43804.875</v>
      </c>
      <c r="B8135">
        <v>-4.0999999999999996</v>
      </c>
      <c r="C8135">
        <v>0</v>
      </c>
      <c r="D8135">
        <f>HOUR(brenna[[#This Row],[data]])</f>
        <v>21</v>
      </c>
      <c r="E8135">
        <f>IF(AND(brenna[[#This Row],[temperatura]]&gt;0,brenna[[#This Row],[opad]]&gt;0),E8134+1,0)</f>
        <v>0</v>
      </c>
      <c r="F8135" s="12">
        <f>IF(AND(brenna[[#This Row],[temperatura]]&lt;=0,G8134=0),F8134+brenna[[#This Row],[opad]],IF(AND(G8134=1,brenna[[#This Row],[temperatura]]&lt;=0),brenna[[#This Row],[opad]],IF(G8134=1,0,IF(AND(brenna[[#This Row],[temperatura]]&gt;0,brenna[[#This Row],[opad]]&gt;0),0,F8134))))</f>
        <v>0.79999999999999993</v>
      </c>
      <c r="G8135" s="12">
        <f t="shared" si="127"/>
        <v>0</v>
      </c>
    </row>
    <row r="8136" spans="1:7" x14ac:dyDescent="0.3">
      <c r="A8136" s="6">
        <v>43804.916666666664</v>
      </c>
      <c r="B8136">
        <v>-4.4000000000000004</v>
      </c>
      <c r="C8136">
        <v>0</v>
      </c>
      <c r="D8136">
        <f>HOUR(brenna[[#This Row],[data]])</f>
        <v>22</v>
      </c>
      <c r="E8136">
        <f>IF(AND(brenna[[#This Row],[temperatura]]&gt;0,brenna[[#This Row],[opad]]&gt;0),E8135+1,0)</f>
        <v>0</v>
      </c>
      <c r="F8136" s="12">
        <f>IF(AND(brenna[[#This Row],[temperatura]]&lt;=0,G8135=0),F8135+brenna[[#This Row],[opad]],IF(AND(G8135=1,brenna[[#This Row],[temperatura]]&lt;=0),brenna[[#This Row],[opad]],IF(G8135=1,0,IF(AND(brenna[[#This Row],[temperatura]]&gt;0,brenna[[#This Row],[opad]]&gt;0),0,F8135))))</f>
        <v>0.79999999999999993</v>
      </c>
      <c r="G8136" s="12">
        <f t="shared" si="127"/>
        <v>0</v>
      </c>
    </row>
    <row r="8137" spans="1:7" x14ac:dyDescent="0.3">
      <c r="A8137" s="6">
        <v>43804.958333333336</v>
      </c>
      <c r="B8137">
        <v>-5</v>
      </c>
      <c r="C8137">
        <v>0</v>
      </c>
      <c r="D8137">
        <f>HOUR(brenna[[#This Row],[data]])</f>
        <v>23</v>
      </c>
      <c r="E8137">
        <f>IF(AND(brenna[[#This Row],[temperatura]]&gt;0,brenna[[#This Row],[opad]]&gt;0),E8136+1,0)</f>
        <v>0</v>
      </c>
      <c r="F8137" s="12">
        <f>IF(AND(brenna[[#This Row],[temperatura]]&lt;=0,G8136=0),F8136+brenna[[#This Row],[opad]],IF(AND(G8136=1,brenna[[#This Row],[temperatura]]&lt;=0),brenna[[#This Row],[opad]],IF(G8136=1,0,IF(AND(brenna[[#This Row],[temperatura]]&gt;0,brenna[[#This Row],[opad]]&gt;0),0,F8136))))</f>
        <v>0.79999999999999993</v>
      </c>
      <c r="G8137" s="12">
        <f t="shared" si="127"/>
        <v>0</v>
      </c>
    </row>
    <row r="8138" spans="1:7" x14ac:dyDescent="0.3">
      <c r="A8138" s="6">
        <v>43805</v>
      </c>
      <c r="B8138">
        <v>-5.2</v>
      </c>
      <c r="C8138">
        <v>0</v>
      </c>
      <c r="D8138">
        <f>HOUR(brenna[[#This Row],[data]])</f>
        <v>0</v>
      </c>
      <c r="E8138">
        <f>IF(AND(brenna[[#This Row],[temperatura]]&gt;0,brenna[[#This Row],[opad]]&gt;0),E8137+1,0)</f>
        <v>0</v>
      </c>
      <c r="F8138" s="12">
        <f>IF(AND(brenna[[#This Row],[temperatura]]&lt;=0,G8137=0),F8137+brenna[[#This Row],[opad]],IF(AND(G8137=1,brenna[[#This Row],[temperatura]]&lt;=0),brenna[[#This Row],[opad]],IF(G8137=1,0,IF(AND(brenna[[#This Row],[temperatura]]&gt;0,brenna[[#This Row],[opad]]&gt;0),0,F8137))))</f>
        <v>0.79999999999999993</v>
      </c>
      <c r="G8138" s="12">
        <f t="shared" si="127"/>
        <v>0</v>
      </c>
    </row>
    <row r="8139" spans="1:7" x14ac:dyDescent="0.3">
      <c r="A8139" s="6">
        <v>43805.041666666664</v>
      </c>
      <c r="B8139">
        <v>-4.5999999999999996</v>
      </c>
      <c r="C8139">
        <v>0</v>
      </c>
      <c r="D8139">
        <f>HOUR(brenna[[#This Row],[data]])</f>
        <v>1</v>
      </c>
      <c r="E8139">
        <f>IF(AND(brenna[[#This Row],[temperatura]]&gt;0,brenna[[#This Row],[opad]]&gt;0),E8138+1,0)</f>
        <v>0</v>
      </c>
      <c r="F8139" s="12">
        <f>IF(AND(brenna[[#This Row],[temperatura]]&lt;=0,G8138=0),F8138+brenna[[#This Row],[opad]],IF(AND(G8138=1,brenna[[#This Row],[temperatura]]&lt;=0),brenna[[#This Row],[opad]],IF(G8138=1,0,IF(AND(brenna[[#This Row],[temperatura]]&gt;0,brenna[[#This Row],[opad]]&gt;0),0,F8138))))</f>
        <v>0.79999999999999993</v>
      </c>
      <c r="G8139" s="12">
        <f t="shared" si="127"/>
        <v>0</v>
      </c>
    </row>
    <row r="8140" spans="1:7" x14ac:dyDescent="0.3">
      <c r="A8140" s="6">
        <v>43805.083333333336</v>
      </c>
      <c r="B8140">
        <v>-4.0999999999999996</v>
      </c>
      <c r="C8140">
        <v>0</v>
      </c>
      <c r="D8140">
        <f>HOUR(brenna[[#This Row],[data]])</f>
        <v>2</v>
      </c>
      <c r="E8140">
        <f>IF(AND(brenna[[#This Row],[temperatura]]&gt;0,brenna[[#This Row],[opad]]&gt;0),E8139+1,0)</f>
        <v>0</v>
      </c>
      <c r="F8140" s="12">
        <f>IF(AND(brenna[[#This Row],[temperatura]]&lt;=0,G8139=0),F8139+brenna[[#This Row],[opad]],IF(AND(G8139=1,brenna[[#This Row],[temperatura]]&lt;=0),brenna[[#This Row],[opad]],IF(G8139=1,0,IF(AND(brenna[[#This Row],[temperatura]]&gt;0,brenna[[#This Row],[opad]]&gt;0),0,F8139))))</f>
        <v>0.79999999999999993</v>
      </c>
      <c r="G8140" s="12">
        <f t="shared" si="127"/>
        <v>0</v>
      </c>
    </row>
    <row r="8141" spans="1:7" x14ac:dyDescent="0.3">
      <c r="A8141" s="6">
        <v>43805.125</v>
      </c>
      <c r="B8141">
        <v>-4.0999999999999996</v>
      </c>
      <c r="C8141">
        <v>0</v>
      </c>
      <c r="D8141">
        <f>HOUR(brenna[[#This Row],[data]])</f>
        <v>3</v>
      </c>
      <c r="E8141">
        <f>IF(AND(brenna[[#This Row],[temperatura]]&gt;0,brenna[[#This Row],[opad]]&gt;0),E8140+1,0)</f>
        <v>0</v>
      </c>
      <c r="F8141" s="12">
        <f>IF(AND(brenna[[#This Row],[temperatura]]&lt;=0,G8140=0),F8140+brenna[[#This Row],[opad]],IF(AND(G8140=1,brenna[[#This Row],[temperatura]]&lt;=0),brenna[[#This Row],[opad]],IF(G8140=1,0,IF(AND(brenna[[#This Row],[temperatura]]&gt;0,brenna[[#This Row],[opad]]&gt;0),0,F8140))))</f>
        <v>0.79999999999999993</v>
      </c>
      <c r="G8141" s="12">
        <f t="shared" si="127"/>
        <v>0</v>
      </c>
    </row>
    <row r="8142" spans="1:7" x14ac:dyDescent="0.3">
      <c r="A8142" s="6">
        <v>43805.166666666664</v>
      </c>
      <c r="B8142">
        <v>-4.9000000000000004</v>
      </c>
      <c r="C8142">
        <v>0</v>
      </c>
      <c r="D8142">
        <f>HOUR(brenna[[#This Row],[data]])</f>
        <v>4</v>
      </c>
      <c r="E8142">
        <f>IF(AND(brenna[[#This Row],[temperatura]]&gt;0,brenna[[#This Row],[opad]]&gt;0),E8141+1,0)</f>
        <v>0</v>
      </c>
      <c r="F8142" s="12">
        <f>IF(AND(brenna[[#This Row],[temperatura]]&lt;=0,G8141=0),F8141+brenna[[#This Row],[opad]],IF(AND(G8141=1,brenna[[#This Row],[temperatura]]&lt;=0),brenna[[#This Row],[opad]],IF(G8141=1,0,IF(AND(brenna[[#This Row],[temperatura]]&gt;0,brenna[[#This Row],[opad]]&gt;0),0,F8141))))</f>
        <v>0.79999999999999993</v>
      </c>
      <c r="G8142" s="12">
        <f t="shared" si="127"/>
        <v>0</v>
      </c>
    </row>
    <row r="8143" spans="1:7" x14ac:dyDescent="0.3">
      <c r="A8143" s="6">
        <v>43805.208333333336</v>
      </c>
      <c r="B8143">
        <v>-4.5</v>
      </c>
      <c r="C8143">
        <v>0</v>
      </c>
      <c r="D8143">
        <f>HOUR(brenna[[#This Row],[data]])</f>
        <v>5</v>
      </c>
      <c r="E8143">
        <f>IF(AND(brenna[[#This Row],[temperatura]]&gt;0,brenna[[#This Row],[opad]]&gt;0),E8142+1,0)</f>
        <v>0</v>
      </c>
      <c r="F8143" s="12">
        <f>IF(AND(brenna[[#This Row],[temperatura]]&lt;=0,G8142=0),F8142+brenna[[#This Row],[opad]],IF(AND(G8142=1,brenna[[#This Row],[temperatura]]&lt;=0),brenna[[#This Row],[opad]],IF(G8142=1,0,IF(AND(brenna[[#This Row],[temperatura]]&gt;0,brenna[[#This Row],[opad]]&gt;0),0,F8142))))</f>
        <v>0.79999999999999993</v>
      </c>
      <c r="G8143" s="12">
        <f t="shared" si="127"/>
        <v>0</v>
      </c>
    </row>
    <row r="8144" spans="1:7" x14ac:dyDescent="0.3">
      <c r="A8144" s="6">
        <v>43805.25</v>
      </c>
      <c r="B8144">
        <v>-4.8</v>
      </c>
      <c r="C8144">
        <v>0</v>
      </c>
      <c r="D8144">
        <f>HOUR(brenna[[#This Row],[data]])</f>
        <v>6</v>
      </c>
      <c r="E8144">
        <f>IF(AND(brenna[[#This Row],[temperatura]]&gt;0,brenna[[#This Row],[opad]]&gt;0),E8143+1,0)</f>
        <v>0</v>
      </c>
      <c r="F8144" s="12">
        <f>IF(AND(brenna[[#This Row],[temperatura]]&lt;=0,G8143=0),F8143+brenna[[#This Row],[opad]],IF(AND(G8143=1,brenna[[#This Row],[temperatura]]&lt;=0),brenna[[#This Row],[opad]],IF(G8143=1,0,IF(AND(brenna[[#This Row],[temperatura]]&gt;0,brenna[[#This Row],[opad]]&gt;0),0,F8143))))</f>
        <v>0.79999999999999993</v>
      </c>
      <c r="G8144" s="12">
        <f t="shared" si="127"/>
        <v>0</v>
      </c>
    </row>
    <row r="8145" spans="1:7" x14ac:dyDescent="0.3">
      <c r="A8145" s="6">
        <v>43805.291666666664</v>
      </c>
      <c r="B8145">
        <v>-4.4000000000000004</v>
      </c>
      <c r="C8145">
        <v>0</v>
      </c>
      <c r="D8145">
        <f>HOUR(brenna[[#This Row],[data]])</f>
        <v>7</v>
      </c>
      <c r="E8145">
        <f>IF(AND(brenna[[#This Row],[temperatura]]&gt;0,brenna[[#This Row],[opad]]&gt;0),E8144+1,0)</f>
        <v>0</v>
      </c>
      <c r="F8145" s="12">
        <f>IF(AND(brenna[[#This Row],[temperatura]]&lt;=0,G8144=0),F8144+brenna[[#This Row],[opad]],IF(AND(G8144=1,brenna[[#This Row],[temperatura]]&lt;=0),brenna[[#This Row],[opad]],IF(G8144=1,0,IF(AND(brenna[[#This Row],[temperatura]]&gt;0,brenna[[#This Row],[opad]]&gt;0),0,F8144))))</f>
        <v>0.79999999999999993</v>
      </c>
      <c r="G8145" s="12">
        <f t="shared" si="127"/>
        <v>0</v>
      </c>
    </row>
    <row r="8146" spans="1:7" x14ac:dyDescent="0.3">
      <c r="A8146" s="6">
        <v>43805.333333333336</v>
      </c>
      <c r="B8146">
        <v>-5.6</v>
      </c>
      <c r="C8146">
        <v>0</v>
      </c>
      <c r="D8146">
        <f>HOUR(brenna[[#This Row],[data]])</f>
        <v>8</v>
      </c>
      <c r="E8146">
        <f>IF(AND(brenna[[#This Row],[temperatura]]&gt;0,brenna[[#This Row],[opad]]&gt;0),E8145+1,0)</f>
        <v>0</v>
      </c>
      <c r="F8146" s="12">
        <f>IF(AND(brenna[[#This Row],[temperatura]]&lt;=0,G8145=0),F8145+brenna[[#This Row],[opad]],IF(AND(G8145=1,brenna[[#This Row],[temperatura]]&lt;=0),brenna[[#This Row],[opad]],IF(G8145=1,0,IF(AND(brenna[[#This Row],[temperatura]]&gt;0,brenna[[#This Row],[opad]]&gt;0),0,F8145))))</f>
        <v>0.79999999999999993</v>
      </c>
      <c r="G8146" s="12">
        <f t="shared" si="127"/>
        <v>0</v>
      </c>
    </row>
    <row r="8147" spans="1:7" x14ac:dyDescent="0.3">
      <c r="A8147" s="6">
        <v>43805.375</v>
      </c>
      <c r="B8147">
        <v>-5.4</v>
      </c>
      <c r="C8147">
        <v>0</v>
      </c>
      <c r="D8147">
        <f>HOUR(brenna[[#This Row],[data]])</f>
        <v>9</v>
      </c>
      <c r="E8147">
        <f>IF(AND(brenna[[#This Row],[temperatura]]&gt;0,brenna[[#This Row],[opad]]&gt;0),E8146+1,0)</f>
        <v>0</v>
      </c>
      <c r="F8147" s="12">
        <f>IF(AND(brenna[[#This Row],[temperatura]]&lt;=0,G8146=0),F8146+brenna[[#This Row],[opad]],IF(AND(G8146=1,brenna[[#This Row],[temperatura]]&lt;=0),brenna[[#This Row],[opad]],IF(G8146=1,0,IF(AND(brenna[[#This Row],[temperatura]]&gt;0,brenna[[#This Row],[opad]]&gt;0),0,F8146))))</f>
        <v>0.79999999999999993</v>
      </c>
      <c r="G8147" s="12">
        <f t="shared" si="127"/>
        <v>0</v>
      </c>
    </row>
    <row r="8148" spans="1:7" x14ac:dyDescent="0.3">
      <c r="A8148" s="6">
        <v>43805.416666666664</v>
      </c>
      <c r="B8148">
        <v>-4.5</v>
      </c>
      <c r="C8148">
        <v>0</v>
      </c>
      <c r="D8148">
        <f>HOUR(brenna[[#This Row],[data]])</f>
        <v>10</v>
      </c>
      <c r="E8148">
        <f>IF(AND(brenna[[#This Row],[temperatura]]&gt;0,brenna[[#This Row],[opad]]&gt;0),E8147+1,0)</f>
        <v>0</v>
      </c>
      <c r="F8148" s="12">
        <f>IF(AND(brenna[[#This Row],[temperatura]]&lt;=0,G8147=0),F8147+brenna[[#This Row],[opad]],IF(AND(G8147=1,brenna[[#This Row],[temperatura]]&lt;=0),brenna[[#This Row],[opad]],IF(G8147=1,0,IF(AND(brenna[[#This Row],[temperatura]]&gt;0,brenna[[#This Row],[opad]]&gt;0),0,F8147))))</f>
        <v>0.79999999999999993</v>
      </c>
      <c r="G8148" s="12">
        <f t="shared" si="127"/>
        <v>0</v>
      </c>
    </row>
    <row r="8149" spans="1:7" x14ac:dyDescent="0.3">
      <c r="A8149" s="6">
        <v>43805.458333333336</v>
      </c>
      <c r="B8149">
        <v>-4.3</v>
      </c>
      <c r="C8149">
        <v>0</v>
      </c>
      <c r="D8149">
        <f>HOUR(brenna[[#This Row],[data]])</f>
        <v>11</v>
      </c>
      <c r="E8149">
        <f>IF(AND(brenna[[#This Row],[temperatura]]&gt;0,brenna[[#This Row],[opad]]&gt;0),E8148+1,0)</f>
        <v>0</v>
      </c>
      <c r="F8149" s="12">
        <f>IF(AND(brenna[[#This Row],[temperatura]]&lt;=0,G8148=0),F8148+brenna[[#This Row],[opad]],IF(AND(G8148=1,brenna[[#This Row],[temperatura]]&lt;=0),brenna[[#This Row],[opad]],IF(G8148=1,0,IF(AND(brenna[[#This Row],[temperatura]]&gt;0,brenna[[#This Row],[opad]]&gt;0),0,F8148))))</f>
        <v>0.79999999999999993</v>
      </c>
      <c r="G8149" s="12">
        <f t="shared" si="127"/>
        <v>0</v>
      </c>
    </row>
    <row r="8150" spans="1:7" x14ac:dyDescent="0.3">
      <c r="A8150" s="6">
        <v>43805.5</v>
      </c>
      <c r="B8150">
        <v>-4.0999999999999996</v>
      </c>
      <c r="C8150">
        <v>0</v>
      </c>
      <c r="D8150">
        <f>HOUR(brenna[[#This Row],[data]])</f>
        <v>12</v>
      </c>
      <c r="E8150">
        <f>IF(AND(brenna[[#This Row],[temperatura]]&gt;0,brenna[[#This Row],[opad]]&gt;0),E8149+1,0)</f>
        <v>0</v>
      </c>
      <c r="F8150" s="12">
        <f>IF(AND(brenna[[#This Row],[temperatura]]&lt;=0,G8149=0),F8149+brenna[[#This Row],[opad]],IF(AND(G8149=1,brenna[[#This Row],[temperatura]]&lt;=0),brenna[[#This Row],[opad]],IF(G8149=1,0,IF(AND(brenna[[#This Row],[temperatura]]&gt;0,brenna[[#This Row],[opad]]&gt;0),0,F8149))))</f>
        <v>0.79999999999999993</v>
      </c>
      <c r="G8150" s="12">
        <f t="shared" si="127"/>
        <v>0</v>
      </c>
    </row>
    <row r="8151" spans="1:7" x14ac:dyDescent="0.3">
      <c r="A8151" s="6">
        <v>43805.541666666664</v>
      </c>
      <c r="B8151">
        <v>-4.5</v>
      </c>
      <c r="C8151">
        <v>0</v>
      </c>
      <c r="D8151">
        <f>HOUR(brenna[[#This Row],[data]])</f>
        <v>13</v>
      </c>
      <c r="E8151">
        <f>IF(AND(brenna[[#This Row],[temperatura]]&gt;0,brenna[[#This Row],[opad]]&gt;0),E8150+1,0)</f>
        <v>0</v>
      </c>
      <c r="F8151" s="12">
        <f>IF(AND(brenna[[#This Row],[temperatura]]&lt;=0,G8150=0),F8150+brenna[[#This Row],[opad]],IF(AND(G8150=1,brenna[[#This Row],[temperatura]]&lt;=0),brenna[[#This Row],[opad]],IF(G8150=1,0,IF(AND(brenna[[#This Row],[temperatura]]&gt;0,brenna[[#This Row],[opad]]&gt;0),0,F8150))))</f>
        <v>0.79999999999999993</v>
      </c>
      <c r="G8151" s="12">
        <f t="shared" si="127"/>
        <v>0</v>
      </c>
    </row>
    <row r="8152" spans="1:7" x14ac:dyDescent="0.3">
      <c r="A8152" s="6">
        <v>43805.583333333336</v>
      </c>
      <c r="B8152">
        <v>-4.5</v>
      </c>
      <c r="C8152">
        <v>0</v>
      </c>
      <c r="D8152">
        <f>HOUR(brenna[[#This Row],[data]])</f>
        <v>14</v>
      </c>
      <c r="E8152">
        <f>IF(AND(brenna[[#This Row],[temperatura]]&gt;0,brenna[[#This Row],[opad]]&gt;0),E8151+1,0)</f>
        <v>0</v>
      </c>
      <c r="F8152" s="12">
        <f>IF(AND(brenna[[#This Row],[temperatura]]&lt;=0,G8151=0),F8151+brenna[[#This Row],[opad]],IF(AND(G8151=1,brenna[[#This Row],[temperatura]]&lt;=0),brenna[[#This Row],[opad]],IF(G8151=1,0,IF(AND(brenna[[#This Row],[temperatura]]&gt;0,brenna[[#This Row],[opad]]&gt;0),0,F8151))))</f>
        <v>0.79999999999999993</v>
      </c>
      <c r="G8152" s="12">
        <f t="shared" si="127"/>
        <v>0</v>
      </c>
    </row>
    <row r="8153" spans="1:7" x14ac:dyDescent="0.3">
      <c r="A8153" s="6">
        <v>43805.625</v>
      </c>
      <c r="B8153">
        <v>-5.0999999999999996</v>
      </c>
      <c r="C8153">
        <v>0</v>
      </c>
      <c r="D8153">
        <f>HOUR(brenna[[#This Row],[data]])</f>
        <v>15</v>
      </c>
      <c r="E8153">
        <f>IF(AND(brenna[[#This Row],[temperatura]]&gt;0,brenna[[#This Row],[opad]]&gt;0),E8152+1,0)</f>
        <v>0</v>
      </c>
      <c r="F8153" s="12">
        <f>IF(AND(brenna[[#This Row],[temperatura]]&lt;=0,G8152=0),F8152+brenna[[#This Row],[opad]],IF(AND(G8152=1,brenna[[#This Row],[temperatura]]&lt;=0),brenna[[#This Row],[opad]],IF(G8152=1,0,IF(AND(brenna[[#This Row],[temperatura]]&gt;0,brenna[[#This Row],[opad]]&gt;0),0,F8152))))</f>
        <v>0.79999999999999993</v>
      </c>
      <c r="G8153" s="12">
        <f t="shared" si="127"/>
        <v>0</v>
      </c>
    </row>
    <row r="8154" spans="1:7" x14ac:dyDescent="0.3">
      <c r="A8154" s="6">
        <v>43805.666666666664</v>
      </c>
      <c r="B8154">
        <v>-5.5</v>
      </c>
      <c r="C8154">
        <v>0</v>
      </c>
      <c r="D8154">
        <f>HOUR(brenna[[#This Row],[data]])</f>
        <v>16</v>
      </c>
      <c r="E8154">
        <f>IF(AND(brenna[[#This Row],[temperatura]]&gt;0,brenna[[#This Row],[opad]]&gt;0),E8153+1,0)</f>
        <v>0</v>
      </c>
      <c r="F8154" s="12">
        <f>IF(AND(brenna[[#This Row],[temperatura]]&lt;=0,G8153=0),F8153+brenna[[#This Row],[opad]],IF(AND(G8153=1,brenna[[#This Row],[temperatura]]&lt;=0),brenna[[#This Row],[opad]],IF(G8153=1,0,IF(AND(brenna[[#This Row],[temperatura]]&gt;0,brenna[[#This Row],[opad]]&gt;0),0,F8153))))</f>
        <v>0.79999999999999993</v>
      </c>
      <c r="G8154" s="12">
        <f t="shared" si="127"/>
        <v>0</v>
      </c>
    </row>
    <row r="8155" spans="1:7" x14ac:dyDescent="0.3">
      <c r="A8155" s="6">
        <v>43805.708333333336</v>
      </c>
      <c r="B8155">
        <v>-5.7</v>
      </c>
      <c r="C8155">
        <v>0</v>
      </c>
      <c r="D8155">
        <f>HOUR(brenna[[#This Row],[data]])</f>
        <v>17</v>
      </c>
      <c r="E8155">
        <f>IF(AND(brenna[[#This Row],[temperatura]]&gt;0,brenna[[#This Row],[opad]]&gt;0),E8154+1,0)</f>
        <v>0</v>
      </c>
      <c r="F8155" s="12">
        <f>IF(AND(brenna[[#This Row],[temperatura]]&lt;=0,G8154=0),F8154+brenna[[#This Row],[opad]],IF(AND(G8154=1,brenna[[#This Row],[temperatura]]&lt;=0),brenna[[#This Row],[opad]],IF(G8154=1,0,IF(AND(brenna[[#This Row],[temperatura]]&gt;0,brenna[[#This Row],[opad]]&gt;0),0,F8154))))</f>
        <v>0.79999999999999993</v>
      </c>
      <c r="G8155" s="12">
        <f t="shared" si="127"/>
        <v>0</v>
      </c>
    </row>
    <row r="8156" spans="1:7" x14ac:dyDescent="0.3">
      <c r="A8156" s="6">
        <v>43805.75</v>
      </c>
      <c r="B8156">
        <v>-5.6</v>
      </c>
      <c r="C8156">
        <v>0</v>
      </c>
      <c r="D8156">
        <f>HOUR(brenna[[#This Row],[data]])</f>
        <v>18</v>
      </c>
      <c r="E8156">
        <f>IF(AND(brenna[[#This Row],[temperatura]]&gt;0,brenna[[#This Row],[opad]]&gt;0),E8155+1,0)</f>
        <v>0</v>
      </c>
      <c r="F8156" s="12">
        <f>IF(AND(brenna[[#This Row],[temperatura]]&lt;=0,G8155=0),F8155+brenna[[#This Row],[opad]],IF(AND(G8155=1,brenna[[#This Row],[temperatura]]&lt;=0),brenna[[#This Row],[opad]],IF(G8155=1,0,IF(AND(brenna[[#This Row],[temperatura]]&gt;0,brenna[[#This Row],[opad]]&gt;0),0,F8155))))</f>
        <v>0.79999999999999993</v>
      </c>
      <c r="G8156" s="12">
        <f t="shared" si="127"/>
        <v>0</v>
      </c>
    </row>
    <row r="8157" spans="1:7" x14ac:dyDescent="0.3">
      <c r="A8157" s="6">
        <v>43805.791666666664</v>
      </c>
      <c r="B8157">
        <v>-5.4</v>
      </c>
      <c r="C8157">
        <v>0</v>
      </c>
      <c r="D8157">
        <f>HOUR(brenna[[#This Row],[data]])</f>
        <v>19</v>
      </c>
      <c r="E8157">
        <f>IF(AND(brenna[[#This Row],[temperatura]]&gt;0,brenna[[#This Row],[opad]]&gt;0),E8156+1,0)</f>
        <v>0</v>
      </c>
      <c r="F8157" s="12">
        <f>IF(AND(brenna[[#This Row],[temperatura]]&lt;=0,G8156=0),F8156+brenna[[#This Row],[opad]],IF(AND(G8156=1,brenna[[#This Row],[temperatura]]&lt;=0),brenna[[#This Row],[opad]],IF(G8156=1,0,IF(AND(brenna[[#This Row],[temperatura]]&gt;0,brenna[[#This Row],[opad]]&gt;0),0,F8156))))</f>
        <v>0.79999999999999993</v>
      </c>
      <c r="G8157" s="12">
        <f t="shared" si="127"/>
        <v>0</v>
      </c>
    </row>
    <row r="8158" spans="1:7" x14ac:dyDescent="0.3">
      <c r="A8158" s="6">
        <v>43805.833333333336</v>
      </c>
      <c r="B8158">
        <v>-4.8</v>
      </c>
      <c r="C8158">
        <v>0</v>
      </c>
      <c r="D8158">
        <f>HOUR(brenna[[#This Row],[data]])</f>
        <v>20</v>
      </c>
      <c r="E8158">
        <f>IF(AND(brenna[[#This Row],[temperatura]]&gt;0,brenna[[#This Row],[opad]]&gt;0),E8157+1,0)</f>
        <v>0</v>
      </c>
      <c r="F8158" s="12">
        <f>IF(AND(brenna[[#This Row],[temperatura]]&lt;=0,G8157=0),F8157+brenna[[#This Row],[opad]],IF(AND(G8157=1,brenna[[#This Row],[temperatura]]&lt;=0),brenna[[#This Row],[opad]],IF(G8157=1,0,IF(AND(brenna[[#This Row],[temperatura]]&gt;0,brenna[[#This Row],[opad]]&gt;0),0,F8157))))</f>
        <v>0.79999999999999993</v>
      </c>
      <c r="G8158" s="12">
        <f t="shared" si="127"/>
        <v>0</v>
      </c>
    </row>
    <row r="8159" spans="1:7" x14ac:dyDescent="0.3">
      <c r="A8159" s="6">
        <v>43805.875</v>
      </c>
      <c r="B8159">
        <v>-4.5999999999999996</v>
      </c>
      <c r="C8159">
        <v>0</v>
      </c>
      <c r="D8159">
        <f>HOUR(brenna[[#This Row],[data]])</f>
        <v>21</v>
      </c>
      <c r="E8159">
        <f>IF(AND(brenna[[#This Row],[temperatura]]&gt;0,brenna[[#This Row],[opad]]&gt;0),E8158+1,0)</f>
        <v>0</v>
      </c>
      <c r="F8159" s="12">
        <f>IF(AND(brenna[[#This Row],[temperatura]]&lt;=0,G8158=0),F8158+brenna[[#This Row],[opad]],IF(AND(G8158=1,brenna[[#This Row],[temperatura]]&lt;=0),brenna[[#This Row],[opad]],IF(G8158=1,0,IF(AND(brenna[[#This Row],[temperatura]]&gt;0,brenna[[#This Row],[opad]]&gt;0),0,F8158))))</f>
        <v>0.79999999999999993</v>
      </c>
      <c r="G8159" s="12">
        <f t="shared" si="127"/>
        <v>0</v>
      </c>
    </row>
    <row r="8160" spans="1:7" x14ac:dyDescent="0.3">
      <c r="A8160" s="6">
        <v>43805.916666666664</v>
      </c>
      <c r="B8160">
        <v>-5</v>
      </c>
      <c r="C8160">
        <v>0</v>
      </c>
      <c r="D8160">
        <f>HOUR(brenna[[#This Row],[data]])</f>
        <v>22</v>
      </c>
      <c r="E8160">
        <f>IF(AND(brenna[[#This Row],[temperatura]]&gt;0,brenna[[#This Row],[opad]]&gt;0),E8159+1,0)</f>
        <v>0</v>
      </c>
      <c r="F8160" s="12">
        <f>IF(AND(brenna[[#This Row],[temperatura]]&lt;=0,G8159=0),F8159+brenna[[#This Row],[opad]],IF(AND(G8159=1,brenna[[#This Row],[temperatura]]&lt;=0),brenna[[#This Row],[opad]],IF(G8159=1,0,IF(AND(brenna[[#This Row],[temperatura]]&gt;0,brenna[[#This Row],[opad]]&gt;0),0,F8159))))</f>
        <v>0.79999999999999993</v>
      </c>
      <c r="G8160" s="12">
        <f t="shared" si="127"/>
        <v>0</v>
      </c>
    </row>
    <row r="8161" spans="1:7" x14ac:dyDescent="0.3">
      <c r="A8161" s="6">
        <v>43805.958333333336</v>
      </c>
      <c r="B8161">
        <v>-5.3</v>
      </c>
      <c r="C8161">
        <v>0</v>
      </c>
      <c r="D8161">
        <f>HOUR(brenna[[#This Row],[data]])</f>
        <v>23</v>
      </c>
      <c r="E8161">
        <f>IF(AND(brenna[[#This Row],[temperatura]]&gt;0,brenna[[#This Row],[opad]]&gt;0),E8160+1,0)</f>
        <v>0</v>
      </c>
      <c r="F8161" s="12">
        <f>IF(AND(brenna[[#This Row],[temperatura]]&lt;=0,G8160=0),F8160+brenna[[#This Row],[opad]],IF(AND(G8160=1,brenna[[#This Row],[temperatura]]&lt;=0),brenna[[#This Row],[opad]],IF(G8160=1,0,IF(AND(brenna[[#This Row],[temperatura]]&gt;0,brenna[[#This Row],[opad]]&gt;0),0,F8160))))</f>
        <v>0.79999999999999993</v>
      </c>
      <c r="G8161" s="12">
        <f t="shared" si="127"/>
        <v>0</v>
      </c>
    </row>
    <row r="8162" spans="1:7" x14ac:dyDescent="0.3">
      <c r="A8162" s="6">
        <v>43806</v>
      </c>
      <c r="B8162">
        <v>-5.7</v>
      </c>
      <c r="C8162">
        <v>0</v>
      </c>
      <c r="D8162">
        <f>HOUR(brenna[[#This Row],[data]])</f>
        <v>0</v>
      </c>
      <c r="E8162">
        <f>IF(AND(brenna[[#This Row],[temperatura]]&gt;0,brenna[[#This Row],[opad]]&gt;0),E8161+1,0)</f>
        <v>0</v>
      </c>
      <c r="F8162" s="12">
        <f>IF(AND(brenna[[#This Row],[temperatura]]&lt;=0,G8161=0),F8161+brenna[[#This Row],[opad]],IF(AND(G8161=1,brenna[[#This Row],[temperatura]]&lt;=0),brenna[[#This Row],[opad]],IF(G8161=1,0,IF(AND(brenna[[#This Row],[temperatura]]&gt;0,brenna[[#This Row],[opad]]&gt;0),0,F8161))))</f>
        <v>0.79999999999999993</v>
      </c>
      <c r="G8162" s="12">
        <f t="shared" si="127"/>
        <v>0</v>
      </c>
    </row>
    <row r="8163" spans="1:7" x14ac:dyDescent="0.3">
      <c r="A8163" s="6">
        <v>43806.041666666664</v>
      </c>
      <c r="B8163">
        <v>-5.7</v>
      </c>
      <c r="C8163">
        <v>0</v>
      </c>
      <c r="D8163">
        <f>HOUR(brenna[[#This Row],[data]])</f>
        <v>1</v>
      </c>
      <c r="E8163">
        <f>IF(AND(brenna[[#This Row],[temperatura]]&gt;0,brenna[[#This Row],[opad]]&gt;0),E8162+1,0)</f>
        <v>0</v>
      </c>
      <c r="F8163" s="12">
        <f>IF(AND(brenna[[#This Row],[temperatura]]&lt;=0,G8162=0),F8162+brenna[[#This Row],[opad]],IF(AND(G8162=1,brenna[[#This Row],[temperatura]]&lt;=0),brenna[[#This Row],[opad]],IF(G8162=1,0,IF(AND(brenna[[#This Row],[temperatura]]&gt;0,brenna[[#This Row],[opad]]&gt;0),0,F8162))))</f>
        <v>0.79999999999999993</v>
      </c>
      <c r="G8163" s="12">
        <f t="shared" si="127"/>
        <v>0</v>
      </c>
    </row>
    <row r="8164" spans="1:7" x14ac:dyDescent="0.3">
      <c r="A8164" s="6">
        <v>43806.083333333336</v>
      </c>
      <c r="B8164">
        <v>-5.7</v>
      </c>
      <c r="C8164">
        <v>0</v>
      </c>
      <c r="D8164">
        <f>HOUR(brenna[[#This Row],[data]])</f>
        <v>2</v>
      </c>
      <c r="E8164">
        <f>IF(AND(brenna[[#This Row],[temperatura]]&gt;0,brenna[[#This Row],[opad]]&gt;0),E8163+1,0)</f>
        <v>0</v>
      </c>
      <c r="F8164" s="12">
        <f>IF(AND(brenna[[#This Row],[temperatura]]&lt;=0,G8163=0),F8163+brenna[[#This Row],[opad]],IF(AND(G8163=1,brenna[[#This Row],[temperatura]]&lt;=0),brenna[[#This Row],[opad]],IF(G8163=1,0,IF(AND(brenna[[#This Row],[temperatura]]&gt;0,brenna[[#This Row],[opad]]&gt;0),0,F8163))))</f>
        <v>0.79999999999999993</v>
      </c>
      <c r="G8164" s="12">
        <f t="shared" si="127"/>
        <v>0</v>
      </c>
    </row>
    <row r="8165" spans="1:7" x14ac:dyDescent="0.3">
      <c r="A8165" s="6">
        <v>43806.125</v>
      </c>
      <c r="B8165">
        <v>-5.0999999999999996</v>
      </c>
      <c r="C8165">
        <v>0</v>
      </c>
      <c r="D8165">
        <f>HOUR(brenna[[#This Row],[data]])</f>
        <v>3</v>
      </c>
      <c r="E8165">
        <f>IF(AND(brenna[[#This Row],[temperatura]]&gt;0,brenna[[#This Row],[opad]]&gt;0),E8164+1,0)</f>
        <v>0</v>
      </c>
      <c r="F8165" s="12">
        <f>IF(AND(brenna[[#This Row],[temperatura]]&lt;=0,G8164=0),F8164+brenna[[#This Row],[opad]],IF(AND(G8164=1,brenna[[#This Row],[temperatura]]&lt;=0),brenna[[#This Row],[opad]],IF(G8164=1,0,IF(AND(brenna[[#This Row],[temperatura]]&gt;0,brenna[[#This Row],[opad]]&gt;0),0,F8164))))</f>
        <v>0.79999999999999993</v>
      </c>
      <c r="G8165" s="12">
        <f t="shared" si="127"/>
        <v>0</v>
      </c>
    </row>
    <row r="8166" spans="1:7" x14ac:dyDescent="0.3">
      <c r="A8166" s="6">
        <v>43806.166666666664</v>
      </c>
      <c r="B8166">
        <v>-4.7</v>
      </c>
      <c r="C8166">
        <v>0</v>
      </c>
      <c r="D8166">
        <f>HOUR(brenna[[#This Row],[data]])</f>
        <v>4</v>
      </c>
      <c r="E8166">
        <f>IF(AND(brenna[[#This Row],[temperatura]]&gt;0,brenna[[#This Row],[opad]]&gt;0),E8165+1,0)</f>
        <v>0</v>
      </c>
      <c r="F8166" s="12">
        <f>IF(AND(brenna[[#This Row],[temperatura]]&lt;=0,G8165=0),F8165+brenna[[#This Row],[opad]],IF(AND(G8165=1,brenna[[#This Row],[temperatura]]&lt;=0),brenna[[#This Row],[opad]],IF(G8165=1,0,IF(AND(brenna[[#This Row],[temperatura]]&gt;0,brenna[[#This Row],[opad]]&gt;0),0,F8165))))</f>
        <v>0.79999999999999993</v>
      </c>
      <c r="G8166" s="12">
        <f t="shared" si="127"/>
        <v>0</v>
      </c>
    </row>
    <row r="8167" spans="1:7" x14ac:dyDescent="0.3">
      <c r="A8167" s="6">
        <v>43806.208333333336</v>
      </c>
      <c r="B8167">
        <v>-4.5</v>
      </c>
      <c r="C8167">
        <v>0</v>
      </c>
      <c r="D8167">
        <f>HOUR(brenna[[#This Row],[data]])</f>
        <v>5</v>
      </c>
      <c r="E8167">
        <f>IF(AND(brenna[[#This Row],[temperatura]]&gt;0,brenna[[#This Row],[opad]]&gt;0),E8166+1,0)</f>
        <v>0</v>
      </c>
      <c r="F8167" s="12">
        <f>IF(AND(brenna[[#This Row],[temperatura]]&lt;=0,G8166=0),F8166+brenna[[#This Row],[opad]],IF(AND(G8166=1,brenna[[#This Row],[temperatura]]&lt;=0),brenna[[#This Row],[opad]],IF(G8166=1,0,IF(AND(brenna[[#This Row],[temperatura]]&gt;0,brenna[[#This Row],[opad]]&gt;0),0,F8166))))</f>
        <v>0.79999999999999993</v>
      </c>
      <c r="G8167" s="12">
        <f t="shared" si="127"/>
        <v>0</v>
      </c>
    </row>
    <row r="8168" spans="1:7" x14ac:dyDescent="0.3">
      <c r="A8168" s="6">
        <v>43806.25</v>
      </c>
      <c r="B8168">
        <v>-4.8</v>
      </c>
      <c r="C8168">
        <v>0</v>
      </c>
      <c r="D8168">
        <f>HOUR(brenna[[#This Row],[data]])</f>
        <v>6</v>
      </c>
      <c r="E8168">
        <f>IF(AND(brenna[[#This Row],[temperatura]]&gt;0,brenna[[#This Row],[opad]]&gt;0),E8167+1,0)</f>
        <v>0</v>
      </c>
      <c r="F8168" s="12">
        <f>IF(AND(brenna[[#This Row],[temperatura]]&lt;=0,G8167=0),F8167+brenna[[#This Row],[opad]],IF(AND(G8167=1,brenna[[#This Row],[temperatura]]&lt;=0),brenna[[#This Row],[opad]],IF(G8167=1,0,IF(AND(brenna[[#This Row],[temperatura]]&gt;0,brenna[[#This Row],[opad]]&gt;0),0,F8167))))</f>
        <v>0.79999999999999993</v>
      </c>
      <c r="G8168" s="12">
        <f t="shared" si="127"/>
        <v>0</v>
      </c>
    </row>
    <row r="8169" spans="1:7" x14ac:dyDescent="0.3">
      <c r="A8169" s="6">
        <v>43806.291666666664</v>
      </c>
      <c r="B8169">
        <v>-4.5999999999999996</v>
      </c>
      <c r="C8169">
        <v>0</v>
      </c>
      <c r="D8169">
        <f>HOUR(brenna[[#This Row],[data]])</f>
        <v>7</v>
      </c>
      <c r="E8169">
        <f>IF(AND(brenna[[#This Row],[temperatura]]&gt;0,brenna[[#This Row],[opad]]&gt;0),E8168+1,0)</f>
        <v>0</v>
      </c>
      <c r="F8169" s="12">
        <f>IF(AND(brenna[[#This Row],[temperatura]]&lt;=0,G8168=0),F8168+brenna[[#This Row],[opad]],IF(AND(G8168=1,brenna[[#This Row],[temperatura]]&lt;=0),brenna[[#This Row],[opad]],IF(G8168=1,0,IF(AND(brenna[[#This Row],[temperatura]]&gt;0,brenna[[#This Row],[opad]]&gt;0),0,F8168))))</f>
        <v>0.79999999999999993</v>
      </c>
      <c r="G8169" s="12">
        <f t="shared" si="127"/>
        <v>0</v>
      </c>
    </row>
    <row r="8170" spans="1:7" x14ac:dyDescent="0.3">
      <c r="A8170" s="6">
        <v>43806.333333333336</v>
      </c>
      <c r="B8170">
        <v>-4.3</v>
      </c>
      <c r="C8170">
        <v>0.2</v>
      </c>
      <c r="D8170">
        <f>HOUR(brenna[[#This Row],[data]])</f>
        <v>8</v>
      </c>
      <c r="E8170">
        <f>IF(AND(brenna[[#This Row],[temperatura]]&gt;0,brenna[[#This Row],[opad]]&gt;0),E8169+1,0)</f>
        <v>0</v>
      </c>
      <c r="F8170" s="12">
        <f>IF(AND(brenna[[#This Row],[temperatura]]&lt;=0,G8169=0),F8169+brenna[[#This Row],[opad]],IF(AND(G8169=1,brenna[[#This Row],[temperatura]]&lt;=0),brenna[[#This Row],[opad]],IF(G8169=1,0,IF(AND(brenna[[#This Row],[temperatura]]&gt;0,brenna[[#This Row],[opad]]&gt;0),0,F8169))))</f>
        <v>1</v>
      </c>
      <c r="G8170" s="12">
        <f t="shared" si="127"/>
        <v>0</v>
      </c>
    </row>
    <row r="8171" spans="1:7" x14ac:dyDescent="0.3">
      <c r="A8171" s="6">
        <v>43806.375</v>
      </c>
      <c r="B8171">
        <v>-4.0999999999999996</v>
      </c>
      <c r="C8171">
        <v>0.2</v>
      </c>
      <c r="D8171">
        <f>HOUR(brenna[[#This Row],[data]])</f>
        <v>9</v>
      </c>
      <c r="E8171">
        <f>IF(AND(brenna[[#This Row],[temperatura]]&gt;0,brenna[[#This Row],[opad]]&gt;0),E8170+1,0)</f>
        <v>0</v>
      </c>
      <c r="F8171" s="12">
        <f>IF(AND(brenna[[#This Row],[temperatura]]&lt;=0,G8170=0),F8170+brenna[[#This Row],[opad]],IF(AND(G8170=1,brenna[[#This Row],[temperatura]]&lt;=0),brenna[[#This Row],[opad]],IF(G8170=1,0,IF(AND(brenna[[#This Row],[temperatura]]&gt;0,brenna[[#This Row],[opad]]&gt;0),0,F8170))))</f>
        <v>1.2</v>
      </c>
      <c r="G8171" s="12">
        <f t="shared" si="127"/>
        <v>0</v>
      </c>
    </row>
    <row r="8172" spans="1:7" x14ac:dyDescent="0.3">
      <c r="A8172" s="6">
        <v>43806.416666666664</v>
      </c>
      <c r="B8172">
        <v>-3.8</v>
      </c>
      <c r="C8172">
        <v>0</v>
      </c>
      <c r="D8172">
        <f>HOUR(brenna[[#This Row],[data]])</f>
        <v>10</v>
      </c>
      <c r="E8172">
        <f>IF(AND(brenna[[#This Row],[temperatura]]&gt;0,brenna[[#This Row],[opad]]&gt;0),E8171+1,0)</f>
        <v>0</v>
      </c>
      <c r="F8172" s="12">
        <f>IF(AND(brenna[[#This Row],[temperatura]]&lt;=0,G8171=0),F8171+brenna[[#This Row],[opad]],IF(AND(G8171=1,brenna[[#This Row],[temperatura]]&lt;=0),brenna[[#This Row],[opad]],IF(G8171=1,0,IF(AND(brenna[[#This Row],[temperatura]]&gt;0,brenna[[#This Row],[opad]]&gt;0),0,F8171))))</f>
        <v>1.2</v>
      </c>
      <c r="G8172" s="12">
        <f t="shared" si="127"/>
        <v>0</v>
      </c>
    </row>
    <row r="8173" spans="1:7" x14ac:dyDescent="0.3">
      <c r="A8173" s="6">
        <v>43806.458333333336</v>
      </c>
      <c r="B8173">
        <v>-2.8</v>
      </c>
      <c r="C8173">
        <v>0</v>
      </c>
      <c r="D8173">
        <f>HOUR(brenna[[#This Row],[data]])</f>
        <v>11</v>
      </c>
      <c r="E8173">
        <f>IF(AND(brenna[[#This Row],[temperatura]]&gt;0,brenna[[#This Row],[opad]]&gt;0),E8172+1,0)</f>
        <v>0</v>
      </c>
      <c r="F8173" s="12">
        <f>IF(AND(brenna[[#This Row],[temperatura]]&lt;=0,G8172=0),F8172+brenna[[#This Row],[opad]],IF(AND(G8172=1,brenna[[#This Row],[temperatura]]&lt;=0),brenna[[#This Row],[opad]],IF(G8172=1,0,IF(AND(brenna[[#This Row],[temperatura]]&gt;0,brenna[[#This Row],[opad]]&gt;0),0,F8172))))</f>
        <v>1.2</v>
      </c>
      <c r="G8173" s="12">
        <f t="shared" si="127"/>
        <v>0</v>
      </c>
    </row>
    <row r="8174" spans="1:7" x14ac:dyDescent="0.3">
      <c r="A8174" s="6">
        <v>43806.5</v>
      </c>
      <c r="B8174">
        <v>-1.8</v>
      </c>
      <c r="C8174">
        <v>0</v>
      </c>
      <c r="D8174">
        <f>HOUR(brenna[[#This Row],[data]])</f>
        <v>12</v>
      </c>
      <c r="E8174">
        <f>IF(AND(brenna[[#This Row],[temperatura]]&gt;0,brenna[[#This Row],[opad]]&gt;0),E8173+1,0)</f>
        <v>0</v>
      </c>
      <c r="F8174" s="12">
        <f>IF(AND(brenna[[#This Row],[temperatura]]&lt;=0,G8173=0),F8173+brenna[[#This Row],[opad]],IF(AND(G8173=1,brenna[[#This Row],[temperatura]]&lt;=0),brenna[[#This Row],[opad]],IF(G8173=1,0,IF(AND(brenna[[#This Row],[temperatura]]&gt;0,brenna[[#This Row],[opad]]&gt;0),0,F8173))))</f>
        <v>1.2</v>
      </c>
      <c r="G8174" s="12">
        <f t="shared" si="127"/>
        <v>0</v>
      </c>
    </row>
    <row r="8175" spans="1:7" x14ac:dyDescent="0.3">
      <c r="A8175" s="6">
        <v>43806.541666666664</v>
      </c>
      <c r="B8175">
        <v>-1.7</v>
      </c>
      <c r="C8175">
        <v>0.1</v>
      </c>
      <c r="D8175">
        <f>HOUR(brenna[[#This Row],[data]])</f>
        <v>13</v>
      </c>
      <c r="E8175">
        <f>IF(AND(brenna[[#This Row],[temperatura]]&gt;0,brenna[[#This Row],[opad]]&gt;0),E8174+1,0)</f>
        <v>0</v>
      </c>
      <c r="F8175" s="12">
        <f>IF(AND(brenna[[#This Row],[temperatura]]&lt;=0,G8174=0),F8174+brenna[[#This Row],[opad]],IF(AND(G8174=1,brenna[[#This Row],[temperatura]]&lt;=0),brenna[[#This Row],[opad]],IF(G8174=1,0,IF(AND(brenna[[#This Row],[temperatura]]&gt;0,brenna[[#This Row],[opad]]&gt;0),0,F8174))))</f>
        <v>1.3</v>
      </c>
      <c r="G8175" s="12">
        <f t="shared" si="127"/>
        <v>0</v>
      </c>
    </row>
    <row r="8176" spans="1:7" x14ac:dyDescent="0.3">
      <c r="A8176" s="6">
        <v>43806.583333333336</v>
      </c>
      <c r="B8176">
        <v>-1.5</v>
      </c>
      <c r="C8176">
        <v>0</v>
      </c>
      <c r="D8176">
        <f>HOUR(brenna[[#This Row],[data]])</f>
        <v>14</v>
      </c>
      <c r="E8176">
        <f>IF(AND(brenna[[#This Row],[temperatura]]&gt;0,brenna[[#This Row],[opad]]&gt;0),E8175+1,0)</f>
        <v>0</v>
      </c>
      <c r="F8176" s="12">
        <f>IF(AND(brenna[[#This Row],[temperatura]]&lt;=0,G8175=0),F8175+brenna[[#This Row],[opad]],IF(AND(G8175=1,brenna[[#This Row],[temperatura]]&lt;=0),brenna[[#This Row],[opad]],IF(G8175=1,0,IF(AND(brenna[[#This Row],[temperatura]]&gt;0,brenna[[#This Row],[opad]]&gt;0),0,F8175))))</f>
        <v>1.3</v>
      </c>
      <c r="G8176" s="12">
        <f t="shared" si="127"/>
        <v>0</v>
      </c>
    </row>
    <row r="8177" spans="1:7" x14ac:dyDescent="0.3">
      <c r="A8177" s="6">
        <v>43806.625</v>
      </c>
      <c r="B8177">
        <v>-0.8</v>
      </c>
      <c r="C8177">
        <v>0.1</v>
      </c>
      <c r="D8177">
        <f>HOUR(brenna[[#This Row],[data]])</f>
        <v>15</v>
      </c>
      <c r="E8177">
        <f>IF(AND(brenna[[#This Row],[temperatura]]&gt;0,brenna[[#This Row],[opad]]&gt;0),E8176+1,0)</f>
        <v>0</v>
      </c>
      <c r="F8177" s="12">
        <f>IF(AND(brenna[[#This Row],[temperatura]]&lt;=0,G8176=0),F8176+brenna[[#This Row],[opad]],IF(AND(G8176=1,brenna[[#This Row],[temperatura]]&lt;=0),brenna[[#This Row],[opad]],IF(G8176=1,0,IF(AND(brenna[[#This Row],[temperatura]]&gt;0,brenna[[#This Row],[opad]]&gt;0),0,F8176))))</f>
        <v>1.4000000000000001</v>
      </c>
      <c r="G8177" s="12">
        <f t="shared" si="127"/>
        <v>0</v>
      </c>
    </row>
    <row r="8178" spans="1:7" x14ac:dyDescent="0.3">
      <c r="A8178" s="6">
        <v>43806.666666666664</v>
      </c>
      <c r="B8178">
        <v>-0.4</v>
      </c>
      <c r="C8178">
        <v>0</v>
      </c>
      <c r="D8178">
        <f>HOUR(brenna[[#This Row],[data]])</f>
        <v>16</v>
      </c>
      <c r="E8178">
        <f>IF(AND(brenna[[#This Row],[temperatura]]&gt;0,brenna[[#This Row],[opad]]&gt;0),E8177+1,0)</f>
        <v>0</v>
      </c>
      <c r="F8178" s="12">
        <f>IF(AND(brenna[[#This Row],[temperatura]]&lt;=0,G8177=0),F8177+brenna[[#This Row],[opad]],IF(AND(G8177=1,brenna[[#This Row],[temperatura]]&lt;=0),brenna[[#This Row],[opad]],IF(G8177=1,0,IF(AND(brenna[[#This Row],[temperatura]]&gt;0,brenna[[#This Row],[opad]]&gt;0),0,F8177))))</f>
        <v>1.4000000000000001</v>
      </c>
      <c r="G8178" s="12">
        <f t="shared" si="127"/>
        <v>0</v>
      </c>
    </row>
    <row r="8179" spans="1:7" x14ac:dyDescent="0.3">
      <c r="A8179" s="6">
        <v>43806.708333333336</v>
      </c>
      <c r="B8179">
        <v>0.1</v>
      </c>
      <c r="C8179">
        <v>0</v>
      </c>
      <c r="D8179">
        <f>HOUR(brenna[[#This Row],[data]])</f>
        <v>17</v>
      </c>
      <c r="E8179">
        <f>IF(AND(brenna[[#This Row],[temperatura]]&gt;0,brenna[[#This Row],[opad]]&gt;0),E8178+1,0)</f>
        <v>0</v>
      </c>
      <c r="F8179" s="12">
        <f>IF(AND(brenna[[#This Row],[temperatura]]&lt;=0,G8178=0),F8178+brenna[[#This Row],[opad]],IF(AND(G8178=1,brenna[[#This Row],[temperatura]]&lt;=0),brenna[[#This Row],[opad]],IF(G8178=1,0,IF(AND(brenna[[#This Row],[temperatura]]&gt;0,brenna[[#This Row],[opad]]&gt;0),0,F8178))))</f>
        <v>1.4000000000000001</v>
      </c>
      <c r="G8179" s="12">
        <f t="shared" si="127"/>
        <v>0</v>
      </c>
    </row>
    <row r="8180" spans="1:7" x14ac:dyDescent="0.3">
      <c r="A8180" s="6">
        <v>43806.75</v>
      </c>
      <c r="B8180">
        <v>0.2</v>
      </c>
      <c r="C8180">
        <v>0</v>
      </c>
      <c r="D8180">
        <f>HOUR(brenna[[#This Row],[data]])</f>
        <v>18</v>
      </c>
      <c r="E8180">
        <f>IF(AND(brenna[[#This Row],[temperatura]]&gt;0,brenna[[#This Row],[opad]]&gt;0),E8179+1,0)</f>
        <v>0</v>
      </c>
      <c r="F8180" s="12">
        <f>IF(AND(brenna[[#This Row],[temperatura]]&lt;=0,G8179=0),F8179+brenna[[#This Row],[opad]],IF(AND(G8179=1,brenna[[#This Row],[temperatura]]&lt;=0),brenna[[#This Row],[opad]],IF(G8179=1,0,IF(AND(brenna[[#This Row],[temperatura]]&gt;0,brenna[[#This Row],[opad]]&gt;0),0,F8179))))</f>
        <v>1.4000000000000001</v>
      </c>
      <c r="G8180" s="12">
        <f t="shared" si="127"/>
        <v>0</v>
      </c>
    </row>
    <row r="8181" spans="1:7" x14ac:dyDescent="0.3">
      <c r="A8181" s="6">
        <v>43806.791666666664</v>
      </c>
      <c r="B8181">
        <v>0.2</v>
      </c>
      <c r="C8181">
        <v>0</v>
      </c>
      <c r="D8181">
        <f>HOUR(brenna[[#This Row],[data]])</f>
        <v>19</v>
      </c>
      <c r="E8181">
        <f>IF(AND(brenna[[#This Row],[temperatura]]&gt;0,brenna[[#This Row],[opad]]&gt;0),E8180+1,0)</f>
        <v>0</v>
      </c>
      <c r="F8181" s="12">
        <f>IF(AND(brenna[[#This Row],[temperatura]]&lt;=0,G8180=0),F8180+brenna[[#This Row],[opad]],IF(AND(G8180=1,brenna[[#This Row],[temperatura]]&lt;=0),brenna[[#This Row],[opad]],IF(G8180=1,0,IF(AND(brenna[[#This Row],[temperatura]]&gt;0,brenna[[#This Row],[opad]]&gt;0),0,F8180))))</f>
        <v>1.4000000000000001</v>
      </c>
      <c r="G8181" s="12">
        <f t="shared" si="127"/>
        <v>0</v>
      </c>
    </row>
    <row r="8182" spans="1:7" x14ac:dyDescent="0.3">
      <c r="A8182" s="6">
        <v>43806.833333333336</v>
      </c>
      <c r="B8182">
        <v>0.6</v>
      </c>
      <c r="C8182">
        <v>0</v>
      </c>
      <c r="D8182">
        <f>HOUR(brenna[[#This Row],[data]])</f>
        <v>20</v>
      </c>
      <c r="E8182">
        <f>IF(AND(brenna[[#This Row],[temperatura]]&gt;0,brenna[[#This Row],[opad]]&gt;0),E8181+1,0)</f>
        <v>0</v>
      </c>
      <c r="F8182" s="12">
        <f>IF(AND(brenna[[#This Row],[temperatura]]&lt;=0,G8181=0),F8181+brenna[[#This Row],[opad]],IF(AND(G8181=1,brenna[[#This Row],[temperatura]]&lt;=0),brenna[[#This Row],[opad]],IF(G8181=1,0,IF(AND(brenna[[#This Row],[temperatura]]&gt;0,brenna[[#This Row],[opad]]&gt;0),0,F8181))))</f>
        <v>1.4000000000000001</v>
      </c>
      <c r="G8182" s="12">
        <f t="shared" si="127"/>
        <v>0</v>
      </c>
    </row>
    <row r="8183" spans="1:7" x14ac:dyDescent="0.3">
      <c r="A8183" s="6">
        <v>43806.875</v>
      </c>
      <c r="B8183">
        <v>0.8</v>
      </c>
      <c r="C8183">
        <v>0</v>
      </c>
      <c r="D8183">
        <f>HOUR(brenna[[#This Row],[data]])</f>
        <v>21</v>
      </c>
      <c r="E8183">
        <f>IF(AND(brenna[[#This Row],[temperatura]]&gt;0,brenna[[#This Row],[opad]]&gt;0),E8182+1,0)</f>
        <v>0</v>
      </c>
      <c r="F8183" s="12">
        <f>IF(AND(brenna[[#This Row],[temperatura]]&lt;=0,G8182=0),F8182+brenna[[#This Row],[opad]],IF(AND(G8182=1,brenna[[#This Row],[temperatura]]&lt;=0),brenna[[#This Row],[opad]],IF(G8182=1,0,IF(AND(brenna[[#This Row],[temperatura]]&gt;0,brenna[[#This Row],[opad]]&gt;0),0,F8182))))</f>
        <v>1.4000000000000001</v>
      </c>
      <c r="G8183" s="12">
        <f t="shared" si="127"/>
        <v>0</v>
      </c>
    </row>
    <row r="8184" spans="1:7" x14ac:dyDescent="0.3">
      <c r="A8184" s="6">
        <v>43806.916666666664</v>
      </c>
      <c r="B8184">
        <v>0.7</v>
      </c>
      <c r="C8184">
        <v>0</v>
      </c>
      <c r="D8184">
        <f>HOUR(brenna[[#This Row],[data]])</f>
        <v>22</v>
      </c>
      <c r="E8184">
        <f>IF(AND(brenna[[#This Row],[temperatura]]&gt;0,brenna[[#This Row],[opad]]&gt;0),E8183+1,0)</f>
        <v>0</v>
      </c>
      <c r="F8184" s="12">
        <f>IF(AND(brenna[[#This Row],[temperatura]]&lt;=0,G8183=0),F8183+brenna[[#This Row],[opad]],IF(AND(G8183=1,brenna[[#This Row],[temperatura]]&lt;=0),brenna[[#This Row],[opad]],IF(G8183=1,0,IF(AND(brenna[[#This Row],[temperatura]]&gt;0,brenna[[#This Row],[opad]]&gt;0),0,F8183))))</f>
        <v>1.4000000000000001</v>
      </c>
      <c r="G8184" s="12">
        <f t="shared" si="127"/>
        <v>0</v>
      </c>
    </row>
    <row r="8185" spans="1:7" x14ac:dyDescent="0.3">
      <c r="A8185" s="6">
        <v>43806.958333333336</v>
      </c>
      <c r="B8185">
        <v>1</v>
      </c>
      <c r="C8185">
        <v>0</v>
      </c>
      <c r="D8185">
        <f>HOUR(brenna[[#This Row],[data]])</f>
        <v>23</v>
      </c>
      <c r="E8185">
        <f>IF(AND(brenna[[#This Row],[temperatura]]&gt;0,brenna[[#This Row],[opad]]&gt;0),E8184+1,0)</f>
        <v>0</v>
      </c>
      <c r="F8185" s="12">
        <f>IF(AND(brenna[[#This Row],[temperatura]]&lt;=0,G8184=0),F8184+brenna[[#This Row],[opad]],IF(AND(G8184=1,brenna[[#This Row],[temperatura]]&lt;=0),brenna[[#This Row],[opad]],IF(G8184=1,0,IF(AND(brenna[[#This Row],[temperatura]]&gt;0,brenna[[#This Row],[opad]]&gt;0),0,F8184))))</f>
        <v>1.4000000000000001</v>
      </c>
      <c r="G8185" s="12">
        <f t="shared" si="127"/>
        <v>0</v>
      </c>
    </row>
    <row r="8186" spans="1:7" x14ac:dyDescent="0.3">
      <c r="A8186" s="6">
        <v>43807</v>
      </c>
      <c r="B8186">
        <v>0.9</v>
      </c>
      <c r="C8186">
        <v>0</v>
      </c>
      <c r="D8186">
        <f>HOUR(brenna[[#This Row],[data]])</f>
        <v>0</v>
      </c>
      <c r="E8186">
        <f>IF(AND(brenna[[#This Row],[temperatura]]&gt;0,brenna[[#This Row],[opad]]&gt;0),E8185+1,0)</f>
        <v>0</v>
      </c>
      <c r="F8186" s="12">
        <f>IF(AND(brenna[[#This Row],[temperatura]]&lt;=0,G8185=0),F8185+brenna[[#This Row],[opad]],IF(AND(G8185=1,brenna[[#This Row],[temperatura]]&lt;=0),brenna[[#This Row],[opad]],IF(G8185=1,0,IF(AND(brenna[[#This Row],[temperatura]]&gt;0,brenna[[#This Row],[opad]]&gt;0),0,F8185))))</f>
        <v>1.4000000000000001</v>
      </c>
      <c r="G8186" s="12">
        <f t="shared" si="127"/>
        <v>0</v>
      </c>
    </row>
    <row r="8187" spans="1:7" x14ac:dyDescent="0.3">
      <c r="A8187" s="6">
        <v>43807.041666666664</v>
      </c>
      <c r="B8187">
        <v>0.4</v>
      </c>
      <c r="C8187">
        <v>0</v>
      </c>
      <c r="D8187">
        <f>HOUR(brenna[[#This Row],[data]])</f>
        <v>1</v>
      </c>
      <c r="E8187">
        <f>IF(AND(brenna[[#This Row],[temperatura]]&gt;0,brenna[[#This Row],[opad]]&gt;0),E8186+1,0)</f>
        <v>0</v>
      </c>
      <c r="F8187" s="12">
        <f>IF(AND(brenna[[#This Row],[temperatura]]&lt;=0,G8186=0),F8186+brenna[[#This Row],[opad]],IF(AND(G8186=1,brenna[[#This Row],[temperatura]]&lt;=0),brenna[[#This Row],[opad]],IF(G8186=1,0,IF(AND(brenna[[#This Row],[temperatura]]&gt;0,brenna[[#This Row],[opad]]&gt;0),0,F8186))))</f>
        <v>1.4000000000000001</v>
      </c>
      <c r="G8187" s="12">
        <f t="shared" si="127"/>
        <v>0</v>
      </c>
    </row>
    <row r="8188" spans="1:7" x14ac:dyDescent="0.3">
      <c r="A8188" s="6">
        <v>43807.083333333336</v>
      </c>
      <c r="B8188">
        <v>0.4</v>
      </c>
      <c r="C8188">
        <v>0</v>
      </c>
      <c r="D8188">
        <f>HOUR(brenna[[#This Row],[data]])</f>
        <v>2</v>
      </c>
      <c r="E8188">
        <f>IF(AND(brenna[[#This Row],[temperatura]]&gt;0,brenna[[#This Row],[opad]]&gt;0),E8187+1,0)</f>
        <v>0</v>
      </c>
      <c r="F8188" s="12">
        <f>IF(AND(brenna[[#This Row],[temperatura]]&lt;=0,G8187=0),F8187+brenna[[#This Row],[opad]],IF(AND(G8187=1,brenna[[#This Row],[temperatura]]&lt;=0),brenna[[#This Row],[opad]],IF(G8187=1,0,IF(AND(brenna[[#This Row],[temperatura]]&gt;0,brenna[[#This Row],[opad]]&gt;0),0,F8187))))</f>
        <v>1.4000000000000001</v>
      </c>
      <c r="G8188" s="12">
        <f t="shared" si="127"/>
        <v>0</v>
      </c>
    </row>
    <row r="8189" spans="1:7" x14ac:dyDescent="0.3">
      <c r="A8189" s="6">
        <v>43807.125</v>
      </c>
      <c r="B8189">
        <v>0.7</v>
      </c>
      <c r="C8189">
        <v>0</v>
      </c>
      <c r="D8189">
        <f>HOUR(brenna[[#This Row],[data]])</f>
        <v>3</v>
      </c>
      <c r="E8189">
        <f>IF(AND(brenna[[#This Row],[temperatura]]&gt;0,brenna[[#This Row],[opad]]&gt;0),E8188+1,0)</f>
        <v>0</v>
      </c>
      <c r="F8189" s="12">
        <f>IF(AND(brenna[[#This Row],[temperatura]]&lt;=0,G8188=0),F8188+brenna[[#This Row],[opad]],IF(AND(G8188=1,brenna[[#This Row],[temperatura]]&lt;=0),brenna[[#This Row],[opad]],IF(G8188=1,0,IF(AND(brenna[[#This Row],[temperatura]]&gt;0,brenna[[#This Row],[opad]]&gt;0),0,F8188))))</f>
        <v>1.4000000000000001</v>
      </c>
      <c r="G8189" s="12">
        <f t="shared" si="127"/>
        <v>0</v>
      </c>
    </row>
    <row r="8190" spans="1:7" x14ac:dyDescent="0.3">
      <c r="A8190" s="6">
        <v>43807.166666666664</v>
      </c>
      <c r="B8190">
        <v>0.3</v>
      </c>
      <c r="C8190">
        <v>0</v>
      </c>
      <c r="D8190">
        <f>HOUR(brenna[[#This Row],[data]])</f>
        <v>4</v>
      </c>
      <c r="E8190">
        <f>IF(AND(brenna[[#This Row],[temperatura]]&gt;0,brenna[[#This Row],[opad]]&gt;0),E8189+1,0)</f>
        <v>0</v>
      </c>
      <c r="F8190" s="12">
        <f>IF(AND(brenna[[#This Row],[temperatura]]&lt;=0,G8189=0),F8189+brenna[[#This Row],[opad]],IF(AND(G8189=1,brenna[[#This Row],[temperatura]]&lt;=0),brenna[[#This Row],[opad]],IF(G8189=1,0,IF(AND(brenna[[#This Row],[temperatura]]&gt;0,brenna[[#This Row],[opad]]&gt;0),0,F8189))))</f>
        <v>1.4000000000000001</v>
      </c>
      <c r="G8190" s="12">
        <f t="shared" si="127"/>
        <v>0</v>
      </c>
    </row>
    <row r="8191" spans="1:7" x14ac:dyDescent="0.3">
      <c r="A8191" s="6">
        <v>43807.208333333336</v>
      </c>
      <c r="B8191">
        <v>0.1</v>
      </c>
      <c r="C8191">
        <v>0</v>
      </c>
      <c r="D8191">
        <f>HOUR(brenna[[#This Row],[data]])</f>
        <v>5</v>
      </c>
      <c r="E8191">
        <f>IF(AND(brenna[[#This Row],[temperatura]]&gt;0,brenna[[#This Row],[opad]]&gt;0),E8190+1,0)</f>
        <v>0</v>
      </c>
      <c r="F8191" s="12">
        <f>IF(AND(brenna[[#This Row],[temperatura]]&lt;=0,G8190=0),F8190+brenna[[#This Row],[opad]],IF(AND(G8190=1,brenna[[#This Row],[temperatura]]&lt;=0),brenna[[#This Row],[opad]],IF(G8190=1,0,IF(AND(brenna[[#This Row],[temperatura]]&gt;0,brenna[[#This Row],[opad]]&gt;0),0,F8190))))</f>
        <v>1.4000000000000001</v>
      </c>
      <c r="G8191" s="12">
        <f t="shared" si="127"/>
        <v>0</v>
      </c>
    </row>
    <row r="8192" spans="1:7" x14ac:dyDescent="0.3">
      <c r="A8192" s="6">
        <v>43807.25</v>
      </c>
      <c r="B8192">
        <v>0.1</v>
      </c>
      <c r="C8192">
        <v>0</v>
      </c>
      <c r="D8192">
        <f>HOUR(brenna[[#This Row],[data]])</f>
        <v>6</v>
      </c>
      <c r="E8192">
        <f>IF(AND(brenna[[#This Row],[temperatura]]&gt;0,brenna[[#This Row],[opad]]&gt;0),E8191+1,0)</f>
        <v>0</v>
      </c>
      <c r="F8192" s="12">
        <f>IF(AND(brenna[[#This Row],[temperatura]]&lt;=0,G8191=0),F8191+brenna[[#This Row],[opad]],IF(AND(G8191=1,brenna[[#This Row],[temperatura]]&lt;=0),brenna[[#This Row],[opad]],IF(G8191=1,0,IF(AND(brenna[[#This Row],[temperatura]]&gt;0,brenna[[#This Row],[opad]]&gt;0),0,F8191))))</f>
        <v>1.4000000000000001</v>
      </c>
      <c r="G8192" s="12">
        <f t="shared" si="127"/>
        <v>0</v>
      </c>
    </row>
    <row r="8193" spans="1:7" x14ac:dyDescent="0.3">
      <c r="A8193" s="6">
        <v>43807.291666666664</v>
      </c>
      <c r="B8193">
        <v>0.2</v>
      </c>
      <c r="C8193">
        <v>0</v>
      </c>
      <c r="D8193">
        <f>HOUR(brenna[[#This Row],[data]])</f>
        <v>7</v>
      </c>
      <c r="E8193">
        <f>IF(AND(brenna[[#This Row],[temperatura]]&gt;0,brenna[[#This Row],[opad]]&gt;0),E8192+1,0)</f>
        <v>0</v>
      </c>
      <c r="F8193" s="12">
        <f>IF(AND(brenna[[#This Row],[temperatura]]&lt;=0,G8192=0),F8192+brenna[[#This Row],[opad]],IF(AND(G8192=1,brenna[[#This Row],[temperatura]]&lt;=0),brenna[[#This Row],[opad]],IF(G8192=1,0,IF(AND(brenna[[#This Row],[temperatura]]&gt;0,brenna[[#This Row],[opad]]&gt;0),0,F8192))))</f>
        <v>1.4000000000000001</v>
      </c>
      <c r="G8193" s="12">
        <f t="shared" si="127"/>
        <v>0</v>
      </c>
    </row>
    <row r="8194" spans="1:7" x14ac:dyDescent="0.3">
      <c r="A8194" s="6">
        <v>43807.333333333336</v>
      </c>
      <c r="B8194">
        <v>0.3</v>
      </c>
      <c r="C8194">
        <v>0</v>
      </c>
      <c r="D8194">
        <f>HOUR(brenna[[#This Row],[data]])</f>
        <v>8</v>
      </c>
      <c r="E8194">
        <f>IF(AND(brenna[[#This Row],[temperatura]]&gt;0,brenna[[#This Row],[opad]]&gt;0),E8193+1,0)</f>
        <v>0</v>
      </c>
      <c r="F8194" s="12">
        <f>IF(AND(brenna[[#This Row],[temperatura]]&lt;=0,G8193=0),F8193+brenna[[#This Row],[opad]],IF(AND(G8193=1,brenna[[#This Row],[temperatura]]&lt;=0),brenna[[#This Row],[opad]],IF(G8193=1,0,IF(AND(brenna[[#This Row],[temperatura]]&gt;0,brenna[[#This Row],[opad]]&gt;0),0,F8193))))</f>
        <v>1.4000000000000001</v>
      </c>
      <c r="G8194" s="12">
        <f t="shared" si="127"/>
        <v>0</v>
      </c>
    </row>
    <row r="8195" spans="1:7" x14ac:dyDescent="0.3">
      <c r="A8195" s="6">
        <v>43807.375</v>
      </c>
      <c r="B8195">
        <v>0.5</v>
      </c>
      <c r="C8195">
        <v>0</v>
      </c>
      <c r="D8195">
        <f>HOUR(brenna[[#This Row],[data]])</f>
        <v>9</v>
      </c>
      <c r="E8195">
        <f>IF(AND(brenna[[#This Row],[temperatura]]&gt;0,brenna[[#This Row],[opad]]&gt;0),E8194+1,0)</f>
        <v>0</v>
      </c>
      <c r="F8195" s="12">
        <f>IF(AND(brenna[[#This Row],[temperatura]]&lt;=0,G8194=0),F8194+brenna[[#This Row],[opad]],IF(AND(G8194=1,brenna[[#This Row],[temperatura]]&lt;=0),brenna[[#This Row],[opad]],IF(G8194=1,0,IF(AND(brenna[[#This Row],[temperatura]]&gt;0,brenna[[#This Row],[opad]]&gt;0),0,F8194))))</f>
        <v>1.4000000000000001</v>
      </c>
      <c r="G8195" s="12">
        <f t="shared" si="127"/>
        <v>0</v>
      </c>
    </row>
    <row r="8196" spans="1:7" x14ac:dyDescent="0.3">
      <c r="A8196" s="6">
        <v>43807.416666666664</v>
      </c>
      <c r="B8196">
        <v>0.9</v>
      </c>
      <c r="C8196">
        <v>0</v>
      </c>
      <c r="D8196">
        <f>HOUR(brenna[[#This Row],[data]])</f>
        <v>10</v>
      </c>
      <c r="E8196">
        <f>IF(AND(brenna[[#This Row],[temperatura]]&gt;0,brenna[[#This Row],[opad]]&gt;0),E8195+1,0)</f>
        <v>0</v>
      </c>
      <c r="F8196" s="12">
        <f>IF(AND(brenna[[#This Row],[temperatura]]&lt;=0,G8195=0),F8195+brenna[[#This Row],[opad]],IF(AND(G8195=1,brenna[[#This Row],[temperatura]]&lt;=0),brenna[[#This Row],[opad]],IF(G8195=1,0,IF(AND(brenna[[#This Row],[temperatura]]&gt;0,brenna[[#This Row],[opad]]&gt;0),0,F8195))))</f>
        <v>1.4000000000000001</v>
      </c>
      <c r="G8196" s="12">
        <f t="shared" ref="G8196:G8259" si="128">IF(AND(F8195&gt;4,G8195=0),1,0)</f>
        <v>0</v>
      </c>
    </row>
    <row r="8197" spans="1:7" x14ac:dyDescent="0.3">
      <c r="A8197" s="6">
        <v>43807.458333333336</v>
      </c>
      <c r="B8197">
        <v>1.6</v>
      </c>
      <c r="C8197">
        <v>0</v>
      </c>
      <c r="D8197">
        <f>HOUR(brenna[[#This Row],[data]])</f>
        <v>11</v>
      </c>
      <c r="E8197">
        <f>IF(AND(brenna[[#This Row],[temperatura]]&gt;0,brenna[[#This Row],[opad]]&gt;0),E8196+1,0)</f>
        <v>0</v>
      </c>
      <c r="F8197" s="12">
        <f>IF(AND(brenna[[#This Row],[temperatura]]&lt;=0,G8196=0),F8196+brenna[[#This Row],[opad]],IF(AND(G8196=1,brenna[[#This Row],[temperatura]]&lt;=0),brenna[[#This Row],[opad]],IF(G8196=1,0,IF(AND(brenna[[#This Row],[temperatura]]&gt;0,brenna[[#This Row],[opad]]&gt;0),0,F8196))))</f>
        <v>1.4000000000000001</v>
      </c>
      <c r="G8197" s="12">
        <f t="shared" si="128"/>
        <v>0</v>
      </c>
    </row>
    <row r="8198" spans="1:7" x14ac:dyDescent="0.3">
      <c r="A8198" s="6">
        <v>43807.5</v>
      </c>
      <c r="B8198">
        <v>2</v>
      </c>
      <c r="C8198">
        <v>0</v>
      </c>
      <c r="D8198">
        <f>HOUR(brenna[[#This Row],[data]])</f>
        <v>12</v>
      </c>
      <c r="E8198">
        <f>IF(AND(brenna[[#This Row],[temperatura]]&gt;0,brenna[[#This Row],[opad]]&gt;0),E8197+1,0)</f>
        <v>0</v>
      </c>
      <c r="F8198" s="12">
        <f>IF(AND(brenna[[#This Row],[temperatura]]&lt;=0,G8197=0),F8197+brenna[[#This Row],[opad]],IF(AND(G8197=1,brenna[[#This Row],[temperatura]]&lt;=0),brenna[[#This Row],[opad]],IF(G8197=1,0,IF(AND(brenna[[#This Row],[temperatura]]&gt;0,brenna[[#This Row],[opad]]&gt;0),0,F8197))))</f>
        <v>1.4000000000000001</v>
      </c>
      <c r="G8198" s="12">
        <f t="shared" si="128"/>
        <v>0</v>
      </c>
    </row>
    <row r="8199" spans="1:7" x14ac:dyDescent="0.3">
      <c r="A8199" s="6">
        <v>43807.541666666664</v>
      </c>
      <c r="B8199">
        <v>2.2000000000000002</v>
      </c>
      <c r="C8199">
        <v>0</v>
      </c>
      <c r="D8199">
        <f>HOUR(brenna[[#This Row],[data]])</f>
        <v>13</v>
      </c>
      <c r="E8199">
        <f>IF(AND(brenna[[#This Row],[temperatura]]&gt;0,brenna[[#This Row],[opad]]&gt;0),E8198+1,0)</f>
        <v>0</v>
      </c>
      <c r="F8199" s="12">
        <f>IF(AND(brenna[[#This Row],[temperatura]]&lt;=0,G8198=0),F8198+brenna[[#This Row],[opad]],IF(AND(G8198=1,brenna[[#This Row],[temperatura]]&lt;=0),brenna[[#This Row],[opad]],IF(G8198=1,0,IF(AND(brenna[[#This Row],[temperatura]]&gt;0,brenna[[#This Row],[opad]]&gt;0),0,F8198))))</f>
        <v>1.4000000000000001</v>
      </c>
      <c r="G8199" s="12">
        <f t="shared" si="128"/>
        <v>0</v>
      </c>
    </row>
    <row r="8200" spans="1:7" x14ac:dyDescent="0.3">
      <c r="A8200" s="6">
        <v>43807.583333333336</v>
      </c>
      <c r="B8200">
        <v>2.1</v>
      </c>
      <c r="C8200">
        <v>0</v>
      </c>
      <c r="D8200">
        <f>HOUR(brenna[[#This Row],[data]])</f>
        <v>14</v>
      </c>
      <c r="E8200">
        <f>IF(AND(brenna[[#This Row],[temperatura]]&gt;0,brenna[[#This Row],[opad]]&gt;0),E8199+1,0)</f>
        <v>0</v>
      </c>
      <c r="F8200" s="12">
        <f>IF(AND(brenna[[#This Row],[temperatura]]&lt;=0,G8199=0),F8199+brenna[[#This Row],[opad]],IF(AND(G8199=1,brenna[[#This Row],[temperatura]]&lt;=0),brenna[[#This Row],[opad]],IF(G8199=1,0,IF(AND(brenna[[#This Row],[temperatura]]&gt;0,brenna[[#This Row],[opad]]&gt;0),0,F8199))))</f>
        <v>1.4000000000000001</v>
      </c>
      <c r="G8200" s="12">
        <f t="shared" si="128"/>
        <v>0</v>
      </c>
    </row>
    <row r="8201" spans="1:7" x14ac:dyDescent="0.3">
      <c r="A8201" s="6">
        <v>43807.625</v>
      </c>
      <c r="B8201">
        <v>2.1</v>
      </c>
      <c r="C8201">
        <v>0</v>
      </c>
      <c r="D8201">
        <f>HOUR(brenna[[#This Row],[data]])</f>
        <v>15</v>
      </c>
      <c r="E8201">
        <f>IF(AND(brenna[[#This Row],[temperatura]]&gt;0,brenna[[#This Row],[opad]]&gt;0),E8200+1,0)</f>
        <v>0</v>
      </c>
      <c r="F8201" s="12">
        <f>IF(AND(brenna[[#This Row],[temperatura]]&lt;=0,G8200=0),F8200+brenna[[#This Row],[opad]],IF(AND(G8200=1,brenna[[#This Row],[temperatura]]&lt;=0),brenna[[#This Row],[opad]],IF(G8200=1,0,IF(AND(brenna[[#This Row],[temperatura]]&gt;0,brenna[[#This Row],[opad]]&gt;0),0,F8200))))</f>
        <v>1.4000000000000001</v>
      </c>
      <c r="G8201" s="12">
        <f t="shared" si="128"/>
        <v>0</v>
      </c>
    </row>
    <row r="8202" spans="1:7" x14ac:dyDescent="0.3">
      <c r="A8202" s="6">
        <v>43807.666666666664</v>
      </c>
      <c r="B8202">
        <v>2.1</v>
      </c>
      <c r="C8202">
        <v>0</v>
      </c>
      <c r="D8202">
        <f>HOUR(brenna[[#This Row],[data]])</f>
        <v>16</v>
      </c>
      <c r="E8202">
        <f>IF(AND(brenna[[#This Row],[temperatura]]&gt;0,brenna[[#This Row],[opad]]&gt;0),E8201+1,0)</f>
        <v>0</v>
      </c>
      <c r="F8202" s="12">
        <f>IF(AND(brenna[[#This Row],[temperatura]]&lt;=0,G8201=0),F8201+brenna[[#This Row],[opad]],IF(AND(G8201=1,brenna[[#This Row],[temperatura]]&lt;=0),brenna[[#This Row],[opad]],IF(G8201=1,0,IF(AND(brenna[[#This Row],[temperatura]]&gt;0,brenna[[#This Row],[opad]]&gt;0),0,F8201))))</f>
        <v>1.4000000000000001</v>
      </c>
      <c r="G8202" s="12">
        <f t="shared" si="128"/>
        <v>0</v>
      </c>
    </row>
    <row r="8203" spans="1:7" x14ac:dyDescent="0.3">
      <c r="A8203" s="6">
        <v>43807.708333333336</v>
      </c>
      <c r="B8203">
        <v>2.2000000000000002</v>
      </c>
      <c r="C8203">
        <v>0</v>
      </c>
      <c r="D8203">
        <f>HOUR(brenna[[#This Row],[data]])</f>
        <v>17</v>
      </c>
      <c r="E8203">
        <f>IF(AND(brenna[[#This Row],[temperatura]]&gt;0,brenna[[#This Row],[opad]]&gt;0),E8202+1,0)</f>
        <v>0</v>
      </c>
      <c r="F8203" s="12">
        <f>IF(AND(brenna[[#This Row],[temperatura]]&lt;=0,G8202=0),F8202+brenna[[#This Row],[opad]],IF(AND(G8202=1,brenna[[#This Row],[temperatura]]&lt;=0),brenna[[#This Row],[opad]],IF(G8202=1,0,IF(AND(brenna[[#This Row],[temperatura]]&gt;0,brenna[[#This Row],[opad]]&gt;0),0,F8202))))</f>
        <v>1.4000000000000001</v>
      </c>
      <c r="G8203" s="12">
        <f t="shared" si="128"/>
        <v>0</v>
      </c>
    </row>
    <row r="8204" spans="1:7" x14ac:dyDescent="0.3">
      <c r="A8204" s="6">
        <v>43807.75</v>
      </c>
      <c r="B8204">
        <v>2.2000000000000002</v>
      </c>
      <c r="C8204">
        <v>0</v>
      </c>
      <c r="D8204">
        <f>HOUR(brenna[[#This Row],[data]])</f>
        <v>18</v>
      </c>
      <c r="E8204">
        <f>IF(AND(brenna[[#This Row],[temperatura]]&gt;0,brenna[[#This Row],[opad]]&gt;0),E8203+1,0)</f>
        <v>0</v>
      </c>
      <c r="F8204" s="12">
        <f>IF(AND(brenna[[#This Row],[temperatura]]&lt;=0,G8203=0),F8203+brenna[[#This Row],[opad]],IF(AND(G8203=1,brenna[[#This Row],[temperatura]]&lt;=0),brenna[[#This Row],[opad]],IF(G8203=1,0,IF(AND(brenna[[#This Row],[temperatura]]&gt;0,brenna[[#This Row],[opad]]&gt;0),0,F8203))))</f>
        <v>1.4000000000000001</v>
      </c>
      <c r="G8204" s="12">
        <f t="shared" si="128"/>
        <v>0</v>
      </c>
    </row>
    <row r="8205" spans="1:7" x14ac:dyDescent="0.3">
      <c r="A8205" s="6">
        <v>43807.791666666664</v>
      </c>
      <c r="B8205">
        <v>2.2999999999999998</v>
      </c>
      <c r="C8205">
        <v>0</v>
      </c>
      <c r="D8205">
        <f>HOUR(brenna[[#This Row],[data]])</f>
        <v>19</v>
      </c>
      <c r="E8205">
        <f>IF(AND(brenna[[#This Row],[temperatura]]&gt;0,brenna[[#This Row],[opad]]&gt;0),E8204+1,0)</f>
        <v>0</v>
      </c>
      <c r="F8205" s="12">
        <f>IF(AND(brenna[[#This Row],[temperatura]]&lt;=0,G8204=0),F8204+brenna[[#This Row],[opad]],IF(AND(G8204=1,brenna[[#This Row],[temperatura]]&lt;=0),brenna[[#This Row],[opad]],IF(G8204=1,0,IF(AND(brenna[[#This Row],[temperatura]]&gt;0,brenna[[#This Row],[opad]]&gt;0),0,F8204))))</f>
        <v>1.4000000000000001</v>
      </c>
      <c r="G8205" s="12">
        <f t="shared" si="128"/>
        <v>0</v>
      </c>
    </row>
    <row r="8206" spans="1:7" x14ac:dyDescent="0.3">
      <c r="A8206" s="6">
        <v>43807.833333333336</v>
      </c>
      <c r="B8206">
        <v>2.1</v>
      </c>
      <c r="C8206">
        <v>0</v>
      </c>
      <c r="D8206">
        <f>HOUR(brenna[[#This Row],[data]])</f>
        <v>20</v>
      </c>
      <c r="E8206">
        <f>IF(AND(brenna[[#This Row],[temperatura]]&gt;0,brenna[[#This Row],[opad]]&gt;0),E8205+1,0)</f>
        <v>0</v>
      </c>
      <c r="F8206" s="12">
        <f>IF(AND(brenna[[#This Row],[temperatura]]&lt;=0,G8205=0),F8205+brenna[[#This Row],[opad]],IF(AND(G8205=1,brenna[[#This Row],[temperatura]]&lt;=0),brenna[[#This Row],[opad]],IF(G8205=1,0,IF(AND(brenna[[#This Row],[temperatura]]&gt;0,brenna[[#This Row],[opad]]&gt;0),0,F8205))))</f>
        <v>1.4000000000000001</v>
      </c>
      <c r="G8206" s="12">
        <f t="shared" si="128"/>
        <v>0</v>
      </c>
    </row>
    <row r="8207" spans="1:7" x14ac:dyDescent="0.3">
      <c r="A8207" s="6">
        <v>43807.875</v>
      </c>
      <c r="B8207">
        <v>1.9</v>
      </c>
      <c r="C8207">
        <v>0</v>
      </c>
      <c r="D8207">
        <f>HOUR(brenna[[#This Row],[data]])</f>
        <v>21</v>
      </c>
      <c r="E8207">
        <f>IF(AND(brenna[[#This Row],[temperatura]]&gt;0,brenna[[#This Row],[opad]]&gt;0),E8206+1,0)</f>
        <v>0</v>
      </c>
      <c r="F8207" s="12">
        <f>IF(AND(brenna[[#This Row],[temperatura]]&lt;=0,G8206=0),F8206+brenna[[#This Row],[opad]],IF(AND(G8206=1,brenna[[#This Row],[temperatura]]&lt;=0),brenna[[#This Row],[opad]],IF(G8206=1,0,IF(AND(brenna[[#This Row],[temperatura]]&gt;0,brenna[[#This Row],[opad]]&gt;0),0,F8206))))</f>
        <v>1.4000000000000001</v>
      </c>
      <c r="G8207" s="12">
        <f t="shared" si="128"/>
        <v>0</v>
      </c>
    </row>
    <row r="8208" spans="1:7" x14ac:dyDescent="0.3">
      <c r="A8208" s="6">
        <v>43807.916666666664</v>
      </c>
      <c r="B8208">
        <v>1.4</v>
      </c>
      <c r="C8208">
        <v>0</v>
      </c>
      <c r="D8208">
        <f>HOUR(brenna[[#This Row],[data]])</f>
        <v>22</v>
      </c>
      <c r="E8208">
        <f>IF(AND(brenna[[#This Row],[temperatura]]&gt;0,brenna[[#This Row],[opad]]&gt;0),E8207+1,0)</f>
        <v>0</v>
      </c>
      <c r="F8208" s="12">
        <f>IF(AND(brenna[[#This Row],[temperatura]]&lt;=0,G8207=0),F8207+brenna[[#This Row],[opad]],IF(AND(G8207=1,brenna[[#This Row],[temperatura]]&lt;=0),brenna[[#This Row],[opad]],IF(G8207=1,0,IF(AND(brenna[[#This Row],[temperatura]]&gt;0,brenna[[#This Row],[opad]]&gt;0),0,F8207))))</f>
        <v>1.4000000000000001</v>
      </c>
      <c r="G8208" s="12">
        <f t="shared" si="128"/>
        <v>0</v>
      </c>
    </row>
    <row r="8209" spans="1:7" x14ac:dyDescent="0.3">
      <c r="A8209" s="6">
        <v>43807.958333333336</v>
      </c>
      <c r="B8209">
        <v>1.1000000000000001</v>
      </c>
      <c r="C8209">
        <v>0</v>
      </c>
      <c r="D8209">
        <f>HOUR(brenna[[#This Row],[data]])</f>
        <v>23</v>
      </c>
      <c r="E8209">
        <f>IF(AND(brenna[[#This Row],[temperatura]]&gt;0,brenna[[#This Row],[opad]]&gt;0),E8208+1,0)</f>
        <v>0</v>
      </c>
      <c r="F8209" s="12">
        <f>IF(AND(brenna[[#This Row],[temperatura]]&lt;=0,G8208=0),F8208+brenna[[#This Row],[opad]],IF(AND(G8208=1,brenna[[#This Row],[temperatura]]&lt;=0),brenna[[#This Row],[opad]],IF(G8208=1,0,IF(AND(brenna[[#This Row],[temperatura]]&gt;0,brenna[[#This Row],[opad]]&gt;0),0,F8208))))</f>
        <v>1.4000000000000001</v>
      </c>
      <c r="G8209" s="12">
        <f t="shared" si="128"/>
        <v>0</v>
      </c>
    </row>
    <row r="8210" spans="1:7" x14ac:dyDescent="0.3">
      <c r="A8210" s="6">
        <v>43808</v>
      </c>
      <c r="B8210">
        <v>1.1000000000000001</v>
      </c>
      <c r="C8210">
        <v>0</v>
      </c>
      <c r="D8210">
        <f>HOUR(brenna[[#This Row],[data]])</f>
        <v>0</v>
      </c>
      <c r="E8210">
        <f>IF(AND(brenna[[#This Row],[temperatura]]&gt;0,brenna[[#This Row],[opad]]&gt;0),E8209+1,0)</f>
        <v>0</v>
      </c>
      <c r="F8210" s="12">
        <f>IF(AND(brenna[[#This Row],[temperatura]]&lt;=0,G8209=0),F8209+brenna[[#This Row],[opad]],IF(AND(G8209=1,brenna[[#This Row],[temperatura]]&lt;=0),brenna[[#This Row],[opad]],IF(G8209=1,0,IF(AND(brenna[[#This Row],[temperatura]]&gt;0,brenna[[#This Row],[opad]]&gt;0),0,F8209))))</f>
        <v>1.4000000000000001</v>
      </c>
      <c r="G8210" s="12">
        <f t="shared" si="128"/>
        <v>0</v>
      </c>
    </row>
    <row r="8211" spans="1:7" x14ac:dyDescent="0.3">
      <c r="A8211" s="6">
        <v>43808.041666666664</v>
      </c>
      <c r="B8211">
        <v>0.8</v>
      </c>
      <c r="C8211">
        <v>0</v>
      </c>
      <c r="D8211">
        <f>HOUR(brenna[[#This Row],[data]])</f>
        <v>1</v>
      </c>
      <c r="E8211">
        <f>IF(AND(brenna[[#This Row],[temperatura]]&gt;0,brenna[[#This Row],[opad]]&gt;0),E8210+1,0)</f>
        <v>0</v>
      </c>
      <c r="F8211" s="12">
        <f>IF(AND(brenna[[#This Row],[temperatura]]&lt;=0,G8210=0),F8210+brenna[[#This Row],[opad]],IF(AND(G8210=1,brenna[[#This Row],[temperatura]]&lt;=0),brenna[[#This Row],[opad]],IF(G8210=1,0,IF(AND(brenna[[#This Row],[temperatura]]&gt;0,brenna[[#This Row],[opad]]&gt;0),0,F8210))))</f>
        <v>1.4000000000000001</v>
      </c>
      <c r="G8211" s="12">
        <f t="shared" si="128"/>
        <v>0</v>
      </c>
    </row>
    <row r="8212" spans="1:7" x14ac:dyDescent="0.3">
      <c r="A8212" s="6">
        <v>43808.083333333336</v>
      </c>
      <c r="B8212">
        <v>1</v>
      </c>
      <c r="C8212">
        <v>0</v>
      </c>
      <c r="D8212">
        <f>HOUR(brenna[[#This Row],[data]])</f>
        <v>2</v>
      </c>
      <c r="E8212">
        <f>IF(AND(brenna[[#This Row],[temperatura]]&gt;0,brenna[[#This Row],[opad]]&gt;0),E8211+1,0)</f>
        <v>0</v>
      </c>
      <c r="F8212" s="12">
        <f>IF(AND(brenna[[#This Row],[temperatura]]&lt;=0,G8211=0),F8211+brenna[[#This Row],[opad]],IF(AND(G8211=1,brenna[[#This Row],[temperatura]]&lt;=0),brenna[[#This Row],[opad]],IF(G8211=1,0,IF(AND(brenna[[#This Row],[temperatura]]&gt;0,brenna[[#This Row],[opad]]&gt;0),0,F8211))))</f>
        <v>1.4000000000000001</v>
      </c>
      <c r="G8212" s="12">
        <f t="shared" si="128"/>
        <v>0</v>
      </c>
    </row>
    <row r="8213" spans="1:7" x14ac:dyDescent="0.3">
      <c r="A8213" s="6">
        <v>43808.125</v>
      </c>
      <c r="B8213">
        <v>1.1000000000000001</v>
      </c>
      <c r="C8213">
        <v>0</v>
      </c>
      <c r="D8213">
        <f>HOUR(brenna[[#This Row],[data]])</f>
        <v>3</v>
      </c>
      <c r="E8213">
        <f>IF(AND(brenna[[#This Row],[temperatura]]&gt;0,brenna[[#This Row],[opad]]&gt;0),E8212+1,0)</f>
        <v>0</v>
      </c>
      <c r="F8213" s="12">
        <f>IF(AND(brenna[[#This Row],[temperatura]]&lt;=0,G8212=0),F8212+brenna[[#This Row],[opad]],IF(AND(G8212=1,brenna[[#This Row],[temperatura]]&lt;=0),brenna[[#This Row],[opad]],IF(G8212=1,0,IF(AND(brenna[[#This Row],[temperatura]]&gt;0,brenna[[#This Row],[opad]]&gt;0),0,F8212))))</f>
        <v>1.4000000000000001</v>
      </c>
      <c r="G8213" s="12">
        <f t="shared" si="128"/>
        <v>0</v>
      </c>
    </row>
    <row r="8214" spans="1:7" x14ac:dyDescent="0.3">
      <c r="A8214" s="6">
        <v>43808.166666666664</v>
      </c>
      <c r="B8214">
        <v>1.3</v>
      </c>
      <c r="C8214">
        <v>0</v>
      </c>
      <c r="D8214">
        <f>HOUR(brenna[[#This Row],[data]])</f>
        <v>4</v>
      </c>
      <c r="E8214">
        <f>IF(AND(brenna[[#This Row],[temperatura]]&gt;0,brenna[[#This Row],[opad]]&gt;0),E8213+1,0)</f>
        <v>0</v>
      </c>
      <c r="F8214" s="12">
        <f>IF(AND(brenna[[#This Row],[temperatura]]&lt;=0,G8213=0),F8213+brenna[[#This Row],[opad]],IF(AND(G8213=1,brenna[[#This Row],[temperatura]]&lt;=0),brenna[[#This Row],[opad]],IF(G8213=1,0,IF(AND(brenna[[#This Row],[temperatura]]&gt;0,brenna[[#This Row],[opad]]&gt;0),0,F8213))))</f>
        <v>1.4000000000000001</v>
      </c>
      <c r="G8214" s="12">
        <f t="shared" si="128"/>
        <v>0</v>
      </c>
    </row>
    <row r="8215" spans="1:7" x14ac:dyDescent="0.3">
      <c r="A8215" s="6">
        <v>43808.208333333336</v>
      </c>
      <c r="B8215">
        <v>0.9</v>
      </c>
      <c r="C8215">
        <v>0</v>
      </c>
      <c r="D8215">
        <f>HOUR(brenna[[#This Row],[data]])</f>
        <v>5</v>
      </c>
      <c r="E8215">
        <f>IF(AND(brenna[[#This Row],[temperatura]]&gt;0,brenna[[#This Row],[opad]]&gt;0),E8214+1,0)</f>
        <v>0</v>
      </c>
      <c r="F8215" s="12">
        <f>IF(AND(brenna[[#This Row],[temperatura]]&lt;=0,G8214=0),F8214+brenna[[#This Row],[opad]],IF(AND(G8214=1,brenna[[#This Row],[temperatura]]&lt;=0),brenna[[#This Row],[opad]],IF(G8214=1,0,IF(AND(brenna[[#This Row],[temperatura]]&gt;0,brenna[[#This Row],[opad]]&gt;0),0,F8214))))</f>
        <v>1.4000000000000001</v>
      </c>
      <c r="G8215" s="12">
        <f t="shared" si="128"/>
        <v>0</v>
      </c>
    </row>
    <row r="8216" spans="1:7" x14ac:dyDescent="0.3">
      <c r="A8216" s="6">
        <v>43808.25</v>
      </c>
      <c r="B8216">
        <v>1</v>
      </c>
      <c r="C8216">
        <v>0</v>
      </c>
      <c r="D8216">
        <f>HOUR(brenna[[#This Row],[data]])</f>
        <v>6</v>
      </c>
      <c r="E8216">
        <f>IF(AND(brenna[[#This Row],[temperatura]]&gt;0,brenna[[#This Row],[opad]]&gt;0),E8215+1,0)</f>
        <v>0</v>
      </c>
      <c r="F8216" s="12">
        <f>IF(AND(brenna[[#This Row],[temperatura]]&lt;=0,G8215=0),F8215+brenna[[#This Row],[opad]],IF(AND(G8215=1,brenna[[#This Row],[temperatura]]&lt;=0),brenna[[#This Row],[opad]],IF(G8215=1,0,IF(AND(brenna[[#This Row],[temperatura]]&gt;0,brenna[[#This Row],[opad]]&gt;0),0,F8215))))</f>
        <v>1.4000000000000001</v>
      </c>
      <c r="G8216" s="12">
        <f t="shared" si="128"/>
        <v>0</v>
      </c>
    </row>
    <row r="8217" spans="1:7" x14ac:dyDescent="0.3">
      <c r="A8217" s="6">
        <v>43808.291666666664</v>
      </c>
      <c r="B8217">
        <v>1.6</v>
      </c>
      <c r="C8217">
        <v>0</v>
      </c>
      <c r="D8217">
        <f>HOUR(brenna[[#This Row],[data]])</f>
        <v>7</v>
      </c>
      <c r="E8217">
        <f>IF(AND(brenna[[#This Row],[temperatura]]&gt;0,brenna[[#This Row],[opad]]&gt;0),E8216+1,0)</f>
        <v>0</v>
      </c>
      <c r="F8217" s="12">
        <f>IF(AND(brenna[[#This Row],[temperatura]]&lt;=0,G8216=0),F8216+brenna[[#This Row],[opad]],IF(AND(G8216=1,brenna[[#This Row],[temperatura]]&lt;=0),brenna[[#This Row],[opad]],IF(G8216=1,0,IF(AND(brenna[[#This Row],[temperatura]]&gt;0,brenna[[#This Row],[opad]]&gt;0),0,F8216))))</f>
        <v>1.4000000000000001</v>
      </c>
      <c r="G8217" s="12">
        <f t="shared" si="128"/>
        <v>0</v>
      </c>
    </row>
    <row r="8218" spans="1:7" x14ac:dyDescent="0.3">
      <c r="A8218" s="6">
        <v>43808.333333333336</v>
      </c>
      <c r="B8218">
        <v>1.1000000000000001</v>
      </c>
      <c r="C8218">
        <v>0</v>
      </c>
      <c r="D8218">
        <f>HOUR(brenna[[#This Row],[data]])</f>
        <v>8</v>
      </c>
      <c r="E8218">
        <f>IF(AND(brenna[[#This Row],[temperatura]]&gt;0,brenna[[#This Row],[opad]]&gt;0),E8217+1,0)</f>
        <v>0</v>
      </c>
      <c r="F8218" s="12">
        <f>IF(AND(brenna[[#This Row],[temperatura]]&lt;=0,G8217=0),F8217+brenna[[#This Row],[opad]],IF(AND(G8217=1,brenna[[#This Row],[temperatura]]&lt;=0),brenna[[#This Row],[opad]],IF(G8217=1,0,IF(AND(brenna[[#This Row],[temperatura]]&gt;0,brenna[[#This Row],[opad]]&gt;0),0,F8217))))</f>
        <v>1.4000000000000001</v>
      </c>
      <c r="G8218" s="12">
        <f t="shared" si="128"/>
        <v>0</v>
      </c>
    </row>
    <row r="8219" spans="1:7" x14ac:dyDescent="0.3">
      <c r="A8219" s="6">
        <v>43808.375</v>
      </c>
      <c r="B8219">
        <v>0.8</v>
      </c>
      <c r="C8219">
        <v>0</v>
      </c>
      <c r="D8219">
        <f>HOUR(brenna[[#This Row],[data]])</f>
        <v>9</v>
      </c>
      <c r="E8219">
        <f>IF(AND(brenna[[#This Row],[temperatura]]&gt;0,brenna[[#This Row],[opad]]&gt;0),E8218+1,0)</f>
        <v>0</v>
      </c>
      <c r="F8219" s="12">
        <f>IF(AND(brenna[[#This Row],[temperatura]]&lt;=0,G8218=0),F8218+brenna[[#This Row],[opad]],IF(AND(G8218=1,brenna[[#This Row],[temperatura]]&lt;=0),brenna[[#This Row],[opad]],IF(G8218=1,0,IF(AND(brenna[[#This Row],[temperatura]]&gt;0,brenna[[#This Row],[opad]]&gt;0),0,F8218))))</f>
        <v>1.4000000000000001</v>
      </c>
      <c r="G8219" s="12">
        <f t="shared" si="128"/>
        <v>0</v>
      </c>
    </row>
    <row r="8220" spans="1:7" x14ac:dyDescent="0.3">
      <c r="A8220" s="6">
        <v>43808.416666666664</v>
      </c>
      <c r="B8220">
        <v>1</v>
      </c>
      <c r="C8220">
        <v>0</v>
      </c>
      <c r="D8220">
        <f>HOUR(brenna[[#This Row],[data]])</f>
        <v>10</v>
      </c>
      <c r="E8220">
        <f>IF(AND(brenna[[#This Row],[temperatura]]&gt;0,brenna[[#This Row],[opad]]&gt;0),E8219+1,0)</f>
        <v>0</v>
      </c>
      <c r="F8220" s="12">
        <f>IF(AND(brenna[[#This Row],[temperatura]]&lt;=0,G8219=0),F8219+brenna[[#This Row],[opad]],IF(AND(G8219=1,brenna[[#This Row],[temperatura]]&lt;=0),brenna[[#This Row],[opad]],IF(G8219=1,0,IF(AND(brenna[[#This Row],[temperatura]]&gt;0,brenna[[#This Row],[opad]]&gt;0),0,F8219))))</f>
        <v>1.4000000000000001</v>
      </c>
      <c r="G8220" s="12">
        <f t="shared" si="128"/>
        <v>0</v>
      </c>
    </row>
    <row r="8221" spans="1:7" x14ac:dyDescent="0.3">
      <c r="A8221" s="6">
        <v>43808.458333333336</v>
      </c>
      <c r="B8221">
        <v>1.1000000000000001</v>
      </c>
      <c r="C8221">
        <v>0</v>
      </c>
      <c r="D8221">
        <f>HOUR(brenna[[#This Row],[data]])</f>
        <v>11</v>
      </c>
      <c r="E8221">
        <f>IF(AND(brenna[[#This Row],[temperatura]]&gt;0,brenna[[#This Row],[opad]]&gt;0),E8220+1,0)</f>
        <v>0</v>
      </c>
      <c r="F8221" s="12">
        <f>IF(AND(brenna[[#This Row],[temperatura]]&lt;=0,G8220=0),F8220+brenna[[#This Row],[opad]],IF(AND(G8220=1,brenna[[#This Row],[temperatura]]&lt;=0),brenna[[#This Row],[opad]],IF(G8220=1,0,IF(AND(brenna[[#This Row],[temperatura]]&gt;0,brenna[[#This Row],[opad]]&gt;0),0,F8220))))</f>
        <v>1.4000000000000001</v>
      </c>
      <c r="G8221" s="12">
        <f t="shared" si="128"/>
        <v>0</v>
      </c>
    </row>
    <row r="8222" spans="1:7" x14ac:dyDescent="0.3">
      <c r="A8222" s="6">
        <v>43808.5</v>
      </c>
      <c r="B8222">
        <v>1.3</v>
      </c>
      <c r="C8222">
        <v>0</v>
      </c>
      <c r="D8222">
        <f>HOUR(brenna[[#This Row],[data]])</f>
        <v>12</v>
      </c>
      <c r="E8222">
        <f>IF(AND(brenna[[#This Row],[temperatura]]&gt;0,brenna[[#This Row],[opad]]&gt;0),E8221+1,0)</f>
        <v>0</v>
      </c>
      <c r="F8222" s="12">
        <f>IF(AND(brenna[[#This Row],[temperatura]]&lt;=0,G8221=0),F8221+brenna[[#This Row],[opad]],IF(AND(G8221=1,brenna[[#This Row],[temperatura]]&lt;=0),brenna[[#This Row],[opad]],IF(G8221=1,0,IF(AND(brenna[[#This Row],[temperatura]]&gt;0,brenna[[#This Row],[opad]]&gt;0),0,F8221))))</f>
        <v>1.4000000000000001</v>
      </c>
      <c r="G8222" s="12">
        <f t="shared" si="128"/>
        <v>0</v>
      </c>
    </row>
    <row r="8223" spans="1:7" x14ac:dyDescent="0.3">
      <c r="A8223" s="6">
        <v>43808.541666666664</v>
      </c>
      <c r="B8223">
        <v>1.4</v>
      </c>
      <c r="C8223">
        <v>0</v>
      </c>
      <c r="D8223">
        <f>HOUR(brenna[[#This Row],[data]])</f>
        <v>13</v>
      </c>
      <c r="E8223">
        <f>IF(AND(brenna[[#This Row],[temperatura]]&gt;0,brenna[[#This Row],[opad]]&gt;0),E8222+1,0)</f>
        <v>0</v>
      </c>
      <c r="F8223" s="12">
        <f>IF(AND(brenna[[#This Row],[temperatura]]&lt;=0,G8222=0),F8222+brenna[[#This Row],[opad]],IF(AND(G8222=1,brenna[[#This Row],[temperatura]]&lt;=0),brenna[[#This Row],[opad]],IF(G8222=1,0,IF(AND(brenna[[#This Row],[temperatura]]&gt;0,brenna[[#This Row],[opad]]&gt;0),0,F8222))))</f>
        <v>1.4000000000000001</v>
      </c>
      <c r="G8223" s="12">
        <f t="shared" si="128"/>
        <v>0</v>
      </c>
    </row>
    <row r="8224" spans="1:7" x14ac:dyDescent="0.3">
      <c r="A8224" s="6">
        <v>43808.583333333336</v>
      </c>
      <c r="B8224">
        <v>1.1000000000000001</v>
      </c>
      <c r="C8224">
        <v>0</v>
      </c>
      <c r="D8224">
        <f>HOUR(brenna[[#This Row],[data]])</f>
        <v>14</v>
      </c>
      <c r="E8224">
        <f>IF(AND(brenna[[#This Row],[temperatura]]&gt;0,brenna[[#This Row],[opad]]&gt;0),E8223+1,0)</f>
        <v>0</v>
      </c>
      <c r="F8224" s="12">
        <f>IF(AND(brenna[[#This Row],[temperatura]]&lt;=0,G8223=0),F8223+brenna[[#This Row],[opad]],IF(AND(G8223=1,brenna[[#This Row],[temperatura]]&lt;=0),brenna[[#This Row],[opad]],IF(G8223=1,0,IF(AND(brenna[[#This Row],[temperatura]]&gt;0,brenna[[#This Row],[opad]]&gt;0),0,F8223))))</f>
        <v>1.4000000000000001</v>
      </c>
      <c r="G8224" s="12">
        <f t="shared" si="128"/>
        <v>0</v>
      </c>
    </row>
    <row r="8225" spans="1:7" x14ac:dyDescent="0.3">
      <c r="A8225" s="6">
        <v>43808.625</v>
      </c>
      <c r="B8225">
        <v>0.9</v>
      </c>
      <c r="C8225">
        <v>0</v>
      </c>
      <c r="D8225">
        <f>HOUR(brenna[[#This Row],[data]])</f>
        <v>15</v>
      </c>
      <c r="E8225">
        <f>IF(AND(brenna[[#This Row],[temperatura]]&gt;0,brenna[[#This Row],[opad]]&gt;0),E8224+1,0)</f>
        <v>0</v>
      </c>
      <c r="F8225" s="12">
        <f>IF(AND(brenna[[#This Row],[temperatura]]&lt;=0,G8224=0),F8224+brenna[[#This Row],[opad]],IF(AND(G8224=1,brenna[[#This Row],[temperatura]]&lt;=0),brenna[[#This Row],[opad]],IF(G8224=1,0,IF(AND(brenna[[#This Row],[temperatura]]&gt;0,brenna[[#This Row],[opad]]&gt;0),0,F8224))))</f>
        <v>1.4000000000000001</v>
      </c>
      <c r="G8225" s="12">
        <f t="shared" si="128"/>
        <v>0</v>
      </c>
    </row>
    <row r="8226" spans="1:7" x14ac:dyDescent="0.3">
      <c r="A8226" s="6">
        <v>43808.666666666664</v>
      </c>
      <c r="B8226">
        <v>0.9</v>
      </c>
      <c r="C8226">
        <v>0</v>
      </c>
      <c r="D8226">
        <f>HOUR(brenna[[#This Row],[data]])</f>
        <v>16</v>
      </c>
      <c r="E8226">
        <f>IF(AND(brenna[[#This Row],[temperatura]]&gt;0,brenna[[#This Row],[opad]]&gt;0),E8225+1,0)</f>
        <v>0</v>
      </c>
      <c r="F8226" s="12">
        <f>IF(AND(brenna[[#This Row],[temperatura]]&lt;=0,G8225=0),F8225+brenna[[#This Row],[opad]],IF(AND(G8225=1,brenna[[#This Row],[temperatura]]&lt;=0),brenna[[#This Row],[opad]],IF(G8225=1,0,IF(AND(brenna[[#This Row],[temperatura]]&gt;0,brenna[[#This Row],[opad]]&gt;0),0,F8225))))</f>
        <v>1.4000000000000001</v>
      </c>
      <c r="G8226" s="12">
        <f t="shared" si="128"/>
        <v>0</v>
      </c>
    </row>
    <row r="8227" spans="1:7" x14ac:dyDescent="0.3">
      <c r="A8227" s="6">
        <v>43808.708333333336</v>
      </c>
      <c r="B8227">
        <v>1</v>
      </c>
      <c r="C8227">
        <v>0</v>
      </c>
      <c r="D8227">
        <f>HOUR(brenna[[#This Row],[data]])</f>
        <v>17</v>
      </c>
      <c r="E8227">
        <f>IF(AND(brenna[[#This Row],[temperatura]]&gt;0,brenna[[#This Row],[opad]]&gt;0),E8226+1,0)</f>
        <v>0</v>
      </c>
      <c r="F8227" s="12">
        <f>IF(AND(brenna[[#This Row],[temperatura]]&lt;=0,G8226=0),F8226+brenna[[#This Row],[opad]],IF(AND(G8226=1,brenna[[#This Row],[temperatura]]&lt;=0),brenna[[#This Row],[opad]],IF(G8226=1,0,IF(AND(brenna[[#This Row],[temperatura]]&gt;0,brenna[[#This Row],[opad]]&gt;0),0,F8226))))</f>
        <v>1.4000000000000001</v>
      </c>
      <c r="G8227" s="12">
        <f t="shared" si="128"/>
        <v>0</v>
      </c>
    </row>
    <row r="8228" spans="1:7" x14ac:dyDescent="0.3">
      <c r="A8228" s="6">
        <v>43808.75</v>
      </c>
      <c r="B8228">
        <v>1</v>
      </c>
      <c r="C8228">
        <v>0</v>
      </c>
      <c r="D8228">
        <f>HOUR(brenna[[#This Row],[data]])</f>
        <v>18</v>
      </c>
      <c r="E8228">
        <f>IF(AND(brenna[[#This Row],[temperatura]]&gt;0,brenna[[#This Row],[opad]]&gt;0),E8227+1,0)</f>
        <v>0</v>
      </c>
      <c r="F8228" s="12">
        <f>IF(AND(brenna[[#This Row],[temperatura]]&lt;=0,G8227=0),F8227+brenna[[#This Row],[opad]],IF(AND(G8227=1,brenna[[#This Row],[temperatura]]&lt;=0),brenna[[#This Row],[opad]],IF(G8227=1,0,IF(AND(brenna[[#This Row],[temperatura]]&gt;0,brenna[[#This Row],[opad]]&gt;0),0,F8227))))</f>
        <v>1.4000000000000001</v>
      </c>
      <c r="G8228" s="12">
        <f t="shared" si="128"/>
        <v>0</v>
      </c>
    </row>
    <row r="8229" spans="1:7" x14ac:dyDescent="0.3">
      <c r="A8229" s="6">
        <v>43808.791666666664</v>
      </c>
      <c r="B8229">
        <v>1.2</v>
      </c>
      <c r="C8229">
        <v>0</v>
      </c>
      <c r="D8229">
        <f>HOUR(brenna[[#This Row],[data]])</f>
        <v>19</v>
      </c>
      <c r="E8229">
        <f>IF(AND(brenna[[#This Row],[temperatura]]&gt;0,brenna[[#This Row],[opad]]&gt;0),E8228+1,0)</f>
        <v>0</v>
      </c>
      <c r="F8229" s="12">
        <f>IF(AND(brenna[[#This Row],[temperatura]]&lt;=0,G8228=0),F8228+brenna[[#This Row],[opad]],IF(AND(G8228=1,brenna[[#This Row],[temperatura]]&lt;=0),brenna[[#This Row],[opad]],IF(G8228=1,0,IF(AND(brenna[[#This Row],[temperatura]]&gt;0,brenna[[#This Row],[opad]]&gt;0),0,F8228))))</f>
        <v>1.4000000000000001</v>
      </c>
      <c r="G8229" s="12">
        <f t="shared" si="128"/>
        <v>0</v>
      </c>
    </row>
    <row r="8230" spans="1:7" x14ac:dyDescent="0.3">
      <c r="A8230" s="6">
        <v>43808.833333333336</v>
      </c>
      <c r="B8230">
        <v>1.4</v>
      </c>
      <c r="C8230">
        <v>0</v>
      </c>
      <c r="D8230">
        <f>HOUR(brenna[[#This Row],[data]])</f>
        <v>20</v>
      </c>
      <c r="E8230">
        <f>IF(AND(brenna[[#This Row],[temperatura]]&gt;0,brenna[[#This Row],[opad]]&gt;0),E8229+1,0)</f>
        <v>0</v>
      </c>
      <c r="F8230" s="12">
        <f>IF(AND(brenna[[#This Row],[temperatura]]&lt;=0,G8229=0),F8229+brenna[[#This Row],[opad]],IF(AND(G8229=1,brenna[[#This Row],[temperatura]]&lt;=0),brenna[[#This Row],[opad]],IF(G8229=1,0,IF(AND(brenna[[#This Row],[temperatura]]&gt;0,brenna[[#This Row],[opad]]&gt;0),0,F8229))))</f>
        <v>1.4000000000000001</v>
      </c>
      <c r="G8230" s="12">
        <f t="shared" si="128"/>
        <v>0</v>
      </c>
    </row>
    <row r="8231" spans="1:7" x14ac:dyDescent="0.3">
      <c r="A8231" s="6">
        <v>43808.875</v>
      </c>
      <c r="B8231">
        <v>1.5</v>
      </c>
      <c r="C8231">
        <v>0</v>
      </c>
      <c r="D8231">
        <f>HOUR(brenna[[#This Row],[data]])</f>
        <v>21</v>
      </c>
      <c r="E8231">
        <f>IF(AND(brenna[[#This Row],[temperatura]]&gt;0,brenna[[#This Row],[opad]]&gt;0),E8230+1,0)</f>
        <v>0</v>
      </c>
      <c r="F8231" s="12">
        <f>IF(AND(brenna[[#This Row],[temperatura]]&lt;=0,G8230=0),F8230+brenna[[#This Row],[opad]],IF(AND(G8230=1,brenna[[#This Row],[temperatura]]&lt;=0),brenna[[#This Row],[opad]],IF(G8230=1,0,IF(AND(brenna[[#This Row],[temperatura]]&gt;0,brenna[[#This Row],[opad]]&gt;0),0,F8230))))</f>
        <v>1.4000000000000001</v>
      </c>
      <c r="G8231" s="12">
        <f t="shared" si="128"/>
        <v>0</v>
      </c>
    </row>
    <row r="8232" spans="1:7" x14ac:dyDescent="0.3">
      <c r="A8232" s="6">
        <v>43808.916666666664</v>
      </c>
      <c r="B8232">
        <v>1.3</v>
      </c>
      <c r="C8232">
        <v>0</v>
      </c>
      <c r="D8232">
        <f>HOUR(brenna[[#This Row],[data]])</f>
        <v>22</v>
      </c>
      <c r="E8232">
        <f>IF(AND(brenna[[#This Row],[temperatura]]&gt;0,brenna[[#This Row],[opad]]&gt;0),E8231+1,0)</f>
        <v>0</v>
      </c>
      <c r="F8232" s="12">
        <f>IF(AND(brenna[[#This Row],[temperatura]]&lt;=0,G8231=0),F8231+brenna[[#This Row],[opad]],IF(AND(G8231=1,brenna[[#This Row],[temperatura]]&lt;=0),brenna[[#This Row],[opad]],IF(G8231=1,0,IF(AND(brenna[[#This Row],[temperatura]]&gt;0,brenna[[#This Row],[opad]]&gt;0),0,F8231))))</f>
        <v>1.4000000000000001</v>
      </c>
      <c r="G8232" s="12">
        <f t="shared" si="128"/>
        <v>0</v>
      </c>
    </row>
    <row r="8233" spans="1:7" x14ac:dyDescent="0.3">
      <c r="A8233" s="6">
        <v>43808.958333333336</v>
      </c>
      <c r="B8233">
        <v>1.3</v>
      </c>
      <c r="C8233">
        <v>0</v>
      </c>
      <c r="D8233">
        <f>HOUR(brenna[[#This Row],[data]])</f>
        <v>23</v>
      </c>
      <c r="E8233">
        <f>IF(AND(brenna[[#This Row],[temperatura]]&gt;0,brenna[[#This Row],[opad]]&gt;0),E8232+1,0)</f>
        <v>0</v>
      </c>
      <c r="F8233" s="12">
        <f>IF(AND(brenna[[#This Row],[temperatura]]&lt;=0,G8232=0),F8232+brenna[[#This Row],[opad]],IF(AND(G8232=1,brenna[[#This Row],[temperatura]]&lt;=0),brenna[[#This Row],[opad]],IF(G8232=1,0,IF(AND(brenna[[#This Row],[temperatura]]&gt;0,brenna[[#This Row],[opad]]&gt;0),0,F8232))))</f>
        <v>1.4000000000000001</v>
      </c>
      <c r="G8233" s="12">
        <f t="shared" si="128"/>
        <v>0</v>
      </c>
    </row>
    <row r="8234" spans="1:7" x14ac:dyDescent="0.3">
      <c r="A8234" s="6">
        <v>43809</v>
      </c>
      <c r="B8234">
        <v>1.6</v>
      </c>
      <c r="C8234">
        <v>0</v>
      </c>
      <c r="D8234">
        <f>HOUR(brenna[[#This Row],[data]])</f>
        <v>0</v>
      </c>
      <c r="E8234">
        <f>IF(AND(brenna[[#This Row],[temperatura]]&gt;0,brenna[[#This Row],[opad]]&gt;0),E8233+1,0)</f>
        <v>0</v>
      </c>
      <c r="F8234" s="12">
        <f>IF(AND(brenna[[#This Row],[temperatura]]&lt;=0,G8233=0),F8233+brenna[[#This Row],[opad]],IF(AND(G8233=1,brenna[[#This Row],[temperatura]]&lt;=0),brenna[[#This Row],[opad]],IF(G8233=1,0,IF(AND(brenna[[#This Row],[temperatura]]&gt;0,brenna[[#This Row],[opad]]&gt;0),0,F8233))))</f>
        <v>1.4000000000000001</v>
      </c>
      <c r="G8234" s="12">
        <f t="shared" si="128"/>
        <v>0</v>
      </c>
    </row>
    <row r="8235" spans="1:7" x14ac:dyDescent="0.3">
      <c r="A8235" s="6">
        <v>43809.041666666664</v>
      </c>
      <c r="B8235">
        <v>1.9</v>
      </c>
      <c r="C8235">
        <v>0</v>
      </c>
      <c r="D8235">
        <f>HOUR(brenna[[#This Row],[data]])</f>
        <v>1</v>
      </c>
      <c r="E8235">
        <f>IF(AND(brenna[[#This Row],[temperatura]]&gt;0,brenna[[#This Row],[opad]]&gt;0),E8234+1,0)</f>
        <v>0</v>
      </c>
      <c r="F8235" s="12">
        <f>IF(AND(brenna[[#This Row],[temperatura]]&lt;=0,G8234=0),F8234+brenna[[#This Row],[opad]],IF(AND(G8234=1,brenna[[#This Row],[temperatura]]&lt;=0),brenna[[#This Row],[opad]],IF(G8234=1,0,IF(AND(brenna[[#This Row],[temperatura]]&gt;0,brenna[[#This Row],[opad]]&gt;0),0,F8234))))</f>
        <v>1.4000000000000001</v>
      </c>
      <c r="G8235" s="12">
        <f t="shared" si="128"/>
        <v>0</v>
      </c>
    </row>
    <row r="8236" spans="1:7" x14ac:dyDescent="0.3">
      <c r="A8236" s="6">
        <v>43809.083333333336</v>
      </c>
      <c r="B8236">
        <v>2.2000000000000002</v>
      </c>
      <c r="C8236">
        <v>0</v>
      </c>
      <c r="D8236">
        <f>HOUR(brenna[[#This Row],[data]])</f>
        <v>2</v>
      </c>
      <c r="E8236">
        <f>IF(AND(brenna[[#This Row],[temperatura]]&gt;0,brenna[[#This Row],[opad]]&gt;0),E8235+1,0)</f>
        <v>0</v>
      </c>
      <c r="F8236" s="12">
        <f>IF(AND(brenna[[#This Row],[temperatura]]&lt;=0,G8235=0),F8235+brenna[[#This Row],[opad]],IF(AND(G8235=1,brenna[[#This Row],[temperatura]]&lt;=0),brenna[[#This Row],[opad]],IF(G8235=1,0,IF(AND(brenna[[#This Row],[temperatura]]&gt;0,brenna[[#This Row],[opad]]&gt;0),0,F8235))))</f>
        <v>1.4000000000000001</v>
      </c>
      <c r="G8236" s="12">
        <f t="shared" si="128"/>
        <v>0</v>
      </c>
    </row>
    <row r="8237" spans="1:7" x14ac:dyDescent="0.3">
      <c r="A8237" s="6">
        <v>43809.125</v>
      </c>
      <c r="B8237">
        <v>2</v>
      </c>
      <c r="C8237">
        <v>0</v>
      </c>
      <c r="D8237">
        <f>HOUR(brenna[[#This Row],[data]])</f>
        <v>3</v>
      </c>
      <c r="E8237">
        <f>IF(AND(brenna[[#This Row],[temperatura]]&gt;0,brenna[[#This Row],[opad]]&gt;0),E8236+1,0)</f>
        <v>0</v>
      </c>
      <c r="F8237" s="12">
        <f>IF(AND(brenna[[#This Row],[temperatura]]&lt;=0,G8236=0),F8236+brenna[[#This Row],[opad]],IF(AND(G8236=1,brenna[[#This Row],[temperatura]]&lt;=0),brenna[[#This Row],[opad]],IF(G8236=1,0,IF(AND(brenna[[#This Row],[temperatura]]&gt;0,brenna[[#This Row],[opad]]&gt;0),0,F8236))))</f>
        <v>1.4000000000000001</v>
      </c>
      <c r="G8237" s="12">
        <f t="shared" si="128"/>
        <v>0</v>
      </c>
    </row>
    <row r="8238" spans="1:7" x14ac:dyDescent="0.3">
      <c r="A8238" s="6">
        <v>43809.166666666664</v>
      </c>
      <c r="B8238">
        <v>1.9</v>
      </c>
      <c r="C8238">
        <v>0</v>
      </c>
      <c r="D8238">
        <f>HOUR(brenna[[#This Row],[data]])</f>
        <v>4</v>
      </c>
      <c r="E8238">
        <f>IF(AND(brenna[[#This Row],[temperatura]]&gt;0,brenna[[#This Row],[opad]]&gt;0),E8237+1,0)</f>
        <v>0</v>
      </c>
      <c r="F8238" s="12">
        <f>IF(AND(brenna[[#This Row],[temperatura]]&lt;=0,G8237=0),F8237+brenna[[#This Row],[opad]],IF(AND(G8237=1,brenna[[#This Row],[temperatura]]&lt;=0),brenna[[#This Row],[opad]],IF(G8237=1,0,IF(AND(brenna[[#This Row],[temperatura]]&gt;0,brenna[[#This Row],[opad]]&gt;0),0,F8237))))</f>
        <v>1.4000000000000001</v>
      </c>
      <c r="G8238" s="12">
        <f t="shared" si="128"/>
        <v>0</v>
      </c>
    </row>
    <row r="8239" spans="1:7" x14ac:dyDescent="0.3">
      <c r="A8239" s="6">
        <v>43809.208333333336</v>
      </c>
      <c r="B8239">
        <v>1.6</v>
      </c>
      <c r="C8239">
        <v>0</v>
      </c>
      <c r="D8239">
        <f>HOUR(brenna[[#This Row],[data]])</f>
        <v>5</v>
      </c>
      <c r="E8239">
        <f>IF(AND(brenna[[#This Row],[temperatura]]&gt;0,brenna[[#This Row],[opad]]&gt;0),E8238+1,0)</f>
        <v>0</v>
      </c>
      <c r="F8239" s="12">
        <f>IF(AND(brenna[[#This Row],[temperatura]]&lt;=0,G8238=0),F8238+brenna[[#This Row],[opad]],IF(AND(G8238=1,brenna[[#This Row],[temperatura]]&lt;=0),brenna[[#This Row],[opad]],IF(G8238=1,0,IF(AND(brenna[[#This Row],[temperatura]]&gt;0,brenna[[#This Row],[opad]]&gt;0),0,F8238))))</f>
        <v>1.4000000000000001</v>
      </c>
      <c r="G8239" s="12">
        <f t="shared" si="128"/>
        <v>0</v>
      </c>
    </row>
    <row r="8240" spans="1:7" x14ac:dyDescent="0.3">
      <c r="A8240" s="6">
        <v>43809.25</v>
      </c>
      <c r="B8240">
        <v>1</v>
      </c>
      <c r="C8240">
        <v>0</v>
      </c>
      <c r="D8240">
        <f>HOUR(brenna[[#This Row],[data]])</f>
        <v>6</v>
      </c>
      <c r="E8240">
        <f>IF(AND(brenna[[#This Row],[temperatura]]&gt;0,brenna[[#This Row],[opad]]&gt;0),E8239+1,0)</f>
        <v>0</v>
      </c>
      <c r="F8240" s="12">
        <f>IF(AND(brenna[[#This Row],[temperatura]]&lt;=0,G8239=0),F8239+brenna[[#This Row],[opad]],IF(AND(G8239=1,brenna[[#This Row],[temperatura]]&lt;=0),brenna[[#This Row],[opad]],IF(G8239=1,0,IF(AND(brenna[[#This Row],[temperatura]]&gt;0,brenna[[#This Row],[opad]]&gt;0),0,F8239))))</f>
        <v>1.4000000000000001</v>
      </c>
      <c r="G8240" s="12">
        <f t="shared" si="128"/>
        <v>0</v>
      </c>
    </row>
    <row r="8241" spans="1:7" x14ac:dyDescent="0.3">
      <c r="A8241" s="6">
        <v>43809.291666666664</v>
      </c>
      <c r="B8241">
        <v>0.1</v>
      </c>
      <c r="C8241">
        <v>0</v>
      </c>
      <c r="D8241">
        <f>HOUR(brenna[[#This Row],[data]])</f>
        <v>7</v>
      </c>
      <c r="E8241">
        <f>IF(AND(brenna[[#This Row],[temperatura]]&gt;0,brenna[[#This Row],[opad]]&gt;0),E8240+1,0)</f>
        <v>0</v>
      </c>
      <c r="F8241" s="12">
        <f>IF(AND(brenna[[#This Row],[temperatura]]&lt;=0,G8240=0),F8240+brenna[[#This Row],[opad]],IF(AND(G8240=1,brenna[[#This Row],[temperatura]]&lt;=0),brenna[[#This Row],[opad]],IF(G8240=1,0,IF(AND(brenna[[#This Row],[temperatura]]&gt;0,brenna[[#This Row],[opad]]&gt;0),0,F8240))))</f>
        <v>1.4000000000000001</v>
      </c>
      <c r="G8241" s="12">
        <f t="shared" si="128"/>
        <v>0</v>
      </c>
    </row>
    <row r="8242" spans="1:7" x14ac:dyDescent="0.3">
      <c r="A8242" s="6">
        <v>43809.333333333336</v>
      </c>
      <c r="B8242">
        <v>-0.3</v>
      </c>
      <c r="C8242">
        <v>0.4</v>
      </c>
      <c r="D8242">
        <f>HOUR(brenna[[#This Row],[data]])</f>
        <v>8</v>
      </c>
      <c r="E8242">
        <f>IF(AND(brenna[[#This Row],[temperatura]]&gt;0,brenna[[#This Row],[opad]]&gt;0),E8241+1,0)</f>
        <v>0</v>
      </c>
      <c r="F8242" s="12">
        <f>IF(AND(brenna[[#This Row],[temperatura]]&lt;=0,G8241=0),F8241+brenna[[#This Row],[opad]],IF(AND(G8241=1,brenna[[#This Row],[temperatura]]&lt;=0),brenna[[#This Row],[opad]],IF(G8241=1,0,IF(AND(brenna[[#This Row],[temperatura]]&gt;0,brenna[[#This Row],[opad]]&gt;0),0,F8241))))</f>
        <v>1.8000000000000003</v>
      </c>
      <c r="G8242" s="12">
        <f t="shared" si="128"/>
        <v>0</v>
      </c>
    </row>
    <row r="8243" spans="1:7" x14ac:dyDescent="0.3">
      <c r="A8243" s="6">
        <v>43809.375</v>
      </c>
      <c r="B8243">
        <v>-0.7</v>
      </c>
      <c r="C8243">
        <v>0</v>
      </c>
      <c r="D8243">
        <f>HOUR(brenna[[#This Row],[data]])</f>
        <v>9</v>
      </c>
      <c r="E8243">
        <f>IF(AND(brenna[[#This Row],[temperatura]]&gt;0,brenna[[#This Row],[opad]]&gt;0),E8242+1,0)</f>
        <v>0</v>
      </c>
      <c r="F8243" s="12">
        <f>IF(AND(brenna[[#This Row],[temperatura]]&lt;=0,G8242=0),F8242+brenna[[#This Row],[opad]],IF(AND(G8242=1,brenna[[#This Row],[temperatura]]&lt;=0),brenna[[#This Row],[opad]],IF(G8242=1,0,IF(AND(brenna[[#This Row],[temperatura]]&gt;0,brenna[[#This Row],[opad]]&gt;0),0,F8242))))</f>
        <v>1.8000000000000003</v>
      </c>
      <c r="G8243" s="12">
        <f t="shared" si="128"/>
        <v>0</v>
      </c>
    </row>
    <row r="8244" spans="1:7" x14ac:dyDescent="0.3">
      <c r="A8244" s="6">
        <v>43809.416666666664</v>
      </c>
      <c r="B8244">
        <v>-1</v>
      </c>
      <c r="C8244">
        <v>0</v>
      </c>
      <c r="D8244">
        <f>HOUR(brenna[[#This Row],[data]])</f>
        <v>10</v>
      </c>
      <c r="E8244">
        <f>IF(AND(brenna[[#This Row],[temperatura]]&gt;0,brenna[[#This Row],[opad]]&gt;0),E8243+1,0)</f>
        <v>0</v>
      </c>
      <c r="F8244" s="12">
        <f>IF(AND(brenna[[#This Row],[temperatura]]&lt;=0,G8243=0),F8243+brenna[[#This Row],[opad]],IF(AND(G8243=1,brenna[[#This Row],[temperatura]]&lt;=0),brenna[[#This Row],[opad]],IF(G8243=1,0,IF(AND(brenna[[#This Row],[temperatura]]&gt;0,brenna[[#This Row],[opad]]&gt;0),0,F8243))))</f>
        <v>1.8000000000000003</v>
      </c>
      <c r="G8244" s="12">
        <f t="shared" si="128"/>
        <v>0</v>
      </c>
    </row>
    <row r="8245" spans="1:7" x14ac:dyDescent="0.3">
      <c r="A8245" s="6">
        <v>43809.458333333336</v>
      </c>
      <c r="B8245">
        <v>-1.3</v>
      </c>
      <c r="C8245">
        <v>0</v>
      </c>
      <c r="D8245">
        <f>HOUR(brenna[[#This Row],[data]])</f>
        <v>11</v>
      </c>
      <c r="E8245">
        <f>IF(AND(brenna[[#This Row],[temperatura]]&gt;0,brenna[[#This Row],[opad]]&gt;0),E8244+1,0)</f>
        <v>0</v>
      </c>
      <c r="F8245" s="12">
        <f>IF(AND(brenna[[#This Row],[temperatura]]&lt;=0,G8244=0),F8244+brenna[[#This Row],[opad]],IF(AND(G8244=1,brenna[[#This Row],[temperatura]]&lt;=0),brenna[[#This Row],[opad]],IF(G8244=1,0,IF(AND(brenna[[#This Row],[temperatura]]&gt;0,brenna[[#This Row],[opad]]&gt;0),0,F8244))))</f>
        <v>1.8000000000000003</v>
      </c>
      <c r="G8245" s="12">
        <f t="shared" si="128"/>
        <v>0</v>
      </c>
    </row>
    <row r="8246" spans="1:7" x14ac:dyDescent="0.3">
      <c r="A8246" s="6">
        <v>43809.5</v>
      </c>
      <c r="B8246">
        <v>-1.2</v>
      </c>
      <c r="C8246">
        <v>0</v>
      </c>
      <c r="D8246">
        <f>HOUR(brenna[[#This Row],[data]])</f>
        <v>12</v>
      </c>
      <c r="E8246">
        <f>IF(AND(brenna[[#This Row],[temperatura]]&gt;0,brenna[[#This Row],[opad]]&gt;0),E8245+1,0)</f>
        <v>0</v>
      </c>
      <c r="F8246" s="12">
        <f>IF(AND(brenna[[#This Row],[temperatura]]&lt;=0,G8245=0),F8245+brenna[[#This Row],[opad]],IF(AND(G8245=1,brenna[[#This Row],[temperatura]]&lt;=0),brenna[[#This Row],[opad]],IF(G8245=1,0,IF(AND(brenna[[#This Row],[temperatura]]&gt;0,brenna[[#This Row],[opad]]&gt;0),0,F8245))))</f>
        <v>1.8000000000000003</v>
      </c>
      <c r="G8246" s="12">
        <f t="shared" si="128"/>
        <v>0</v>
      </c>
    </row>
    <row r="8247" spans="1:7" x14ac:dyDescent="0.3">
      <c r="A8247" s="6">
        <v>43809.541666666664</v>
      </c>
      <c r="B8247">
        <v>-1.3</v>
      </c>
      <c r="C8247">
        <v>0</v>
      </c>
      <c r="D8247">
        <f>HOUR(brenna[[#This Row],[data]])</f>
        <v>13</v>
      </c>
      <c r="E8247">
        <f>IF(AND(brenna[[#This Row],[temperatura]]&gt;0,brenna[[#This Row],[opad]]&gt;0),E8246+1,0)</f>
        <v>0</v>
      </c>
      <c r="F8247" s="12">
        <f>IF(AND(brenna[[#This Row],[temperatura]]&lt;=0,G8246=0),F8246+brenna[[#This Row],[opad]],IF(AND(G8246=1,brenna[[#This Row],[temperatura]]&lt;=0),brenna[[#This Row],[opad]],IF(G8246=1,0,IF(AND(brenna[[#This Row],[temperatura]]&gt;0,brenna[[#This Row],[opad]]&gt;0),0,F8246))))</f>
        <v>1.8000000000000003</v>
      </c>
      <c r="G8247" s="12">
        <f t="shared" si="128"/>
        <v>0</v>
      </c>
    </row>
    <row r="8248" spans="1:7" x14ac:dyDescent="0.3">
      <c r="A8248" s="6">
        <v>43809.583333333336</v>
      </c>
      <c r="B8248">
        <v>-1.4</v>
      </c>
      <c r="C8248">
        <v>0</v>
      </c>
      <c r="D8248">
        <f>HOUR(brenna[[#This Row],[data]])</f>
        <v>14</v>
      </c>
      <c r="E8248">
        <f>IF(AND(brenna[[#This Row],[temperatura]]&gt;0,brenna[[#This Row],[opad]]&gt;0),E8247+1,0)</f>
        <v>0</v>
      </c>
      <c r="F8248" s="12">
        <f>IF(AND(brenna[[#This Row],[temperatura]]&lt;=0,G8247=0),F8247+brenna[[#This Row],[opad]],IF(AND(G8247=1,brenna[[#This Row],[temperatura]]&lt;=0),brenna[[#This Row],[opad]],IF(G8247=1,0,IF(AND(brenna[[#This Row],[temperatura]]&gt;0,brenna[[#This Row],[opad]]&gt;0),0,F8247))))</f>
        <v>1.8000000000000003</v>
      </c>
      <c r="G8248" s="12">
        <f t="shared" si="128"/>
        <v>0</v>
      </c>
    </row>
    <row r="8249" spans="1:7" x14ac:dyDescent="0.3">
      <c r="A8249" s="6">
        <v>43809.625</v>
      </c>
      <c r="B8249">
        <v>-1.8</v>
      </c>
      <c r="C8249">
        <v>0</v>
      </c>
      <c r="D8249">
        <f>HOUR(brenna[[#This Row],[data]])</f>
        <v>15</v>
      </c>
      <c r="E8249">
        <f>IF(AND(brenna[[#This Row],[temperatura]]&gt;0,brenna[[#This Row],[opad]]&gt;0),E8248+1,0)</f>
        <v>0</v>
      </c>
      <c r="F8249" s="12">
        <f>IF(AND(brenna[[#This Row],[temperatura]]&lt;=0,G8248=0),F8248+brenna[[#This Row],[opad]],IF(AND(G8248=1,brenna[[#This Row],[temperatura]]&lt;=0),brenna[[#This Row],[opad]],IF(G8248=1,0,IF(AND(brenna[[#This Row],[temperatura]]&gt;0,brenna[[#This Row],[opad]]&gt;0),0,F8248))))</f>
        <v>1.8000000000000003</v>
      </c>
      <c r="G8249" s="12">
        <f t="shared" si="128"/>
        <v>0</v>
      </c>
    </row>
    <row r="8250" spans="1:7" x14ac:dyDescent="0.3">
      <c r="A8250" s="6">
        <v>43809.666666666664</v>
      </c>
      <c r="B8250">
        <v>-2.1</v>
      </c>
      <c r="C8250">
        <v>0</v>
      </c>
      <c r="D8250">
        <f>HOUR(brenna[[#This Row],[data]])</f>
        <v>16</v>
      </c>
      <c r="E8250">
        <f>IF(AND(brenna[[#This Row],[temperatura]]&gt;0,brenna[[#This Row],[opad]]&gt;0),E8249+1,0)</f>
        <v>0</v>
      </c>
      <c r="F8250" s="12">
        <f>IF(AND(brenna[[#This Row],[temperatura]]&lt;=0,G8249=0),F8249+brenna[[#This Row],[opad]],IF(AND(G8249=1,brenna[[#This Row],[temperatura]]&lt;=0),brenna[[#This Row],[opad]],IF(G8249=1,0,IF(AND(brenna[[#This Row],[temperatura]]&gt;0,brenna[[#This Row],[opad]]&gt;0),0,F8249))))</f>
        <v>1.8000000000000003</v>
      </c>
      <c r="G8250" s="12">
        <f t="shared" si="128"/>
        <v>0</v>
      </c>
    </row>
    <row r="8251" spans="1:7" x14ac:dyDescent="0.3">
      <c r="A8251" s="6">
        <v>43809.708333333336</v>
      </c>
      <c r="B8251">
        <v>-2.2999999999999998</v>
      </c>
      <c r="C8251">
        <v>0</v>
      </c>
      <c r="D8251">
        <f>HOUR(brenna[[#This Row],[data]])</f>
        <v>17</v>
      </c>
      <c r="E8251">
        <f>IF(AND(brenna[[#This Row],[temperatura]]&gt;0,brenna[[#This Row],[opad]]&gt;0),E8250+1,0)</f>
        <v>0</v>
      </c>
      <c r="F8251" s="12">
        <f>IF(AND(brenna[[#This Row],[temperatura]]&lt;=0,G8250=0),F8250+brenna[[#This Row],[opad]],IF(AND(G8250=1,brenna[[#This Row],[temperatura]]&lt;=0),brenna[[#This Row],[opad]],IF(G8250=1,0,IF(AND(brenna[[#This Row],[temperatura]]&gt;0,brenna[[#This Row],[opad]]&gt;0),0,F8250))))</f>
        <v>1.8000000000000003</v>
      </c>
      <c r="G8251" s="12">
        <f t="shared" si="128"/>
        <v>0</v>
      </c>
    </row>
    <row r="8252" spans="1:7" x14ac:dyDescent="0.3">
      <c r="A8252" s="6">
        <v>43809.75</v>
      </c>
      <c r="B8252">
        <v>-2.6</v>
      </c>
      <c r="C8252">
        <v>0</v>
      </c>
      <c r="D8252">
        <f>HOUR(brenna[[#This Row],[data]])</f>
        <v>18</v>
      </c>
      <c r="E8252">
        <f>IF(AND(brenna[[#This Row],[temperatura]]&gt;0,brenna[[#This Row],[opad]]&gt;0),E8251+1,0)</f>
        <v>0</v>
      </c>
      <c r="F8252" s="12">
        <f>IF(AND(brenna[[#This Row],[temperatura]]&lt;=0,G8251=0),F8251+brenna[[#This Row],[opad]],IF(AND(G8251=1,brenna[[#This Row],[temperatura]]&lt;=0),brenna[[#This Row],[opad]],IF(G8251=1,0,IF(AND(brenna[[#This Row],[temperatura]]&gt;0,brenna[[#This Row],[opad]]&gt;0),0,F8251))))</f>
        <v>1.8000000000000003</v>
      </c>
      <c r="G8252" s="12">
        <f t="shared" si="128"/>
        <v>0</v>
      </c>
    </row>
    <row r="8253" spans="1:7" x14ac:dyDescent="0.3">
      <c r="A8253" s="6">
        <v>43809.791666666664</v>
      </c>
      <c r="B8253">
        <v>-2.6</v>
      </c>
      <c r="C8253">
        <v>0</v>
      </c>
      <c r="D8253">
        <f>HOUR(brenna[[#This Row],[data]])</f>
        <v>19</v>
      </c>
      <c r="E8253">
        <f>IF(AND(brenna[[#This Row],[temperatura]]&gt;0,brenna[[#This Row],[opad]]&gt;0),E8252+1,0)</f>
        <v>0</v>
      </c>
      <c r="F8253" s="12">
        <f>IF(AND(brenna[[#This Row],[temperatura]]&lt;=0,G8252=0),F8252+brenna[[#This Row],[opad]],IF(AND(G8252=1,brenna[[#This Row],[temperatura]]&lt;=0),brenna[[#This Row],[opad]],IF(G8252=1,0,IF(AND(brenna[[#This Row],[temperatura]]&gt;0,brenna[[#This Row],[opad]]&gt;0),0,F8252))))</f>
        <v>1.8000000000000003</v>
      </c>
      <c r="G8253" s="12">
        <f t="shared" si="128"/>
        <v>0</v>
      </c>
    </row>
    <row r="8254" spans="1:7" x14ac:dyDescent="0.3">
      <c r="A8254" s="6">
        <v>43809.833333333336</v>
      </c>
      <c r="B8254">
        <v>-3</v>
      </c>
      <c r="C8254">
        <v>0</v>
      </c>
      <c r="D8254">
        <f>HOUR(brenna[[#This Row],[data]])</f>
        <v>20</v>
      </c>
      <c r="E8254">
        <f>IF(AND(brenna[[#This Row],[temperatura]]&gt;0,brenna[[#This Row],[opad]]&gt;0),E8253+1,0)</f>
        <v>0</v>
      </c>
      <c r="F8254" s="12">
        <f>IF(AND(brenna[[#This Row],[temperatura]]&lt;=0,G8253=0),F8253+brenna[[#This Row],[opad]],IF(AND(G8253=1,brenna[[#This Row],[temperatura]]&lt;=0),brenna[[#This Row],[opad]],IF(G8253=1,0,IF(AND(brenna[[#This Row],[temperatura]]&gt;0,brenna[[#This Row],[opad]]&gt;0),0,F8253))))</f>
        <v>1.8000000000000003</v>
      </c>
      <c r="G8254" s="12">
        <f t="shared" si="128"/>
        <v>0</v>
      </c>
    </row>
    <row r="8255" spans="1:7" x14ac:dyDescent="0.3">
      <c r="A8255" s="6">
        <v>43809.875</v>
      </c>
      <c r="B8255">
        <v>-3.2</v>
      </c>
      <c r="C8255">
        <v>0</v>
      </c>
      <c r="D8255">
        <f>HOUR(brenna[[#This Row],[data]])</f>
        <v>21</v>
      </c>
      <c r="E8255">
        <f>IF(AND(brenna[[#This Row],[temperatura]]&gt;0,brenna[[#This Row],[opad]]&gt;0),E8254+1,0)</f>
        <v>0</v>
      </c>
      <c r="F8255" s="12">
        <f>IF(AND(brenna[[#This Row],[temperatura]]&lt;=0,G8254=0),F8254+brenna[[#This Row],[opad]],IF(AND(G8254=1,brenna[[#This Row],[temperatura]]&lt;=0),brenna[[#This Row],[opad]],IF(G8254=1,0,IF(AND(brenna[[#This Row],[temperatura]]&gt;0,brenna[[#This Row],[opad]]&gt;0),0,F8254))))</f>
        <v>1.8000000000000003</v>
      </c>
      <c r="G8255" s="12">
        <f t="shared" si="128"/>
        <v>0</v>
      </c>
    </row>
    <row r="8256" spans="1:7" x14ac:dyDescent="0.3">
      <c r="A8256" s="6">
        <v>43809.916666666664</v>
      </c>
      <c r="B8256">
        <v>-3.5</v>
      </c>
      <c r="C8256">
        <v>0</v>
      </c>
      <c r="D8256">
        <f>HOUR(brenna[[#This Row],[data]])</f>
        <v>22</v>
      </c>
      <c r="E8256">
        <f>IF(AND(brenna[[#This Row],[temperatura]]&gt;0,brenna[[#This Row],[opad]]&gt;0),E8255+1,0)</f>
        <v>0</v>
      </c>
      <c r="F8256" s="12">
        <f>IF(AND(brenna[[#This Row],[temperatura]]&lt;=0,G8255=0),F8255+brenna[[#This Row],[opad]],IF(AND(G8255=1,brenna[[#This Row],[temperatura]]&lt;=0),brenna[[#This Row],[opad]],IF(G8255=1,0,IF(AND(brenna[[#This Row],[temperatura]]&gt;0,brenna[[#This Row],[opad]]&gt;0),0,F8255))))</f>
        <v>1.8000000000000003</v>
      </c>
      <c r="G8256" s="12">
        <f t="shared" si="128"/>
        <v>0</v>
      </c>
    </row>
    <row r="8257" spans="1:7" x14ac:dyDescent="0.3">
      <c r="A8257" s="6">
        <v>43809.958333333336</v>
      </c>
      <c r="B8257">
        <v>-3.9</v>
      </c>
      <c r="C8257">
        <v>0</v>
      </c>
      <c r="D8257">
        <f>HOUR(brenna[[#This Row],[data]])</f>
        <v>23</v>
      </c>
      <c r="E8257">
        <f>IF(AND(brenna[[#This Row],[temperatura]]&gt;0,brenna[[#This Row],[opad]]&gt;0),E8256+1,0)</f>
        <v>0</v>
      </c>
      <c r="F8257" s="12">
        <f>IF(AND(brenna[[#This Row],[temperatura]]&lt;=0,G8256=0),F8256+brenna[[#This Row],[opad]],IF(AND(G8256=1,brenna[[#This Row],[temperatura]]&lt;=0),brenna[[#This Row],[opad]],IF(G8256=1,0,IF(AND(brenna[[#This Row],[temperatura]]&gt;0,brenna[[#This Row],[opad]]&gt;0),0,F8256))))</f>
        <v>1.8000000000000003</v>
      </c>
      <c r="G8257" s="12">
        <f t="shared" si="128"/>
        <v>0</v>
      </c>
    </row>
    <row r="8258" spans="1:7" x14ac:dyDescent="0.3">
      <c r="A8258" s="6">
        <v>43810</v>
      </c>
      <c r="B8258">
        <v>-4.5999999999999996</v>
      </c>
      <c r="C8258">
        <v>0</v>
      </c>
      <c r="D8258">
        <f>HOUR(brenna[[#This Row],[data]])</f>
        <v>0</v>
      </c>
      <c r="E8258">
        <f>IF(AND(brenna[[#This Row],[temperatura]]&gt;0,brenna[[#This Row],[opad]]&gt;0),E8257+1,0)</f>
        <v>0</v>
      </c>
      <c r="F8258" s="12">
        <f>IF(AND(brenna[[#This Row],[temperatura]]&lt;=0,G8257=0),F8257+brenna[[#This Row],[opad]],IF(AND(G8257=1,brenna[[#This Row],[temperatura]]&lt;=0),brenna[[#This Row],[opad]],IF(G8257=1,0,IF(AND(brenna[[#This Row],[temperatura]]&gt;0,brenna[[#This Row],[opad]]&gt;0),0,F8257))))</f>
        <v>1.8000000000000003</v>
      </c>
      <c r="G8258" s="12">
        <f t="shared" si="128"/>
        <v>0</v>
      </c>
    </row>
    <row r="8259" spans="1:7" x14ac:dyDescent="0.3">
      <c r="A8259" s="6">
        <v>43810.041666666664</v>
      </c>
      <c r="B8259">
        <v>-5.2</v>
      </c>
      <c r="C8259">
        <v>0</v>
      </c>
      <c r="D8259">
        <f>HOUR(brenna[[#This Row],[data]])</f>
        <v>1</v>
      </c>
      <c r="E8259">
        <f>IF(AND(brenna[[#This Row],[temperatura]]&gt;0,brenna[[#This Row],[opad]]&gt;0),E8258+1,0)</f>
        <v>0</v>
      </c>
      <c r="F8259" s="12">
        <f>IF(AND(brenna[[#This Row],[temperatura]]&lt;=0,G8258=0),F8258+brenna[[#This Row],[opad]],IF(AND(G8258=1,brenna[[#This Row],[temperatura]]&lt;=0),brenna[[#This Row],[opad]],IF(G8258=1,0,IF(AND(brenna[[#This Row],[temperatura]]&gt;0,brenna[[#This Row],[opad]]&gt;0),0,F8258))))</f>
        <v>1.8000000000000003</v>
      </c>
      <c r="G8259" s="12">
        <f t="shared" si="128"/>
        <v>0</v>
      </c>
    </row>
    <row r="8260" spans="1:7" x14ac:dyDescent="0.3">
      <c r="A8260" s="6">
        <v>43810.083333333336</v>
      </c>
      <c r="B8260">
        <v>-5.2</v>
      </c>
      <c r="C8260">
        <v>0</v>
      </c>
      <c r="D8260">
        <f>HOUR(brenna[[#This Row],[data]])</f>
        <v>2</v>
      </c>
      <c r="E8260">
        <f>IF(AND(brenna[[#This Row],[temperatura]]&gt;0,brenna[[#This Row],[opad]]&gt;0),E8259+1,0)</f>
        <v>0</v>
      </c>
      <c r="F8260" s="12">
        <f>IF(AND(brenna[[#This Row],[temperatura]]&lt;=0,G8259=0),F8259+brenna[[#This Row],[opad]],IF(AND(G8259=1,brenna[[#This Row],[temperatura]]&lt;=0),brenna[[#This Row],[opad]],IF(G8259=1,0,IF(AND(brenna[[#This Row],[temperatura]]&gt;0,brenna[[#This Row],[opad]]&gt;0),0,F8259))))</f>
        <v>1.8000000000000003</v>
      </c>
      <c r="G8260" s="12">
        <f t="shared" ref="G8260:G8323" si="129">IF(AND(F8259&gt;4,G8259=0),1,0)</f>
        <v>0</v>
      </c>
    </row>
    <row r="8261" spans="1:7" x14ac:dyDescent="0.3">
      <c r="A8261" s="6">
        <v>43810.125</v>
      </c>
      <c r="B8261">
        <v>-5.4</v>
      </c>
      <c r="C8261">
        <v>0</v>
      </c>
      <c r="D8261">
        <f>HOUR(brenna[[#This Row],[data]])</f>
        <v>3</v>
      </c>
      <c r="E8261">
        <f>IF(AND(brenna[[#This Row],[temperatura]]&gt;0,brenna[[#This Row],[opad]]&gt;0),E8260+1,0)</f>
        <v>0</v>
      </c>
      <c r="F8261" s="12">
        <f>IF(AND(brenna[[#This Row],[temperatura]]&lt;=0,G8260=0),F8260+brenna[[#This Row],[opad]],IF(AND(G8260=1,brenna[[#This Row],[temperatura]]&lt;=0),brenna[[#This Row],[opad]],IF(G8260=1,0,IF(AND(brenna[[#This Row],[temperatura]]&gt;0,brenna[[#This Row],[opad]]&gt;0),0,F8260))))</f>
        <v>1.8000000000000003</v>
      </c>
      <c r="G8261" s="12">
        <f t="shared" si="129"/>
        <v>0</v>
      </c>
    </row>
    <row r="8262" spans="1:7" x14ac:dyDescent="0.3">
      <c r="A8262" s="6">
        <v>43810.166666666664</v>
      </c>
      <c r="B8262">
        <v>-5.6</v>
      </c>
      <c r="C8262">
        <v>0</v>
      </c>
      <c r="D8262">
        <f>HOUR(brenna[[#This Row],[data]])</f>
        <v>4</v>
      </c>
      <c r="E8262">
        <f>IF(AND(brenna[[#This Row],[temperatura]]&gt;0,brenna[[#This Row],[opad]]&gt;0),E8261+1,0)</f>
        <v>0</v>
      </c>
      <c r="F8262" s="12">
        <f>IF(AND(brenna[[#This Row],[temperatura]]&lt;=0,G8261=0),F8261+brenna[[#This Row],[opad]],IF(AND(G8261=1,brenna[[#This Row],[temperatura]]&lt;=0),brenna[[#This Row],[opad]],IF(G8261=1,0,IF(AND(brenna[[#This Row],[temperatura]]&gt;0,brenna[[#This Row],[opad]]&gt;0),0,F8261))))</f>
        <v>1.8000000000000003</v>
      </c>
      <c r="G8262" s="12">
        <f t="shared" si="129"/>
        <v>0</v>
      </c>
    </row>
    <row r="8263" spans="1:7" x14ac:dyDescent="0.3">
      <c r="A8263" s="6">
        <v>43810.208333333336</v>
      </c>
      <c r="B8263">
        <v>-5.8</v>
      </c>
      <c r="C8263">
        <v>0</v>
      </c>
      <c r="D8263">
        <f>HOUR(brenna[[#This Row],[data]])</f>
        <v>5</v>
      </c>
      <c r="E8263">
        <f>IF(AND(brenna[[#This Row],[temperatura]]&gt;0,brenna[[#This Row],[opad]]&gt;0),E8262+1,0)</f>
        <v>0</v>
      </c>
      <c r="F8263" s="12">
        <f>IF(AND(brenna[[#This Row],[temperatura]]&lt;=0,G8262=0),F8262+brenna[[#This Row],[opad]],IF(AND(G8262=1,brenna[[#This Row],[temperatura]]&lt;=0),brenna[[#This Row],[opad]],IF(G8262=1,0,IF(AND(brenna[[#This Row],[temperatura]]&gt;0,brenna[[#This Row],[opad]]&gt;0),0,F8262))))</f>
        <v>1.8000000000000003</v>
      </c>
      <c r="G8263" s="12">
        <f t="shared" si="129"/>
        <v>0</v>
      </c>
    </row>
    <row r="8264" spans="1:7" x14ac:dyDescent="0.3">
      <c r="A8264" s="6">
        <v>43810.25</v>
      </c>
      <c r="B8264">
        <v>-5.6</v>
      </c>
      <c r="C8264">
        <v>0</v>
      </c>
      <c r="D8264">
        <f>HOUR(brenna[[#This Row],[data]])</f>
        <v>6</v>
      </c>
      <c r="E8264">
        <f>IF(AND(brenna[[#This Row],[temperatura]]&gt;0,brenna[[#This Row],[opad]]&gt;0),E8263+1,0)</f>
        <v>0</v>
      </c>
      <c r="F8264" s="12">
        <f>IF(AND(brenna[[#This Row],[temperatura]]&lt;=0,G8263=0),F8263+brenna[[#This Row],[opad]],IF(AND(G8263=1,brenna[[#This Row],[temperatura]]&lt;=0),brenna[[#This Row],[opad]],IF(G8263=1,0,IF(AND(brenna[[#This Row],[temperatura]]&gt;0,brenna[[#This Row],[opad]]&gt;0),0,F8263))))</f>
        <v>1.8000000000000003</v>
      </c>
      <c r="G8264" s="12">
        <f t="shared" si="129"/>
        <v>0</v>
      </c>
    </row>
    <row r="8265" spans="1:7" x14ac:dyDescent="0.3">
      <c r="A8265" s="6">
        <v>43810.291666666664</v>
      </c>
      <c r="B8265">
        <v>-5.4</v>
      </c>
      <c r="C8265">
        <v>0</v>
      </c>
      <c r="D8265">
        <f>HOUR(brenna[[#This Row],[data]])</f>
        <v>7</v>
      </c>
      <c r="E8265">
        <f>IF(AND(brenna[[#This Row],[temperatura]]&gt;0,brenna[[#This Row],[opad]]&gt;0),E8264+1,0)</f>
        <v>0</v>
      </c>
      <c r="F8265" s="12">
        <f>IF(AND(brenna[[#This Row],[temperatura]]&lt;=0,G8264=0),F8264+brenna[[#This Row],[opad]],IF(AND(G8264=1,brenna[[#This Row],[temperatura]]&lt;=0),brenna[[#This Row],[opad]],IF(G8264=1,0,IF(AND(brenna[[#This Row],[temperatura]]&gt;0,brenna[[#This Row],[opad]]&gt;0),0,F8264))))</f>
        <v>1.8000000000000003</v>
      </c>
      <c r="G8265" s="12">
        <f t="shared" si="129"/>
        <v>0</v>
      </c>
    </row>
    <row r="8266" spans="1:7" x14ac:dyDescent="0.3">
      <c r="A8266" s="6">
        <v>43810.333333333336</v>
      </c>
      <c r="B8266">
        <v>-5.2</v>
      </c>
      <c r="C8266">
        <v>0</v>
      </c>
      <c r="D8266">
        <f>HOUR(brenna[[#This Row],[data]])</f>
        <v>8</v>
      </c>
      <c r="E8266">
        <f>IF(AND(brenna[[#This Row],[temperatura]]&gt;0,brenna[[#This Row],[opad]]&gt;0),E8265+1,0)</f>
        <v>0</v>
      </c>
      <c r="F8266" s="12">
        <f>IF(AND(brenna[[#This Row],[temperatura]]&lt;=0,G8265=0),F8265+brenna[[#This Row],[opad]],IF(AND(G8265=1,brenna[[#This Row],[temperatura]]&lt;=0),brenna[[#This Row],[opad]],IF(G8265=1,0,IF(AND(brenna[[#This Row],[temperatura]]&gt;0,brenna[[#This Row],[opad]]&gt;0),0,F8265))))</f>
        <v>1.8000000000000003</v>
      </c>
      <c r="G8266" s="12">
        <f t="shared" si="129"/>
        <v>0</v>
      </c>
    </row>
    <row r="8267" spans="1:7" x14ac:dyDescent="0.3">
      <c r="A8267" s="6">
        <v>43810.375</v>
      </c>
      <c r="B8267">
        <v>-3.9</v>
      </c>
      <c r="C8267">
        <v>0</v>
      </c>
      <c r="D8267">
        <f>HOUR(brenna[[#This Row],[data]])</f>
        <v>9</v>
      </c>
      <c r="E8267">
        <f>IF(AND(brenna[[#This Row],[temperatura]]&gt;0,brenna[[#This Row],[opad]]&gt;0),E8266+1,0)</f>
        <v>0</v>
      </c>
      <c r="F8267" s="12">
        <f>IF(AND(brenna[[#This Row],[temperatura]]&lt;=0,G8266=0),F8266+brenna[[#This Row],[opad]],IF(AND(G8266=1,brenna[[#This Row],[temperatura]]&lt;=0),brenna[[#This Row],[opad]],IF(G8266=1,0,IF(AND(brenna[[#This Row],[temperatura]]&gt;0,brenna[[#This Row],[opad]]&gt;0),0,F8266))))</f>
        <v>1.8000000000000003</v>
      </c>
      <c r="G8267" s="12">
        <f t="shared" si="129"/>
        <v>0</v>
      </c>
    </row>
    <row r="8268" spans="1:7" x14ac:dyDescent="0.3">
      <c r="A8268" s="6">
        <v>43810.416666666664</v>
      </c>
      <c r="B8268">
        <v>-2.2000000000000002</v>
      </c>
      <c r="C8268">
        <v>0</v>
      </c>
      <c r="D8268">
        <f>HOUR(brenna[[#This Row],[data]])</f>
        <v>10</v>
      </c>
      <c r="E8268">
        <f>IF(AND(brenna[[#This Row],[temperatura]]&gt;0,brenna[[#This Row],[opad]]&gt;0),E8267+1,0)</f>
        <v>0</v>
      </c>
      <c r="F8268" s="12">
        <f>IF(AND(brenna[[#This Row],[temperatura]]&lt;=0,G8267=0),F8267+brenna[[#This Row],[opad]],IF(AND(G8267=1,brenna[[#This Row],[temperatura]]&lt;=0),brenna[[#This Row],[opad]],IF(G8267=1,0,IF(AND(brenna[[#This Row],[temperatura]]&gt;0,brenna[[#This Row],[opad]]&gt;0),0,F8267))))</f>
        <v>1.8000000000000003</v>
      </c>
      <c r="G8268" s="12">
        <f t="shared" si="129"/>
        <v>0</v>
      </c>
    </row>
    <row r="8269" spans="1:7" x14ac:dyDescent="0.3">
      <c r="A8269" s="6">
        <v>43810.458333333336</v>
      </c>
      <c r="B8269">
        <v>-1.3</v>
      </c>
      <c r="C8269">
        <v>0</v>
      </c>
      <c r="D8269">
        <f>HOUR(brenna[[#This Row],[data]])</f>
        <v>11</v>
      </c>
      <c r="E8269">
        <f>IF(AND(brenna[[#This Row],[temperatura]]&gt;0,brenna[[#This Row],[opad]]&gt;0),E8268+1,0)</f>
        <v>0</v>
      </c>
      <c r="F8269" s="12">
        <f>IF(AND(brenna[[#This Row],[temperatura]]&lt;=0,G8268=0),F8268+brenna[[#This Row],[opad]],IF(AND(G8268=1,brenna[[#This Row],[temperatura]]&lt;=0),brenna[[#This Row],[opad]],IF(G8268=1,0,IF(AND(brenna[[#This Row],[temperatura]]&gt;0,brenna[[#This Row],[opad]]&gt;0),0,F8268))))</f>
        <v>1.8000000000000003</v>
      </c>
      <c r="G8269" s="12">
        <f t="shared" si="129"/>
        <v>0</v>
      </c>
    </row>
    <row r="8270" spans="1:7" x14ac:dyDescent="0.3">
      <c r="A8270" s="6">
        <v>43810.5</v>
      </c>
      <c r="B8270">
        <v>-1.1000000000000001</v>
      </c>
      <c r="C8270">
        <v>0</v>
      </c>
      <c r="D8270">
        <f>HOUR(brenna[[#This Row],[data]])</f>
        <v>12</v>
      </c>
      <c r="E8270">
        <f>IF(AND(brenna[[#This Row],[temperatura]]&gt;0,brenna[[#This Row],[opad]]&gt;0),E8269+1,0)</f>
        <v>0</v>
      </c>
      <c r="F8270" s="12">
        <f>IF(AND(brenna[[#This Row],[temperatura]]&lt;=0,G8269=0),F8269+brenna[[#This Row],[opad]],IF(AND(G8269=1,brenna[[#This Row],[temperatura]]&lt;=0),brenna[[#This Row],[opad]],IF(G8269=1,0,IF(AND(brenna[[#This Row],[temperatura]]&gt;0,brenna[[#This Row],[opad]]&gt;0),0,F8269))))</f>
        <v>1.8000000000000003</v>
      </c>
      <c r="G8270" s="12">
        <f t="shared" si="129"/>
        <v>0</v>
      </c>
    </row>
    <row r="8271" spans="1:7" x14ac:dyDescent="0.3">
      <c r="A8271" s="6">
        <v>43810.541666666664</v>
      </c>
      <c r="B8271">
        <v>-0.8</v>
      </c>
      <c r="C8271">
        <v>0</v>
      </c>
      <c r="D8271">
        <f>HOUR(brenna[[#This Row],[data]])</f>
        <v>13</v>
      </c>
      <c r="E8271">
        <f>IF(AND(brenna[[#This Row],[temperatura]]&gt;0,brenna[[#This Row],[opad]]&gt;0),E8270+1,0)</f>
        <v>0</v>
      </c>
      <c r="F8271" s="12">
        <f>IF(AND(brenna[[#This Row],[temperatura]]&lt;=0,G8270=0),F8270+brenna[[#This Row],[opad]],IF(AND(G8270=1,brenna[[#This Row],[temperatura]]&lt;=0),brenna[[#This Row],[opad]],IF(G8270=1,0,IF(AND(brenna[[#This Row],[temperatura]]&gt;0,brenna[[#This Row],[opad]]&gt;0),0,F8270))))</f>
        <v>1.8000000000000003</v>
      </c>
      <c r="G8271" s="12">
        <f t="shared" si="129"/>
        <v>0</v>
      </c>
    </row>
    <row r="8272" spans="1:7" x14ac:dyDescent="0.3">
      <c r="A8272" s="6">
        <v>43810.583333333336</v>
      </c>
      <c r="B8272">
        <v>-1</v>
      </c>
      <c r="C8272">
        <v>0</v>
      </c>
      <c r="D8272">
        <f>HOUR(brenna[[#This Row],[data]])</f>
        <v>14</v>
      </c>
      <c r="E8272">
        <f>IF(AND(brenna[[#This Row],[temperatura]]&gt;0,brenna[[#This Row],[opad]]&gt;0),E8271+1,0)</f>
        <v>0</v>
      </c>
      <c r="F8272" s="12">
        <f>IF(AND(brenna[[#This Row],[temperatura]]&lt;=0,G8271=0),F8271+brenna[[#This Row],[opad]],IF(AND(G8271=1,brenna[[#This Row],[temperatura]]&lt;=0),brenna[[#This Row],[opad]],IF(G8271=1,0,IF(AND(brenna[[#This Row],[temperatura]]&gt;0,brenna[[#This Row],[opad]]&gt;0),0,F8271))))</f>
        <v>1.8000000000000003</v>
      </c>
      <c r="G8272" s="12">
        <f t="shared" si="129"/>
        <v>0</v>
      </c>
    </row>
    <row r="8273" spans="1:7" x14ac:dyDescent="0.3">
      <c r="A8273" s="6">
        <v>43810.625</v>
      </c>
      <c r="B8273">
        <v>-2</v>
      </c>
      <c r="C8273">
        <v>0</v>
      </c>
      <c r="D8273">
        <f>HOUR(brenna[[#This Row],[data]])</f>
        <v>15</v>
      </c>
      <c r="E8273">
        <f>IF(AND(brenna[[#This Row],[temperatura]]&gt;0,brenna[[#This Row],[opad]]&gt;0),E8272+1,0)</f>
        <v>0</v>
      </c>
      <c r="F8273" s="12">
        <f>IF(AND(brenna[[#This Row],[temperatura]]&lt;=0,G8272=0),F8272+brenna[[#This Row],[opad]],IF(AND(G8272=1,brenna[[#This Row],[temperatura]]&lt;=0),brenna[[#This Row],[opad]],IF(G8272=1,0,IF(AND(brenna[[#This Row],[temperatura]]&gt;0,brenna[[#This Row],[opad]]&gt;0),0,F8272))))</f>
        <v>1.8000000000000003</v>
      </c>
      <c r="G8273" s="12">
        <f t="shared" si="129"/>
        <v>0</v>
      </c>
    </row>
    <row r="8274" spans="1:7" x14ac:dyDescent="0.3">
      <c r="A8274" s="6">
        <v>43810.666666666664</v>
      </c>
      <c r="B8274">
        <v>-2.7</v>
      </c>
      <c r="C8274">
        <v>0</v>
      </c>
      <c r="D8274">
        <f>HOUR(brenna[[#This Row],[data]])</f>
        <v>16</v>
      </c>
      <c r="E8274">
        <f>IF(AND(brenna[[#This Row],[temperatura]]&gt;0,brenna[[#This Row],[opad]]&gt;0),E8273+1,0)</f>
        <v>0</v>
      </c>
      <c r="F8274" s="12">
        <f>IF(AND(brenna[[#This Row],[temperatura]]&lt;=0,G8273=0),F8273+brenna[[#This Row],[opad]],IF(AND(G8273=1,brenna[[#This Row],[temperatura]]&lt;=0),brenna[[#This Row],[opad]],IF(G8273=1,0,IF(AND(brenna[[#This Row],[temperatura]]&gt;0,brenna[[#This Row],[opad]]&gt;0),0,F8273))))</f>
        <v>1.8000000000000003</v>
      </c>
      <c r="G8274" s="12">
        <f t="shared" si="129"/>
        <v>0</v>
      </c>
    </row>
    <row r="8275" spans="1:7" x14ac:dyDescent="0.3">
      <c r="A8275" s="6">
        <v>43810.708333333336</v>
      </c>
      <c r="B8275">
        <v>-3.2</v>
      </c>
      <c r="C8275">
        <v>0</v>
      </c>
      <c r="D8275">
        <f>HOUR(brenna[[#This Row],[data]])</f>
        <v>17</v>
      </c>
      <c r="E8275">
        <f>IF(AND(brenna[[#This Row],[temperatura]]&gt;0,brenna[[#This Row],[opad]]&gt;0),E8274+1,0)</f>
        <v>0</v>
      </c>
      <c r="F8275" s="12">
        <f>IF(AND(brenna[[#This Row],[temperatura]]&lt;=0,G8274=0),F8274+brenna[[#This Row],[opad]],IF(AND(G8274=1,brenna[[#This Row],[temperatura]]&lt;=0),brenna[[#This Row],[opad]],IF(G8274=1,0,IF(AND(brenna[[#This Row],[temperatura]]&gt;0,brenna[[#This Row],[opad]]&gt;0),0,F8274))))</f>
        <v>1.8000000000000003</v>
      </c>
      <c r="G8275" s="12">
        <f t="shared" si="129"/>
        <v>0</v>
      </c>
    </row>
    <row r="8276" spans="1:7" x14ac:dyDescent="0.3">
      <c r="A8276" s="6">
        <v>43810.75</v>
      </c>
      <c r="B8276">
        <v>-3.2</v>
      </c>
      <c r="C8276">
        <v>0</v>
      </c>
      <c r="D8276">
        <f>HOUR(brenna[[#This Row],[data]])</f>
        <v>18</v>
      </c>
      <c r="E8276">
        <f>IF(AND(brenna[[#This Row],[temperatura]]&gt;0,brenna[[#This Row],[opad]]&gt;0),E8275+1,0)</f>
        <v>0</v>
      </c>
      <c r="F8276" s="12">
        <f>IF(AND(brenna[[#This Row],[temperatura]]&lt;=0,G8275=0),F8275+brenna[[#This Row],[opad]],IF(AND(G8275=1,brenna[[#This Row],[temperatura]]&lt;=0),brenna[[#This Row],[opad]],IF(G8275=1,0,IF(AND(brenna[[#This Row],[temperatura]]&gt;0,brenna[[#This Row],[opad]]&gt;0),0,F8275))))</f>
        <v>1.8000000000000003</v>
      </c>
      <c r="G8276" s="12">
        <f t="shared" si="129"/>
        <v>0</v>
      </c>
    </row>
    <row r="8277" spans="1:7" x14ac:dyDescent="0.3">
      <c r="A8277" s="6">
        <v>43810.791666666664</v>
      </c>
      <c r="B8277">
        <v>-3.4</v>
      </c>
      <c r="C8277">
        <v>0</v>
      </c>
      <c r="D8277">
        <f>HOUR(brenna[[#This Row],[data]])</f>
        <v>19</v>
      </c>
      <c r="E8277">
        <f>IF(AND(brenna[[#This Row],[temperatura]]&gt;0,brenna[[#This Row],[opad]]&gt;0),E8276+1,0)</f>
        <v>0</v>
      </c>
      <c r="F8277" s="12">
        <f>IF(AND(brenna[[#This Row],[temperatura]]&lt;=0,G8276=0),F8276+brenna[[#This Row],[opad]],IF(AND(G8276=1,brenna[[#This Row],[temperatura]]&lt;=0),brenna[[#This Row],[opad]],IF(G8276=1,0,IF(AND(brenna[[#This Row],[temperatura]]&gt;0,brenna[[#This Row],[opad]]&gt;0),0,F8276))))</f>
        <v>1.8000000000000003</v>
      </c>
      <c r="G8277" s="12">
        <f t="shared" si="129"/>
        <v>0</v>
      </c>
    </row>
    <row r="8278" spans="1:7" x14ac:dyDescent="0.3">
      <c r="A8278" s="6">
        <v>43810.833333333336</v>
      </c>
      <c r="B8278">
        <v>-3.7</v>
      </c>
      <c r="C8278">
        <v>0</v>
      </c>
      <c r="D8278">
        <f>HOUR(brenna[[#This Row],[data]])</f>
        <v>20</v>
      </c>
      <c r="E8278">
        <f>IF(AND(brenna[[#This Row],[temperatura]]&gt;0,brenna[[#This Row],[opad]]&gt;0),E8277+1,0)</f>
        <v>0</v>
      </c>
      <c r="F8278" s="12">
        <f>IF(AND(brenna[[#This Row],[temperatura]]&lt;=0,G8277=0),F8277+brenna[[#This Row],[opad]],IF(AND(G8277=1,brenna[[#This Row],[temperatura]]&lt;=0),brenna[[#This Row],[opad]],IF(G8277=1,0,IF(AND(brenna[[#This Row],[temperatura]]&gt;0,brenna[[#This Row],[opad]]&gt;0),0,F8277))))</f>
        <v>1.8000000000000003</v>
      </c>
      <c r="G8278" s="12">
        <f t="shared" si="129"/>
        <v>0</v>
      </c>
    </row>
    <row r="8279" spans="1:7" x14ac:dyDescent="0.3">
      <c r="A8279" s="6">
        <v>43810.875</v>
      </c>
      <c r="B8279">
        <v>-4.0999999999999996</v>
      </c>
      <c r="C8279">
        <v>0</v>
      </c>
      <c r="D8279">
        <f>HOUR(brenna[[#This Row],[data]])</f>
        <v>21</v>
      </c>
      <c r="E8279">
        <f>IF(AND(brenna[[#This Row],[temperatura]]&gt;0,brenna[[#This Row],[opad]]&gt;0),E8278+1,0)</f>
        <v>0</v>
      </c>
      <c r="F8279" s="12">
        <f>IF(AND(brenna[[#This Row],[temperatura]]&lt;=0,G8278=0),F8278+brenna[[#This Row],[opad]],IF(AND(G8278=1,brenna[[#This Row],[temperatura]]&lt;=0),brenna[[#This Row],[opad]],IF(G8278=1,0,IF(AND(brenna[[#This Row],[temperatura]]&gt;0,brenna[[#This Row],[opad]]&gt;0),0,F8278))))</f>
        <v>1.8000000000000003</v>
      </c>
      <c r="G8279" s="12">
        <f t="shared" si="129"/>
        <v>0</v>
      </c>
    </row>
    <row r="8280" spans="1:7" x14ac:dyDescent="0.3">
      <c r="A8280" s="6">
        <v>43810.916666666664</v>
      </c>
      <c r="B8280">
        <v>-4.4000000000000004</v>
      </c>
      <c r="C8280">
        <v>0</v>
      </c>
      <c r="D8280">
        <f>HOUR(brenna[[#This Row],[data]])</f>
        <v>22</v>
      </c>
      <c r="E8280">
        <f>IF(AND(brenna[[#This Row],[temperatura]]&gt;0,brenna[[#This Row],[opad]]&gt;0),E8279+1,0)</f>
        <v>0</v>
      </c>
      <c r="F8280" s="12">
        <f>IF(AND(brenna[[#This Row],[temperatura]]&lt;=0,G8279=0),F8279+brenna[[#This Row],[opad]],IF(AND(G8279=1,brenna[[#This Row],[temperatura]]&lt;=0),brenna[[#This Row],[opad]],IF(G8279=1,0,IF(AND(brenna[[#This Row],[temperatura]]&gt;0,brenna[[#This Row],[opad]]&gt;0),0,F8279))))</f>
        <v>1.8000000000000003</v>
      </c>
      <c r="G8280" s="12">
        <f t="shared" si="129"/>
        <v>0</v>
      </c>
    </row>
    <row r="8281" spans="1:7" x14ac:dyDescent="0.3">
      <c r="A8281" s="6">
        <v>43810.958333333336</v>
      </c>
      <c r="B8281">
        <v>-4.4000000000000004</v>
      </c>
      <c r="C8281">
        <v>0</v>
      </c>
      <c r="D8281">
        <f>HOUR(brenna[[#This Row],[data]])</f>
        <v>23</v>
      </c>
      <c r="E8281">
        <f>IF(AND(brenna[[#This Row],[temperatura]]&gt;0,brenna[[#This Row],[opad]]&gt;0),E8280+1,0)</f>
        <v>0</v>
      </c>
      <c r="F8281" s="12">
        <f>IF(AND(brenna[[#This Row],[temperatura]]&lt;=0,G8280=0),F8280+brenna[[#This Row],[opad]],IF(AND(G8280=1,brenna[[#This Row],[temperatura]]&lt;=0),brenna[[#This Row],[opad]],IF(G8280=1,0,IF(AND(brenna[[#This Row],[temperatura]]&gt;0,brenna[[#This Row],[opad]]&gt;0),0,F8280))))</f>
        <v>1.8000000000000003</v>
      </c>
      <c r="G8281" s="12">
        <f t="shared" si="129"/>
        <v>0</v>
      </c>
    </row>
    <row r="8282" spans="1:7" x14ac:dyDescent="0.3">
      <c r="A8282" s="6">
        <v>43811</v>
      </c>
      <c r="B8282">
        <v>-4.0999999999999996</v>
      </c>
      <c r="C8282">
        <v>0</v>
      </c>
      <c r="D8282">
        <f>HOUR(brenna[[#This Row],[data]])</f>
        <v>0</v>
      </c>
      <c r="E8282">
        <f>IF(AND(brenna[[#This Row],[temperatura]]&gt;0,brenna[[#This Row],[opad]]&gt;0),E8281+1,0)</f>
        <v>0</v>
      </c>
      <c r="F8282" s="12">
        <f>IF(AND(brenna[[#This Row],[temperatura]]&lt;=0,G8281=0),F8281+brenna[[#This Row],[opad]],IF(AND(G8281=1,brenna[[#This Row],[temperatura]]&lt;=0),brenna[[#This Row],[opad]],IF(G8281=1,0,IF(AND(brenna[[#This Row],[temperatura]]&gt;0,brenna[[#This Row],[opad]]&gt;0),0,F8281))))</f>
        <v>1.8000000000000003</v>
      </c>
      <c r="G8282" s="12">
        <f t="shared" si="129"/>
        <v>0</v>
      </c>
    </row>
    <row r="8283" spans="1:7" x14ac:dyDescent="0.3">
      <c r="A8283" s="6">
        <v>43811.041666666664</v>
      </c>
      <c r="B8283">
        <v>-3.5</v>
      </c>
      <c r="C8283">
        <v>0</v>
      </c>
      <c r="D8283">
        <f>HOUR(brenna[[#This Row],[data]])</f>
        <v>1</v>
      </c>
      <c r="E8283">
        <f>IF(AND(brenna[[#This Row],[temperatura]]&gt;0,brenna[[#This Row],[opad]]&gt;0),E8282+1,0)</f>
        <v>0</v>
      </c>
      <c r="F8283" s="12">
        <f>IF(AND(brenna[[#This Row],[temperatura]]&lt;=0,G8282=0),F8282+brenna[[#This Row],[opad]],IF(AND(G8282=1,brenna[[#This Row],[temperatura]]&lt;=0),brenna[[#This Row],[opad]],IF(G8282=1,0,IF(AND(brenna[[#This Row],[temperatura]]&gt;0,brenna[[#This Row],[opad]]&gt;0),0,F8282))))</f>
        <v>1.8000000000000003</v>
      </c>
      <c r="G8283" s="12">
        <f t="shared" si="129"/>
        <v>0</v>
      </c>
    </row>
    <row r="8284" spans="1:7" x14ac:dyDescent="0.3">
      <c r="A8284" s="6">
        <v>43811.083333333336</v>
      </c>
      <c r="B8284">
        <v>-2.9</v>
      </c>
      <c r="C8284">
        <v>0</v>
      </c>
      <c r="D8284">
        <f>HOUR(brenna[[#This Row],[data]])</f>
        <v>2</v>
      </c>
      <c r="E8284">
        <f>IF(AND(brenna[[#This Row],[temperatura]]&gt;0,brenna[[#This Row],[opad]]&gt;0),E8283+1,0)</f>
        <v>0</v>
      </c>
      <c r="F8284" s="12">
        <f>IF(AND(brenna[[#This Row],[temperatura]]&lt;=0,G8283=0),F8283+brenna[[#This Row],[opad]],IF(AND(G8283=1,brenna[[#This Row],[temperatura]]&lt;=0),brenna[[#This Row],[opad]],IF(G8283=1,0,IF(AND(brenna[[#This Row],[temperatura]]&gt;0,brenna[[#This Row],[opad]]&gt;0),0,F8283))))</f>
        <v>1.8000000000000003</v>
      </c>
      <c r="G8284" s="12">
        <f t="shared" si="129"/>
        <v>0</v>
      </c>
    </row>
    <row r="8285" spans="1:7" x14ac:dyDescent="0.3">
      <c r="A8285" s="6">
        <v>43811.125</v>
      </c>
      <c r="B8285">
        <v>-2.8</v>
      </c>
      <c r="C8285">
        <v>0</v>
      </c>
      <c r="D8285">
        <f>HOUR(brenna[[#This Row],[data]])</f>
        <v>3</v>
      </c>
      <c r="E8285">
        <f>IF(AND(brenna[[#This Row],[temperatura]]&gt;0,brenna[[#This Row],[opad]]&gt;0),E8284+1,0)</f>
        <v>0</v>
      </c>
      <c r="F8285" s="12">
        <f>IF(AND(brenna[[#This Row],[temperatura]]&lt;=0,G8284=0),F8284+brenna[[#This Row],[opad]],IF(AND(G8284=1,brenna[[#This Row],[temperatura]]&lt;=0),brenna[[#This Row],[opad]],IF(G8284=1,0,IF(AND(brenna[[#This Row],[temperatura]]&gt;0,brenna[[#This Row],[opad]]&gt;0),0,F8284))))</f>
        <v>1.8000000000000003</v>
      </c>
      <c r="G8285" s="12">
        <f t="shared" si="129"/>
        <v>0</v>
      </c>
    </row>
    <row r="8286" spans="1:7" x14ac:dyDescent="0.3">
      <c r="A8286" s="6">
        <v>43811.166666666664</v>
      </c>
      <c r="B8286">
        <v>-2.7</v>
      </c>
      <c r="C8286">
        <v>0</v>
      </c>
      <c r="D8286">
        <f>HOUR(brenna[[#This Row],[data]])</f>
        <v>4</v>
      </c>
      <c r="E8286">
        <f>IF(AND(brenna[[#This Row],[temperatura]]&gt;0,brenna[[#This Row],[opad]]&gt;0),E8285+1,0)</f>
        <v>0</v>
      </c>
      <c r="F8286" s="12">
        <f>IF(AND(brenna[[#This Row],[temperatura]]&lt;=0,G8285=0),F8285+brenna[[#This Row],[opad]],IF(AND(G8285=1,brenna[[#This Row],[temperatura]]&lt;=0),brenna[[#This Row],[opad]],IF(G8285=1,0,IF(AND(brenna[[#This Row],[temperatura]]&gt;0,brenna[[#This Row],[opad]]&gt;0),0,F8285))))</f>
        <v>1.8000000000000003</v>
      </c>
      <c r="G8286" s="12">
        <f t="shared" si="129"/>
        <v>0</v>
      </c>
    </row>
    <row r="8287" spans="1:7" x14ac:dyDescent="0.3">
      <c r="A8287" s="6">
        <v>43811.208333333336</v>
      </c>
      <c r="B8287">
        <v>-2.1</v>
      </c>
      <c r="C8287">
        <v>0</v>
      </c>
      <c r="D8287">
        <f>HOUR(brenna[[#This Row],[data]])</f>
        <v>5</v>
      </c>
      <c r="E8287">
        <f>IF(AND(brenna[[#This Row],[temperatura]]&gt;0,brenna[[#This Row],[opad]]&gt;0),E8286+1,0)</f>
        <v>0</v>
      </c>
      <c r="F8287" s="12">
        <f>IF(AND(brenna[[#This Row],[temperatura]]&lt;=0,G8286=0),F8286+brenna[[#This Row],[opad]],IF(AND(G8286=1,brenna[[#This Row],[temperatura]]&lt;=0),brenna[[#This Row],[opad]],IF(G8286=1,0,IF(AND(brenna[[#This Row],[temperatura]]&gt;0,brenna[[#This Row],[opad]]&gt;0),0,F8286))))</f>
        <v>1.8000000000000003</v>
      </c>
      <c r="G8287" s="12">
        <f t="shared" si="129"/>
        <v>0</v>
      </c>
    </row>
    <row r="8288" spans="1:7" x14ac:dyDescent="0.3">
      <c r="A8288" s="6">
        <v>43811.25</v>
      </c>
      <c r="B8288">
        <v>-2.2999999999999998</v>
      </c>
      <c r="C8288">
        <v>0</v>
      </c>
      <c r="D8288">
        <f>HOUR(brenna[[#This Row],[data]])</f>
        <v>6</v>
      </c>
      <c r="E8288">
        <f>IF(AND(brenna[[#This Row],[temperatura]]&gt;0,brenna[[#This Row],[opad]]&gt;0),E8287+1,0)</f>
        <v>0</v>
      </c>
      <c r="F8288" s="12">
        <f>IF(AND(brenna[[#This Row],[temperatura]]&lt;=0,G8287=0),F8287+brenna[[#This Row],[opad]],IF(AND(G8287=1,brenna[[#This Row],[temperatura]]&lt;=0),brenna[[#This Row],[opad]],IF(G8287=1,0,IF(AND(brenna[[#This Row],[temperatura]]&gt;0,brenna[[#This Row],[opad]]&gt;0),0,F8287))))</f>
        <v>1.8000000000000003</v>
      </c>
      <c r="G8288" s="12">
        <f t="shared" si="129"/>
        <v>0</v>
      </c>
    </row>
    <row r="8289" spans="1:7" x14ac:dyDescent="0.3">
      <c r="A8289" s="6">
        <v>43811.291666666664</v>
      </c>
      <c r="B8289">
        <v>-2.1</v>
      </c>
      <c r="C8289">
        <v>0</v>
      </c>
      <c r="D8289">
        <f>HOUR(brenna[[#This Row],[data]])</f>
        <v>7</v>
      </c>
      <c r="E8289">
        <f>IF(AND(brenna[[#This Row],[temperatura]]&gt;0,brenna[[#This Row],[opad]]&gt;0),E8288+1,0)</f>
        <v>0</v>
      </c>
      <c r="F8289" s="12">
        <f>IF(AND(brenna[[#This Row],[temperatura]]&lt;=0,G8288=0),F8288+brenna[[#This Row],[opad]],IF(AND(G8288=1,brenna[[#This Row],[temperatura]]&lt;=0),brenna[[#This Row],[opad]],IF(G8288=1,0,IF(AND(brenna[[#This Row],[temperatura]]&gt;0,brenna[[#This Row],[opad]]&gt;0),0,F8288))))</f>
        <v>1.8000000000000003</v>
      </c>
      <c r="G8289" s="12">
        <f t="shared" si="129"/>
        <v>0</v>
      </c>
    </row>
    <row r="8290" spans="1:7" x14ac:dyDescent="0.3">
      <c r="A8290" s="6">
        <v>43811.333333333336</v>
      </c>
      <c r="B8290">
        <v>-1.5</v>
      </c>
      <c r="C8290">
        <v>0</v>
      </c>
      <c r="D8290">
        <f>HOUR(brenna[[#This Row],[data]])</f>
        <v>8</v>
      </c>
      <c r="E8290">
        <f>IF(AND(brenna[[#This Row],[temperatura]]&gt;0,brenna[[#This Row],[opad]]&gt;0),E8289+1,0)</f>
        <v>0</v>
      </c>
      <c r="F8290" s="12">
        <f>IF(AND(brenna[[#This Row],[temperatura]]&lt;=0,G8289=0),F8289+brenna[[#This Row],[opad]],IF(AND(G8289=1,brenna[[#This Row],[temperatura]]&lt;=0),brenna[[#This Row],[opad]],IF(G8289=1,0,IF(AND(brenna[[#This Row],[temperatura]]&gt;0,brenna[[#This Row],[opad]]&gt;0),0,F8289))))</f>
        <v>1.8000000000000003</v>
      </c>
      <c r="G8290" s="12">
        <f t="shared" si="129"/>
        <v>0</v>
      </c>
    </row>
    <row r="8291" spans="1:7" x14ac:dyDescent="0.3">
      <c r="A8291" s="6">
        <v>43811.375</v>
      </c>
      <c r="B8291">
        <v>-0.6</v>
      </c>
      <c r="C8291">
        <v>0</v>
      </c>
      <c r="D8291">
        <f>HOUR(brenna[[#This Row],[data]])</f>
        <v>9</v>
      </c>
      <c r="E8291">
        <f>IF(AND(brenna[[#This Row],[temperatura]]&gt;0,brenna[[#This Row],[opad]]&gt;0),E8290+1,0)</f>
        <v>0</v>
      </c>
      <c r="F8291" s="12">
        <f>IF(AND(brenna[[#This Row],[temperatura]]&lt;=0,G8290=0),F8290+brenna[[#This Row],[opad]],IF(AND(G8290=1,brenna[[#This Row],[temperatura]]&lt;=0),brenna[[#This Row],[opad]],IF(G8290=1,0,IF(AND(brenna[[#This Row],[temperatura]]&gt;0,brenna[[#This Row],[opad]]&gt;0),0,F8290))))</f>
        <v>1.8000000000000003</v>
      </c>
      <c r="G8291" s="12">
        <f t="shared" si="129"/>
        <v>0</v>
      </c>
    </row>
    <row r="8292" spans="1:7" x14ac:dyDescent="0.3">
      <c r="A8292" s="6">
        <v>43811.416666666664</v>
      </c>
      <c r="B8292">
        <v>-0.3</v>
      </c>
      <c r="C8292">
        <v>0</v>
      </c>
      <c r="D8292">
        <f>HOUR(brenna[[#This Row],[data]])</f>
        <v>10</v>
      </c>
      <c r="E8292">
        <f>IF(AND(brenna[[#This Row],[temperatura]]&gt;0,brenna[[#This Row],[opad]]&gt;0),E8291+1,0)</f>
        <v>0</v>
      </c>
      <c r="F8292" s="12">
        <f>IF(AND(brenna[[#This Row],[temperatura]]&lt;=0,G8291=0),F8291+brenna[[#This Row],[opad]],IF(AND(G8291=1,brenna[[#This Row],[temperatura]]&lt;=0),brenna[[#This Row],[opad]],IF(G8291=1,0,IF(AND(brenna[[#This Row],[temperatura]]&gt;0,brenna[[#This Row],[opad]]&gt;0),0,F8291))))</f>
        <v>1.8000000000000003</v>
      </c>
      <c r="G8292" s="12">
        <f t="shared" si="129"/>
        <v>0</v>
      </c>
    </row>
    <row r="8293" spans="1:7" x14ac:dyDescent="0.3">
      <c r="A8293" s="6">
        <v>43811.458333333336</v>
      </c>
      <c r="B8293">
        <v>-0.6</v>
      </c>
      <c r="C8293">
        <v>0</v>
      </c>
      <c r="D8293">
        <f>HOUR(brenna[[#This Row],[data]])</f>
        <v>11</v>
      </c>
      <c r="E8293">
        <f>IF(AND(brenna[[#This Row],[temperatura]]&gt;0,brenna[[#This Row],[opad]]&gt;0),E8292+1,0)</f>
        <v>0</v>
      </c>
      <c r="F8293" s="12">
        <f>IF(AND(brenna[[#This Row],[temperatura]]&lt;=0,G8292=0),F8292+brenna[[#This Row],[opad]],IF(AND(G8292=1,brenna[[#This Row],[temperatura]]&lt;=0),brenna[[#This Row],[opad]],IF(G8292=1,0,IF(AND(brenna[[#This Row],[temperatura]]&gt;0,brenna[[#This Row],[opad]]&gt;0),0,F8292))))</f>
        <v>1.8000000000000003</v>
      </c>
      <c r="G8293" s="12">
        <f t="shared" si="129"/>
        <v>0</v>
      </c>
    </row>
    <row r="8294" spans="1:7" x14ac:dyDescent="0.3">
      <c r="A8294" s="6">
        <v>43811.5</v>
      </c>
      <c r="B8294">
        <v>-0.6</v>
      </c>
      <c r="C8294">
        <v>0</v>
      </c>
      <c r="D8294">
        <f>HOUR(brenna[[#This Row],[data]])</f>
        <v>12</v>
      </c>
      <c r="E8294">
        <f>IF(AND(brenna[[#This Row],[temperatura]]&gt;0,brenna[[#This Row],[opad]]&gt;0),E8293+1,0)</f>
        <v>0</v>
      </c>
      <c r="F8294" s="12">
        <f>IF(AND(brenna[[#This Row],[temperatura]]&lt;=0,G8293=0),F8293+brenna[[#This Row],[opad]],IF(AND(G8293=1,brenna[[#This Row],[temperatura]]&lt;=0),brenna[[#This Row],[opad]],IF(G8293=1,0,IF(AND(brenna[[#This Row],[temperatura]]&gt;0,brenna[[#This Row],[opad]]&gt;0),0,F8293))))</f>
        <v>1.8000000000000003</v>
      </c>
      <c r="G8294" s="12">
        <f t="shared" si="129"/>
        <v>0</v>
      </c>
    </row>
    <row r="8295" spans="1:7" x14ac:dyDescent="0.3">
      <c r="A8295" s="6">
        <v>43811.541666666664</v>
      </c>
      <c r="B8295">
        <v>-0.7</v>
      </c>
      <c r="C8295">
        <v>0</v>
      </c>
      <c r="D8295">
        <f>HOUR(brenna[[#This Row],[data]])</f>
        <v>13</v>
      </c>
      <c r="E8295">
        <f>IF(AND(brenna[[#This Row],[temperatura]]&gt;0,brenna[[#This Row],[opad]]&gt;0),E8294+1,0)</f>
        <v>0</v>
      </c>
      <c r="F8295" s="12">
        <f>IF(AND(brenna[[#This Row],[temperatura]]&lt;=0,G8294=0),F8294+brenna[[#This Row],[opad]],IF(AND(G8294=1,brenna[[#This Row],[temperatura]]&lt;=0),brenna[[#This Row],[opad]],IF(G8294=1,0,IF(AND(brenna[[#This Row],[temperatura]]&gt;0,brenna[[#This Row],[opad]]&gt;0),0,F8294))))</f>
        <v>1.8000000000000003</v>
      </c>
      <c r="G8295" s="12">
        <f t="shared" si="129"/>
        <v>0</v>
      </c>
    </row>
    <row r="8296" spans="1:7" x14ac:dyDescent="0.3">
      <c r="A8296" s="6">
        <v>43811.583333333336</v>
      </c>
      <c r="B8296">
        <v>-0.5</v>
      </c>
      <c r="C8296">
        <v>0</v>
      </c>
      <c r="D8296">
        <f>HOUR(brenna[[#This Row],[data]])</f>
        <v>14</v>
      </c>
      <c r="E8296">
        <f>IF(AND(brenna[[#This Row],[temperatura]]&gt;0,brenna[[#This Row],[opad]]&gt;0),E8295+1,0)</f>
        <v>0</v>
      </c>
      <c r="F8296" s="12">
        <f>IF(AND(brenna[[#This Row],[temperatura]]&lt;=0,G8295=0),F8295+brenna[[#This Row],[opad]],IF(AND(G8295=1,brenna[[#This Row],[temperatura]]&lt;=0),brenna[[#This Row],[opad]],IF(G8295=1,0,IF(AND(brenna[[#This Row],[temperatura]]&gt;0,brenna[[#This Row],[opad]]&gt;0),0,F8295))))</f>
        <v>1.8000000000000003</v>
      </c>
      <c r="G8296" s="12">
        <f t="shared" si="129"/>
        <v>0</v>
      </c>
    </row>
    <row r="8297" spans="1:7" x14ac:dyDescent="0.3">
      <c r="A8297" s="6">
        <v>43811.625</v>
      </c>
      <c r="B8297">
        <v>-0.4</v>
      </c>
      <c r="C8297">
        <v>0</v>
      </c>
      <c r="D8297">
        <f>HOUR(brenna[[#This Row],[data]])</f>
        <v>15</v>
      </c>
      <c r="E8297">
        <f>IF(AND(brenna[[#This Row],[temperatura]]&gt;0,brenna[[#This Row],[opad]]&gt;0),E8296+1,0)</f>
        <v>0</v>
      </c>
      <c r="F8297" s="12">
        <f>IF(AND(brenna[[#This Row],[temperatura]]&lt;=0,G8296=0),F8296+brenna[[#This Row],[opad]],IF(AND(G8296=1,brenna[[#This Row],[temperatura]]&lt;=0),brenna[[#This Row],[opad]],IF(G8296=1,0,IF(AND(brenna[[#This Row],[temperatura]]&gt;0,brenna[[#This Row],[opad]]&gt;0),0,F8296))))</f>
        <v>1.8000000000000003</v>
      </c>
      <c r="G8297" s="12">
        <f t="shared" si="129"/>
        <v>0</v>
      </c>
    </row>
    <row r="8298" spans="1:7" x14ac:dyDescent="0.3">
      <c r="A8298" s="6">
        <v>43811.666666666664</v>
      </c>
      <c r="B8298">
        <v>-0.2</v>
      </c>
      <c r="C8298">
        <v>0</v>
      </c>
      <c r="D8298">
        <f>HOUR(brenna[[#This Row],[data]])</f>
        <v>16</v>
      </c>
      <c r="E8298">
        <f>IF(AND(brenna[[#This Row],[temperatura]]&gt;0,brenna[[#This Row],[opad]]&gt;0),E8297+1,0)</f>
        <v>0</v>
      </c>
      <c r="F8298" s="12">
        <f>IF(AND(brenna[[#This Row],[temperatura]]&lt;=0,G8297=0),F8297+brenna[[#This Row],[opad]],IF(AND(G8297=1,brenna[[#This Row],[temperatura]]&lt;=0),brenna[[#This Row],[opad]],IF(G8297=1,0,IF(AND(brenna[[#This Row],[temperatura]]&gt;0,brenna[[#This Row],[opad]]&gt;0),0,F8297))))</f>
        <v>1.8000000000000003</v>
      </c>
      <c r="G8298" s="12">
        <f t="shared" si="129"/>
        <v>0</v>
      </c>
    </row>
    <row r="8299" spans="1:7" x14ac:dyDescent="0.3">
      <c r="A8299" s="6">
        <v>43811.708333333336</v>
      </c>
      <c r="B8299">
        <v>-0.1</v>
      </c>
      <c r="C8299">
        <v>0</v>
      </c>
      <c r="D8299">
        <f>HOUR(brenna[[#This Row],[data]])</f>
        <v>17</v>
      </c>
      <c r="E8299">
        <f>IF(AND(brenna[[#This Row],[temperatura]]&gt;0,brenna[[#This Row],[opad]]&gt;0),E8298+1,0)</f>
        <v>0</v>
      </c>
      <c r="F8299" s="12">
        <f>IF(AND(brenna[[#This Row],[temperatura]]&lt;=0,G8298=0),F8298+brenna[[#This Row],[opad]],IF(AND(G8298=1,brenna[[#This Row],[temperatura]]&lt;=0),brenna[[#This Row],[opad]],IF(G8298=1,0,IF(AND(brenna[[#This Row],[temperatura]]&gt;0,brenna[[#This Row],[opad]]&gt;0),0,F8298))))</f>
        <v>1.8000000000000003</v>
      </c>
      <c r="G8299" s="12">
        <f t="shared" si="129"/>
        <v>0</v>
      </c>
    </row>
    <row r="8300" spans="1:7" x14ac:dyDescent="0.3">
      <c r="A8300" s="6">
        <v>43811.75</v>
      </c>
      <c r="B8300">
        <v>0.1</v>
      </c>
      <c r="C8300">
        <v>0</v>
      </c>
      <c r="D8300">
        <f>HOUR(brenna[[#This Row],[data]])</f>
        <v>18</v>
      </c>
      <c r="E8300">
        <f>IF(AND(brenna[[#This Row],[temperatura]]&gt;0,brenna[[#This Row],[opad]]&gt;0),E8299+1,0)</f>
        <v>0</v>
      </c>
      <c r="F8300" s="12">
        <f>IF(AND(brenna[[#This Row],[temperatura]]&lt;=0,G8299=0),F8299+brenna[[#This Row],[opad]],IF(AND(G8299=1,brenna[[#This Row],[temperatura]]&lt;=0),brenna[[#This Row],[opad]],IF(G8299=1,0,IF(AND(brenna[[#This Row],[temperatura]]&gt;0,brenna[[#This Row],[opad]]&gt;0),0,F8299))))</f>
        <v>1.8000000000000003</v>
      </c>
      <c r="G8300" s="12">
        <f t="shared" si="129"/>
        <v>0</v>
      </c>
    </row>
    <row r="8301" spans="1:7" x14ac:dyDescent="0.3">
      <c r="A8301" s="6">
        <v>43811.791666666664</v>
      </c>
      <c r="B8301">
        <v>-0.2</v>
      </c>
      <c r="C8301">
        <v>0</v>
      </c>
      <c r="D8301">
        <f>HOUR(brenna[[#This Row],[data]])</f>
        <v>19</v>
      </c>
      <c r="E8301">
        <f>IF(AND(brenna[[#This Row],[temperatura]]&gt;0,brenna[[#This Row],[opad]]&gt;0),E8300+1,0)</f>
        <v>0</v>
      </c>
      <c r="F8301" s="12">
        <f>IF(AND(brenna[[#This Row],[temperatura]]&lt;=0,G8300=0),F8300+brenna[[#This Row],[opad]],IF(AND(G8300=1,brenna[[#This Row],[temperatura]]&lt;=0),brenna[[#This Row],[opad]],IF(G8300=1,0,IF(AND(brenna[[#This Row],[temperatura]]&gt;0,brenna[[#This Row],[opad]]&gt;0),0,F8300))))</f>
        <v>1.8000000000000003</v>
      </c>
      <c r="G8301" s="12">
        <f t="shared" si="129"/>
        <v>0</v>
      </c>
    </row>
    <row r="8302" spans="1:7" x14ac:dyDescent="0.3">
      <c r="A8302" s="6">
        <v>43811.833333333336</v>
      </c>
      <c r="B8302">
        <v>0.2</v>
      </c>
      <c r="C8302">
        <v>0</v>
      </c>
      <c r="D8302">
        <f>HOUR(brenna[[#This Row],[data]])</f>
        <v>20</v>
      </c>
      <c r="E8302">
        <f>IF(AND(brenna[[#This Row],[temperatura]]&gt;0,brenna[[#This Row],[opad]]&gt;0),E8301+1,0)</f>
        <v>0</v>
      </c>
      <c r="F8302" s="12">
        <f>IF(AND(brenna[[#This Row],[temperatura]]&lt;=0,G8301=0),F8301+brenna[[#This Row],[opad]],IF(AND(G8301=1,brenna[[#This Row],[temperatura]]&lt;=0),brenna[[#This Row],[opad]],IF(G8301=1,0,IF(AND(brenna[[#This Row],[temperatura]]&gt;0,brenna[[#This Row],[opad]]&gt;0),0,F8301))))</f>
        <v>1.8000000000000003</v>
      </c>
      <c r="G8302" s="12">
        <f t="shared" si="129"/>
        <v>0</v>
      </c>
    </row>
    <row r="8303" spans="1:7" x14ac:dyDescent="0.3">
      <c r="A8303" s="6">
        <v>43811.875</v>
      </c>
      <c r="B8303">
        <v>0.4</v>
      </c>
      <c r="C8303">
        <v>0</v>
      </c>
      <c r="D8303">
        <f>HOUR(brenna[[#This Row],[data]])</f>
        <v>21</v>
      </c>
      <c r="E8303">
        <f>IF(AND(brenna[[#This Row],[temperatura]]&gt;0,brenna[[#This Row],[opad]]&gt;0),E8302+1,0)</f>
        <v>0</v>
      </c>
      <c r="F8303" s="12">
        <f>IF(AND(brenna[[#This Row],[temperatura]]&lt;=0,G8302=0),F8302+brenna[[#This Row],[opad]],IF(AND(G8302=1,brenna[[#This Row],[temperatura]]&lt;=0),brenna[[#This Row],[opad]],IF(G8302=1,0,IF(AND(brenna[[#This Row],[temperatura]]&gt;0,brenna[[#This Row],[opad]]&gt;0),0,F8302))))</f>
        <v>1.8000000000000003</v>
      </c>
      <c r="G8303" s="12">
        <f t="shared" si="129"/>
        <v>0</v>
      </c>
    </row>
    <row r="8304" spans="1:7" x14ac:dyDescent="0.3">
      <c r="A8304" s="6">
        <v>43811.916666666664</v>
      </c>
      <c r="B8304">
        <v>0.8</v>
      </c>
      <c r="C8304">
        <v>0</v>
      </c>
      <c r="D8304">
        <f>HOUR(brenna[[#This Row],[data]])</f>
        <v>22</v>
      </c>
      <c r="E8304">
        <f>IF(AND(brenna[[#This Row],[temperatura]]&gt;0,brenna[[#This Row],[opad]]&gt;0),E8303+1,0)</f>
        <v>0</v>
      </c>
      <c r="F8304" s="12">
        <f>IF(AND(brenna[[#This Row],[temperatura]]&lt;=0,G8303=0),F8303+brenna[[#This Row],[opad]],IF(AND(G8303=1,brenna[[#This Row],[temperatura]]&lt;=0),brenna[[#This Row],[opad]],IF(G8303=1,0,IF(AND(brenna[[#This Row],[temperatura]]&gt;0,brenna[[#This Row],[opad]]&gt;0),0,F8303))))</f>
        <v>1.8000000000000003</v>
      </c>
      <c r="G8304" s="12">
        <f t="shared" si="129"/>
        <v>0</v>
      </c>
    </row>
    <row r="8305" spans="1:7" x14ac:dyDescent="0.3">
      <c r="A8305" s="6">
        <v>43811.958333333336</v>
      </c>
      <c r="B8305">
        <v>1.3</v>
      </c>
      <c r="C8305">
        <v>0</v>
      </c>
      <c r="D8305">
        <f>HOUR(brenna[[#This Row],[data]])</f>
        <v>23</v>
      </c>
      <c r="E8305">
        <f>IF(AND(brenna[[#This Row],[temperatura]]&gt;0,brenna[[#This Row],[opad]]&gt;0),E8304+1,0)</f>
        <v>0</v>
      </c>
      <c r="F8305" s="12">
        <f>IF(AND(brenna[[#This Row],[temperatura]]&lt;=0,G8304=0),F8304+brenna[[#This Row],[opad]],IF(AND(G8304=1,brenna[[#This Row],[temperatura]]&lt;=0),brenna[[#This Row],[opad]],IF(G8304=1,0,IF(AND(brenna[[#This Row],[temperatura]]&gt;0,brenna[[#This Row],[opad]]&gt;0),0,F8304))))</f>
        <v>1.8000000000000003</v>
      </c>
      <c r="G8305" s="12">
        <f t="shared" si="129"/>
        <v>0</v>
      </c>
    </row>
    <row r="8306" spans="1:7" x14ac:dyDescent="0.3">
      <c r="A8306" s="6">
        <v>43812</v>
      </c>
      <c r="B8306">
        <v>1.3</v>
      </c>
      <c r="C8306">
        <v>0</v>
      </c>
      <c r="D8306">
        <f>HOUR(brenna[[#This Row],[data]])</f>
        <v>0</v>
      </c>
      <c r="E8306">
        <f>IF(AND(brenna[[#This Row],[temperatura]]&gt;0,brenna[[#This Row],[opad]]&gt;0),E8305+1,0)</f>
        <v>0</v>
      </c>
      <c r="F8306" s="12">
        <f>IF(AND(brenna[[#This Row],[temperatura]]&lt;=0,G8305=0),F8305+brenna[[#This Row],[opad]],IF(AND(G8305=1,brenna[[#This Row],[temperatura]]&lt;=0),brenna[[#This Row],[opad]],IF(G8305=1,0,IF(AND(brenna[[#This Row],[temperatura]]&gt;0,brenna[[#This Row],[opad]]&gt;0),0,F8305))))</f>
        <v>1.8000000000000003</v>
      </c>
      <c r="G8306" s="12">
        <f t="shared" si="129"/>
        <v>0</v>
      </c>
    </row>
    <row r="8307" spans="1:7" x14ac:dyDescent="0.3">
      <c r="A8307" s="6">
        <v>43812.041666666664</v>
      </c>
      <c r="B8307">
        <v>1.2</v>
      </c>
      <c r="C8307">
        <v>0</v>
      </c>
      <c r="D8307">
        <f>HOUR(brenna[[#This Row],[data]])</f>
        <v>1</v>
      </c>
      <c r="E8307">
        <f>IF(AND(brenna[[#This Row],[temperatura]]&gt;0,brenna[[#This Row],[opad]]&gt;0),E8306+1,0)</f>
        <v>0</v>
      </c>
      <c r="F8307" s="12">
        <f>IF(AND(brenna[[#This Row],[temperatura]]&lt;=0,G8306=0),F8306+brenna[[#This Row],[opad]],IF(AND(G8306=1,brenna[[#This Row],[temperatura]]&lt;=0),brenna[[#This Row],[opad]],IF(G8306=1,0,IF(AND(brenna[[#This Row],[temperatura]]&gt;0,brenna[[#This Row],[opad]]&gt;0),0,F8306))))</f>
        <v>1.8000000000000003</v>
      </c>
      <c r="G8307" s="12">
        <f t="shared" si="129"/>
        <v>0</v>
      </c>
    </row>
    <row r="8308" spans="1:7" x14ac:dyDescent="0.3">
      <c r="A8308" s="6">
        <v>43812.083333333336</v>
      </c>
      <c r="B8308">
        <v>1.2</v>
      </c>
      <c r="C8308">
        <v>0</v>
      </c>
      <c r="D8308">
        <f>HOUR(brenna[[#This Row],[data]])</f>
        <v>2</v>
      </c>
      <c r="E8308">
        <f>IF(AND(brenna[[#This Row],[temperatura]]&gt;0,brenna[[#This Row],[opad]]&gt;0),E8307+1,0)</f>
        <v>0</v>
      </c>
      <c r="F8308" s="12">
        <f>IF(AND(brenna[[#This Row],[temperatura]]&lt;=0,G8307=0),F8307+brenna[[#This Row],[opad]],IF(AND(G8307=1,brenna[[#This Row],[temperatura]]&lt;=0),brenna[[#This Row],[opad]],IF(G8307=1,0,IF(AND(brenna[[#This Row],[temperatura]]&gt;0,brenna[[#This Row],[opad]]&gt;0),0,F8307))))</f>
        <v>1.8000000000000003</v>
      </c>
      <c r="G8308" s="12">
        <f t="shared" si="129"/>
        <v>0</v>
      </c>
    </row>
    <row r="8309" spans="1:7" x14ac:dyDescent="0.3">
      <c r="A8309" s="6">
        <v>43812.125</v>
      </c>
      <c r="B8309">
        <v>0.7</v>
      </c>
      <c r="C8309">
        <v>0</v>
      </c>
      <c r="D8309">
        <f>HOUR(brenna[[#This Row],[data]])</f>
        <v>3</v>
      </c>
      <c r="E8309">
        <f>IF(AND(brenna[[#This Row],[temperatura]]&gt;0,brenna[[#This Row],[opad]]&gt;0),E8308+1,0)</f>
        <v>0</v>
      </c>
      <c r="F8309" s="12">
        <f>IF(AND(brenna[[#This Row],[temperatura]]&lt;=0,G8308=0),F8308+brenna[[#This Row],[opad]],IF(AND(G8308=1,brenna[[#This Row],[temperatura]]&lt;=0),brenna[[#This Row],[opad]],IF(G8308=1,0,IF(AND(brenna[[#This Row],[temperatura]]&gt;0,brenna[[#This Row],[opad]]&gt;0),0,F8308))))</f>
        <v>1.8000000000000003</v>
      </c>
      <c r="G8309" s="12">
        <f t="shared" si="129"/>
        <v>0</v>
      </c>
    </row>
    <row r="8310" spans="1:7" x14ac:dyDescent="0.3">
      <c r="A8310" s="6">
        <v>43812.166666666664</v>
      </c>
      <c r="B8310">
        <v>1.3</v>
      </c>
      <c r="C8310">
        <v>0</v>
      </c>
      <c r="D8310">
        <f>HOUR(brenna[[#This Row],[data]])</f>
        <v>4</v>
      </c>
      <c r="E8310">
        <f>IF(AND(brenna[[#This Row],[temperatura]]&gt;0,brenna[[#This Row],[opad]]&gt;0),E8309+1,0)</f>
        <v>0</v>
      </c>
      <c r="F8310" s="12">
        <f>IF(AND(brenna[[#This Row],[temperatura]]&lt;=0,G8309=0),F8309+brenna[[#This Row],[opad]],IF(AND(G8309=1,brenna[[#This Row],[temperatura]]&lt;=0),brenna[[#This Row],[opad]],IF(G8309=1,0,IF(AND(brenna[[#This Row],[temperatura]]&gt;0,brenna[[#This Row],[opad]]&gt;0),0,F8309))))</f>
        <v>1.8000000000000003</v>
      </c>
      <c r="G8310" s="12">
        <f t="shared" si="129"/>
        <v>0</v>
      </c>
    </row>
    <row r="8311" spans="1:7" x14ac:dyDescent="0.3">
      <c r="A8311" s="6">
        <v>43812.208333333336</v>
      </c>
      <c r="B8311">
        <v>0.9</v>
      </c>
      <c r="C8311">
        <v>0</v>
      </c>
      <c r="D8311">
        <f>HOUR(brenna[[#This Row],[data]])</f>
        <v>5</v>
      </c>
      <c r="E8311">
        <f>IF(AND(brenna[[#This Row],[temperatura]]&gt;0,brenna[[#This Row],[opad]]&gt;0),E8310+1,0)</f>
        <v>0</v>
      </c>
      <c r="F8311" s="12">
        <f>IF(AND(brenna[[#This Row],[temperatura]]&lt;=0,G8310=0),F8310+brenna[[#This Row],[opad]],IF(AND(G8310=1,brenna[[#This Row],[temperatura]]&lt;=0),brenna[[#This Row],[opad]],IF(G8310=1,0,IF(AND(brenna[[#This Row],[temperatura]]&gt;0,brenna[[#This Row],[opad]]&gt;0),0,F8310))))</f>
        <v>1.8000000000000003</v>
      </c>
      <c r="G8311" s="12">
        <f t="shared" si="129"/>
        <v>0</v>
      </c>
    </row>
    <row r="8312" spans="1:7" x14ac:dyDescent="0.3">
      <c r="A8312" s="6">
        <v>43812.25</v>
      </c>
      <c r="B8312">
        <v>1</v>
      </c>
      <c r="C8312">
        <v>0</v>
      </c>
      <c r="D8312">
        <f>HOUR(brenna[[#This Row],[data]])</f>
        <v>6</v>
      </c>
      <c r="E8312">
        <f>IF(AND(brenna[[#This Row],[temperatura]]&gt;0,brenna[[#This Row],[opad]]&gt;0),E8311+1,0)</f>
        <v>0</v>
      </c>
      <c r="F8312" s="12">
        <f>IF(AND(brenna[[#This Row],[temperatura]]&lt;=0,G8311=0),F8311+brenna[[#This Row],[opad]],IF(AND(G8311=1,brenna[[#This Row],[temperatura]]&lt;=0),brenna[[#This Row],[opad]],IF(G8311=1,0,IF(AND(brenna[[#This Row],[temperatura]]&gt;0,brenna[[#This Row],[opad]]&gt;0),0,F8311))))</f>
        <v>1.8000000000000003</v>
      </c>
      <c r="G8312" s="12">
        <f t="shared" si="129"/>
        <v>0</v>
      </c>
    </row>
    <row r="8313" spans="1:7" x14ac:dyDescent="0.3">
      <c r="A8313" s="6">
        <v>43812.291666666664</v>
      </c>
      <c r="B8313">
        <v>-0.1</v>
      </c>
      <c r="C8313">
        <v>0</v>
      </c>
      <c r="D8313">
        <f>HOUR(brenna[[#This Row],[data]])</f>
        <v>7</v>
      </c>
      <c r="E8313">
        <f>IF(AND(brenna[[#This Row],[temperatura]]&gt;0,brenna[[#This Row],[opad]]&gt;0),E8312+1,0)</f>
        <v>0</v>
      </c>
      <c r="F8313" s="12">
        <f>IF(AND(brenna[[#This Row],[temperatura]]&lt;=0,G8312=0),F8312+brenna[[#This Row],[opad]],IF(AND(G8312=1,brenna[[#This Row],[temperatura]]&lt;=0),brenna[[#This Row],[opad]],IF(G8312=1,0,IF(AND(brenna[[#This Row],[temperatura]]&gt;0,brenna[[#This Row],[opad]]&gt;0),0,F8312))))</f>
        <v>1.8000000000000003</v>
      </c>
      <c r="G8313" s="12">
        <f t="shared" si="129"/>
        <v>0</v>
      </c>
    </row>
    <row r="8314" spans="1:7" x14ac:dyDescent="0.3">
      <c r="A8314" s="6">
        <v>43812.333333333336</v>
      </c>
      <c r="B8314">
        <v>-0.5</v>
      </c>
      <c r="C8314">
        <v>0</v>
      </c>
      <c r="D8314">
        <f>HOUR(brenna[[#This Row],[data]])</f>
        <v>8</v>
      </c>
      <c r="E8314">
        <f>IF(AND(brenna[[#This Row],[temperatura]]&gt;0,brenna[[#This Row],[opad]]&gt;0),E8313+1,0)</f>
        <v>0</v>
      </c>
      <c r="F8314" s="12">
        <f>IF(AND(brenna[[#This Row],[temperatura]]&lt;=0,G8313=0),F8313+brenna[[#This Row],[opad]],IF(AND(G8313=1,brenna[[#This Row],[temperatura]]&lt;=0),brenna[[#This Row],[opad]],IF(G8313=1,0,IF(AND(brenna[[#This Row],[temperatura]]&gt;0,brenna[[#This Row],[opad]]&gt;0),0,F8313))))</f>
        <v>1.8000000000000003</v>
      </c>
      <c r="G8314" s="12">
        <f t="shared" si="129"/>
        <v>0</v>
      </c>
    </row>
    <row r="8315" spans="1:7" x14ac:dyDescent="0.3">
      <c r="A8315" s="6">
        <v>43812.375</v>
      </c>
      <c r="B8315">
        <v>-0.3</v>
      </c>
      <c r="C8315">
        <v>0</v>
      </c>
      <c r="D8315">
        <f>HOUR(brenna[[#This Row],[data]])</f>
        <v>9</v>
      </c>
      <c r="E8315">
        <f>IF(AND(brenna[[#This Row],[temperatura]]&gt;0,brenna[[#This Row],[opad]]&gt;0),E8314+1,0)</f>
        <v>0</v>
      </c>
      <c r="F8315" s="12">
        <f>IF(AND(brenna[[#This Row],[temperatura]]&lt;=0,G8314=0),F8314+brenna[[#This Row],[opad]],IF(AND(G8314=1,brenna[[#This Row],[temperatura]]&lt;=0),brenna[[#This Row],[opad]],IF(G8314=1,0,IF(AND(brenna[[#This Row],[temperatura]]&gt;0,brenna[[#This Row],[opad]]&gt;0),0,F8314))))</f>
        <v>1.8000000000000003</v>
      </c>
      <c r="G8315" s="12">
        <f t="shared" si="129"/>
        <v>0</v>
      </c>
    </row>
    <row r="8316" spans="1:7" x14ac:dyDescent="0.3">
      <c r="A8316" s="6">
        <v>43812.416666666664</v>
      </c>
      <c r="B8316">
        <v>0.9</v>
      </c>
      <c r="C8316">
        <v>0</v>
      </c>
      <c r="D8316">
        <f>HOUR(brenna[[#This Row],[data]])</f>
        <v>10</v>
      </c>
      <c r="E8316">
        <f>IF(AND(brenna[[#This Row],[temperatura]]&gt;0,brenna[[#This Row],[opad]]&gt;0),E8315+1,0)</f>
        <v>0</v>
      </c>
      <c r="F8316" s="12">
        <f>IF(AND(brenna[[#This Row],[temperatura]]&lt;=0,G8315=0),F8315+brenna[[#This Row],[opad]],IF(AND(G8315=1,brenna[[#This Row],[temperatura]]&lt;=0),brenna[[#This Row],[opad]],IF(G8315=1,0,IF(AND(brenna[[#This Row],[temperatura]]&gt;0,brenna[[#This Row],[opad]]&gt;0),0,F8315))))</f>
        <v>1.8000000000000003</v>
      </c>
      <c r="G8316" s="12">
        <f t="shared" si="129"/>
        <v>0</v>
      </c>
    </row>
    <row r="8317" spans="1:7" x14ac:dyDescent="0.3">
      <c r="A8317" s="6">
        <v>43812.458333333336</v>
      </c>
      <c r="B8317">
        <v>1</v>
      </c>
      <c r="C8317">
        <v>0</v>
      </c>
      <c r="D8317">
        <f>HOUR(brenna[[#This Row],[data]])</f>
        <v>11</v>
      </c>
      <c r="E8317">
        <f>IF(AND(brenna[[#This Row],[temperatura]]&gt;0,brenna[[#This Row],[opad]]&gt;0),E8316+1,0)</f>
        <v>0</v>
      </c>
      <c r="F8317" s="12">
        <f>IF(AND(brenna[[#This Row],[temperatura]]&lt;=0,G8316=0),F8316+brenna[[#This Row],[opad]],IF(AND(G8316=1,brenna[[#This Row],[temperatura]]&lt;=0),brenna[[#This Row],[opad]],IF(G8316=1,0,IF(AND(brenna[[#This Row],[temperatura]]&gt;0,brenna[[#This Row],[opad]]&gt;0),0,F8316))))</f>
        <v>1.8000000000000003</v>
      </c>
      <c r="G8317" s="12">
        <f t="shared" si="129"/>
        <v>0</v>
      </c>
    </row>
    <row r="8318" spans="1:7" x14ac:dyDescent="0.3">
      <c r="A8318" s="6">
        <v>43812.5</v>
      </c>
      <c r="B8318">
        <v>0.7</v>
      </c>
      <c r="C8318">
        <v>0</v>
      </c>
      <c r="D8318">
        <f>HOUR(brenna[[#This Row],[data]])</f>
        <v>12</v>
      </c>
      <c r="E8318">
        <f>IF(AND(brenna[[#This Row],[temperatura]]&gt;0,brenna[[#This Row],[opad]]&gt;0),E8317+1,0)</f>
        <v>0</v>
      </c>
      <c r="F8318" s="12">
        <f>IF(AND(brenna[[#This Row],[temperatura]]&lt;=0,G8317=0),F8317+brenna[[#This Row],[opad]],IF(AND(G8317=1,brenna[[#This Row],[temperatura]]&lt;=0),brenna[[#This Row],[opad]],IF(G8317=1,0,IF(AND(brenna[[#This Row],[temperatura]]&gt;0,brenna[[#This Row],[opad]]&gt;0),0,F8317))))</f>
        <v>1.8000000000000003</v>
      </c>
      <c r="G8318" s="12">
        <f t="shared" si="129"/>
        <v>0</v>
      </c>
    </row>
    <row r="8319" spans="1:7" x14ac:dyDescent="0.3">
      <c r="A8319" s="6">
        <v>43812.541666666664</v>
      </c>
      <c r="B8319">
        <v>0.9</v>
      </c>
      <c r="C8319">
        <v>0</v>
      </c>
      <c r="D8319">
        <f>HOUR(brenna[[#This Row],[data]])</f>
        <v>13</v>
      </c>
      <c r="E8319">
        <f>IF(AND(brenna[[#This Row],[temperatura]]&gt;0,brenna[[#This Row],[opad]]&gt;0),E8318+1,0)</f>
        <v>0</v>
      </c>
      <c r="F8319" s="12">
        <f>IF(AND(brenna[[#This Row],[temperatura]]&lt;=0,G8318=0),F8318+brenna[[#This Row],[opad]],IF(AND(G8318=1,brenna[[#This Row],[temperatura]]&lt;=0),brenna[[#This Row],[opad]],IF(G8318=1,0,IF(AND(brenna[[#This Row],[temperatura]]&gt;0,brenna[[#This Row],[opad]]&gt;0),0,F8318))))</f>
        <v>1.8000000000000003</v>
      </c>
      <c r="G8319" s="12">
        <f t="shared" si="129"/>
        <v>0</v>
      </c>
    </row>
    <row r="8320" spans="1:7" x14ac:dyDescent="0.3">
      <c r="A8320" s="6">
        <v>43812.583333333336</v>
      </c>
      <c r="B8320">
        <v>0.9</v>
      </c>
      <c r="C8320">
        <v>0</v>
      </c>
      <c r="D8320">
        <f>HOUR(brenna[[#This Row],[data]])</f>
        <v>14</v>
      </c>
      <c r="E8320">
        <f>IF(AND(brenna[[#This Row],[temperatura]]&gt;0,brenna[[#This Row],[opad]]&gt;0),E8319+1,0)</f>
        <v>0</v>
      </c>
      <c r="F8320" s="12">
        <f>IF(AND(brenna[[#This Row],[temperatura]]&lt;=0,G8319=0),F8319+brenna[[#This Row],[opad]],IF(AND(G8319=1,brenna[[#This Row],[temperatura]]&lt;=0),brenna[[#This Row],[opad]],IF(G8319=1,0,IF(AND(brenna[[#This Row],[temperatura]]&gt;0,brenna[[#This Row],[opad]]&gt;0),0,F8319))))</f>
        <v>1.8000000000000003</v>
      </c>
      <c r="G8320" s="12">
        <f t="shared" si="129"/>
        <v>0</v>
      </c>
    </row>
    <row r="8321" spans="1:7" x14ac:dyDescent="0.3">
      <c r="A8321" s="6">
        <v>43812.625</v>
      </c>
      <c r="B8321">
        <v>0.5</v>
      </c>
      <c r="C8321">
        <v>0</v>
      </c>
      <c r="D8321">
        <f>HOUR(brenna[[#This Row],[data]])</f>
        <v>15</v>
      </c>
      <c r="E8321">
        <f>IF(AND(brenna[[#This Row],[temperatura]]&gt;0,brenna[[#This Row],[opad]]&gt;0),E8320+1,0)</f>
        <v>0</v>
      </c>
      <c r="F8321" s="12">
        <f>IF(AND(brenna[[#This Row],[temperatura]]&lt;=0,G8320=0),F8320+brenna[[#This Row],[opad]],IF(AND(G8320=1,brenna[[#This Row],[temperatura]]&lt;=0),brenna[[#This Row],[opad]],IF(G8320=1,0,IF(AND(brenna[[#This Row],[temperatura]]&gt;0,brenna[[#This Row],[opad]]&gt;0),0,F8320))))</f>
        <v>1.8000000000000003</v>
      </c>
      <c r="G8321" s="12">
        <f t="shared" si="129"/>
        <v>0</v>
      </c>
    </row>
    <row r="8322" spans="1:7" x14ac:dyDescent="0.3">
      <c r="A8322" s="6">
        <v>43812.666666666664</v>
      </c>
      <c r="B8322">
        <v>0.2</v>
      </c>
      <c r="C8322">
        <v>0</v>
      </c>
      <c r="D8322">
        <f>HOUR(brenna[[#This Row],[data]])</f>
        <v>16</v>
      </c>
      <c r="E8322">
        <f>IF(AND(brenna[[#This Row],[temperatura]]&gt;0,brenna[[#This Row],[opad]]&gt;0),E8321+1,0)</f>
        <v>0</v>
      </c>
      <c r="F8322" s="12">
        <f>IF(AND(brenna[[#This Row],[temperatura]]&lt;=0,G8321=0),F8321+brenna[[#This Row],[opad]],IF(AND(G8321=1,brenna[[#This Row],[temperatura]]&lt;=0),brenna[[#This Row],[opad]],IF(G8321=1,0,IF(AND(brenna[[#This Row],[temperatura]]&gt;0,brenna[[#This Row],[opad]]&gt;0),0,F8321))))</f>
        <v>1.8000000000000003</v>
      </c>
      <c r="G8322" s="12">
        <f t="shared" si="129"/>
        <v>0</v>
      </c>
    </row>
    <row r="8323" spans="1:7" x14ac:dyDescent="0.3">
      <c r="A8323" s="6">
        <v>43812.708333333336</v>
      </c>
      <c r="B8323">
        <v>0.2</v>
      </c>
      <c r="C8323">
        <v>0</v>
      </c>
      <c r="D8323">
        <f>HOUR(brenna[[#This Row],[data]])</f>
        <v>17</v>
      </c>
      <c r="E8323">
        <f>IF(AND(brenna[[#This Row],[temperatura]]&gt;0,brenna[[#This Row],[opad]]&gt;0),E8322+1,0)</f>
        <v>0</v>
      </c>
      <c r="F8323" s="12">
        <f>IF(AND(brenna[[#This Row],[temperatura]]&lt;=0,G8322=0),F8322+brenna[[#This Row],[opad]],IF(AND(G8322=1,brenna[[#This Row],[temperatura]]&lt;=0),brenna[[#This Row],[opad]],IF(G8322=1,0,IF(AND(brenna[[#This Row],[temperatura]]&gt;0,brenna[[#This Row],[opad]]&gt;0),0,F8322))))</f>
        <v>1.8000000000000003</v>
      </c>
      <c r="G8323" s="12">
        <f t="shared" si="129"/>
        <v>0</v>
      </c>
    </row>
    <row r="8324" spans="1:7" x14ac:dyDescent="0.3">
      <c r="A8324" s="6">
        <v>43812.75</v>
      </c>
      <c r="B8324">
        <v>0.4</v>
      </c>
      <c r="C8324">
        <v>0</v>
      </c>
      <c r="D8324">
        <f>HOUR(brenna[[#This Row],[data]])</f>
        <v>18</v>
      </c>
      <c r="E8324">
        <f>IF(AND(brenna[[#This Row],[temperatura]]&gt;0,brenna[[#This Row],[opad]]&gt;0),E8323+1,0)</f>
        <v>0</v>
      </c>
      <c r="F8324" s="12">
        <f>IF(AND(brenna[[#This Row],[temperatura]]&lt;=0,G8323=0),F8323+brenna[[#This Row],[opad]],IF(AND(G8323=1,brenna[[#This Row],[temperatura]]&lt;=0),brenna[[#This Row],[opad]],IF(G8323=1,0,IF(AND(brenna[[#This Row],[temperatura]]&gt;0,brenna[[#This Row],[opad]]&gt;0),0,F8323))))</f>
        <v>1.8000000000000003</v>
      </c>
      <c r="G8324" s="12">
        <f t="shared" ref="G8324:G8387" si="130">IF(AND(F8323&gt;4,G8323=0),1,0)</f>
        <v>0</v>
      </c>
    </row>
    <row r="8325" spans="1:7" x14ac:dyDescent="0.3">
      <c r="A8325" s="6">
        <v>43812.791666666664</v>
      </c>
      <c r="B8325">
        <v>0.4</v>
      </c>
      <c r="C8325">
        <v>0</v>
      </c>
      <c r="D8325">
        <f>HOUR(brenna[[#This Row],[data]])</f>
        <v>19</v>
      </c>
      <c r="E8325">
        <f>IF(AND(brenna[[#This Row],[temperatura]]&gt;0,brenna[[#This Row],[opad]]&gt;0),E8324+1,0)</f>
        <v>0</v>
      </c>
      <c r="F8325" s="12">
        <f>IF(AND(brenna[[#This Row],[temperatura]]&lt;=0,G8324=0),F8324+brenna[[#This Row],[opad]],IF(AND(G8324=1,brenna[[#This Row],[temperatura]]&lt;=0),brenna[[#This Row],[opad]],IF(G8324=1,0,IF(AND(brenna[[#This Row],[temperatura]]&gt;0,brenna[[#This Row],[opad]]&gt;0),0,F8324))))</f>
        <v>1.8000000000000003</v>
      </c>
      <c r="G8325" s="12">
        <f t="shared" si="130"/>
        <v>0</v>
      </c>
    </row>
    <row r="8326" spans="1:7" x14ac:dyDescent="0.3">
      <c r="A8326" s="6">
        <v>43812.833333333336</v>
      </c>
      <c r="B8326">
        <v>0.4</v>
      </c>
      <c r="C8326">
        <v>0</v>
      </c>
      <c r="D8326">
        <f>HOUR(brenna[[#This Row],[data]])</f>
        <v>20</v>
      </c>
      <c r="E8326">
        <f>IF(AND(brenna[[#This Row],[temperatura]]&gt;0,brenna[[#This Row],[opad]]&gt;0),E8325+1,0)</f>
        <v>0</v>
      </c>
      <c r="F8326" s="12">
        <f>IF(AND(brenna[[#This Row],[temperatura]]&lt;=0,G8325=0),F8325+brenna[[#This Row],[opad]],IF(AND(G8325=1,brenna[[#This Row],[temperatura]]&lt;=0),brenna[[#This Row],[opad]],IF(G8325=1,0,IF(AND(brenna[[#This Row],[temperatura]]&gt;0,brenna[[#This Row],[opad]]&gt;0),0,F8325))))</f>
        <v>1.8000000000000003</v>
      </c>
      <c r="G8326" s="12">
        <f t="shared" si="130"/>
        <v>0</v>
      </c>
    </row>
    <row r="8327" spans="1:7" x14ac:dyDescent="0.3">
      <c r="A8327" s="6">
        <v>43812.875</v>
      </c>
      <c r="B8327">
        <v>0.4</v>
      </c>
      <c r="C8327">
        <v>0</v>
      </c>
      <c r="D8327">
        <f>HOUR(brenna[[#This Row],[data]])</f>
        <v>21</v>
      </c>
      <c r="E8327">
        <f>IF(AND(brenna[[#This Row],[temperatura]]&gt;0,brenna[[#This Row],[opad]]&gt;0),E8326+1,0)</f>
        <v>0</v>
      </c>
      <c r="F8327" s="12">
        <f>IF(AND(brenna[[#This Row],[temperatura]]&lt;=0,G8326=0),F8326+brenna[[#This Row],[opad]],IF(AND(G8326=1,brenna[[#This Row],[temperatura]]&lt;=0),brenna[[#This Row],[opad]],IF(G8326=1,0,IF(AND(brenna[[#This Row],[temperatura]]&gt;0,brenna[[#This Row],[opad]]&gt;0),0,F8326))))</f>
        <v>1.8000000000000003</v>
      </c>
      <c r="G8327" s="12">
        <f t="shared" si="130"/>
        <v>0</v>
      </c>
    </row>
    <row r="8328" spans="1:7" x14ac:dyDescent="0.3">
      <c r="A8328" s="6">
        <v>43812.916666666664</v>
      </c>
      <c r="B8328">
        <v>0.3</v>
      </c>
      <c r="C8328">
        <v>0</v>
      </c>
      <c r="D8328">
        <f>HOUR(brenna[[#This Row],[data]])</f>
        <v>22</v>
      </c>
      <c r="E8328">
        <f>IF(AND(brenna[[#This Row],[temperatura]]&gt;0,brenna[[#This Row],[opad]]&gt;0),E8327+1,0)</f>
        <v>0</v>
      </c>
      <c r="F8328" s="12">
        <f>IF(AND(brenna[[#This Row],[temperatura]]&lt;=0,G8327=0),F8327+brenna[[#This Row],[opad]],IF(AND(G8327=1,brenna[[#This Row],[temperatura]]&lt;=0),brenna[[#This Row],[opad]],IF(G8327=1,0,IF(AND(brenna[[#This Row],[temperatura]]&gt;0,brenna[[#This Row],[opad]]&gt;0),0,F8327))))</f>
        <v>1.8000000000000003</v>
      </c>
      <c r="G8328" s="12">
        <f t="shared" si="130"/>
        <v>0</v>
      </c>
    </row>
    <row r="8329" spans="1:7" x14ac:dyDescent="0.3">
      <c r="A8329" s="6">
        <v>43812.958333333336</v>
      </c>
      <c r="B8329">
        <v>0.2</v>
      </c>
      <c r="C8329">
        <v>0</v>
      </c>
      <c r="D8329">
        <f>HOUR(brenna[[#This Row],[data]])</f>
        <v>23</v>
      </c>
      <c r="E8329">
        <f>IF(AND(brenna[[#This Row],[temperatura]]&gt;0,brenna[[#This Row],[opad]]&gt;0),E8328+1,0)</f>
        <v>0</v>
      </c>
      <c r="F8329" s="12">
        <f>IF(AND(brenna[[#This Row],[temperatura]]&lt;=0,G8328=0),F8328+brenna[[#This Row],[opad]],IF(AND(G8328=1,brenna[[#This Row],[temperatura]]&lt;=0),brenna[[#This Row],[opad]],IF(G8328=1,0,IF(AND(brenna[[#This Row],[temperatura]]&gt;0,brenna[[#This Row],[opad]]&gt;0),0,F8328))))</f>
        <v>1.8000000000000003</v>
      </c>
      <c r="G8329" s="12">
        <f t="shared" si="130"/>
        <v>0</v>
      </c>
    </row>
    <row r="8330" spans="1:7" x14ac:dyDescent="0.3">
      <c r="A8330" s="6">
        <v>43813</v>
      </c>
      <c r="B8330">
        <v>0</v>
      </c>
      <c r="C8330">
        <v>0</v>
      </c>
      <c r="D8330">
        <f>HOUR(brenna[[#This Row],[data]])</f>
        <v>0</v>
      </c>
      <c r="E8330">
        <f>IF(AND(brenna[[#This Row],[temperatura]]&gt;0,brenna[[#This Row],[opad]]&gt;0),E8329+1,0)</f>
        <v>0</v>
      </c>
      <c r="F8330" s="12">
        <f>IF(AND(brenna[[#This Row],[temperatura]]&lt;=0,G8329=0),F8329+brenna[[#This Row],[opad]],IF(AND(G8329=1,brenna[[#This Row],[temperatura]]&lt;=0),brenna[[#This Row],[opad]],IF(G8329=1,0,IF(AND(brenna[[#This Row],[temperatura]]&gt;0,brenna[[#This Row],[opad]]&gt;0),0,F8329))))</f>
        <v>1.8000000000000003</v>
      </c>
      <c r="G8330" s="12">
        <f t="shared" si="130"/>
        <v>0</v>
      </c>
    </row>
    <row r="8331" spans="1:7" x14ac:dyDescent="0.3">
      <c r="A8331" s="6">
        <v>43813.041666666664</v>
      </c>
      <c r="B8331">
        <v>0</v>
      </c>
      <c r="C8331">
        <v>0</v>
      </c>
      <c r="D8331">
        <f>HOUR(brenna[[#This Row],[data]])</f>
        <v>1</v>
      </c>
      <c r="E8331">
        <f>IF(AND(brenna[[#This Row],[temperatura]]&gt;0,brenna[[#This Row],[opad]]&gt;0),E8330+1,0)</f>
        <v>0</v>
      </c>
      <c r="F8331" s="12">
        <f>IF(AND(brenna[[#This Row],[temperatura]]&lt;=0,G8330=0),F8330+brenna[[#This Row],[opad]],IF(AND(G8330=1,brenna[[#This Row],[temperatura]]&lt;=0),brenna[[#This Row],[opad]],IF(G8330=1,0,IF(AND(brenna[[#This Row],[temperatura]]&gt;0,brenna[[#This Row],[opad]]&gt;0),0,F8330))))</f>
        <v>1.8000000000000003</v>
      </c>
      <c r="G8331" s="12">
        <f t="shared" si="130"/>
        <v>0</v>
      </c>
    </row>
    <row r="8332" spans="1:7" x14ac:dyDescent="0.3">
      <c r="A8332" s="6">
        <v>43813.083333333336</v>
      </c>
      <c r="B8332">
        <v>-0.3</v>
      </c>
      <c r="C8332">
        <v>0</v>
      </c>
      <c r="D8332">
        <f>HOUR(brenna[[#This Row],[data]])</f>
        <v>2</v>
      </c>
      <c r="E8332">
        <f>IF(AND(brenna[[#This Row],[temperatura]]&gt;0,brenna[[#This Row],[opad]]&gt;0),E8331+1,0)</f>
        <v>0</v>
      </c>
      <c r="F8332" s="12">
        <f>IF(AND(brenna[[#This Row],[temperatura]]&lt;=0,G8331=0),F8331+brenna[[#This Row],[opad]],IF(AND(G8331=1,brenna[[#This Row],[temperatura]]&lt;=0),brenna[[#This Row],[opad]],IF(G8331=1,0,IF(AND(brenna[[#This Row],[temperatura]]&gt;0,brenna[[#This Row],[opad]]&gt;0),0,F8331))))</f>
        <v>1.8000000000000003</v>
      </c>
      <c r="G8332" s="12">
        <f t="shared" si="130"/>
        <v>0</v>
      </c>
    </row>
    <row r="8333" spans="1:7" x14ac:dyDescent="0.3">
      <c r="A8333" s="6">
        <v>43813.125</v>
      </c>
      <c r="B8333">
        <v>-0.6</v>
      </c>
      <c r="C8333">
        <v>0</v>
      </c>
      <c r="D8333">
        <f>HOUR(brenna[[#This Row],[data]])</f>
        <v>3</v>
      </c>
      <c r="E8333">
        <f>IF(AND(brenna[[#This Row],[temperatura]]&gt;0,brenna[[#This Row],[opad]]&gt;0),E8332+1,0)</f>
        <v>0</v>
      </c>
      <c r="F8333" s="12">
        <f>IF(AND(brenna[[#This Row],[temperatura]]&lt;=0,G8332=0),F8332+brenna[[#This Row],[opad]],IF(AND(G8332=1,brenna[[#This Row],[temperatura]]&lt;=0),brenna[[#This Row],[opad]],IF(G8332=1,0,IF(AND(brenna[[#This Row],[temperatura]]&gt;0,brenna[[#This Row],[opad]]&gt;0),0,F8332))))</f>
        <v>1.8000000000000003</v>
      </c>
      <c r="G8333" s="12">
        <f t="shared" si="130"/>
        <v>0</v>
      </c>
    </row>
    <row r="8334" spans="1:7" x14ac:dyDescent="0.3">
      <c r="A8334" s="6">
        <v>43813.166666666664</v>
      </c>
      <c r="B8334">
        <v>-0.5</v>
      </c>
      <c r="C8334">
        <v>0</v>
      </c>
      <c r="D8334">
        <f>HOUR(brenna[[#This Row],[data]])</f>
        <v>4</v>
      </c>
      <c r="E8334">
        <f>IF(AND(brenna[[#This Row],[temperatura]]&gt;0,brenna[[#This Row],[opad]]&gt;0),E8333+1,0)</f>
        <v>0</v>
      </c>
      <c r="F8334" s="12">
        <f>IF(AND(brenna[[#This Row],[temperatura]]&lt;=0,G8333=0),F8333+brenna[[#This Row],[opad]],IF(AND(G8333=1,brenna[[#This Row],[temperatura]]&lt;=0),brenna[[#This Row],[opad]],IF(G8333=1,0,IF(AND(brenna[[#This Row],[temperatura]]&gt;0,brenna[[#This Row],[opad]]&gt;0),0,F8333))))</f>
        <v>1.8000000000000003</v>
      </c>
      <c r="G8334" s="12">
        <f t="shared" si="130"/>
        <v>0</v>
      </c>
    </row>
    <row r="8335" spans="1:7" x14ac:dyDescent="0.3">
      <c r="A8335" s="6">
        <v>43813.208333333336</v>
      </c>
      <c r="B8335">
        <v>-0.4</v>
      </c>
      <c r="C8335">
        <v>0</v>
      </c>
      <c r="D8335">
        <f>HOUR(brenna[[#This Row],[data]])</f>
        <v>5</v>
      </c>
      <c r="E8335">
        <f>IF(AND(brenna[[#This Row],[temperatura]]&gt;0,brenna[[#This Row],[opad]]&gt;0),E8334+1,0)</f>
        <v>0</v>
      </c>
      <c r="F8335" s="12">
        <f>IF(AND(brenna[[#This Row],[temperatura]]&lt;=0,G8334=0),F8334+brenna[[#This Row],[opad]],IF(AND(G8334=1,brenna[[#This Row],[temperatura]]&lt;=0),brenna[[#This Row],[opad]],IF(G8334=1,0,IF(AND(brenna[[#This Row],[temperatura]]&gt;0,brenna[[#This Row],[opad]]&gt;0),0,F8334))))</f>
        <v>1.8000000000000003</v>
      </c>
      <c r="G8335" s="12">
        <f t="shared" si="130"/>
        <v>0</v>
      </c>
    </row>
    <row r="8336" spans="1:7" x14ac:dyDescent="0.3">
      <c r="A8336" s="6">
        <v>43813.25</v>
      </c>
      <c r="B8336">
        <v>-0.2</v>
      </c>
      <c r="C8336">
        <v>0</v>
      </c>
      <c r="D8336">
        <f>HOUR(brenna[[#This Row],[data]])</f>
        <v>6</v>
      </c>
      <c r="E8336">
        <f>IF(AND(brenna[[#This Row],[temperatura]]&gt;0,brenna[[#This Row],[opad]]&gt;0),E8335+1,0)</f>
        <v>0</v>
      </c>
      <c r="F8336" s="12">
        <f>IF(AND(brenna[[#This Row],[temperatura]]&lt;=0,G8335=0),F8335+brenna[[#This Row],[opad]],IF(AND(G8335=1,brenna[[#This Row],[temperatura]]&lt;=0),brenna[[#This Row],[opad]],IF(G8335=1,0,IF(AND(brenna[[#This Row],[temperatura]]&gt;0,brenna[[#This Row],[opad]]&gt;0),0,F8335))))</f>
        <v>1.8000000000000003</v>
      </c>
      <c r="G8336" s="12">
        <f t="shared" si="130"/>
        <v>0</v>
      </c>
    </row>
    <row r="8337" spans="1:7" x14ac:dyDescent="0.3">
      <c r="A8337" s="6">
        <v>43813.291666666664</v>
      </c>
      <c r="B8337">
        <v>0.1</v>
      </c>
      <c r="C8337">
        <v>0</v>
      </c>
      <c r="D8337">
        <f>HOUR(brenna[[#This Row],[data]])</f>
        <v>7</v>
      </c>
      <c r="E8337">
        <f>IF(AND(brenna[[#This Row],[temperatura]]&gt;0,brenna[[#This Row],[opad]]&gt;0),E8336+1,0)</f>
        <v>0</v>
      </c>
      <c r="F8337" s="12">
        <f>IF(AND(brenna[[#This Row],[temperatura]]&lt;=0,G8336=0),F8336+brenna[[#This Row],[opad]],IF(AND(G8336=1,brenna[[#This Row],[temperatura]]&lt;=0),brenna[[#This Row],[opad]],IF(G8336=1,0,IF(AND(brenna[[#This Row],[temperatura]]&gt;0,brenna[[#This Row],[opad]]&gt;0),0,F8336))))</f>
        <v>1.8000000000000003</v>
      </c>
      <c r="G8337" s="12">
        <f t="shared" si="130"/>
        <v>0</v>
      </c>
    </row>
    <row r="8338" spans="1:7" x14ac:dyDescent="0.3">
      <c r="A8338" s="6">
        <v>43813.333333333336</v>
      </c>
      <c r="B8338">
        <v>-0.2</v>
      </c>
      <c r="C8338">
        <v>0</v>
      </c>
      <c r="D8338">
        <f>HOUR(brenna[[#This Row],[data]])</f>
        <v>8</v>
      </c>
      <c r="E8338">
        <f>IF(AND(brenna[[#This Row],[temperatura]]&gt;0,brenna[[#This Row],[opad]]&gt;0),E8337+1,0)</f>
        <v>0</v>
      </c>
      <c r="F8338" s="12">
        <f>IF(AND(brenna[[#This Row],[temperatura]]&lt;=0,G8337=0),F8337+brenna[[#This Row],[opad]],IF(AND(G8337=1,brenna[[#This Row],[temperatura]]&lt;=0),brenna[[#This Row],[opad]],IF(G8337=1,0,IF(AND(brenna[[#This Row],[temperatura]]&gt;0,brenna[[#This Row],[opad]]&gt;0),0,F8337))))</f>
        <v>1.8000000000000003</v>
      </c>
      <c r="G8338" s="12">
        <f t="shared" si="130"/>
        <v>0</v>
      </c>
    </row>
    <row r="8339" spans="1:7" x14ac:dyDescent="0.3">
      <c r="A8339" s="6">
        <v>43813.375</v>
      </c>
      <c r="B8339">
        <v>-0.3</v>
      </c>
      <c r="C8339">
        <v>0</v>
      </c>
      <c r="D8339">
        <f>HOUR(brenna[[#This Row],[data]])</f>
        <v>9</v>
      </c>
      <c r="E8339">
        <f>IF(AND(brenna[[#This Row],[temperatura]]&gt;0,brenna[[#This Row],[opad]]&gt;0),E8338+1,0)</f>
        <v>0</v>
      </c>
      <c r="F8339" s="12">
        <f>IF(AND(brenna[[#This Row],[temperatura]]&lt;=0,G8338=0),F8338+brenna[[#This Row],[opad]],IF(AND(G8338=1,brenna[[#This Row],[temperatura]]&lt;=0),brenna[[#This Row],[opad]],IF(G8338=1,0,IF(AND(brenna[[#This Row],[temperatura]]&gt;0,brenna[[#This Row],[opad]]&gt;0),0,F8338))))</f>
        <v>1.8000000000000003</v>
      </c>
      <c r="G8339" s="12">
        <f t="shared" si="130"/>
        <v>0</v>
      </c>
    </row>
    <row r="8340" spans="1:7" x14ac:dyDescent="0.3">
      <c r="A8340" s="6">
        <v>43813.416666666664</v>
      </c>
      <c r="B8340">
        <v>-0.2</v>
      </c>
      <c r="C8340">
        <v>0</v>
      </c>
      <c r="D8340">
        <f>HOUR(brenna[[#This Row],[data]])</f>
        <v>10</v>
      </c>
      <c r="E8340">
        <f>IF(AND(brenna[[#This Row],[temperatura]]&gt;0,brenna[[#This Row],[opad]]&gt;0),E8339+1,0)</f>
        <v>0</v>
      </c>
      <c r="F8340" s="12">
        <f>IF(AND(brenna[[#This Row],[temperatura]]&lt;=0,G8339=0),F8339+brenna[[#This Row],[opad]],IF(AND(G8339=1,brenna[[#This Row],[temperatura]]&lt;=0),brenna[[#This Row],[opad]],IF(G8339=1,0,IF(AND(brenna[[#This Row],[temperatura]]&gt;0,brenna[[#This Row],[opad]]&gt;0),0,F8339))))</f>
        <v>1.8000000000000003</v>
      </c>
      <c r="G8340" s="12">
        <f t="shared" si="130"/>
        <v>0</v>
      </c>
    </row>
    <row r="8341" spans="1:7" x14ac:dyDescent="0.3">
      <c r="A8341" s="6">
        <v>43813.458333333336</v>
      </c>
      <c r="B8341">
        <v>0</v>
      </c>
      <c r="C8341">
        <v>0</v>
      </c>
      <c r="D8341">
        <f>HOUR(brenna[[#This Row],[data]])</f>
        <v>11</v>
      </c>
      <c r="E8341">
        <f>IF(AND(brenna[[#This Row],[temperatura]]&gt;0,brenna[[#This Row],[opad]]&gt;0),E8340+1,0)</f>
        <v>0</v>
      </c>
      <c r="F8341" s="12">
        <f>IF(AND(brenna[[#This Row],[temperatura]]&lt;=0,G8340=0),F8340+brenna[[#This Row],[opad]],IF(AND(G8340=1,brenna[[#This Row],[temperatura]]&lt;=0),brenna[[#This Row],[opad]],IF(G8340=1,0,IF(AND(brenna[[#This Row],[temperatura]]&gt;0,brenna[[#This Row],[opad]]&gt;0),0,F8340))))</f>
        <v>1.8000000000000003</v>
      </c>
      <c r="G8341" s="12">
        <f t="shared" si="130"/>
        <v>0</v>
      </c>
    </row>
    <row r="8342" spans="1:7" x14ac:dyDescent="0.3">
      <c r="A8342" s="6">
        <v>43813.5</v>
      </c>
      <c r="B8342">
        <v>0.8</v>
      </c>
      <c r="C8342">
        <v>0</v>
      </c>
      <c r="D8342">
        <f>HOUR(brenna[[#This Row],[data]])</f>
        <v>12</v>
      </c>
      <c r="E8342">
        <f>IF(AND(brenna[[#This Row],[temperatura]]&gt;0,brenna[[#This Row],[opad]]&gt;0),E8341+1,0)</f>
        <v>0</v>
      </c>
      <c r="F8342" s="12">
        <f>IF(AND(brenna[[#This Row],[temperatura]]&lt;=0,G8341=0),F8341+brenna[[#This Row],[opad]],IF(AND(G8341=1,brenna[[#This Row],[temperatura]]&lt;=0),brenna[[#This Row],[opad]],IF(G8341=1,0,IF(AND(brenna[[#This Row],[temperatura]]&gt;0,brenna[[#This Row],[opad]]&gt;0),0,F8341))))</f>
        <v>1.8000000000000003</v>
      </c>
      <c r="G8342" s="12">
        <f t="shared" si="130"/>
        <v>0</v>
      </c>
    </row>
    <row r="8343" spans="1:7" x14ac:dyDescent="0.3">
      <c r="A8343" s="6">
        <v>43813.541666666664</v>
      </c>
      <c r="B8343">
        <v>0.9</v>
      </c>
      <c r="C8343">
        <v>0</v>
      </c>
      <c r="D8343">
        <f>HOUR(brenna[[#This Row],[data]])</f>
        <v>13</v>
      </c>
      <c r="E8343">
        <f>IF(AND(brenna[[#This Row],[temperatura]]&gt;0,brenna[[#This Row],[opad]]&gt;0),E8342+1,0)</f>
        <v>0</v>
      </c>
      <c r="F8343" s="12">
        <f>IF(AND(brenna[[#This Row],[temperatura]]&lt;=0,G8342=0),F8342+brenna[[#This Row],[opad]],IF(AND(G8342=1,brenna[[#This Row],[temperatura]]&lt;=0),brenna[[#This Row],[opad]],IF(G8342=1,0,IF(AND(brenna[[#This Row],[temperatura]]&gt;0,brenna[[#This Row],[opad]]&gt;0),0,F8342))))</f>
        <v>1.8000000000000003</v>
      </c>
      <c r="G8343" s="12">
        <f t="shared" si="130"/>
        <v>0</v>
      </c>
    </row>
    <row r="8344" spans="1:7" x14ac:dyDescent="0.3">
      <c r="A8344" s="6">
        <v>43813.583333333336</v>
      </c>
      <c r="B8344">
        <v>0.9</v>
      </c>
      <c r="C8344">
        <v>0</v>
      </c>
      <c r="D8344">
        <f>HOUR(brenna[[#This Row],[data]])</f>
        <v>14</v>
      </c>
      <c r="E8344">
        <f>IF(AND(brenna[[#This Row],[temperatura]]&gt;0,brenna[[#This Row],[opad]]&gt;0),E8343+1,0)</f>
        <v>0</v>
      </c>
      <c r="F8344" s="12">
        <f>IF(AND(brenna[[#This Row],[temperatura]]&lt;=0,G8343=0),F8343+brenna[[#This Row],[opad]],IF(AND(G8343=1,brenna[[#This Row],[temperatura]]&lt;=0),brenna[[#This Row],[opad]],IF(G8343=1,0,IF(AND(brenna[[#This Row],[temperatura]]&gt;0,brenna[[#This Row],[opad]]&gt;0),0,F8343))))</f>
        <v>1.8000000000000003</v>
      </c>
      <c r="G8344" s="12">
        <f t="shared" si="130"/>
        <v>0</v>
      </c>
    </row>
    <row r="8345" spans="1:7" x14ac:dyDescent="0.3">
      <c r="A8345" s="6">
        <v>43813.625</v>
      </c>
      <c r="B8345">
        <v>0.9</v>
      </c>
      <c r="C8345">
        <v>0</v>
      </c>
      <c r="D8345">
        <f>HOUR(brenna[[#This Row],[data]])</f>
        <v>15</v>
      </c>
      <c r="E8345">
        <f>IF(AND(brenna[[#This Row],[temperatura]]&gt;0,brenna[[#This Row],[opad]]&gt;0),E8344+1,0)</f>
        <v>0</v>
      </c>
      <c r="F8345" s="12">
        <f>IF(AND(brenna[[#This Row],[temperatura]]&lt;=0,G8344=0),F8344+brenna[[#This Row],[opad]],IF(AND(G8344=1,brenna[[#This Row],[temperatura]]&lt;=0),brenna[[#This Row],[opad]],IF(G8344=1,0,IF(AND(brenna[[#This Row],[temperatura]]&gt;0,brenna[[#This Row],[opad]]&gt;0),0,F8344))))</f>
        <v>1.8000000000000003</v>
      </c>
      <c r="G8345" s="12">
        <f t="shared" si="130"/>
        <v>0</v>
      </c>
    </row>
    <row r="8346" spans="1:7" x14ac:dyDescent="0.3">
      <c r="A8346" s="6">
        <v>43813.666666666664</v>
      </c>
      <c r="B8346">
        <v>0.7</v>
      </c>
      <c r="C8346">
        <v>0</v>
      </c>
      <c r="D8346">
        <f>HOUR(brenna[[#This Row],[data]])</f>
        <v>16</v>
      </c>
      <c r="E8346">
        <f>IF(AND(brenna[[#This Row],[temperatura]]&gt;0,brenna[[#This Row],[opad]]&gt;0),E8345+1,0)</f>
        <v>0</v>
      </c>
      <c r="F8346" s="12">
        <f>IF(AND(brenna[[#This Row],[temperatura]]&lt;=0,G8345=0),F8345+brenna[[#This Row],[opad]],IF(AND(G8345=1,brenna[[#This Row],[temperatura]]&lt;=0),brenna[[#This Row],[opad]],IF(G8345=1,0,IF(AND(brenna[[#This Row],[temperatura]]&gt;0,brenna[[#This Row],[opad]]&gt;0),0,F8345))))</f>
        <v>1.8000000000000003</v>
      </c>
      <c r="G8346" s="12">
        <f t="shared" si="130"/>
        <v>0</v>
      </c>
    </row>
    <row r="8347" spans="1:7" x14ac:dyDescent="0.3">
      <c r="A8347" s="6">
        <v>43813.708333333336</v>
      </c>
      <c r="B8347">
        <v>0.7</v>
      </c>
      <c r="C8347">
        <v>0</v>
      </c>
      <c r="D8347">
        <f>HOUR(brenna[[#This Row],[data]])</f>
        <v>17</v>
      </c>
      <c r="E8347">
        <f>IF(AND(brenna[[#This Row],[temperatura]]&gt;0,brenna[[#This Row],[opad]]&gt;0),E8346+1,0)</f>
        <v>0</v>
      </c>
      <c r="F8347" s="12">
        <f>IF(AND(brenna[[#This Row],[temperatura]]&lt;=0,G8346=0),F8346+brenna[[#This Row],[opad]],IF(AND(G8346=1,brenna[[#This Row],[temperatura]]&lt;=0),brenna[[#This Row],[opad]],IF(G8346=1,0,IF(AND(brenna[[#This Row],[temperatura]]&gt;0,brenna[[#This Row],[opad]]&gt;0),0,F8346))))</f>
        <v>1.8000000000000003</v>
      </c>
      <c r="G8347" s="12">
        <f t="shared" si="130"/>
        <v>0</v>
      </c>
    </row>
    <row r="8348" spans="1:7" x14ac:dyDescent="0.3">
      <c r="A8348" s="6">
        <v>43813.75</v>
      </c>
      <c r="B8348">
        <v>2.2999999999999998</v>
      </c>
      <c r="C8348">
        <v>0</v>
      </c>
      <c r="D8348">
        <f>HOUR(brenna[[#This Row],[data]])</f>
        <v>18</v>
      </c>
      <c r="E8348">
        <f>IF(AND(brenna[[#This Row],[temperatura]]&gt;0,brenna[[#This Row],[opad]]&gt;0),E8347+1,0)</f>
        <v>0</v>
      </c>
      <c r="F8348" s="12">
        <f>IF(AND(brenna[[#This Row],[temperatura]]&lt;=0,G8347=0),F8347+brenna[[#This Row],[opad]],IF(AND(G8347=1,brenna[[#This Row],[temperatura]]&lt;=0),brenna[[#This Row],[opad]],IF(G8347=1,0,IF(AND(brenna[[#This Row],[temperatura]]&gt;0,brenna[[#This Row],[opad]]&gt;0),0,F8347))))</f>
        <v>1.8000000000000003</v>
      </c>
      <c r="G8348" s="12">
        <f t="shared" si="130"/>
        <v>0</v>
      </c>
    </row>
    <row r="8349" spans="1:7" x14ac:dyDescent="0.3">
      <c r="A8349" s="6">
        <v>43813.791666666664</v>
      </c>
      <c r="B8349">
        <v>2.2999999999999998</v>
      </c>
      <c r="C8349">
        <v>0</v>
      </c>
      <c r="D8349">
        <f>HOUR(brenna[[#This Row],[data]])</f>
        <v>19</v>
      </c>
      <c r="E8349">
        <f>IF(AND(brenna[[#This Row],[temperatura]]&gt;0,brenna[[#This Row],[opad]]&gt;0),E8348+1,0)</f>
        <v>0</v>
      </c>
      <c r="F8349" s="12">
        <f>IF(AND(brenna[[#This Row],[temperatura]]&lt;=0,G8348=0),F8348+brenna[[#This Row],[opad]],IF(AND(G8348=1,brenna[[#This Row],[temperatura]]&lt;=0),brenna[[#This Row],[opad]],IF(G8348=1,0,IF(AND(brenna[[#This Row],[temperatura]]&gt;0,brenna[[#This Row],[opad]]&gt;0),0,F8348))))</f>
        <v>1.8000000000000003</v>
      </c>
      <c r="G8349" s="12">
        <f t="shared" si="130"/>
        <v>0</v>
      </c>
    </row>
    <row r="8350" spans="1:7" x14ac:dyDescent="0.3">
      <c r="A8350" s="6">
        <v>43813.833333333336</v>
      </c>
      <c r="B8350">
        <v>2.2999999999999998</v>
      </c>
      <c r="C8350">
        <v>0</v>
      </c>
      <c r="D8350">
        <f>HOUR(brenna[[#This Row],[data]])</f>
        <v>20</v>
      </c>
      <c r="E8350">
        <f>IF(AND(brenna[[#This Row],[temperatura]]&gt;0,brenna[[#This Row],[opad]]&gt;0),E8349+1,0)</f>
        <v>0</v>
      </c>
      <c r="F8350" s="12">
        <f>IF(AND(brenna[[#This Row],[temperatura]]&lt;=0,G8349=0),F8349+brenna[[#This Row],[opad]],IF(AND(G8349=1,brenna[[#This Row],[temperatura]]&lt;=0),brenna[[#This Row],[opad]],IF(G8349=1,0,IF(AND(brenna[[#This Row],[temperatura]]&gt;0,brenna[[#This Row],[opad]]&gt;0),0,F8349))))</f>
        <v>1.8000000000000003</v>
      </c>
      <c r="G8350" s="12">
        <f t="shared" si="130"/>
        <v>0</v>
      </c>
    </row>
    <row r="8351" spans="1:7" x14ac:dyDescent="0.3">
      <c r="A8351" s="6">
        <v>43813.875</v>
      </c>
      <c r="B8351">
        <v>1.9</v>
      </c>
      <c r="C8351">
        <v>0</v>
      </c>
      <c r="D8351">
        <f>HOUR(brenna[[#This Row],[data]])</f>
        <v>21</v>
      </c>
      <c r="E8351">
        <f>IF(AND(brenna[[#This Row],[temperatura]]&gt;0,brenna[[#This Row],[opad]]&gt;0),E8350+1,0)</f>
        <v>0</v>
      </c>
      <c r="F8351" s="12">
        <f>IF(AND(brenna[[#This Row],[temperatura]]&lt;=0,G8350=0),F8350+brenna[[#This Row],[opad]],IF(AND(G8350=1,brenna[[#This Row],[temperatura]]&lt;=0),brenna[[#This Row],[opad]],IF(G8350=1,0,IF(AND(brenna[[#This Row],[temperatura]]&gt;0,brenna[[#This Row],[opad]]&gt;0),0,F8350))))</f>
        <v>1.8000000000000003</v>
      </c>
      <c r="G8351" s="12">
        <f t="shared" si="130"/>
        <v>0</v>
      </c>
    </row>
    <row r="8352" spans="1:7" x14ac:dyDescent="0.3">
      <c r="A8352" s="6">
        <v>43813.916666666664</v>
      </c>
      <c r="B8352">
        <v>1.3</v>
      </c>
      <c r="C8352">
        <v>0</v>
      </c>
      <c r="D8352">
        <f>HOUR(brenna[[#This Row],[data]])</f>
        <v>22</v>
      </c>
      <c r="E8352">
        <f>IF(AND(brenna[[#This Row],[temperatura]]&gt;0,brenna[[#This Row],[opad]]&gt;0),E8351+1,0)</f>
        <v>0</v>
      </c>
      <c r="F8352" s="12">
        <f>IF(AND(brenna[[#This Row],[temperatura]]&lt;=0,G8351=0),F8351+brenna[[#This Row],[opad]],IF(AND(G8351=1,brenna[[#This Row],[temperatura]]&lt;=0),brenna[[#This Row],[opad]],IF(G8351=1,0,IF(AND(brenna[[#This Row],[temperatura]]&gt;0,brenna[[#This Row],[opad]]&gt;0),0,F8351))))</f>
        <v>1.8000000000000003</v>
      </c>
      <c r="G8352" s="12">
        <f t="shared" si="130"/>
        <v>0</v>
      </c>
    </row>
    <row r="8353" spans="1:7" x14ac:dyDescent="0.3">
      <c r="A8353" s="6">
        <v>43813.958333333336</v>
      </c>
      <c r="B8353">
        <v>1.4</v>
      </c>
      <c r="C8353">
        <v>0</v>
      </c>
      <c r="D8353">
        <f>HOUR(brenna[[#This Row],[data]])</f>
        <v>23</v>
      </c>
      <c r="E8353">
        <f>IF(AND(brenna[[#This Row],[temperatura]]&gt;0,brenna[[#This Row],[opad]]&gt;0),E8352+1,0)</f>
        <v>0</v>
      </c>
      <c r="F8353" s="12">
        <f>IF(AND(brenna[[#This Row],[temperatura]]&lt;=0,G8352=0),F8352+brenna[[#This Row],[opad]],IF(AND(G8352=1,brenna[[#This Row],[temperatura]]&lt;=0),brenna[[#This Row],[opad]],IF(G8352=1,0,IF(AND(brenna[[#This Row],[temperatura]]&gt;0,brenna[[#This Row],[opad]]&gt;0),0,F8352))))</f>
        <v>1.8000000000000003</v>
      </c>
      <c r="G8353" s="12">
        <f t="shared" si="130"/>
        <v>0</v>
      </c>
    </row>
    <row r="8354" spans="1:7" x14ac:dyDescent="0.3">
      <c r="A8354" s="6">
        <v>43814</v>
      </c>
      <c r="B8354">
        <v>0.9</v>
      </c>
      <c r="C8354">
        <v>0</v>
      </c>
      <c r="D8354">
        <f>HOUR(brenna[[#This Row],[data]])</f>
        <v>0</v>
      </c>
      <c r="E8354">
        <f>IF(AND(brenna[[#This Row],[temperatura]]&gt;0,brenna[[#This Row],[opad]]&gt;0),E8353+1,0)</f>
        <v>0</v>
      </c>
      <c r="F8354" s="12">
        <f>IF(AND(brenna[[#This Row],[temperatura]]&lt;=0,G8353=0),F8353+brenna[[#This Row],[opad]],IF(AND(G8353=1,brenna[[#This Row],[temperatura]]&lt;=0),brenna[[#This Row],[opad]],IF(G8353=1,0,IF(AND(brenna[[#This Row],[temperatura]]&gt;0,brenna[[#This Row],[opad]]&gt;0),0,F8353))))</f>
        <v>1.8000000000000003</v>
      </c>
      <c r="G8354" s="12">
        <f t="shared" si="130"/>
        <v>0</v>
      </c>
    </row>
    <row r="8355" spans="1:7" x14ac:dyDescent="0.3">
      <c r="A8355" s="6">
        <v>43814.041666666664</v>
      </c>
      <c r="B8355">
        <v>1</v>
      </c>
      <c r="C8355">
        <v>0</v>
      </c>
      <c r="D8355">
        <f>HOUR(brenna[[#This Row],[data]])</f>
        <v>1</v>
      </c>
      <c r="E8355">
        <f>IF(AND(brenna[[#This Row],[temperatura]]&gt;0,brenna[[#This Row],[opad]]&gt;0),E8354+1,0)</f>
        <v>0</v>
      </c>
      <c r="F8355" s="12">
        <f>IF(AND(brenna[[#This Row],[temperatura]]&lt;=0,G8354=0),F8354+brenna[[#This Row],[opad]],IF(AND(G8354=1,brenna[[#This Row],[temperatura]]&lt;=0),brenna[[#This Row],[opad]],IF(G8354=1,0,IF(AND(brenna[[#This Row],[temperatura]]&gt;0,brenna[[#This Row],[opad]]&gt;0),0,F8354))))</f>
        <v>1.8000000000000003</v>
      </c>
      <c r="G8355" s="12">
        <f t="shared" si="130"/>
        <v>0</v>
      </c>
    </row>
    <row r="8356" spans="1:7" x14ac:dyDescent="0.3">
      <c r="A8356" s="6">
        <v>43814.083333333336</v>
      </c>
      <c r="B8356">
        <v>1.6</v>
      </c>
      <c r="C8356">
        <v>0</v>
      </c>
      <c r="D8356">
        <f>HOUR(brenna[[#This Row],[data]])</f>
        <v>2</v>
      </c>
      <c r="E8356">
        <f>IF(AND(brenna[[#This Row],[temperatura]]&gt;0,brenna[[#This Row],[opad]]&gt;0),E8355+1,0)</f>
        <v>0</v>
      </c>
      <c r="F8356" s="12">
        <f>IF(AND(brenna[[#This Row],[temperatura]]&lt;=0,G8355=0),F8355+brenna[[#This Row],[opad]],IF(AND(G8355=1,brenna[[#This Row],[temperatura]]&lt;=0),brenna[[#This Row],[opad]],IF(G8355=1,0,IF(AND(brenna[[#This Row],[temperatura]]&gt;0,brenna[[#This Row],[opad]]&gt;0),0,F8355))))</f>
        <v>1.8000000000000003</v>
      </c>
      <c r="G8356" s="12">
        <f t="shared" si="130"/>
        <v>0</v>
      </c>
    </row>
    <row r="8357" spans="1:7" x14ac:dyDescent="0.3">
      <c r="A8357" s="6">
        <v>43814.125</v>
      </c>
      <c r="B8357">
        <v>1.6</v>
      </c>
      <c r="C8357">
        <v>0</v>
      </c>
      <c r="D8357">
        <f>HOUR(brenna[[#This Row],[data]])</f>
        <v>3</v>
      </c>
      <c r="E8357">
        <f>IF(AND(brenna[[#This Row],[temperatura]]&gt;0,brenna[[#This Row],[opad]]&gt;0),E8356+1,0)</f>
        <v>0</v>
      </c>
      <c r="F8357" s="12">
        <f>IF(AND(brenna[[#This Row],[temperatura]]&lt;=0,G8356=0),F8356+brenna[[#This Row],[opad]],IF(AND(G8356=1,brenna[[#This Row],[temperatura]]&lt;=0),brenna[[#This Row],[opad]],IF(G8356=1,0,IF(AND(brenna[[#This Row],[temperatura]]&gt;0,brenna[[#This Row],[opad]]&gt;0),0,F8356))))</f>
        <v>1.8000000000000003</v>
      </c>
      <c r="G8357" s="12">
        <f t="shared" si="130"/>
        <v>0</v>
      </c>
    </row>
    <row r="8358" spans="1:7" x14ac:dyDescent="0.3">
      <c r="A8358" s="6">
        <v>43814.166666666664</v>
      </c>
      <c r="B8358">
        <v>1.5</v>
      </c>
      <c r="C8358">
        <v>0</v>
      </c>
      <c r="D8358">
        <f>HOUR(brenna[[#This Row],[data]])</f>
        <v>4</v>
      </c>
      <c r="E8358">
        <f>IF(AND(brenna[[#This Row],[temperatura]]&gt;0,brenna[[#This Row],[opad]]&gt;0),E8357+1,0)</f>
        <v>0</v>
      </c>
      <c r="F8358" s="12">
        <f>IF(AND(brenna[[#This Row],[temperatura]]&lt;=0,G8357=0),F8357+brenna[[#This Row],[opad]],IF(AND(G8357=1,brenna[[#This Row],[temperatura]]&lt;=0),brenna[[#This Row],[opad]],IF(G8357=1,0,IF(AND(brenna[[#This Row],[temperatura]]&gt;0,brenna[[#This Row],[opad]]&gt;0),0,F8357))))</f>
        <v>1.8000000000000003</v>
      </c>
      <c r="G8358" s="12">
        <f t="shared" si="130"/>
        <v>0</v>
      </c>
    </row>
    <row r="8359" spans="1:7" x14ac:dyDescent="0.3">
      <c r="A8359" s="6">
        <v>43814.208333333336</v>
      </c>
      <c r="B8359">
        <v>1.2</v>
      </c>
      <c r="C8359">
        <v>0</v>
      </c>
      <c r="D8359">
        <f>HOUR(brenna[[#This Row],[data]])</f>
        <v>5</v>
      </c>
      <c r="E8359">
        <f>IF(AND(brenna[[#This Row],[temperatura]]&gt;0,brenna[[#This Row],[opad]]&gt;0),E8358+1,0)</f>
        <v>0</v>
      </c>
      <c r="F8359" s="12">
        <f>IF(AND(brenna[[#This Row],[temperatura]]&lt;=0,G8358=0),F8358+brenna[[#This Row],[opad]],IF(AND(G8358=1,brenna[[#This Row],[temperatura]]&lt;=0),brenna[[#This Row],[opad]],IF(G8358=1,0,IF(AND(brenna[[#This Row],[temperatura]]&gt;0,brenna[[#This Row],[opad]]&gt;0),0,F8358))))</f>
        <v>1.8000000000000003</v>
      </c>
      <c r="G8359" s="12">
        <f t="shared" si="130"/>
        <v>0</v>
      </c>
    </row>
    <row r="8360" spans="1:7" x14ac:dyDescent="0.3">
      <c r="A8360" s="6">
        <v>43814.25</v>
      </c>
      <c r="B8360">
        <v>1.1000000000000001</v>
      </c>
      <c r="C8360">
        <v>0</v>
      </c>
      <c r="D8360">
        <f>HOUR(brenna[[#This Row],[data]])</f>
        <v>6</v>
      </c>
      <c r="E8360">
        <f>IF(AND(brenna[[#This Row],[temperatura]]&gt;0,brenna[[#This Row],[opad]]&gt;0),E8359+1,0)</f>
        <v>0</v>
      </c>
      <c r="F8360" s="12">
        <f>IF(AND(brenna[[#This Row],[temperatura]]&lt;=0,G8359=0),F8359+brenna[[#This Row],[opad]],IF(AND(G8359=1,brenna[[#This Row],[temperatura]]&lt;=0),brenna[[#This Row],[opad]],IF(G8359=1,0,IF(AND(brenna[[#This Row],[temperatura]]&gt;0,brenna[[#This Row],[opad]]&gt;0),0,F8359))))</f>
        <v>1.8000000000000003</v>
      </c>
      <c r="G8360" s="12">
        <f t="shared" si="130"/>
        <v>0</v>
      </c>
    </row>
    <row r="8361" spans="1:7" x14ac:dyDescent="0.3">
      <c r="A8361" s="6">
        <v>43814.291666666664</v>
      </c>
      <c r="B8361">
        <v>1.3</v>
      </c>
      <c r="C8361">
        <v>0</v>
      </c>
      <c r="D8361">
        <f>HOUR(brenna[[#This Row],[data]])</f>
        <v>7</v>
      </c>
      <c r="E8361">
        <f>IF(AND(brenna[[#This Row],[temperatura]]&gt;0,brenna[[#This Row],[opad]]&gt;0),E8360+1,0)</f>
        <v>0</v>
      </c>
      <c r="F8361" s="12">
        <f>IF(AND(brenna[[#This Row],[temperatura]]&lt;=0,G8360=0),F8360+brenna[[#This Row],[opad]],IF(AND(G8360=1,brenna[[#This Row],[temperatura]]&lt;=0),brenna[[#This Row],[opad]],IF(G8360=1,0,IF(AND(brenna[[#This Row],[temperatura]]&gt;0,brenna[[#This Row],[opad]]&gt;0),0,F8360))))</f>
        <v>1.8000000000000003</v>
      </c>
      <c r="G8361" s="12">
        <f t="shared" si="130"/>
        <v>0</v>
      </c>
    </row>
    <row r="8362" spans="1:7" x14ac:dyDescent="0.3">
      <c r="A8362" s="6">
        <v>43814.333333333336</v>
      </c>
      <c r="B8362">
        <v>2</v>
      </c>
      <c r="C8362">
        <v>0</v>
      </c>
      <c r="D8362">
        <f>HOUR(brenna[[#This Row],[data]])</f>
        <v>8</v>
      </c>
      <c r="E8362">
        <f>IF(AND(brenna[[#This Row],[temperatura]]&gt;0,brenna[[#This Row],[opad]]&gt;0),E8361+1,0)</f>
        <v>0</v>
      </c>
      <c r="F8362" s="12">
        <f>IF(AND(brenna[[#This Row],[temperatura]]&lt;=0,G8361=0),F8361+brenna[[#This Row],[opad]],IF(AND(G8361=1,brenna[[#This Row],[temperatura]]&lt;=0),brenna[[#This Row],[opad]],IF(G8361=1,0,IF(AND(brenna[[#This Row],[temperatura]]&gt;0,brenna[[#This Row],[opad]]&gt;0),0,F8361))))</f>
        <v>1.8000000000000003</v>
      </c>
      <c r="G8362" s="12">
        <f t="shared" si="130"/>
        <v>0</v>
      </c>
    </row>
    <row r="8363" spans="1:7" x14ac:dyDescent="0.3">
      <c r="A8363" s="6">
        <v>43814.375</v>
      </c>
      <c r="B8363">
        <v>2.6</v>
      </c>
      <c r="C8363">
        <v>0</v>
      </c>
      <c r="D8363">
        <f>HOUR(brenna[[#This Row],[data]])</f>
        <v>9</v>
      </c>
      <c r="E8363">
        <f>IF(AND(brenna[[#This Row],[temperatura]]&gt;0,brenna[[#This Row],[opad]]&gt;0),E8362+1,0)</f>
        <v>0</v>
      </c>
      <c r="F8363" s="12">
        <f>IF(AND(brenna[[#This Row],[temperatura]]&lt;=0,G8362=0),F8362+brenna[[#This Row],[opad]],IF(AND(G8362=1,brenna[[#This Row],[temperatura]]&lt;=0),brenna[[#This Row],[opad]],IF(G8362=1,0,IF(AND(brenna[[#This Row],[temperatura]]&gt;0,brenna[[#This Row],[opad]]&gt;0),0,F8362))))</f>
        <v>1.8000000000000003</v>
      </c>
      <c r="G8363" s="12">
        <f t="shared" si="130"/>
        <v>0</v>
      </c>
    </row>
    <row r="8364" spans="1:7" x14ac:dyDescent="0.3">
      <c r="A8364" s="6">
        <v>43814.416666666664</v>
      </c>
      <c r="B8364">
        <v>3.9</v>
      </c>
      <c r="C8364">
        <v>0</v>
      </c>
      <c r="D8364">
        <f>HOUR(brenna[[#This Row],[data]])</f>
        <v>10</v>
      </c>
      <c r="E8364">
        <f>IF(AND(brenna[[#This Row],[temperatura]]&gt;0,brenna[[#This Row],[opad]]&gt;0),E8363+1,0)</f>
        <v>0</v>
      </c>
      <c r="F8364" s="12">
        <f>IF(AND(brenna[[#This Row],[temperatura]]&lt;=0,G8363=0),F8363+brenna[[#This Row],[opad]],IF(AND(G8363=1,brenna[[#This Row],[temperatura]]&lt;=0),brenna[[#This Row],[opad]],IF(G8363=1,0,IF(AND(brenna[[#This Row],[temperatura]]&gt;0,brenna[[#This Row],[opad]]&gt;0),0,F8363))))</f>
        <v>1.8000000000000003</v>
      </c>
      <c r="G8364" s="12">
        <f t="shared" si="130"/>
        <v>0</v>
      </c>
    </row>
    <row r="8365" spans="1:7" x14ac:dyDescent="0.3">
      <c r="A8365" s="6">
        <v>43814.458333333336</v>
      </c>
      <c r="B8365">
        <v>4.8</v>
      </c>
      <c r="C8365">
        <v>0</v>
      </c>
      <c r="D8365">
        <f>HOUR(brenna[[#This Row],[data]])</f>
        <v>11</v>
      </c>
      <c r="E8365">
        <f>IF(AND(brenna[[#This Row],[temperatura]]&gt;0,brenna[[#This Row],[opad]]&gt;0),E8364+1,0)</f>
        <v>0</v>
      </c>
      <c r="F8365" s="12">
        <f>IF(AND(brenna[[#This Row],[temperatura]]&lt;=0,G8364=0),F8364+brenna[[#This Row],[opad]],IF(AND(G8364=1,brenna[[#This Row],[temperatura]]&lt;=0),brenna[[#This Row],[opad]],IF(G8364=1,0,IF(AND(brenna[[#This Row],[temperatura]]&gt;0,brenna[[#This Row],[opad]]&gt;0),0,F8364))))</f>
        <v>1.8000000000000003</v>
      </c>
      <c r="G8365" s="12">
        <f t="shared" si="130"/>
        <v>0</v>
      </c>
    </row>
    <row r="8366" spans="1:7" x14ac:dyDescent="0.3">
      <c r="A8366" s="6">
        <v>43814.5</v>
      </c>
      <c r="B8366">
        <v>5.0999999999999996</v>
      </c>
      <c r="C8366">
        <v>0</v>
      </c>
      <c r="D8366">
        <f>HOUR(brenna[[#This Row],[data]])</f>
        <v>12</v>
      </c>
      <c r="E8366">
        <f>IF(AND(brenna[[#This Row],[temperatura]]&gt;0,brenna[[#This Row],[opad]]&gt;0),E8365+1,0)</f>
        <v>0</v>
      </c>
      <c r="F8366" s="12">
        <f>IF(AND(brenna[[#This Row],[temperatura]]&lt;=0,G8365=0),F8365+brenna[[#This Row],[opad]],IF(AND(G8365=1,brenna[[#This Row],[temperatura]]&lt;=0),brenna[[#This Row],[opad]],IF(G8365=1,0,IF(AND(brenna[[#This Row],[temperatura]]&gt;0,brenna[[#This Row],[opad]]&gt;0),0,F8365))))</f>
        <v>1.8000000000000003</v>
      </c>
      <c r="G8366" s="12">
        <f t="shared" si="130"/>
        <v>0</v>
      </c>
    </row>
    <row r="8367" spans="1:7" x14ac:dyDescent="0.3">
      <c r="A8367" s="6">
        <v>43814.541666666664</v>
      </c>
      <c r="B8367">
        <v>5.6</v>
      </c>
      <c r="C8367">
        <v>0</v>
      </c>
      <c r="D8367">
        <f>HOUR(brenna[[#This Row],[data]])</f>
        <v>13</v>
      </c>
      <c r="E8367">
        <f>IF(AND(brenna[[#This Row],[temperatura]]&gt;0,brenna[[#This Row],[opad]]&gt;0),E8366+1,0)</f>
        <v>0</v>
      </c>
      <c r="F8367" s="12">
        <f>IF(AND(brenna[[#This Row],[temperatura]]&lt;=0,G8366=0),F8366+brenna[[#This Row],[opad]],IF(AND(G8366=1,brenna[[#This Row],[temperatura]]&lt;=0),brenna[[#This Row],[opad]],IF(G8366=1,0,IF(AND(brenna[[#This Row],[temperatura]]&gt;0,brenna[[#This Row],[opad]]&gt;0),0,F8366))))</f>
        <v>1.8000000000000003</v>
      </c>
      <c r="G8367" s="12">
        <f t="shared" si="130"/>
        <v>0</v>
      </c>
    </row>
    <row r="8368" spans="1:7" x14ac:dyDescent="0.3">
      <c r="A8368" s="6">
        <v>43814.583333333336</v>
      </c>
      <c r="B8368">
        <v>5.5</v>
      </c>
      <c r="C8368">
        <v>0</v>
      </c>
      <c r="D8368">
        <f>HOUR(brenna[[#This Row],[data]])</f>
        <v>14</v>
      </c>
      <c r="E8368">
        <f>IF(AND(brenna[[#This Row],[temperatura]]&gt;0,brenna[[#This Row],[opad]]&gt;0),E8367+1,0)</f>
        <v>0</v>
      </c>
      <c r="F8368" s="12">
        <f>IF(AND(brenna[[#This Row],[temperatura]]&lt;=0,G8367=0),F8367+brenna[[#This Row],[opad]],IF(AND(G8367=1,brenna[[#This Row],[temperatura]]&lt;=0),brenna[[#This Row],[opad]],IF(G8367=1,0,IF(AND(brenna[[#This Row],[temperatura]]&gt;0,brenna[[#This Row],[opad]]&gt;0),0,F8367))))</f>
        <v>1.8000000000000003</v>
      </c>
      <c r="G8368" s="12">
        <f t="shared" si="130"/>
        <v>0</v>
      </c>
    </row>
    <row r="8369" spans="1:7" x14ac:dyDescent="0.3">
      <c r="A8369" s="6">
        <v>43814.625</v>
      </c>
      <c r="B8369">
        <v>5.0999999999999996</v>
      </c>
      <c r="C8369">
        <v>0</v>
      </c>
      <c r="D8369">
        <f>HOUR(brenna[[#This Row],[data]])</f>
        <v>15</v>
      </c>
      <c r="E8369">
        <f>IF(AND(brenna[[#This Row],[temperatura]]&gt;0,brenna[[#This Row],[opad]]&gt;0),E8368+1,0)</f>
        <v>0</v>
      </c>
      <c r="F8369" s="12">
        <f>IF(AND(brenna[[#This Row],[temperatura]]&lt;=0,G8368=0),F8368+brenna[[#This Row],[opad]],IF(AND(G8368=1,brenna[[#This Row],[temperatura]]&lt;=0),brenna[[#This Row],[opad]],IF(G8368=1,0,IF(AND(brenna[[#This Row],[temperatura]]&gt;0,brenna[[#This Row],[opad]]&gt;0),0,F8368))))</f>
        <v>1.8000000000000003</v>
      </c>
      <c r="G8369" s="12">
        <f t="shared" si="130"/>
        <v>0</v>
      </c>
    </row>
    <row r="8370" spans="1:7" x14ac:dyDescent="0.3">
      <c r="A8370" s="6">
        <v>43814.666666666664</v>
      </c>
      <c r="B8370">
        <v>4.5</v>
      </c>
      <c r="C8370">
        <v>0</v>
      </c>
      <c r="D8370">
        <f>HOUR(brenna[[#This Row],[data]])</f>
        <v>16</v>
      </c>
      <c r="E8370">
        <f>IF(AND(brenna[[#This Row],[temperatura]]&gt;0,brenna[[#This Row],[opad]]&gt;0),E8369+1,0)</f>
        <v>0</v>
      </c>
      <c r="F8370" s="12">
        <f>IF(AND(brenna[[#This Row],[temperatura]]&lt;=0,G8369=0),F8369+brenna[[#This Row],[opad]],IF(AND(G8369=1,brenna[[#This Row],[temperatura]]&lt;=0),brenna[[#This Row],[opad]],IF(G8369=1,0,IF(AND(brenna[[#This Row],[temperatura]]&gt;0,brenna[[#This Row],[opad]]&gt;0),0,F8369))))</f>
        <v>1.8000000000000003</v>
      </c>
      <c r="G8370" s="12">
        <f t="shared" si="130"/>
        <v>0</v>
      </c>
    </row>
    <row r="8371" spans="1:7" x14ac:dyDescent="0.3">
      <c r="A8371" s="6">
        <v>43814.708333333336</v>
      </c>
      <c r="B8371">
        <v>4.5999999999999996</v>
      </c>
      <c r="C8371">
        <v>0</v>
      </c>
      <c r="D8371">
        <f>HOUR(brenna[[#This Row],[data]])</f>
        <v>17</v>
      </c>
      <c r="E8371">
        <f>IF(AND(brenna[[#This Row],[temperatura]]&gt;0,brenna[[#This Row],[opad]]&gt;0),E8370+1,0)</f>
        <v>0</v>
      </c>
      <c r="F8371" s="12">
        <f>IF(AND(brenna[[#This Row],[temperatura]]&lt;=0,G8370=0),F8370+brenna[[#This Row],[opad]],IF(AND(G8370=1,brenna[[#This Row],[temperatura]]&lt;=0),brenna[[#This Row],[opad]],IF(G8370=1,0,IF(AND(brenna[[#This Row],[temperatura]]&gt;0,brenna[[#This Row],[opad]]&gt;0),0,F8370))))</f>
        <v>1.8000000000000003</v>
      </c>
      <c r="G8371" s="12">
        <f t="shared" si="130"/>
        <v>0</v>
      </c>
    </row>
    <row r="8372" spans="1:7" x14ac:dyDescent="0.3">
      <c r="A8372" s="6">
        <v>43814.75</v>
      </c>
      <c r="B8372">
        <v>4.5999999999999996</v>
      </c>
      <c r="C8372">
        <v>0</v>
      </c>
      <c r="D8372">
        <f>HOUR(brenna[[#This Row],[data]])</f>
        <v>18</v>
      </c>
      <c r="E8372">
        <f>IF(AND(brenna[[#This Row],[temperatura]]&gt;0,brenna[[#This Row],[opad]]&gt;0),E8371+1,0)</f>
        <v>0</v>
      </c>
      <c r="F8372" s="12">
        <f>IF(AND(brenna[[#This Row],[temperatura]]&lt;=0,G8371=0),F8371+brenna[[#This Row],[opad]],IF(AND(G8371=1,brenna[[#This Row],[temperatura]]&lt;=0),brenna[[#This Row],[opad]],IF(G8371=1,0,IF(AND(brenna[[#This Row],[temperatura]]&gt;0,brenna[[#This Row],[opad]]&gt;0),0,F8371))))</f>
        <v>1.8000000000000003</v>
      </c>
      <c r="G8372" s="12">
        <f t="shared" si="130"/>
        <v>0</v>
      </c>
    </row>
    <row r="8373" spans="1:7" x14ac:dyDescent="0.3">
      <c r="A8373" s="6">
        <v>43814.791666666664</v>
      </c>
      <c r="B8373">
        <v>4.3</v>
      </c>
      <c r="C8373">
        <v>0</v>
      </c>
      <c r="D8373">
        <f>HOUR(brenna[[#This Row],[data]])</f>
        <v>19</v>
      </c>
      <c r="E8373">
        <f>IF(AND(brenna[[#This Row],[temperatura]]&gt;0,brenna[[#This Row],[opad]]&gt;0),E8372+1,0)</f>
        <v>0</v>
      </c>
      <c r="F8373" s="12">
        <f>IF(AND(brenna[[#This Row],[temperatura]]&lt;=0,G8372=0),F8372+brenna[[#This Row],[opad]],IF(AND(G8372=1,brenna[[#This Row],[temperatura]]&lt;=0),brenna[[#This Row],[opad]],IF(G8372=1,0,IF(AND(brenna[[#This Row],[temperatura]]&gt;0,brenna[[#This Row],[opad]]&gt;0),0,F8372))))</f>
        <v>1.8000000000000003</v>
      </c>
      <c r="G8373" s="12">
        <f t="shared" si="130"/>
        <v>0</v>
      </c>
    </row>
    <row r="8374" spans="1:7" x14ac:dyDescent="0.3">
      <c r="A8374" s="6">
        <v>43814.833333333336</v>
      </c>
      <c r="B8374">
        <v>4</v>
      </c>
      <c r="C8374">
        <v>0</v>
      </c>
      <c r="D8374">
        <f>HOUR(brenna[[#This Row],[data]])</f>
        <v>20</v>
      </c>
      <c r="E8374">
        <f>IF(AND(brenna[[#This Row],[temperatura]]&gt;0,brenna[[#This Row],[opad]]&gt;0),E8373+1,0)</f>
        <v>0</v>
      </c>
      <c r="F8374" s="12">
        <f>IF(AND(brenna[[#This Row],[temperatura]]&lt;=0,G8373=0),F8373+brenna[[#This Row],[opad]],IF(AND(G8373=1,brenna[[#This Row],[temperatura]]&lt;=0),brenna[[#This Row],[opad]],IF(G8373=1,0,IF(AND(brenna[[#This Row],[temperatura]]&gt;0,brenna[[#This Row],[opad]]&gt;0),0,F8373))))</f>
        <v>1.8000000000000003</v>
      </c>
      <c r="G8374" s="12">
        <f t="shared" si="130"/>
        <v>0</v>
      </c>
    </row>
    <row r="8375" spans="1:7" x14ac:dyDescent="0.3">
      <c r="A8375" s="6">
        <v>43814.875</v>
      </c>
      <c r="B8375">
        <v>3.6</v>
      </c>
      <c r="C8375">
        <v>0</v>
      </c>
      <c r="D8375">
        <f>HOUR(brenna[[#This Row],[data]])</f>
        <v>21</v>
      </c>
      <c r="E8375">
        <f>IF(AND(brenna[[#This Row],[temperatura]]&gt;0,brenna[[#This Row],[opad]]&gt;0),E8374+1,0)</f>
        <v>0</v>
      </c>
      <c r="F8375" s="12">
        <f>IF(AND(brenna[[#This Row],[temperatura]]&lt;=0,G8374=0),F8374+brenna[[#This Row],[opad]],IF(AND(G8374=1,brenna[[#This Row],[temperatura]]&lt;=0),brenna[[#This Row],[opad]],IF(G8374=1,0,IF(AND(brenna[[#This Row],[temperatura]]&gt;0,brenna[[#This Row],[opad]]&gt;0),0,F8374))))</f>
        <v>1.8000000000000003</v>
      </c>
      <c r="G8375" s="12">
        <f t="shared" si="130"/>
        <v>0</v>
      </c>
    </row>
    <row r="8376" spans="1:7" x14ac:dyDescent="0.3">
      <c r="A8376" s="6">
        <v>43814.916666666664</v>
      </c>
      <c r="B8376">
        <v>3.6</v>
      </c>
      <c r="C8376">
        <v>0</v>
      </c>
      <c r="D8376">
        <f>HOUR(brenna[[#This Row],[data]])</f>
        <v>22</v>
      </c>
      <c r="E8376">
        <f>IF(AND(brenna[[#This Row],[temperatura]]&gt;0,brenna[[#This Row],[opad]]&gt;0),E8375+1,0)</f>
        <v>0</v>
      </c>
      <c r="F8376" s="12">
        <f>IF(AND(brenna[[#This Row],[temperatura]]&lt;=0,G8375=0),F8375+brenna[[#This Row],[opad]],IF(AND(G8375=1,brenna[[#This Row],[temperatura]]&lt;=0),brenna[[#This Row],[opad]],IF(G8375=1,0,IF(AND(brenna[[#This Row],[temperatura]]&gt;0,brenna[[#This Row],[opad]]&gt;0),0,F8375))))</f>
        <v>1.8000000000000003</v>
      </c>
      <c r="G8376" s="12">
        <f t="shared" si="130"/>
        <v>0</v>
      </c>
    </row>
    <row r="8377" spans="1:7" x14ac:dyDescent="0.3">
      <c r="A8377" s="6">
        <v>43814.958333333336</v>
      </c>
      <c r="B8377">
        <v>3.6</v>
      </c>
      <c r="C8377">
        <v>0</v>
      </c>
      <c r="D8377">
        <f>HOUR(brenna[[#This Row],[data]])</f>
        <v>23</v>
      </c>
      <c r="E8377">
        <f>IF(AND(brenna[[#This Row],[temperatura]]&gt;0,brenna[[#This Row],[opad]]&gt;0),E8376+1,0)</f>
        <v>0</v>
      </c>
      <c r="F8377" s="12">
        <f>IF(AND(brenna[[#This Row],[temperatura]]&lt;=0,G8376=0),F8376+brenna[[#This Row],[opad]],IF(AND(G8376=1,brenna[[#This Row],[temperatura]]&lt;=0),brenna[[#This Row],[opad]],IF(G8376=1,0,IF(AND(brenna[[#This Row],[temperatura]]&gt;0,brenna[[#This Row],[opad]]&gt;0),0,F8376))))</f>
        <v>1.8000000000000003</v>
      </c>
      <c r="G8377" s="12">
        <f t="shared" si="130"/>
        <v>0</v>
      </c>
    </row>
    <row r="8378" spans="1:7" x14ac:dyDescent="0.3">
      <c r="A8378" s="6">
        <v>43815</v>
      </c>
      <c r="B8378">
        <v>3</v>
      </c>
      <c r="C8378">
        <v>0</v>
      </c>
      <c r="D8378">
        <f>HOUR(brenna[[#This Row],[data]])</f>
        <v>0</v>
      </c>
      <c r="E8378">
        <f>IF(AND(brenna[[#This Row],[temperatura]]&gt;0,brenna[[#This Row],[opad]]&gt;0),E8377+1,0)</f>
        <v>0</v>
      </c>
      <c r="F8378" s="12">
        <f>IF(AND(brenna[[#This Row],[temperatura]]&lt;=0,G8377=0),F8377+brenna[[#This Row],[opad]],IF(AND(G8377=1,brenna[[#This Row],[temperatura]]&lt;=0),brenna[[#This Row],[opad]],IF(G8377=1,0,IF(AND(brenna[[#This Row],[temperatura]]&gt;0,brenna[[#This Row],[opad]]&gt;0),0,F8377))))</f>
        <v>1.8000000000000003</v>
      </c>
      <c r="G8378" s="12">
        <f t="shared" si="130"/>
        <v>0</v>
      </c>
    </row>
    <row r="8379" spans="1:7" x14ac:dyDescent="0.3">
      <c r="A8379" s="6">
        <v>43815.041666666664</v>
      </c>
      <c r="B8379">
        <v>3.5</v>
      </c>
      <c r="C8379">
        <v>0</v>
      </c>
      <c r="D8379">
        <f>HOUR(brenna[[#This Row],[data]])</f>
        <v>1</v>
      </c>
      <c r="E8379">
        <f>IF(AND(brenna[[#This Row],[temperatura]]&gt;0,brenna[[#This Row],[opad]]&gt;0),E8378+1,0)</f>
        <v>0</v>
      </c>
      <c r="F8379" s="12">
        <f>IF(AND(brenna[[#This Row],[temperatura]]&lt;=0,G8378=0),F8378+brenna[[#This Row],[opad]],IF(AND(G8378=1,brenna[[#This Row],[temperatura]]&lt;=0),brenna[[#This Row],[opad]],IF(G8378=1,0,IF(AND(brenna[[#This Row],[temperatura]]&gt;0,brenna[[#This Row],[opad]]&gt;0),0,F8378))))</f>
        <v>1.8000000000000003</v>
      </c>
      <c r="G8379" s="12">
        <f t="shared" si="130"/>
        <v>0</v>
      </c>
    </row>
    <row r="8380" spans="1:7" x14ac:dyDescent="0.3">
      <c r="A8380" s="6">
        <v>43815.083333333336</v>
      </c>
      <c r="B8380">
        <v>3</v>
      </c>
      <c r="C8380">
        <v>0</v>
      </c>
      <c r="D8380">
        <f>HOUR(brenna[[#This Row],[data]])</f>
        <v>2</v>
      </c>
      <c r="E8380">
        <f>IF(AND(brenna[[#This Row],[temperatura]]&gt;0,brenna[[#This Row],[opad]]&gt;0),E8379+1,0)</f>
        <v>0</v>
      </c>
      <c r="F8380" s="12">
        <f>IF(AND(brenna[[#This Row],[temperatura]]&lt;=0,G8379=0),F8379+brenna[[#This Row],[opad]],IF(AND(G8379=1,brenna[[#This Row],[temperatura]]&lt;=0),brenna[[#This Row],[opad]],IF(G8379=1,0,IF(AND(brenna[[#This Row],[temperatura]]&gt;0,brenna[[#This Row],[opad]]&gt;0),0,F8379))))</f>
        <v>1.8000000000000003</v>
      </c>
      <c r="G8380" s="12">
        <f t="shared" si="130"/>
        <v>0</v>
      </c>
    </row>
    <row r="8381" spans="1:7" x14ac:dyDescent="0.3">
      <c r="A8381" s="6">
        <v>43815.125</v>
      </c>
      <c r="B8381">
        <v>3.2</v>
      </c>
      <c r="C8381">
        <v>0</v>
      </c>
      <c r="D8381">
        <f>HOUR(brenna[[#This Row],[data]])</f>
        <v>3</v>
      </c>
      <c r="E8381">
        <f>IF(AND(brenna[[#This Row],[temperatura]]&gt;0,brenna[[#This Row],[opad]]&gt;0),E8380+1,0)</f>
        <v>0</v>
      </c>
      <c r="F8381" s="12">
        <f>IF(AND(brenna[[#This Row],[temperatura]]&lt;=0,G8380=0),F8380+brenna[[#This Row],[opad]],IF(AND(G8380=1,brenna[[#This Row],[temperatura]]&lt;=0),brenna[[#This Row],[opad]],IF(G8380=1,0,IF(AND(brenna[[#This Row],[temperatura]]&gt;0,brenna[[#This Row],[opad]]&gt;0),0,F8380))))</f>
        <v>1.8000000000000003</v>
      </c>
      <c r="G8381" s="12">
        <f t="shared" si="130"/>
        <v>0</v>
      </c>
    </row>
    <row r="8382" spans="1:7" x14ac:dyDescent="0.3">
      <c r="A8382" s="6">
        <v>43815.166666666664</v>
      </c>
      <c r="B8382">
        <v>3.5</v>
      </c>
      <c r="C8382">
        <v>0</v>
      </c>
      <c r="D8382">
        <f>HOUR(brenna[[#This Row],[data]])</f>
        <v>4</v>
      </c>
      <c r="E8382">
        <f>IF(AND(brenna[[#This Row],[temperatura]]&gt;0,brenna[[#This Row],[opad]]&gt;0),E8381+1,0)</f>
        <v>0</v>
      </c>
      <c r="F8382" s="12">
        <f>IF(AND(brenna[[#This Row],[temperatura]]&lt;=0,G8381=0),F8381+brenna[[#This Row],[opad]],IF(AND(G8381=1,brenna[[#This Row],[temperatura]]&lt;=0),brenna[[#This Row],[opad]],IF(G8381=1,0,IF(AND(brenna[[#This Row],[temperatura]]&gt;0,brenna[[#This Row],[opad]]&gt;0),0,F8381))))</f>
        <v>1.8000000000000003</v>
      </c>
      <c r="G8382" s="12">
        <f t="shared" si="130"/>
        <v>0</v>
      </c>
    </row>
    <row r="8383" spans="1:7" x14ac:dyDescent="0.3">
      <c r="A8383" s="6">
        <v>43815.208333333336</v>
      </c>
      <c r="B8383">
        <v>3.5</v>
      </c>
      <c r="C8383">
        <v>0</v>
      </c>
      <c r="D8383">
        <f>HOUR(brenna[[#This Row],[data]])</f>
        <v>5</v>
      </c>
      <c r="E8383">
        <f>IF(AND(brenna[[#This Row],[temperatura]]&gt;0,brenna[[#This Row],[opad]]&gt;0),E8382+1,0)</f>
        <v>0</v>
      </c>
      <c r="F8383" s="12">
        <f>IF(AND(brenna[[#This Row],[temperatura]]&lt;=0,G8382=0),F8382+brenna[[#This Row],[opad]],IF(AND(G8382=1,brenna[[#This Row],[temperatura]]&lt;=0),brenna[[#This Row],[opad]],IF(G8382=1,0,IF(AND(brenna[[#This Row],[temperatura]]&gt;0,brenna[[#This Row],[opad]]&gt;0),0,F8382))))</f>
        <v>1.8000000000000003</v>
      </c>
      <c r="G8383" s="12">
        <f t="shared" si="130"/>
        <v>0</v>
      </c>
    </row>
    <row r="8384" spans="1:7" x14ac:dyDescent="0.3">
      <c r="A8384" s="6">
        <v>43815.25</v>
      </c>
      <c r="B8384">
        <v>3.5</v>
      </c>
      <c r="C8384">
        <v>0</v>
      </c>
      <c r="D8384">
        <f>HOUR(brenna[[#This Row],[data]])</f>
        <v>6</v>
      </c>
      <c r="E8384">
        <f>IF(AND(brenna[[#This Row],[temperatura]]&gt;0,brenna[[#This Row],[opad]]&gt;0),E8383+1,0)</f>
        <v>0</v>
      </c>
      <c r="F8384" s="12">
        <f>IF(AND(brenna[[#This Row],[temperatura]]&lt;=0,G8383=0),F8383+brenna[[#This Row],[opad]],IF(AND(G8383=1,brenna[[#This Row],[temperatura]]&lt;=0),brenna[[#This Row],[opad]],IF(G8383=1,0,IF(AND(brenna[[#This Row],[temperatura]]&gt;0,brenna[[#This Row],[opad]]&gt;0),0,F8383))))</f>
        <v>1.8000000000000003</v>
      </c>
      <c r="G8384" s="12">
        <f t="shared" si="130"/>
        <v>0</v>
      </c>
    </row>
    <row r="8385" spans="1:7" x14ac:dyDescent="0.3">
      <c r="A8385" s="6">
        <v>43815.291666666664</v>
      </c>
      <c r="B8385">
        <v>4.2</v>
      </c>
      <c r="C8385">
        <v>0</v>
      </c>
      <c r="D8385">
        <f>HOUR(brenna[[#This Row],[data]])</f>
        <v>7</v>
      </c>
      <c r="E8385">
        <f>IF(AND(brenna[[#This Row],[temperatura]]&gt;0,brenna[[#This Row],[opad]]&gt;0),E8384+1,0)</f>
        <v>0</v>
      </c>
      <c r="F8385" s="12">
        <f>IF(AND(brenna[[#This Row],[temperatura]]&lt;=0,G8384=0),F8384+brenna[[#This Row],[opad]],IF(AND(G8384=1,brenna[[#This Row],[temperatura]]&lt;=0),brenna[[#This Row],[opad]],IF(G8384=1,0,IF(AND(brenna[[#This Row],[temperatura]]&gt;0,brenna[[#This Row],[opad]]&gt;0),0,F8384))))</f>
        <v>1.8000000000000003</v>
      </c>
      <c r="G8385" s="12">
        <f t="shared" si="130"/>
        <v>0</v>
      </c>
    </row>
    <row r="8386" spans="1:7" x14ac:dyDescent="0.3">
      <c r="A8386" s="6">
        <v>43815.333333333336</v>
      </c>
      <c r="B8386">
        <v>4.7</v>
      </c>
      <c r="C8386">
        <v>0</v>
      </c>
      <c r="D8386">
        <f>HOUR(brenna[[#This Row],[data]])</f>
        <v>8</v>
      </c>
      <c r="E8386">
        <f>IF(AND(brenna[[#This Row],[temperatura]]&gt;0,brenna[[#This Row],[opad]]&gt;0),E8385+1,0)</f>
        <v>0</v>
      </c>
      <c r="F8386" s="12">
        <f>IF(AND(brenna[[#This Row],[temperatura]]&lt;=0,G8385=0),F8385+brenna[[#This Row],[opad]],IF(AND(G8385=1,brenna[[#This Row],[temperatura]]&lt;=0),brenna[[#This Row],[opad]],IF(G8385=1,0,IF(AND(brenna[[#This Row],[temperatura]]&gt;0,brenna[[#This Row],[opad]]&gt;0),0,F8385))))</f>
        <v>1.8000000000000003</v>
      </c>
      <c r="G8386" s="12">
        <f t="shared" si="130"/>
        <v>0</v>
      </c>
    </row>
    <row r="8387" spans="1:7" x14ac:dyDescent="0.3">
      <c r="A8387" s="6">
        <v>43815.375</v>
      </c>
      <c r="B8387">
        <v>6.5</v>
      </c>
      <c r="C8387">
        <v>0</v>
      </c>
      <c r="D8387">
        <f>HOUR(brenna[[#This Row],[data]])</f>
        <v>9</v>
      </c>
      <c r="E8387">
        <f>IF(AND(brenna[[#This Row],[temperatura]]&gt;0,brenna[[#This Row],[opad]]&gt;0),E8386+1,0)</f>
        <v>0</v>
      </c>
      <c r="F8387" s="12">
        <f>IF(AND(brenna[[#This Row],[temperatura]]&lt;=0,G8386=0),F8386+brenna[[#This Row],[opad]],IF(AND(G8386=1,brenna[[#This Row],[temperatura]]&lt;=0),brenna[[#This Row],[opad]],IF(G8386=1,0,IF(AND(brenna[[#This Row],[temperatura]]&gt;0,brenna[[#This Row],[opad]]&gt;0),0,F8386))))</f>
        <v>1.8000000000000003</v>
      </c>
      <c r="G8387" s="12">
        <f t="shared" si="130"/>
        <v>0</v>
      </c>
    </row>
    <row r="8388" spans="1:7" x14ac:dyDescent="0.3">
      <c r="A8388" s="6">
        <v>43815.416666666664</v>
      </c>
      <c r="B8388">
        <v>7</v>
      </c>
      <c r="C8388">
        <v>0</v>
      </c>
      <c r="D8388">
        <f>HOUR(brenna[[#This Row],[data]])</f>
        <v>10</v>
      </c>
      <c r="E8388">
        <f>IF(AND(brenna[[#This Row],[temperatura]]&gt;0,brenna[[#This Row],[opad]]&gt;0),E8387+1,0)</f>
        <v>0</v>
      </c>
      <c r="F8388" s="12">
        <f>IF(AND(brenna[[#This Row],[temperatura]]&lt;=0,G8387=0),F8387+brenna[[#This Row],[opad]],IF(AND(G8387=1,brenna[[#This Row],[temperatura]]&lt;=0),brenna[[#This Row],[opad]],IF(G8387=1,0,IF(AND(brenna[[#This Row],[temperatura]]&gt;0,brenna[[#This Row],[opad]]&gt;0),0,F8387))))</f>
        <v>1.8000000000000003</v>
      </c>
      <c r="G8388" s="12">
        <f t="shared" ref="G8388:G8451" si="131">IF(AND(F8387&gt;4,G8387=0),1,0)</f>
        <v>0</v>
      </c>
    </row>
    <row r="8389" spans="1:7" x14ac:dyDescent="0.3">
      <c r="A8389" s="6">
        <v>43815.458333333336</v>
      </c>
      <c r="B8389">
        <v>7.7</v>
      </c>
      <c r="C8389">
        <v>0</v>
      </c>
      <c r="D8389">
        <f>HOUR(brenna[[#This Row],[data]])</f>
        <v>11</v>
      </c>
      <c r="E8389">
        <f>IF(AND(brenna[[#This Row],[temperatura]]&gt;0,brenna[[#This Row],[opad]]&gt;0),E8388+1,0)</f>
        <v>0</v>
      </c>
      <c r="F8389" s="12">
        <f>IF(AND(brenna[[#This Row],[temperatura]]&lt;=0,G8388=0),F8388+brenna[[#This Row],[opad]],IF(AND(G8388=1,brenna[[#This Row],[temperatura]]&lt;=0),brenna[[#This Row],[opad]],IF(G8388=1,0,IF(AND(brenna[[#This Row],[temperatura]]&gt;0,brenna[[#This Row],[opad]]&gt;0),0,F8388))))</f>
        <v>1.8000000000000003</v>
      </c>
      <c r="G8389" s="12">
        <f t="shared" si="131"/>
        <v>0</v>
      </c>
    </row>
    <row r="8390" spans="1:7" x14ac:dyDescent="0.3">
      <c r="A8390" s="6">
        <v>43815.5</v>
      </c>
      <c r="B8390">
        <v>7.6</v>
      </c>
      <c r="C8390">
        <v>0</v>
      </c>
      <c r="D8390">
        <f>HOUR(brenna[[#This Row],[data]])</f>
        <v>12</v>
      </c>
      <c r="E8390">
        <f>IF(AND(brenna[[#This Row],[temperatura]]&gt;0,brenna[[#This Row],[opad]]&gt;0),E8389+1,0)</f>
        <v>0</v>
      </c>
      <c r="F8390" s="12">
        <f>IF(AND(brenna[[#This Row],[temperatura]]&lt;=0,G8389=0),F8389+brenna[[#This Row],[opad]],IF(AND(G8389=1,brenna[[#This Row],[temperatura]]&lt;=0),brenna[[#This Row],[opad]],IF(G8389=1,0,IF(AND(brenna[[#This Row],[temperatura]]&gt;0,brenna[[#This Row],[opad]]&gt;0),0,F8389))))</f>
        <v>1.8000000000000003</v>
      </c>
      <c r="G8390" s="12">
        <f t="shared" si="131"/>
        <v>0</v>
      </c>
    </row>
    <row r="8391" spans="1:7" x14ac:dyDescent="0.3">
      <c r="A8391" s="6">
        <v>43815.541666666664</v>
      </c>
      <c r="B8391">
        <v>7.3</v>
      </c>
      <c r="C8391">
        <v>0</v>
      </c>
      <c r="D8391">
        <f>HOUR(brenna[[#This Row],[data]])</f>
        <v>13</v>
      </c>
      <c r="E8391">
        <f>IF(AND(brenna[[#This Row],[temperatura]]&gt;0,brenna[[#This Row],[opad]]&gt;0),E8390+1,0)</f>
        <v>0</v>
      </c>
      <c r="F8391" s="12">
        <f>IF(AND(brenna[[#This Row],[temperatura]]&lt;=0,G8390=0),F8390+brenna[[#This Row],[opad]],IF(AND(G8390=1,brenna[[#This Row],[temperatura]]&lt;=0),brenna[[#This Row],[opad]],IF(G8390=1,0,IF(AND(brenna[[#This Row],[temperatura]]&gt;0,brenna[[#This Row],[opad]]&gt;0),0,F8390))))</f>
        <v>1.8000000000000003</v>
      </c>
      <c r="G8391" s="12">
        <f t="shared" si="131"/>
        <v>0</v>
      </c>
    </row>
    <row r="8392" spans="1:7" x14ac:dyDescent="0.3">
      <c r="A8392" s="6">
        <v>43815.583333333336</v>
      </c>
      <c r="B8392">
        <v>7.3</v>
      </c>
      <c r="C8392">
        <v>0</v>
      </c>
      <c r="D8392">
        <f>HOUR(brenna[[#This Row],[data]])</f>
        <v>14</v>
      </c>
      <c r="E8392">
        <f>IF(AND(brenna[[#This Row],[temperatura]]&gt;0,brenna[[#This Row],[opad]]&gt;0),E8391+1,0)</f>
        <v>0</v>
      </c>
      <c r="F8392" s="12">
        <f>IF(AND(brenna[[#This Row],[temperatura]]&lt;=0,G8391=0),F8391+brenna[[#This Row],[opad]],IF(AND(G8391=1,brenna[[#This Row],[temperatura]]&lt;=0),brenna[[#This Row],[opad]],IF(G8391=1,0,IF(AND(brenna[[#This Row],[temperatura]]&gt;0,brenna[[#This Row],[opad]]&gt;0),0,F8391))))</f>
        <v>1.8000000000000003</v>
      </c>
      <c r="G8392" s="12">
        <f t="shared" si="131"/>
        <v>0</v>
      </c>
    </row>
    <row r="8393" spans="1:7" x14ac:dyDescent="0.3">
      <c r="A8393" s="6">
        <v>43815.625</v>
      </c>
      <c r="B8393">
        <v>6.8</v>
      </c>
      <c r="C8393">
        <v>0</v>
      </c>
      <c r="D8393">
        <f>HOUR(brenna[[#This Row],[data]])</f>
        <v>15</v>
      </c>
      <c r="E8393">
        <f>IF(AND(brenna[[#This Row],[temperatura]]&gt;0,brenna[[#This Row],[opad]]&gt;0),E8392+1,0)</f>
        <v>0</v>
      </c>
      <c r="F8393" s="12">
        <f>IF(AND(brenna[[#This Row],[temperatura]]&lt;=0,G8392=0),F8392+brenna[[#This Row],[opad]],IF(AND(G8392=1,brenna[[#This Row],[temperatura]]&lt;=0),brenna[[#This Row],[opad]],IF(G8392=1,0,IF(AND(brenna[[#This Row],[temperatura]]&gt;0,brenna[[#This Row],[opad]]&gt;0),0,F8392))))</f>
        <v>1.8000000000000003</v>
      </c>
      <c r="G8393" s="12">
        <f t="shared" si="131"/>
        <v>0</v>
      </c>
    </row>
    <row r="8394" spans="1:7" x14ac:dyDescent="0.3">
      <c r="A8394" s="6">
        <v>43815.666666666664</v>
      </c>
      <c r="B8394">
        <v>5.8</v>
      </c>
      <c r="C8394">
        <v>0</v>
      </c>
      <c r="D8394">
        <f>HOUR(brenna[[#This Row],[data]])</f>
        <v>16</v>
      </c>
      <c r="E8394">
        <f>IF(AND(brenna[[#This Row],[temperatura]]&gt;0,brenna[[#This Row],[opad]]&gt;0),E8393+1,0)</f>
        <v>0</v>
      </c>
      <c r="F8394" s="12">
        <f>IF(AND(brenna[[#This Row],[temperatura]]&lt;=0,G8393=0),F8393+brenna[[#This Row],[opad]],IF(AND(G8393=1,brenna[[#This Row],[temperatura]]&lt;=0),brenna[[#This Row],[opad]],IF(G8393=1,0,IF(AND(brenna[[#This Row],[temperatura]]&gt;0,brenna[[#This Row],[opad]]&gt;0),0,F8393))))</f>
        <v>1.8000000000000003</v>
      </c>
      <c r="G8394" s="12">
        <f t="shared" si="131"/>
        <v>0</v>
      </c>
    </row>
    <row r="8395" spans="1:7" x14ac:dyDescent="0.3">
      <c r="A8395" s="6">
        <v>43815.708333333336</v>
      </c>
      <c r="B8395">
        <v>5.7</v>
      </c>
      <c r="C8395">
        <v>0</v>
      </c>
      <c r="D8395">
        <f>HOUR(brenna[[#This Row],[data]])</f>
        <v>17</v>
      </c>
      <c r="E8395">
        <f>IF(AND(brenna[[#This Row],[temperatura]]&gt;0,brenna[[#This Row],[opad]]&gt;0),E8394+1,0)</f>
        <v>0</v>
      </c>
      <c r="F8395" s="12">
        <f>IF(AND(brenna[[#This Row],[temperatura]]&lt;=0,G8394=0),F8394+brenna[[#This Row],[opad]],IF(AND(G8394=1,brenna[[#This Row],[temperatura]]&lt;=0),brenna[[#This Row],[opad]],IF(G8394=1,0,IF(AND(brenna[[#This Row],[temperatura]]&gt;0,brenna[[#This Row],[opad]]&gt;0),0,F8394))))</f>
        <v>1.8000000000000003</v>
      </c>
      <c r="G8395" s="12">
        <f t="shared" si="131"/>
        <v>0</v>
      </c>
    </row>
    <row r="8396" spans="1:7" x14ac:dyDescent="0.3">
      <c r="A8396" s="6">
        <v>43815.75</v>
      </c>
      <c r="B8396">
        <v>5.9</v>
      </c>
      <c r="C8396">
        <v>0</v>
      </c>
      <c r="D8396">
        <f>HOUR(brenna[[#This Row],[data]])</f>
        <v>18</v>
      </c>
      <c r="E8396">
        <f>IF(AND(brenna[[#This Row],[temperatura]]&gt;0,brenna[[#This Row],[opad]]&gt;0),E8395+1,0)</f>
        <v>0</v>
      </c>
      <c r="F8396" s="12">
        <f>IF(AND(brenna[[#This Row],[temperatura]]&lt;=0,G8395=0),F8395+brenna[[#This Row],[opad]],IF(AND(G8395=1,brenna[[#This Row],[temperatura]]&lt;=0),brenna[[#This Row],[opad]],IF(G8395=1,0,IF(AND(brenna[[#This Row],[temperatura]]&gt;0,brenna[[#This Row],[opad]]&gt;0),0,F8395))))</f>
        <v>1.8000000000000003</v>
      </c>
      <c r="G8396" s="12">
        <f t="shared" si="131"/>
        <v>0</v>
      </c>
    </row>
    <row r="8397" spans="1:7" x14ac:dyDescent="0.3">
      <c r="A8397" s="6">
        <v>43815.791666666664</v>
      </c>
      <c r="B8397">
        <v>6.4</v>
      </c>
      <c r="C8397">
        <v>0</v>
      </c>
      <c r="D8397">
        <f>HOUR(brenna[[#This Row],[data]])</f>
        <v>19</v>
      </c>
      <c r="E8397">
        <f>IF(AND(brenna[[#This Row],[temperatura]]&gt;0,brenna[[#This Row],[opad]]&gt;0),E8396+1,0)</f>
        <v>0</v>
      </c>
      <c r="F8397" s="12">
        <f>IF(AND(brenna[[#This Row],[temperatura]]&lt;=0,G8396=0),F8396+brenna[[#This Row],[opad]],IF(AND(G8396=1,brenna[[#This Row],[temperatura]]&lt;=0),brenna[[#This Row],[opad]],IF(G8396=1,0,IF(AND(brenna[[#This Row],[temperatura]]&gt;0,brenna[[#This Row],[opad]]&gt;0),0,F8396))))</f>
        <v>1.8000000000000003</v>
      </c>
      <c r="G8397" s="12">
        <f t="shared" si="131"/>
        <v>0</v>
      </c>
    </row>
    <row r="8398" spans="1:7" x14ac:dyDescent="0.3">
      <c r="A8398" s="6">
        <v>43815.833333333336</v>
      </c>
      <c r="B8398">
        <v>6.2</v>
      </c>
      <c r="C8398">
        <v>0</v>
      </c>
      <c r="D8398">
        <f>HOUR(brenna[[#This Row],[data]])</f>
        <v>20</v>
      </c>
      <c r="E8398">
        <f>IF(AND(brenna[[#This Row],[temperatura]]&gt;0,brenna[[#This Row],[opad]]&gt;0),E8397+1,0)</f>
        <v>0</v>
      </c>
      <c r="F8398" s="12">
        <f>IF(AND(brenna[[#This Row],[temperatura]]&lt;=0,G8397=0),F8397+brenna[[#This Row],[opad]],IF(AND(G8397=1,brenna[[#This Row],[temperatura]]&lt;=0),brenna[[#This Row],[opad]],IF(G8397=1,0,IF(AND(brenna[[#This Row],[temperatura]]&gt;0,brenna[[#This Row],[opad]]&gt;0),0,F8397))))</f>
        <v>1.8000000000000003</v>
      </c>
      <c r="G8398" s="12">
        <f t="shared" si="131"/>
        <v>0</v>
      </c>
    </row>
    <row r="8399" spans="1:7" x14ac:dyDescent="0.3">
      <c r="A8399" s="6">
        <v>43815.875</v>
      </c>
      <c r="B8399">
        <v>6.3</v>
      </c>
      <c r="C8399">
        <v>0</v>
      </c>
      <c r="D8399">
        <f>HOUR(brenna[[#This Row],[data]])</f>
        <v>21</v>
      </c>
      <c r="E8399">
        <f>IF(AND(brenna[[#This Row],[temperatura]]&gt;0,brenna[[#This Row],[opad]]&gt;0),E8398+1,0)</f>
        <v>0</v>
      </c>
      <c r="F8399" s="12">
        <f>IF(AND(brenna[[#This Row],[temperatura]]&lt;=0,G8398=0),F8398+brenna[[#This Row],[opad]],IF(AND(G8398=1,brenna[[#This Row],[temperatura]]&lt;=0),brenna[[#This Row],[opad]],IF(G8398=1,0,IF(AND(brenna[[#This Row],[temperatura]]&gt;0,brenna[[#This Row],[opad]]&gt;0),0,F8398))))</f>
        <v>1.8000000000000003</v>
      </c>
      <c r="G8399" s="12">
        <f t="shared" si="131"/>
        <v>0</v>
      </c>
    </row>
    <row r="8400" spans="1:7" x14ac:dyDescent="0.3">
      <c r="A8400" s="6">
        <v>43815.916666666664</v>
      </c>
      <c r="B8400">
        <v>6</v>
      </c>
      <c r="C8400">
        <v>0</v>
      </c>
      <c r="D8400">
        <f>HOUR(brenna[[#This Row],[data]])</f>
        <v>22</v>
      </c>
      <c r="E8400">
        <f>IF(AND(brenna[[#This Row],[temperatura]]&gt;0,brenna[[#This Row],[opad]]&gt;0),E8399+1,0)</f>
        <v>0</v>
      </c>
      <c r="F8400" s="12">
        <f>IF(AND(brenna[[#This Row],[temperatura]]&lt;=0,G8399=0),F8399+brenna[[#This Row],[opad]],IF(AND(G8399=1,brenna[[#This Row],[temperatura]]&lt;=0),brenna[[#This Row],[opad]],IF(G8399=1,0,IF(AND(brenna[[#This Row],[temperatura]]&gt;0,brenna[[#This Row],[opad]]&gt;0),0,F8399))))</f>
        <v>1.8000000000000003</v>
      </c>
      <c r="G8400" s="12">
        <f t="shared" si="131"/>
        <v>0</v>
      </c>
    </row>
    <row r="8401" spans="1:7" x14ac:dyDescent="0.3">
      <c r="A8401" s="6">
        <v>43815.958333333336</v>
      </c>
      <c r="B8401">
        <v>5.9</v>
      </c>
      <c r="C8401">
        <v>0</v>
      </c>
      <c r="D8401">
        <f>HOUR(brenna[[#This Row],[data]])</f>
        <v>23</v>
      </c>
      <c r="E8401">
        <f>IF(AND(brenna[[#This Row],[temperatura]]&gt;0,brenna[[#This Row],[opad]]&gt;0),E8400+1,0)</f>
        <v>0</v>
      </c>
      <c r="F8401" s="12">
        <f>IF(AND(brenna[[#This Row],[temperatura]]&lt;=0,G8400=0),F8400+brenna[[#This Row],[opad]],IF(AND(G8400=1,brenna[[#This Row],[temperatura]]&lt;=0),brenna[[#This Row],[opad]],IF(G8400=1,0,IF(AND(brenna[[#This Row],[temperatura]]&gt;0,brenna[[#This Row],[opad]]&gt;0),0,F8400))))</f>
        <v>1.8000000000000003</v>
      </c>
      <c r="G8401" s="12">
        <f t="shared" si="131"/>
        <v>0</v>
      </c>
    </row>
    <row r="8402" spans="1:7" x14ac:dyDescent="0.3">
      <c r="A8402" s="6">
        <v>43816</v>
      </c>
      <c r="B8402">
        <v>5.6</v>
      </c>
      <c r="C8402">
        <v>0</v>
      </c>
      <c r="D8402">
        <f>HOUR(brenna[[#This Row],[data]])</f>
        <v>0</v>
      </c>
      <c r="E8402">
        <f>IF(AND(brenna[[#This Row],[temperatura]]&gt;0,brenna[[#This Row],[opad]]&gt;0),E8401+1,0)</f>
        <v>0</v>
      </c>
      <c r="F8402" s="12">
        <f>IF(AND(brenna[[#This Row],[temperatura]]&lt;=0,G8401=0),F8401+brenna[[#This Row],[opad]],IF(AND(G8401=1,brenna[[#This Row],[temperatura]]&lt;=0),brenna[[#This Row],[opad]],IF(G8401=1,0,IF(AND(brenna[[#This Row],[temperatura]]&gt;0,brenna[[#This Row],[opad]]&gt;0),0,F8401))))</f>
        <v>1.8000000000000003</v>
      </c>
      <c r="G8402" s="12">
        <f t="shared" si="131"/>
        <v>0</v>
      </c>
    </row>
    <row r="8403" spans="1:7" x14ac:dyDescent="0.3">
      <c r="A8403" s="6">
        <v>43816.041666666664</v>
      </c>
      <c r="B8403">
        <v>6.1</v>
      </c>
      <c r="C8403">
        <v>0</v>
      </c>
      <c r="D8403">
        <f>HOUR(brenna[[#This Row],[data]])</f>
        <v>1</v>
      </c>
      <c r="E8403">
        <f>IF(AND(brenna[[#This Row],[temperatura]]&gt;0,brenna[[#This Row],[opad]]&gt;0),E8402+1,0)</f>
        <v>0</v>
      </c>
      <c r="F8403" s="12">
        <f>IF(AND(brenna[[#This Row],[temperatura]]&lt;=0,G8402=0),F8402+brenna[[#This Row],[opad]],IF(AND(G8402=1,brenna[[#This Row],[temperatura]]&lt;=0),brenna[[#This Row],[opad]],IF(G8402=1,0,IF(AND(brenna[[#This Row],[temperatura]]&gt;0,brenna[[#This Row],[opad]]&gt;0),0,F8402))))</f>
        <v>1.8000000000000003</v>
      </c>
      <c r="G8403" s="12">
        <f t="shared" si="131"/>
        <v>0</v>
      </c>
    </row>
    <row r="8404" spans="1:7" x14ac:dyDescent="0.3">
      <c r="A8404" s="6">
        <v>43816.083333333336</v>
      </c>
      <c r="B8404">
        <v>6.2</v>
      </c>
      <c r="C8404">
        <v>0</v>
      </c>
      <c r="D8404">
        <f>HOUR(brenna[[#This Row],[data]])</f>
        <v>2</v>
      </c>
      <c r="E8404">
        <f>IF(AND(brenna[[#This Row],[temperatura]]&gt;0,brenna[[#This Row],[opad]]&gt;0),E8403+1,0)</f>
        <v>0</v>
      </c>
      <c r="F8404" s="12">
        <f>IF(AND(brenna[[#This Row],[temperatura]]&lt;=0,G8403=0),F8403+brenna[[#This Row],[opad]],IF(AND(G8403=1,brenna[[#This Row],[temperatura]]&lt;=0),brenna[[#This Row],[opad]],IF(G8403=1,0,IF(AND(brenna[[#This Row],[temperatura]]&gt;0,brenna[[#This Row],[opad]]&gt;0),0,F8403))))</f>
        <v>1.8000000000000003</v>
      </c>
      <c r="G8404" s="12">
        <f t="shared" si="131"/>
        <v>0</v>
      </c>
    </row>
    <row r="8405" spans="1:7" x14ac:dyDescent="0.3">
      <c r="A8405" s="6">
        <v>43816.125</v>
      </c>
      <c r="B8405">
        <v>6.7</v>
      </c>
      <c r="C8405">
        <v>0</v>
      </c>
      <c r="D8405">
        <f>HOUR(brenna[[#This Row],[data]])</f>
        <v>3</v>
      </c>
      <c r="E8405">
        <f>IF(AND(brenna[[#This Row],[temperatura]]&gt;0,brenna[[#This Row],[opad]]&gt;0),E8404+1,0)</f>
        <v>0</v>
      </c>
      <c r="F8405" s="12">
        <f>IF(AND(brenna[[#This Row],[temperatura]]&lt;=0,G8404=0),F8404+brenna[[#This Row],[opad]],IF(AND(G8404=1,brenna[[#This Row],[temperatura]]&lt;=0),brenna[[#This Row],[opad]],IF(G8404=1,0,IF(AND(brenna[[#This Row],[temperatura]]&gt;0,brenna[[#This Row],[opad]]&gt;0),0,F8404))))</f>
        <v>1.8000000000000003</v>
      </c>
      <c r="G8405" s="12">
        <f t="shared" si="131"/>
        <v>0</v>
      </c>
    </row>
    <row r="8406" spans="1:7" x14ac:dyDescent="0.3">
      <c r="A8406" s="6">
        <v>43816.166666666664</v>
      </c>
      <c r="B8406">
        <v>6.9</v>
      </c>
      <c r="C8406">
        <v>0</v>
      </c>
      <c r="D8406">
        <f>HOUR(brenna[[#This Row],[data]])</f>
        <v>4</v>
      </c>
      <c r="E8406">
        <f>IF(AND(brenna[[#This Row],[temperatura]]&gt;0,brenna[[#This Row],[opad]]&gt;0),E8405+1,0)</f>
        <v>0</v>
      </c>
      <c r="F8406" s="12">
        <f>IF(AND(brenna[[#This Row],[temperatura]]&lt;=0,G8405=0),F8405+brenna[[#This Row],[opad]],IF(AND(G8405=1,brenna[[#This Row],[temperatura]]&lt;=0),brenna[[#This Row],[opad]],IF(G8405=1,0,IF(AND(brenna[[#This Row],[temperatura]]&gt;0,brenna[[#This Row],[opad]]&gt;0),0,F8405))))</f>
        <v>1.8000000000000003</v>
      </c>
      <c r="G8406" s="12">
        <f t="shared" si="131"/>
        <v>0</v>
      </c>
    </row>
    <row r="8407" spans="1:7" x14ac:dyDescent="0.3">
      <c r="A8407" s="6">
        <v>43816.208333333336</v>
      </c>
      <c r="B8407">
        <v>6.7</v>
      </c>
      <c r="C8407">
        <v>0</v>
      </c>
      <c r="D8407">
        <f>HOUR(brenna[[#This Row],[data]])</f>
        <v>5</v>
      </c>
      <c r="E8407">
        <f>IF(AND(brenna[[#This Row],[temperatura]]&gt;0,brenna[[#This Row],[opad]]&gt;0),E8406+1,0)</f>
        <v>0</v>
      </c>
      <c r="F8407" s="12">
        <f>IF(AND(brenna[[#This Row],[temperatura]]&lt;=0,G8406=0),F8406+brenna[[#This Row],[opad]],IF(AND(G8406=1,brenna[[#This Row],[temperatura]]&lt;=0),brenna[[#This Row],[opad]],IF(G8406=1,0,IF(AND(brenna[[#This Row],[temperatura]]&gt;0,brenna[[#This Row],[opad]]&gt;0),0,F8406))))</f>
        <v>1.8000000000000003</v>
      </c>
      <c r="G8407" s="12">
        <f t="shared" si="131"/>
        <v>0</v>
      </c>
    </row>
    <row r="8408" spans="1:7" x14ac:dyDescent="0.3">
      <c r="A8408" s="6">
        <v>43816.25</v>
      </c>
      <c r="B8408">
        <v>6.7</v>
      </c>
      <c r="C8408">
        <v>0</v>
      </c>
      <c r="D8408">
        <f>HOUR(brenna[[#This Row],[data]])</f>
        <v>6</v>
      </c>
      <c r="E8408">
        <f>IF(AND(brenna[[#This Row],[temperatura]]&gt;0,brenna[[#This Row],[opad]]&gt;0),E8407+1,0)</f>
        <v>0</v>
      </c>
      <c r="F8408" s="12">
        <f>IF(AND(brenna[[#This Row],[temperatura]]&lt;=0,G8407=0),F8407+brenna[[#This Row],[opad]],IF(AND(G8407=1,brenna[[#This Row],[temperatura]]&lt;=0),brenna[[#This Row],[opad]],IF(G8407=1,0,IF(AND(brenna[[#This Row],[temperatura]]&gt;0,brenna[[#This Row],[opad]]&gt;0),0,F8407))))</f>
        <v>1.8000000000000003</v>
      </c>
      <c r="G8408" s="12">
        <f t="shared" si="131"/>
        <v>0</v>
      </c>
    </row>
    <row r="8409" spans="1:7" x14ac:dyDescent="0.3">
      <c r="A8409" s="6">
        <v>43816.291666666664</v>
      </c>
      <c r="B8409">
        <v>6.9</v>
      </c>
      <c r="C8409">
        <v>0</v>
      </c>
      <c r="D8409">
        <f>HOUR(brenna[[#This Row],[data]])</f>
        <v>7</v>
      </c>
      <c r="E8409">
        <f>IF(AND(brenna[[#This Row],[temperatura]]&gt;0,brenna[[#This Row],[opad]]&gt;0),E8408+1,0)</f>
        <v>0</v>
      </c>
      <c r="F8409" s="12">
        <f>IF(AND(brenna[[#This Row],[temperatura]]&lt;=0,G8408=0),F8408+brenna[[#This Row],[opad]],IF(AND(G8408=1,brenna[[#This Row],[temperatura]]&lt;=0),brenna[[#This Row],[opad]],IF(G8408=1,0,IF(AND(brenna[[#This Row],[temperatura]]&gt;0,brenna[[#This Row],[opad]]&gt;0),0,F8408))))</f>
        <v>1.8000000000000003</v>
      </c>
      <c r="G8409" s="12">
        <f t="shared" si="131"/>
        <v>0</v>
      </c>
    </row>
    <row r="8410" spans="1:7" x14ac:dyDescent="0.3">
      <c r="A8410" s="6">
        <v>43816.333333333336</v>
      </c>
      <c r="B8410">
        <v>6.8</v>
      </c>
      <c r="C8410">
        <v>0</v>
      </c>
      <c r="D8410">
        <f>HOUR(brenna[[#This Row],[data]])</f>
        <v>8</v>
      </c>
      <c r="E8410">
        <f>IF(AND(brenna[[#This Row],[temperatura]]&gt;0,brenna[[#This Row],[opad]]&gt;0),E8409+1,0)</f>
        <v>0</v>
      </c>
      <c r="F8410" s="12">
        <f>IF(AND(brenna[[#This Row],[temperatura]]&lt;=0,G8409=0),F8409+brenna[[#This Row],[opad]],IF(AND(G8409=1,brenna[[#This Row],[temperatura]]&lt;=0),brenna[[#This Row],[opad]],IF(G8409=1,0,IF(AND(brenna[[#This Row],[temperatura]]&gt;0,brenna[[#This Row],[opad]]&gt;0),0,F8409))))</f>
        <v>1.8000000000000003</v>
      </c>
      <c r="G8410" s="12">
        <f t="shared" si="131"/>
        <v>0</v>
      </c>
    </row>
    <row r="8411" spans="1:7" x14ac:dyDescent="0.3">
      <c r="A8411" s="6">
        <v>43816.375</v>
      </c>
      <c r="B8411">
        <v>7.7</v>
      </c>
      <c r="C8411">
        <v>0</v>
      </c>
      <c r="D8411">
        <f>HOUR(brenna[[#This Row],[data]])</f>
        <v>9</v>
      </c>
      <c r="E8411">
        <f>IF(AND(brenna[[#This Row],[temperatura]]&gt;0,brenna[[#This Row],[opad]]&gt;0),E8410+1,0)</f>
        <v>0</v>
      </c>
      <c r="F8411" s="12">
        <f>IF(AND(brenna[[#This Row],[temperatura]]&lt;=0,G8410=0),F8410+brenna[[#This Row],[opad]],IF(AND(G8410=1,brenna[[#This Row],[temperatura]]&lt;=0),brenna[[#This Row],[opad]],IF(G8410=1,0,IF(AND(brenna[[#This Row],[temperatura]]&gt;0,brenna[[#This Row],[opad]]&gt;0),0,F8410))))</f>
        <v>1.8000000000000003</v>
      </c>
      <c r="G8411" s="12">
        <f t="shared" si="131"/>
        <v>0</v>
      </c>
    </row>
    <row r="8412" spans="1:7" x14ac:dyDescent="0.3">
      <c r="A8412" s="6">
        <v>43816.416666666664</v>
      </c>
      <c r="B8412">
        <v>7.6</v>
      </c>
      <c r="C8412">
        <v>0</v>
      </c>
      <c r="D8412">
        <f>HOUR(brenna[[#This Row],[data]])</f>
        <v>10</v>
      </c>
      <c r="E8412">
        <f>IF(AND(brenna[[#This Row],[temperatura]]&gt;0,brenna[[#This Row],[opad]]&gt;0),E8411+1,0)</f>
        <v>0</v>
      </c>
      <c r="F8412" s="12">
        <f>IF(AND(brenna[[#This Row],[temperatura]]&lt;=0,G8411=0),F8411+brenna[[#This Row],[opad]],IF(AND(G8411=1,brenna[[#This Row],[temperatura]]&lt;=0),brenna[[#This Row],[opad]],IF(G8411=1,0,IF(AND(brenna[[#This Row],[temperatura]]&gt;0,brenna[[#This Row],[opad]]&gt;0),0,F8411))))</f>
        <v>1.8000000000000003</v>
      </c>
      <c r="G8412" s="12">
        <f t="shared" si="131"/>
        <v>0</v>
      </c>
    </row>
    <row r="8413" spans="1:7" x14ac:dyDescent="0.3">
      <c r="A8413" s="6">
        <v>43816.458333333336</v>
      </c>
      <c r="B8413">
        <v>7.8</v>
      </c>
      <c r="C8413">
        <v>0</v>
      </c>
      <c r="D8413">
        <f>HOUR(brenna[[#This Row],[data]])</f>
        <v>11</v>
      </c>
      <c r="E8413">
        <f>IF(AND(brenna[[#This Row],[temperatura]]&gt;0,brenna[[#This Row],[opad]]&gt;0),E8412+1,0)</f>
        <v>0</v>
      </c>
      <c r="F8413" s="12">
        <f>IF(AND(brenna[[#This Row],[temperatura]]&lt;=0,G8412=0),F8412+brenna[[#This Row],[opad]],IF(AND(G8412=1,brenna[[#This Row],[temperatura]]&lt;=0),brenna[[#This Row],[opad]],IF(G8412=1,0,IF(AND(brenna[[#This Row],[temperatura]]&gt;0,brenna[[#This Row],[opad]]&gt;0),0,F8412))))</f>
        <v>1.8000000000000003</v>
      </c>
      <c r="G8413" s="12">
        <f t="shared" si="131"/>
        <v>0</v>
      </c>
    </row>
    <row r="8414" spans="1:7" x14ac:dyDescent="0.3">
      <c r="A8414" s="6">
        <v>43816.5</v>
      </c>
      <c r="B8414">
        <v>8</v>
      </c>
      <c r="C8414">
        <v>0</v>
      </c>
      <c r="D8414">
        <f>HOUR(brenna[[#This Row],[data]])</f>
        <v>12</v>
      </c>
      <c r="E8414">
        <f>IF(AND(brenna[[#This Row],[temperatura]]&gt;0,brenna[[#This Row],[opad]]&gt;0),E8413+1,0)</f>
        <v>0</v>
      </c>
      <c r="F8414" s="12">
        <f>IF(AND(brenna[[#This Row],[temperatura]]&lt;=0,G8413=0),F8413+brenna[[#This Row],[opad]],IF(AND(G8413=1,brenna[[#This Row],[temperatura]]&lt;=0),brenna[[#This Row],[opad]],IF(G8413=1,0,IF(AND(brenna[[#This Row],[temperatura]]&gt;0,brenna[[#This Row],[opad]]&gt;0),0,F8413))))</f>
        <v>1.8000000000000003</v>
      </c>
      <c r="G8414" s="12">
        <f t="shared" si="131"/>
        <v>0</v>
      </c>
    </row>
    <row r="8415" spans="1:7" x14ac:dyDescent="0.3">
      <c r="A8415" s="6">
        <v>43816.541666666664</v>
      </c>
      <c r="B8415">
        <v>7.9</v>
      </c>
      <c r="C8415">
        <v>0</v>
      </c>
      <c r="D8415">
        <f>HOUR(brenna[[#This Row],[data]])</f>
        <v>13</v>
      </c>
      <c r="E8415">
        <f>IF(AND(brenna[[#This Row],[temperatura]]&gt;0,brenna[[#This Row],[opad]]&gt;0),E8414+1,0)</f>
        <v>0</v>
      </c>
      <c r="F8415" s="12">
        <f>IF(AND(brenna[[#This Row],[temperatura]]&lt;=0,G8414=0),F8414+brenna[[#This Row],[opad]],IF(AND(G8414=1,brenna[[#This Row],[temperatura]]&lt;=0),brenna[[#This Row],[opad]],IF(G8414=1,0,IF(AND(brenna[[#This Row],[temperatura]]&gt;0,brenna[[#This Row],[opad]]&gt;0),0,F8414))))</f>
        <v>1.8000000000000003</v>
      </c>
      <c r="G8415" s="12">
        <f t="shared" si="131"/>
        <v>0</v>
      </c>
    </row>
    <row r="8416" spans="1:7" x14ac:dyDescent="0.3">
      <c r="A8416" s="6">
        <v>43816.583333333336</v>
      </c>
      <c r="B8416">
        <v>7.8</v>
      </c>
      <c r="C8416">
        <v>0</v>
      </c>
      <c r="D8416">
        <f>HOUR(brenna[[#This Row],[data]])</f>
        <v>14</v>
      </c>
      <c r="E8416">
        <f>IF(AND(brenna[[#This Row],[temperatura]]&gt;0,brenna[[#This Row],[opad]]&gt;0),E8415+1,0)</f>
        <v>0</v>
      </c>
      <c r="F8416" s="12">
        <f>IF(AND(brenna[[#This Row],[temperatura]]&lt;=0,G8415=0),F8415+brenna[[#This Row],[opad]],IF(AND(G8415=1,brenna[[#This Row],[temperatura]]&lt;=0),brenna[[#This Row],[opad]],IF(G8415=1,0,IF(AND(brenna[[#This Row],[temperatura]]&gt;0,brenna[[#This Row],[opad]]&gt;0),0,F8415))))</f>
        <v>1.8000000000000003</v>
      </c>
      <c r="G8416" s="12">
        <f t="shared" si="131"/>
        <v>0</v>
      </c>
    </row>
    <row r="8417" spans="1:7" x14ac:dyDescent="0.3">
      <c r="A8417" s="6">
        <v>43816.625</v>
      </c>
      <c r="B8417">
        <v>7.7</v>
      </c>
      <c r="C8417">
        <v>0</v>
      </c>
      <c r="D8417">
        <f>HOUR(brenna[[#This Row],[data]])</f>
        <v>15</v>
      </c>
      <c r="E8417">
        <f>IF(AND(brenna[[#This Row],[temperatura]]&gt;0,brenna[[#This Row],[opad]]&gt;0),E8416+1,0)</f>
        <v>0</v>
      </c>
      <c r="F8417" s="12">
        <f>IF(AND(brenna[[#This Row],[temperatura]]&lt;=0,G8416=0),F8416+brenna[[#This Row],[opad]],IF(AND(G8416=1,brenna[[#This Row],[temperatura]]&lt;=0),brenna[[#This Row],[opad]],IF(G8416=1,0,IF(AND(brenna[[#This Row],[temperatura]]&gt;0,brenna[[#This Row],[opad]]&gt;0),0,F8416))))</f>
        <v>1.8000000000000003</v>
      </c>
      <c r="G8417" s="12">
        <f t="shared" si="131"/>
        <v>0</v>
      </c>
    </row>
    <row r="8418" spans="1:7" x14ac:dyDescent="0.3">
      <c r="A8418" s="6">
        <v>43816.666666666664</v>
      </c>
      <c r="B8418">
        <v>7.7</v>
      </c>
      <c r="C8418">
        <v>0</v>
      </c>
      <c r="D8418">
        <f>HOUR(brenna[[#This Row],[data]])</f>
        <v>16</v>
      </c>
      <c r="E8418">
        <f>IF(AND(brenna[[#This Row],[temperatura]]&gt;0,brenna[[#This Row],[opad]]&gt;0),E8417+1,0)</f>
        <v>0</v>
      </c>
      <c r="F8418" s="12">
        <f>IF(AND(brenna[[#This Row],[temperatura]]&lt;=0,G8417=0),F8417+brenna[[#This Row],[opad]],IF(AND(G8417=1,brenna[[#This Row],[temperatura]]&lt;=0),brenna[[#This Row],[opad]],IF(G8417=1,0,IF(AND(brenna[[#This Row],[temperatura]]&gt;0,brenna[[#This Row],[opad]]&gt;0),0,F8417))))</f>
        <v>1.8000000000000003</v>
      </c>
      <c r="G8418" s="12">
        <f t="shared" si="131"/>
        <v>0</v>
      </c>
    </row>
    <row r="8419" spans="1:7" x14ac:dyDescent="0.3">
      <c r="A8419" s="6">
        <v>43816.708333333336</v>
      </c>
      <c r="B8419">
        <v>7.8</v>
      </c>
      <c r="C8419">
        <v>0</v>
      </c>
      <c r="D8419">
        <f>HOUR(brenna[[#This Row],[data]])</f>
        <v>17</v>
      </c>
      <c r="E8419">
        <f>IF(AND(brenna[[#This Row],[temperatura]]&gt;0,brenna[[#This Row],[opad]]&gt;0),E8418+1,0)</f>
        <v>0</v>
      </c>
      <c r="F8419" s="12">
        <f>IF(AND(brenna[[#This Row],[temperatura]]&lt;=0,G8418=0),F8418+brenna[[#This Row],[opad]],IF(AND(G8418=1,brenna[[#This Row],[temperatura]]&lt;=0),brenna[[#This Row],[opad]],IF(G8418=1,0,IF(AND(brenna[[#This Row],[temperatura]]&gt;0,brenna[[#This Row],[opad]]&gt;0),0,F8418))))</f>
        <v>1.8000000000000003</v>
      </c>
      <c r="G8419" s="12">
        <f t="shared" si="131"/>
        <v>0</v>
      </c>
    </row>
    <row r="8420" spans="1:7" x14ac:dyDescent="0.3">
      <c r="A8420" s="6">
        <v>43816.75</v>
      </c>
      <c r="B8420">
        <v>7.6</v>
      </c>
      <c r="C8420">
        <v>0</v>
      </c>
      <c r="D8420">
        <f>HOUR(brenna[[#This Row],[data]])</f>
        <v>18</v>
      </c>
      <c r="E8420">
        <f>IF(AND(brenna[[#This Row],[temperatura]]&gt;0,brenna[[#This Row],[opad]]&gt;0),E8419+1,0)</f>
        <v>0</v>
      </c>
      <c r="F8420" s="12">
        <f>IF(AND(brenna[[#This Row],[temperatura]]&lt;=0,G8419=0),F8419+brenna[[#This Row],[opad]],IF(AND(G8419=1,brenna[[#This Row],[temperatura]]&lt;=0),brenna[[#This Row],[opad]],IF(G8419=1,0,IF(AND(brenna[[#This Row],[temperatura]]&gt;0,brenna[[#This Row],[opad]]&gt;0),0,F8419))))</f>
        <v>1.8000000000000003</v>
      </c>
      <c r="G8420" s="12">
        <f t="shared" si="131"/>
        <v>0</v>
      </c>
    </row>
    <row r="8421" spans="1:7" x14ac:dyDescent="0.3">
      <c r="A8421" s="6">
        <v>43816.791666666664</v>
      </c>
      <c r="B8421">
        <v>7.5</v>
      </c>
      <c r="C8421">
        <v>0</v>
      </c>
      <c r="D8421">
        <f>HOUR(brenna[[#This Row],[data]])</f>
        <v>19</v>
      </c>
      <c r="E8421">
        <f>IF(AND(brenna[[#This Row],[temperatura]]&gt;0,brenna[[#This Row],[opad]]&gt;0),E8420+1,0)</f>
        <v>0</v>
      </c>
      <c r="F8421" s="12">
        <f>IF(AND(brenna[[#This Row],[temperatura]]&lt;=0,G8420=0),F8420+brenna[[#This Row],[opad]],IF(AND(G8420=1,brenna[[#This Row],[temperatura]]&lt;=0),brenna[[#This Row],[opad]],IF(G8420=1,0,IF(AND(brenna[[#This Row],[temperatura]]&gt;0,brenna[[#This Row],[opad]]&gt;0),0,F8420))))</f>
        <v>1.8000000000000003</v>
      </c>
      <c r="G8421" s="12">
        <f t="shared" si="131"/>
        <v>0</v>
      </c>
    </row>
    <row r="8422" spans="1:7" x14ac:dyDescent="0.3">
      <c r="A8422" s="6">
        <v>43816.833333333336</v>
      </c>
      <c r="B8422">
        <v>7.6</v>
      </c>
      <c r="C8422">
        <v>0</v>
      </c>
      <c r="D8422">
        <f>HOUR(brenna[[#This Row],[data]])</f>
        <v>20</v>
      </c>
      <c r="E8422">
        <f>IF(AND(brenna[[#This Row],[temperatura]]&gt;0,brenna[[#This Row],[opad]]&gt;0),E8421+1,0)</f>
        <v>0</v>
      </c>
      <c r="F8422" s="12">
        <f>IF(AND(brenna[[#This Row],[temperatura]]&lt;=0,G8421=0),F8421+brenna[[#This Row],[opad]],IF(AND(G8421=1,brenna[[#This Row],[temperatura]]&lt;=0),brenna[[#This Row],[opad]],IF(G8421=1,0,IF(AND(brenna[[#This Row],[temperatura]]&gt;0,brenna[[#This Row],[opad]]&gt;0),0,F8421))))</f>
        <v>1.8000000000000003</v>
      </c>
      <c r="G8422" s="12">
        <f t="shared" si="131"/>
        <v>0</v>
      </c>
    </row>
    <row r="8423" spans="1:7" x14ac:dyDescent="0.3">
      <c r="A8423" s="6">
        <v>43816.875</v>
      </c>
      <c r="B8423">
        <v>8</v>
      </c>
      <c r="C8423">
        <v>0</v>
      </c>
      <c r="D8423">
        <f>HOUR(brenna[[#This Row],[data]])</f>
        <v>21</v>
      </c>
      <c r="E8423">
        <f>IF(AND(brenna[[#This Row],[temperatura]]&gt;0,brenna[[#This Row],[opad]]&gt;0),E8422+1,0)</f>
        <v>0</v>
      </c>
      <c r="F8423" s="12">
        <f>IF(AND(brenna[[#This Row],[temperatura]]&lt;=0,G8422=0),F8422+brenna[[#This Row],[opad]],IF(AND(G8422=1,brenna[[#This Row],[temperatura]]&lt;=0),brenna[[#This Row],[opad]],IF(G8422=1,0,IF(AND(brenna[[#This Row],[temperatura]]&gt;0,brenna[[#This Row],[opad]]&gt;0),0,F8422))))</f>
        <v>1.8000000000000003</v>
      </c>
      <c r="G8423" s="12">
        <f t="shared" si="131"/>
        <v>0</v>
      </c>
    </row>
    <row r="8424" spans="1:7" x14ac:dyDescent="0.3">
      <c r="A8424" s="6">
        <v>43816.916666666664</v>
      </c>
      <c r="B8424">
        <v>7.9</v>
      </c>
      <c r="C8424">
        <v>0</v>
      </c>
      <c r="D8424">
        <f>HOUR(brenna[[#This Row],[data]])</f>
        <v>22</v>
      </c>
      <c r="E8424">
        <f>IF(AND(brenna[[#This Row],[temperatura]]&gt;0,brenna[[#This Row],[opad]]&gt;0),E8423+1,0)</f>
        <v>0</v>
      </c>
      <c r="F8424" s="12">
        <f>IF(AND(brenna[[#This Row],[temperatura]]&lt;=0,G8423=0),F8423+brenna[[#This Row],[opad]],IF(AND(G8423=1,brenna[[#This Row],[temperatura]]&lt;=0),brenna[[#This Row],[opad]],IF(G8423=1,0,IF(AND(brenna[[#This Row],[temperatura]]&gt;0,brenna[[#This Row],[opad]]&gt;0),0,F8423))))</f>
        <v>1.8000000000000003</v>
      </c>
      <c r="G8424" s="12">
        <f t="shared" si="131"/>
        <v>0</v>
      </c>
    </row>
    <row r="8425" spans="1:7" x14ac:dyDescent="0.3">
      <c r="A8425" s="6">
        <v>43816.958333333336</v>
      </c>
      <c r="B8425">
        <v>7.9</v>
      </c>
      <c r="C8425">
        <v>0</v>
      </c>
      <c r="D8425">
        <f>HOUR(brenna[[#This Row],[data]])</f>
        <v>23</v>
      </c>
      <c r="E8425">
        <f>IF(AND(brenna[[#This Row],[temperatura]]&gt;0,brenna[[#This Row],[opad]]&gt;0),E8424+1,0)</f>
        <v>0</v>
      </c>
      <c r="F8425" s="12">
        <f>IF(AND(brenna[[#This Row],[temperatura]]&lt;=0,G8424=0),F8424+brenna[[#This Row],[opad]],IF(AND(G8424=1,brenna[[#This Row],[temperatura]]&lt;=0),brenna[[#This Row],[opad]],IF(G8424=1,0,IF(AND(brenna[[#This Row],[temperatura]]&gt;0,brenna[[#This Row],[opad]]&gt;0),0,F8424))))</f>
        <v>1.8000000000000003</v>
      </c>
      <c r="G8425" s="12">
        <f t="shared" si="131"/>
        <v>0</v>
      </c>
    </row>
    <row r="8426" spans="1:7" x14ac:dyDescent="0.3">
      <c r="A8426" s="6">
        <v>43817</v>
      </c>
      <c r="B8426">
        <v>7.9</v>
      </c>
      <c r="C8426">
        <v>0</v>
      </c>
      <c r="D8426">
        <f>HOUR(brenna[[#This Row],[data]])</f>
        <v>0</v>
      </c>
      <c r="E8426">
        <f>IF(AND(brenna[[#This Row],[temperatura]]&gt;0,brenna[[#This Row],[opad]]&gt;0),E8425+1,0)</f>
        <v>0</v>
      </c>
      <c r="F8426" s="12">
        <f>IF(AND(brenna[[#This Row],[temperatura]]&lt;=0,G8425=0),F8425+brenna[[#This Row],[opad]],IF(AND(G8425=1,brenna[[#This Row],[temperatura]]&lt;=0),brenna[[#This Row],[opad]],IF(G8425=1,0,IF(AND(brenna[[#This Row],[temperatura]]&gt;0,brenna[[#This Row],[opad]]&gt;0),0,F8425))))</f>
        <v>1.8000000000000003</v>
      </c>
      <c r="G8426" s="12">
        <f t="shared" si="131"/>
        <v>0</v>
      </c>
    </row>
    <row r="8427" spans="1:7" x14ac:dyDescent="0.3">
      <c r="A8427" s="6">
        <v>43817.041666666664</v>
      </c>
      <c r="B8427">
        <v>7.9</v>
      </c>
      <c r="C8427">
        <v>0</v>
      </c>
      <c r="D8427">
        <f>HOUR(brenna[[#This Row],[data]])</f>
        <v>1</v>
      </c>
      <c r="E8427">
        <f>IF(AND(brenna[[#This Row],[temperatura]]&gt;0,brenna[[#This Row],[opad]]&gt;0),E8426+1,0)</f>
        <v>0</v>
      </c>
      <c r="F8427" s="12">
        <f>IF(AND(brenna[[#This Row],[temperatura]]&lt;=0,G8426=0),F8426+brenna[[#This Row],[opad]],IF(AND(G8426=1,brenna[[#This Row],[temperatura]]&lt;=0),brenna[[#This Row],[opad]],IF(G8426=1,0,IF(AND(brenna[[#This Row],[temperatura]]&gt;0,brenna[[#This Row],[opad]]&gt;0),0,F8426))))</f>
        <v>1.8000000000000003</v>
      </c>
      <c r="G8427" s="12">
        <f t="shared" si="131"/>
        <v>0</v>
      </c>
    </row>
    <row r="8428" spans="1:7" x14ac:dyDescent="0.3">
      <c r="A8428" s="6">
        <v>43817.083333333336</v>
      </c>
      <c r="B8428">
        <v>7.9</v>
      </c>
      <c r="C8428">
        <v>0</v>
      </c>
      <c r="D8428">
        <f>HOUR(brenna[[#This Row],[data]])</f>
        <v>2</v>
      </c>
      <c r="E8428">
        <f>IF(AND(brenna[[#This Row],[temperatura]]&gt;0,brenna[[#This Row],[opad]]&gt;0),E8427+1,0)</f>
        <v>0</v>
      </c>
      <c r="F8428" s="12">
        <f>IF(AND(brenna[[#This Row],[temperatura]]&lt;=0,G8427=0),F8427+brenna[[#This Row],[opad]],IF(AND(G8427=1,brenna[[#This Row],[temperatura]]&lt;=0),brenna[[#This Row],[opad]],IF(G8427=1,0,IF(AND(brenna[[#This Row],[temperatura]]&gt;0,brenna[[#This Row],[opad]]&gt;0),0,F8427))))</f>
        <v>1.8000000000000003</v>
      </c>
      <c r="G8428" s="12">
        <f t="shared" si="131"/>
        <v>0</v>
      </c>
    </row>
    <row r="8429" spans="1:7" x14ac:dyDescent="0.3">
      <c r="A8429" s="6">
        <v>43817.125</v>
      </c>
      <c r="B8429">
        <v>7.9</v>
      </c>
      <c r="C8429">
        <v>0</v>
      </c>
      <c r="D8429">
        <f>HOUR(brenna[[#This Row],[data]])</f>
        <v>3</v>
      </c>
      <c r="E8429">
        <f>IF(AND(brenna[[#This Row],[temperatura]]&gt;0,brenna[[#This Row],[opad]]&gt;0),E8428+1,0)</f>
        <v>0</v>
      </c>
      <c r="F8429" s="12">
        <f>IF(AND(brenna[[#This Row],[temperatura]]&lt;=0,G8428=0),F8428+brenna[[#This Row],[opad]],IF(AND(G8428=1,brenna[[#This Row],[temperatura]]&lt;=0),brenna[[#This Row],[opad]],IF(G8428=1,0,IF(AND(brenna[[#This Row],[temperatura]]&gt;0,brenna[[#This Row],[opad]]&gt;0),0,F8428))))</f>
        <v>1.8000000000000003</v>
      </c>
      <c r="G8429" s="12">
        <f t="shared" si="131"/>
        <v>0</v>
      </c>
    </row>
    <row r="8430" spans="1:7" x14ac:dyDescent="0.3">
      <c r="A8430" s="6">
        <v>43817.166666666664</v>
      </c>
      <c r="B8430">
        <v>7.9</v>
      </c>
      <c r="C8430">
        <v>0</v>
      </c>
      <c r="D8430">
        <f>HOUR(brenna[[#This Row],[data]])</f>
        <v>4</v>
      </c>
      <c r="E8430">
        <f>IF(AND(brenna[[#This Row],[temperatura]]&gt;0,brenna[[#This Row],[opad]]&gt;0),E8429+1,0)</f>
        <v>0</v>
      </c>
      <c r="F8430" s="12">
        <f>IF(AND(brenna[[#This Row],[temperatura]]&lt;=0,G8429=0),F8429+brenna[[#This Row],[opad]],IF(AND(G8429=1,brenna[[#This Row],[temperatura]]&lt;=0),brenna[[#This Row],[opad]],IF(G8429=1,0,IF(AND(brenna[[#This Row],[temperatura]]&gt;0,brenna[[#This Row],[opad]]&gt;0),0,F8429))))</f>
        <v>1.8000000000000003</v>
      </c>
      <c r="G8430" s="12">
        <f t="shared" si="131"/>
        <v>0</v>
      </c>
    </row>
    <row r="8431" spans="1:7" x14ac:dyDescent="0.3">
      <c r="A8431" s="6">
        <v>43817.208333333336</v>
      </c>
      <c r="B8431">
        <v>7.8</v>
      </c>
      <c r="C8431">
        <v>0</v>
      </c>
      <c r="D8431">
        <f>HOUR(brenna[[#This Row],[data]])</f>
        <v>5</v>
      </c>
      <c r="E8431">
        <f>IF(AND(brenna[[#This Row],[temperatura]]&gt;0,brenna[[#This Row],[opad]]&gt;0),E8430+1,0)</f>
        <v>0</v>
      </c>
      <c r="F8431" s="12">
        <f>IF(AND(brenna[[#This Row],[temperatura]]&lt;=0,G8430=0),F8430+brenna[[#This Row],[opad]],IF(AND(G8430=1,brenna[[#This Row],[temperatura]]&lt;=0),brenna[[#This Row],[opad]],IF(G8430=1,0,IF(AND(brenna[[#This Row],[temperatura]]&gt;0,brenna[[#This Row],[opad]]&gt;0),0,F8430))))</f>
        <v>1.8000000000000003</v>
      </c>
      <c r="G8431" s="12">
        <f t="shared" si="131"/>
        <v>0</v>
      </c>
    </row>
    <row r="8432" spans="1:7" x14ac:dyDescent="0.3">
      <c r="A8432" s="6">
        <v>43817.25</v>
      </c>
      <c r="B8432">
        <v>7.8</v>
      </c>
      <c r="C8432">
        <v>0</v>
      </c>
      <c r="D8432">
        <f>HOUR(brenna[[#This Row],[data]])</f>
        <v>6</v>
      </c>
      <c r="E8432">
        <f>IF(AND(brenna[[#This Row],[temperatura]]&gt;0,brenna[[#This Row],[opad]]&gt;0),E8431+1,0)</f>
        <v>0</v>
      </c>
      <c r="F8432" s="12">
        <f>IF(AND(brenna[[#This Row],[temperatura]]&lt;=0,G8431=0),F8431+brenna[[#This Row],[opad]],IF(AND(G8431=1,brenna[[#This Row],[temperatura]]&lt;=0),brenna[[#This Row],[opad]],IF(G8431=1,0,IF(AND(brenna[[#This Row],[temperatura]]&gt;0,brenna[[#This Row],[opad]]&gt;0),0,F8431))))</f>
        <v>1.8000000000000003</v>
      </c>
      <c r="G8432" s="12">
        <f t="shared" si="131"/>
        <v>0</v>
      </c>
    </row>
    <row r="8433" spans="1:7" x14ac:dyDescent="0.3">
      <c r="A8433" s="6">
        <v>43817.291666666664</v>
      </c>
      <c r="B8433">
        <v>7.7</v>
      </c>
      <c r="C8433">
        <v>0</v>
      </c>
      <c r="D8433">
        <f>HOUR(brenna[[#This Row],[data]])</f>
        <v>7</v>
      </c>
      <c r="E8433">
        <f>IF(AND(brenna[[#This Row],[temperatura]]&gt;0,brenna[[#This Row],[opad]]&gt;0),E8432+1,0)</f>
        <v>0</v>
      </c>
      <c r="F8433" s="12">
        <f>IF(AND(brenna[[#This Row],[temperatura]]&lt;=0,G8432=0),F8432+brenna[[#This Row],[opad]],IF(AND(G8432=1,brenna[[#This Row],[temperatura]]&lt;=0),brenna[[#This Row],[opad]],IF(G8432=1,0,IF(AND(brenna[[#This Row],[temperatura]]&gt;0,brenna[[#This Row],[opad]]&gt;0),0,F8432))))</f>
        <v>1.8000000000000003</v>
      </c>
      <c r="G8433" s="12">
        <f t="shared" si="131"/>
        <v>0</v>
      </c>
    </row>
    <row r="8434" spans="1:7" x14ac:dyDescent="0.3">
      <c r="A8434" s="6">
        <v>43817.333333333336</v>
      </c>
      <c r="B8434">
        <v>7.8</v>
      </c>
      <c r="C8434">
        <v>0</v>
      </c>
      <c r="D8434">
        <f>HOUR(brenna[[#This Row],[data]])</f>
        <v>8</v>
      </c>
      <c r="E8434">
        <f>IF(AND(brenna[[#This Row],[temperatura]]&gt;0,brenna[[#This Row],[opad]]&gt;0),E8433+1,0)</f>
        <v>0</v>
      </c>
      <c r="F8434" s="12">
        <f>IF(AND(brenna[[#This Row],[temperatura]]&lt;=0,G8433=0),F8433+brenna[[#This Row],[opad]],IF(AND(G8433=1,brenna[[#This Row],[temperatura]]&lt;=0),brenna[[#This Row],[opad]],IF(G8433=1,0,IF(AND(brenna[[#This Row],[temperatura]]&gt;0,brenna[[#This Row],[opad]]&gt;0),0,F8433))))</f>
        <v>1.8000000000000003</v>
      </c>
      <c r="G8434" s="12">
        <f t="shared" si="131"/>
        <v>0</v>
      </c>
    </row>
    <row r="8435" spans="1:7" x14ac:dyDescent="0.3">
      <c r="A8435" s="6">
        <v>43817.375</v>
      </c>
      <c r="B8435">
        <v>8.5</v>
      </c>
      <c r="C8435">
        <v>0</v>
      </c>
      <c r="D8435">
        <f>HOUR(brenna[[#This Row],[data]])</f>
        <v>9</v>
      </c>
      <c r="E8435">
        <f>IF(AND(brenna[[#This Row],[temperatura]]&gt;0,brenna[[#This Row],[opad]]&gt;0),E8434+1,0)</f>
        <v>0</v>
      </c>
      <c r="F8435" s="12">
        <f>IF(AND(brenna[[#This Row],[temperatura]]&lt;=0,G8434=0),F8434+brenna[[#This Row],[opad]],IF(AND(G8434=1,brenna[[#This Row],[temperatura]]&lt;=0),brenna[[#This Row],[opad]],IF(G8434=1,0,IF(AND(brenna[[#This Row],[temperatura]]&gt;0,brenna[[#This Row],[opad]]&gt;0),0,F8434))))</f>
        <v>1.8000000000000003</v>
      </c>
      <c r="G8435" s="12">
        <f t="shared" si="131"/>
        <v>0</v>
      </c>
    </row>
    <row r="8436" spans="1:7" x14ac:dyDescent="0.3">
      <c r="A8436" s="6">
        <v>43817.416666666664</v>
      </c>
      <c r="B8436">
        <v>9.6999999999999993</v>
      </c>
      <c r="C8436">
        <v>0</v>
      </c>
      <c r="D8436">
        <f>HOUR(brenna[[#This Row],[data]])</f>
        <v>10</v>
      </c>
      <c r="E8436">
        <f>IF(AND(brenna[[#This Row],[temperatura]]&gt;0,brenna[[#This Row],[opad]]&gt;0),E8435+1,0)</f>
        <v>0</v>
      </c>
      <c r="F8436" s="12">
        <f>IF(AND(brenna[[#This Row],[temperatura]]&lt;=0,G8435=0),F8435+brenna[[#This Row],[opad]],IF(AND(G8435=1,brenna[[#This Row],[temperatura]]&lt;=0),brenna[[#This Row],[opad]],IF(G8435=1,0,IF(AND(brenna[[#This Row],[temperatura]]&gt;0,brenna[[#This Row],[opad]]&gt;0),0,F8435))))</f>
        <v>1.8000000000000003</v>
      </c>
      <c r="G8436" s="12">
        <f t="shared" si="131"/>
        <v>0</v>
      </c>
    </row>
    <row r="8437" spans="1:7" x14ac:dyDescent="0.3">
      <c r="A8437" s="6">
        <v>43817.458333333336</v>
      </c>
      <c r="B8437">
        <v>9.6999999999999993</v>
      </c>
      <c r="C8437">
        <v>0</v>
      </c>
      <c r="D8437">
        <f>HOUR(brenna[[#This Row],[data]])</f>
        <v>11</v>
      </c>
      <c r="E8437">
        <f>IF(AND(brenna[[#This Row],[temperatura]]&gt;0,brenna[[#This Row],[opad]]&gt;0),E8436+1,0)</f>
        <v>0</v>
      </c>
      <c r="F8437" s="12">
        <f>IF(AND(brenna[[#This Row],[temperatura]]&lt;=0,G8436=0),F8436+brenna[[#This Row],[opad]],IF(AND(G8436=1,brenna[[#This Row],[temperatura]]&lt;=0),brenna[[#This Row],[opad]],IF(G8436=1,0,IF(AND(brenna[[#This Row],[temperatura]]&gt;0,brenna[[#This Row],[opad]]&gt;0),0,F8436))))</f>
        <v>1.8000000000000003</v>
      </c>
      <c r="G8437" s="12">
        <f t="shared" si="131"/>
        <v>0</v>
      </c>
    </row>
    <row r="8438" spans="1:7" x14ac:dyDescent="0.3">
      <c r="A8438" s="6">
        <v>43817.5</v>
      </c>
      <c r="B8438">
        <v>11.1</v>
      </c>
      <c r="C8438">
        <v>0</v>
      </c>
      <c r="D8438">
        <f>HOUR(brenna[[#This Row],[data]])</f>
        <v>12</v>
      </c>
      <c r="E8438">
        <f>IF(AND(brenna[[#This Row],[temperatura]]&gt;0,brenna[[#This Row],[opad]]&gt;0),E8437+1,0)</f>
        <v>0</v>
      </c>
      <c r="F8438" s="12">
        <f>IF(AND(brenna[[#This Row],[temperatura]]&lt;=0,G8437=0),F8437+brenna[[#This Row],[opad]],IF(AND(G8437=1,brenna[[#This Row],[temperatura]]&lt;=0),brenna[[#This Row],[opad]],IF(G8437=1,0,IF(AND(brenna[[#This Row],[temperatura]]&gt;0,brenna[[#This Row],[opad]]&gt;0),0,F8437))))</f>
        <v>1.8000000000000003</v>
      </c>
      <c r="G8438" s="12">
        <f t="shared" si="131"/>
        <v>0</v>
      </c>
    </row>
    <row r="8439" spans="1:7" x14ac:dyDescent="0.3">
      <c r="A8439" s="6">
        <v>43817.541666666664</v>
      </c>
      <c r="B8439">
        <v>11</v>
      </c>
      <c r="C8439">
        <v>0</v>
      </c>
      <c r="D8439">
        <f>HOUR(brenna[[#This Row],[data]])</f>
        <v>13</v>
      </c>
      <c r="E8439">
        <f>IF(AND(brenna[[#This Row],[temperatura]]&gt;0,brenna[[#This Row],[opad]]&gt;0),E8438+1,0)</f>
        <v>0</v>
      </c>
      <c r="F8439" s="12">
        <f>IF(AND(brenna[[#This Row],[temperatura]]&lt;=0,G8438=0),F8438+brenna[[#This Row],[opad]],IF(AND(G8438=1,brenna[[#This Row],[temperatura]]&lt;=0),brenna[[#This Row],[opad]],IF(G8438=1,0,IF(AND(brenna[[#This Row],[temperatura]]&gt;0,brenna[[#This Row],[opad]]&gt;0),0,F8438))))</f>
        <v>1.8000000000000003</v>
      </c>
      <c r="G8439" s="12">
        <f t="shared" si="131"/>
        <v>0</v>
      </c>
    </row>
    <row r="8440" spans="1:7" x14ac:dyDescent="0.3">
      <c r="A8440" s="6">
        <v>43817.583333333336</v>
      </c>
      <c r="B8440">
        <v>10.5</v>
      </c>
      <c r="C8440">
        <v>0</v>
      </c>
      <c r="D8440">
        <f>HOUR(brenna[[#This Row],[data]])</f>
        <v>14</v>
      </c>
      <c r="E8440">
        <f>IF(AND(brenna[[#This Row],[temperatura]]&gt;0,brenna[[#This Row],[opad]]&gt;0),E8439+1,0)</f>
        <v>0</v>
      </c>
      <c r="F8440" s="12">
        <f>IF(AND(brenna[[#This Row],[temperatura]]&lt;=0,G8439=0),F8439+brenna[[#This Row],[opad]],IF(AND(G8439=1,brenna[[#This Row],[temperatura]]&lt;=0),brenna[[#This Row],[opad]],IF(G8439=1,0,IF(AND(brenna[[#This Row],[temperatura]]&gt;0,brenna[[#This Row],[opad]]&gt;0),0,F8439))))</f>
        <v>1.8000000000000003</v>
      </c>
      <c r="G8440" s="12">
        <f t="shared" si="131"/>
        <v>0</v>
      </c>
    </row>
    <row r="8441" spans="1:7" x14ac:dyDescent="0.3">
      <c r="A8441" s="6">
        <v>43817.625</v>
      </c>
      <c r="B8441">
        <v>9.6</v>
      </c>
      <c r="C8441">
        <v>0</v>
      </c>
      <c r="D8441">
        <f>HOUR(brenna[[#This Row],[data]])</f>
        <v>15</v>
      </c>
      <c r="E8441">
        <f>IF(AND(brenna[[#This Row],[temperatura]]&gt;0,brenna[[#This Row],[opad]]&gt;0),E8440+1,0)</f>
        <v>0</v>
      </c>
      <c r="F8441" s="12">
        <f>IF(AND(brenna[[#This Row],[temperatura]]&lt;=0,G8440=0),F8440+brenna[[#This Row],[opad]],IF(AND(G8440=1,brenna[[#This Row],[temperatura]]&lt;=0),brenna[[#This Row],[opad]],IF(G8440=1,0,IF(AND(brenna[[#This Row],[temperatura]]&gt;0,brenna[[#This Row],[opad]]&gt;0),0,F8440))))</f>
        <v>1.8000000000000003</v>
      </c>
      <c r="G8441" s="12">
        <f t="shared" si="131"/>
        <v>0</v>
      </c>
    </row>
    <row r="8442" spans="1:7" x14ac:dyDescent="0.3">
      <c r="A8442" s="6">
        <v>43817.666666666664</v>
      </c>
      <c r="B8442">
        <v>9.1999999999999993</v>
      </c>
      <c r="C8442">
        <v>0</v>
      </c>
      <c r="D8442">
        <f>HOUR(brenna[[#This Row],[data]])</f>
        <v>16</v>
      </c>
      <c r="E8442">
        <f>IF(AND(brenna[[#This Row],[temperatura]]&gt;0,brenna[[#This Row],[opad]]&gt;0),E8441+1,0)</f>
        <v>0</v>
      </c>
      <c r="F8442" s="12">
        <f>IF(AND(brenna[[#This Row],[temperatura]]&lt;=0,G8441=0),F8441+brenna[[#This Row],[opad]],IF(AND(G8441=1,brenna[[#This Row],[temperatura]]&lt;=0),brenna[[#This Row],[opad]],IF(G8441=1,0,IF(AND(brenna[[#This Row],[temperatura]]&gt;0,brenna[[#This Row],[opad]]&gt;0),0,F8441))))</f>
        <v>1.8000000000000003</v>
      </c>
      <c r="G8442" s="12">
        <f t="shared" si="131"/>
        <v>0</v>
      </c>
    </row>
    <row r="8443" spans="1:7" x14ac:dyDescent="0.3">
      <c r="A8443" s="6">
        <v>43817.708333333336</v>
      </c>
      <c r="B8443">
        <v>8.6999999999999993</v>
      </c>
      <c r="C8443">
        <v>0</v>
      </c>
      <c r="D8443">
        <f>HOUR(brenna[[#This Row],[data]])</f>
        <v>17</v>
      </c>
      <c r="E8443">
        <f>IF(AND(brenna[[#This Row],[temperatura]]&gt;0,brenna[[#This Row],[opad]]&gt;0),E8442+1,0)</f>
        <v>0</v>
      </c>
      <c r="F8443" s="12">
        <f>IF(AND(brenna[[#This Row],[temperatura]]&lt;=0,G8442=0),F8442+brenna[[#This Row],[opad]],IF(AND(G8442=1,brenna[[#This Row],[temperatura]]&lt;=0),brenna[[#This Row],[opad]],IF(G8442=1,0,IF(AND(brenna[[#This Row],[temperatura]]&gt;0,brenna[[#This Row],[opad]]&gt;0),0,F8442))))</f>
        <v>1.8000000000000003</v>
      </c>
      <c r="G8443" s="12">
        <f t="shared" si="131"/>
        <v>0</v>
      </c>
    </row>
    <row r="8444" spans="1:7" x14ac:dyDescent="0.3">
      <c r="A8444" s="6">
        <v>43817.75</v>
      </c>
      <c r="B8444">
        <v>8.6999999999999993</v>
      </c>
      <c r="C8444">
        <v>0</v>
      </c>
      <c r="D8444">
        <f>HOUR(brenna[[#This Row],[data]])</f>
        <v>18</v>
      </c>
      <c r="E8444">
        <f>IF(AND(brenna[[#This Row],[temperatura]]&gt;0,brenna[[#This Row],[opad]]&gt;0),E8443+1,0)</f>
        <v>0</v>
      </c>
      <c r="F8444" s="12">
        <f>IF(AND(brenna[[#This Row],[temperatura]]&lt;=0,G8443=0),F8443+brenna[[#This Row],[opad]],IF(AND(G8443=1,brenna[[#This Row],[temperatura]]&lt;=0),brenna[[#This Row],[opad]],IF(G8443=1,0,IF(AND(brenna[[#This Row],[temperatura]]&gt;0,brenna[[#This Row],[opad]]&gt;0),0,F8443))))</f>
        <v>1.8000000000000003</v>
      </c>
      <c r="G8444" s="12">
        <f t="shared" si="131"/>
        <v>0</v>
      </c>
    </row>
    <row r="8445" spans="1:7" x14ac:dyDescent="0.3">
      <c r="A8445" s="6">
        <v>43817.791666666664</v>
      </c>
      <c r="B8445">
        <v>8.9</v>
      </c>
      <c r="C8445">
        <v>0</v>
      </c>
      <c r="D8445">
        <f>HOUR(brenna[[#This Row],[data]])</f>
        <v>19</v>
      </c>
      <c r="E8445">
        <f>IF(AND(brenna[[#This Row],[temperatura]]&gt;0,brenna[[#This Row],[opad]]&gt;0),E8444+1,0)</f>
        <v>0</v>
      </c>
      <c r="F8445" s="12">
        <f>IF(AND(brenna[[#This Row],[temperatura]]&lt;=0,G8444=0),F8444+brenna[[#This Row],[opad]],IF(AND(G8444=1,brenna[[#This Row],[temperatura]]&lt;=0),brenna[[#This Row],[opad]],IF(G8444=1,0,IF(AND(brenna[[#This Row],[temperatura]]&gt;0,brenna[[#This Row],[opad]]&gt;0),0,F8444))))</f>
        <v>1.8000000000000003</v>
      </c>
      <c r="G8445" s="12">
        <f t="shared" si="131"/>
        <v>0</v>
      </c>
    </row>
    <row r="8446" spans="1:7" x14ac:dyDescent="0.3">
      <c r="A8446" s="6">
        <v>43817.833333333336</v>
      </c>
      <c r="B8446">
        <v>9.1</v>
      </c>
      <c r="C8446">
        <v>0</v>
      </c>
      <c r="D8446">
        <f>HOUR(brenna[[#This Row],[data]])</f>
        <v>20</v>
      </c>
      <c r="E8446">
        <f>IF(AND(brenna[[#This Row],[temperatura]]&gt;0,brenna[[#This Row],[opad]]&gt;0),E8445+1,0)</f>
        <v>0</v>
      </c>
      <c r="F8446" s="12">
        <f>IF(AND(brenna[[#This Row],[temperatura]]&lt;=0,G8445=0),F8445+brenna[[#This Row],[opad]],IF(AND(G8445=1,brenna[[#This Row],[temperatura]]&lt;=0),brenna[[#This Row],[opad]],IF(G8445=1,0,IF(AND(brenna[[#This Row],[temperatura]]&gt;0,brenna[[#This Row],[opad]]&gt;0),0,F8445))))</f>
        <v>1.8000000000000003</v>
      </c>
      <c r="G8446" s="12">
        <f t="shared" si="131"/>
        <v>0</v>
      </c>
    </row>
    <row r="8447" spans="1:7" x14ac:dyDescent="0.3">
      <c r="A8447" s="6">
        <v>43817.875</v>
      </c>
      <c r="B8447">
        <v>8.9</v>
      </c>
      <c r="C8447">
        <v>0</v>
      </c>
      <c r="D8447">
        <f>HOUR(brenna[[#This Row],[data]])</f>
        <v>21</v>
      </c>
      <c r="E8447">
        <f>IF(AND(brenna[[#This Row],[temperatura]]&gt;0,brenna[[#This Row],[opad]]&gt;0),E8446+1,0)</f>
        <v>0</v>
      </c>
      <c r="F8447" s="12">
        <f>IF(AND(brenna[[#This Row],[temperatura]]&lt;=0,G8446=0),F8446+brenna[[#This Row],[opad]],IF(AND(G8446=1,brenna[[#This Row],[temperatura]]&lt;=0),brenna[[#This Row],[opad]],IF(G8446=1,0,IF(AND(brenna[[#This Row],[temperatura]]&gt;0,brenna[[#This Row],[opad]]&gt;0),0,F8446))))</f>
        <v>1.8000000000000003</v>
      </c>
      <c r="G8447" s="12">
        <f t="shared" si="131"/>
        <v>0</v>
      </c>
    </row>
    <row r="8448" spans="1:7" x14ac:dyDescent="0.3">
      <c r="A8448" s="6">
        <v>43817.916666666664</v>
      </c>
      <c r="B8448">
        <v>9</v>
      </c>
      <c r="C8448">
        <v>0</v>
      </c>
      <c r="D8448">
        <f>HOUR(brenna[[#This Row],[data]])</f>
        <v>22</v>
      </c>
      <c r="E8448">
        <f>IF(AND(brenna[[#This Row],[temperatura]]&gt;0,brenna[[#This Row],[opad]]&gt;0),E8447+1,0)</f>
        <v>0</v>
      </c>
      <c r="F8448" s="12">
        <f>IF(AND(brenna[[#This Row],[temperatura]]&lt;=0,G8447=0),F8447+brenna[[#This Row],[opad]],IF(AND(G8447=1,brenna[[#This Row],[temperatura]]&lt;=0),brenna[[#This Row],[opad]],IF(G8447=1,0,IF(AND(brenna[[#This Row],[temperatura]]&gt;0,brenna[[#This Row],[opad]]&gt;0),0,F8447))))</f>
        <v>1.8000000000000003</v>
      </c>
      <c r="G8448" s="12">
        <f t="shared" si="131"/>
        <v>0</v>
      </c>
    </row>
    <row r="8449" spans="1:7" x14ac:dyDescent="0.3">
      <c r="A8449" s="6">
        <v>43817.958333333336</v>
      </c>
      <c r="B8449">
        <v>8.5</v>
      </c>
      <c r="C8449">
        <v>0</v>
      </c>
      <c r="D8449">
        <f>HOUR(brenna[[#This Row],[data]])</f>
        <v>23</v>
      </c>
      <c r="E8449">
        <f>IF(AND(brenna[[#This Row],[temperatura]]&gt;0,brenna[[#This Row],[opad]]&gt;0),E8448+1,0)</f>
        <v>0</v>
      </c>
      <c r="F8449" s="12">
        <f>IF(AND(brenna[[#This Row],[temperatura]]&lt;=0,G8448=0),F8448+brenna[[#This Row],[opad]],IF(AND(G8448=1,brenna[[#This Row],[temperatura]]&lt;=0),brenna[[#This Row],[opad]],IF(G8448=1,0,IF(AND(brenna[[#This Row],[temperatura]]&gt;0,brenna[[#This Row],[opad]]&gt;0),0,F8448))))</f>
        <v>1.8000000000000003</v>
      </c>
      <c r="G8449" s="12">
        <f t="shared" si="131"/>
        <v>0</v>
      </c>
    </row>
    <row r="8450" spans="1:7" x14ac:dyDescent="0.3">
      <c r="A8450" s="6">
        <v>43818</v>
      </c>
      <c r="B8450">
        <v>8.6</v>
      </c>
      <c r="C8450">
        <v>0</v>
      </c>
      <c r="D8450">
        <f>HOUR(brenna[[#This Row],[data]])</f>
        <v>0</v>
      </c>
      <c r="E8450">
        <f>IF(AND(brenna[[#This Row],[temperatura]]&gt;0,brenna[[#This Row],[opad]]&gt;0),E8449+1,0)</f>
        <v>0</v>
      </c>
      <c r="F8450" s="12">
        <f>IF(AND(brenna[[#This Row],[temperatura]]&lt;=0,G8449=0),F8449+brenna[[#This Row],[opad]],IF(AND(G8449=1,brenna[[#This Row],[temperatura]]&lt;=0),brenna[[#This Row],[opad]],IF(G8449=1,0,IF(AND(brenna[[#This Row],[temperatura]]&gt;0,brenna[[#This Row],[opad]]&gt;0),0,F8449))))</f>
        <v>1.8000000000000003</v>
      </c>
      <c r="G8450" s="12">
        <f t="shared" si="131"/>
        <v>0</v>
      </c>
    </row>
    <row r="8451" spans="1:7" x14ac:dyDescent="0.3">
      <c r="A8451" s="6">
        <v>43818.041666666664</v>
      </c>
      <c r="B8451">
        <v>9</v>
      </c>
      <c r="C8451">
        <v>0</v>
      </c>
      <c r="D8451">
        <f>HOUR(brenna[[#This Row],[data]])</f>
        <v>1</v>
      </c>
      <c r="E8451">
        <f>IF(AND(brenna[[#This Row],[temperatura]]&gt;0,brenna[[#This Row],[opad]]&gt;0),E8450+1,0)</f>
        <v>0</v>
      </c>
      <c r="F8451" s="12">
        <f>IF(AND(brenna[[#This Row],[temperatura]]&lt;=0,G8450=0),F8450+brenna[[#This Row],[opad]],IF(AND(G8450=1,brenna[[#This Row],[temperatura]]&lt;=0),brenna[[#This Row],[opad]],IF(G8450=1,0,IF(AND(brenna[[#This Row],[temperatura]]&gt;0,brenna[[#This Row],[opad]]&gt;0),0,F8450))))</f>
        <v>1.8000000000000003</v>
      </c>
      <c r="G8451" s="12">
        <f t="shared" si="131"/>
        <v>0</v>
      </c>
    </row>
    <row r="8452" spans="1:7" x14ac:dyDescent="0.3">
      <c r="A8452" s="6">
        <v>43818.083333333336</v>
      </c>
      <c r="B8452">
        <v>9.9</v>
      </c>
      <c r="C8452">
        <v>0</v>
      </c>
      <c r="D8452">
        <f>HOUR(brenna[[#This Row],[data]])</f>
        <v>2</v>
      </c>
      <c r="E8452">
        <f>IF(AND(brenna[[#This Row],[temperatura]]&gt;0,brenna[[#This Row],[opad]]&gt;0),E8451+1,0)</f>
        <v>0</v>
      </c>
      <c r="F8452" s="12">
        <f>IF(AND(brenna[[#This Row],[temperatura]]&lt;=0,G8451=0),F8451+brenna[[#This Row],[opad]],IF(AND(G8451=1,brenna[[#This Row],[temperatura]]&lt;=0),brenna[[#This Row],[opad]],IF(G8451=1,0,IF(AND(brenna[[#This Row],[temperatura]]&gt;0,brenna[[#This Row],[opad]]&gt;0),0,F8451))))</f>
        <v>1.8000000000000003</v>
      </c>
      <c r="G8452" s="12">
        <f t="shared" ref="G8452:G8515" si="132">IF(AND(F8451&gt;4,G8451=0),1,0)</f>
        <v>0</v>
      </c>
    </row>
    <row r="8453" spans="1:7" x14ac:dyDescent="0.3">
      <c r="A8453" s="6">
        <v>43818.125</v>
      </c>
      <c r="B8453">
        <v>10.199999999999999</v>
      </c>
      <c r="C8453">
        <v>0</v>
      </c>
      <c r="D8453">
        <f>HOUR(brenna[[#This Row],[data]])</f>
        <v>3</v>
      </c>
      <c r="E8453">
        <f>IF(AND(brenna[[#This Row],[temperatura]]&gt;0,brenna[[#This Row],[opad]]&gt;0),E8452+1,0)</f>
        <v>0</v>
      </c>
      <c r="F8453" s="12">
        <f>IF(AND(brenna[[#This Row],[temperatura]]&lt;=0,G8452=0),F8452+brenna[[#This Row],[opad]],IF(AND(G8452=1,brenna[[#This Row],[temperatura]]&lt;=0),brenna[[#This Row],[opad]],IF(G8452=1,0,IF(AND(brenna[[#This Row],[temperatura]]&gt;0,brenna[[#This Row],[opad]]&gt;0),0,F8452))))</f>
        <v>1.8000000000000003</v>
      </c>
      <c r="G8453" s="12">
        <f t="shared" si="132"/>
        <v>0</v>
      </c>
    </row>
    <row r="8454" spans="1:7" x14ac:dyDescent="0.3">
      <c r="A8454" s="6">
        <v>43818.166666666664</v>
      </c>
      <c r="B8454">
        <v>9.8000000000000007</v>
      </c>
      <c r="C8454">
        <v>0</v>
      </c>
      <c r="D8454">
        <f>HOUR(brenna[[#This Row],[data]])</f>
        <v>4</v>
      </c>
      <c r="E8454">
        <f>IF(AND(brenna[[#This Row],[temperatura]]&gt;0,brenna[[#This Row],[opad]]&gt;0),E8453+1,0)</f>
        <v>0</v>
      </c>
      <c r="F8454" s="12">
        <f>IF(AND(brenna[[#This Row],[temperatura]]&lt;=0,G8453=0),F8453+brenna[[#This Row],[opad]],IF(AND(G8453=1,brenna[[#This Row],[temperatura]]&lt;=0),brenna[[#This Row],[opad]],IF(G8453=1,0,IF(AND(brenna[[#This Row],[temperatura]]&gt;0,brenna[[#This Row],[opad]]&gt;0),0,F8453))))</f>
        <v>1.8000000000000003</v>
      </c>
      <c r="G8454" s="12">
        <f t="shared" si="132"/>
        <v>0</v>
      </c>
    </row>
    <row r="8455" spans="1:7" x14ac:dyDescent="0.3">
      <c r="A8455" s="6">
        <v>43818.208333333336</v>
      </c>
      <c r="B8455">
        <v>8.6999999999999993</v>
      </c>
      <c r="C8455">
        <v>0</v>
      </c>
      <c r="D8455">
        <f>HOUR(brenna[[#This Row],[data]])</f>
        <v>5</v>
      </c>
      <c r="E8455">
        <f>IF(AND(brenna[[#This Row],[temperatura]]&gt;0,brenna[[#This Row],[opad]]&gt;0),E8454+1,0)</f>
        <v>0</v>
      </c>
      <c r="F8455" s="12">
        <f>IF(AND(brenna[[#This Row],[temperatura]]&lt;=0,G8454=0),F8454+brenna[[#This Row],[opad]],IF(AND(G8454=1,brenna[[#This Row],[temperatura]]&lt;=0),brenna[[#This Row],[opad]],IF(G8454=1,0,IF(AND(brenna[[#This Row],[temperatura]]&gt;0,brenna[[#This Row],[opad]]&gt;0),0,F8454))))</f>
        <v>1.8000000000000003</v>
      </c>
      <c r="G8455" s="12">
        <f t="shared" si="132"/>
        <v>0</v>
      </c>
    </row>
    <row r="8456" spans="1:7" x14ac:dyDescent="0.3">
      <c r="A8456" s="6">
        <v>43818.25</v>
      </c>
      <c r="B8456">
        <v>8.1999999999999993</v>
      </c>
      <c r="C8456">
        <v>0</v>
      </c>
      <c r="D8456">
        <f>HOUR(brenna[[#This Row],[data]])</f>
        <v>6</v>
      </c>
      <c r="E8456">
        <f>IF(AND(brenna[[#This Row],[temperatura]]&gt;0,brenna[[#This Row],[opad]]&gt;0),E8455+1,0)</f>
        <v>0</v>
      </c>
      <c r="F8456" s="12">
        <f>IF(AND(brenna[[#This Row],[temperatura]]&lt;=0,G8455=0),F8455+brenna[[#This Row],[opad]],IF(AND(G8455=1,brenna[[#This Row],[temperatura]]&lt;=0),brenna[[#This Row],[opad]],IF(G8455=1,0,IF(AND(brenna[[#This Row],[temperatura]]&gt;0,brenna[[#This Row],[opad]]&gt;0),0,F8455))))</f>
        <v>1.8000000000000003</v>
      </c>
      <c r="G8456" s="12">
        <f t="shared" si="132"/>
        <v>0</v>
      </c>
    </row>
    <row r="8457" spans="1:7" x14ac:dyDescent="0.3">
      <c r="A8457" s="6">
        <v>43818.291666666664</v>
      </c>
      <c r="B8457">
        <v>8.3000000000000007</v>
      </c>
      <c r="C8457">
        <v>0</v>
      </c>
      <c r="D8457">
        <f>HOUR(brenna[[#This Row],[data]])</f>
        <v>7</v>
      </c>
      <c r="E8457">
        <f>IF(AND(brenna[[#This Row],[temperatura]]&gt;0,brenna[[#This Row],[opad]]&gt;0),E8456+1,0)</f>
        <v>0</v>
      </c>
      <c r="F8457" s="12">
        <f>IF(AND(brenna[[#This Row],[temperatura]]&lt;=0,G8456=0),F8456+brenna[[#This Row],[opad]],IF(AND(G8456=1,brenna[[#This Row],[temperatura]]&lt;=0),brenna[[#This Row],[opad]],IF(G8456=1,0,IF(AND(brenna[[#This Row],[temperatura]]&gt;0,brenna[[#This Row],[opad]]&gt;0),0,F8456))))</f>
        <v>1.8000000000000003</v>
      </c>
      <c r="G8457" s="12">
        <f t="shared" si="132"/>
        <v>0</v>
      </c>
    </row>
    <row r="8458" spans="1:7" x14ac:dyDescent="0.3">
      <c r="A8458" s="6">
        <v>43818.333333333336</v>
      </c>
      <c r="B8458">
        <v>8.1</v>
      </c>
      <c r="C8458">
        <v>0</v>
      </c>
      <c r="D8458">
        <f>HOUR(brenna[[#This Row],[data]])</f>
        <v>8</v>
      </c>
      <c r="E8458">
        <f>IF(AND(brenna[[#This Row],[temperatura]]&gt;0,brenna[[#This Row],[opad]]&gt;0),E8457+1,0)</f>
        <v>0</v>
      </c>
      <c r="F8458" s="12">
        <f>IF(AND(brenna[[#This Row],[temperatura]]&lt;=0,G8457=0),F8457+brenna[[#This Row],[opad]],IF(AND(G8457=1,brenna[[#This Row],[temperatura]]&lt;=0),brenna[[#This Row],[opad]],IF(G8457=1,0,IF(AND(brenna[[#This Row],[temperatura]]&gt;0,brenna[[#This Row],[opad]]&gt;0),0,F8457))))</f>
        <v>1.8000000000000003</v>
      </c>
      <c r="G8458" s="12">
        <f t="shared" si="132"/>
        <v>0</v>
      </c>
    </row>
    <row r="8459" spans="1:7" x14ac:dyDescent="0.3">
      <c r="A8459" s="6">
        <v>43818.375</v>
      </c>
      <c r="B8459">
        <v>8.6</v>
      </c>
      <c r="C8459">
        <v>0</v>
      </c>
      <c r="D8459">
        <f>HOUR(brenna[[#This Row],[data]])</f>
        <v>9</v>
      </c>
      <c r="E8459">
        <f>IF(AND(brenna[[#This Row],[temperatura]]&gt;0,brenna[[#This Row],[opad]]&gt;0),E8458+1,0)</f>
        <v>0</v>
      </c>
      <c r="F8459" s="12">
        <f>IF(AND(brenna[[#This Row],[temperatura]]&lt;=0,G8458=0),F8458+brenna[[#This Row],[opad]],IF(AND(G8458=1,brenna[[#This Row],[temperatura]]&lt;=0),brenna[[#This Row],[opad]],IF(G8458=1,0,IF(AND(brenna[[#This Row],[temperatura]]&gt;0,brenna[[#This Row],[opad]]&gt;0),0,F8458))))</f>
        <v>1.8000000000000003</v>
      </c>
      <c r="G8459" s="12">
        <f t="shared" si="132"/>
        <v>0</v>
      </c>
    </row>
    <row r="8460" spans="1:7" x14ac:dyDescent="0.3">
      <c r="A8460" s="6">
        <v>43818.416666666664</v>
      </c>
      <c r="B8460">
        <v>10.3</v>
      </c>
      <c r="C8460">
        <v>0</v>
      </c>
      <c r="D8460">
        <f>HOUR(brenna[[#This Row],[data]])</f>
        <v>10</v>
      </c>
      <c r="E8460">
        <f>IF(AND(brenna[[#This Row],[temperatura]]&gt;0,brenna[[#This Row],[opad]]&gt;0),E8459+1,0)</f>
        <v>0</v>
      </c>
      <c r="F8460" s="12">
        <f>IF(AND(brenna[[#This Row],[temperatura]]&lt;=0,G8459=0),F8459+brenna[[#This Row],[opad]],IF(AND(G8459=1,brenna[[#This Row],[temperatura]]&lt;=0),brenna[[#This Row],[opad]],IF(G8459=1,0,IF(AND(brenna[[#This Row],[temperatura]]&gt;0,brenna[[#This Row],[opad]]&gt;0),0,F8459))))</f>
        <v>1.8000000000000003</v>
      </c>
      <c r="G8460" s="12">
        <f t="shared" si="132"/>
        <v>0</v>
      </c>
    </row>
    <row r="8461" spans="1:7" x14ac:dyDescent="0.3">
      <c r="A8461" s="6">
        <v>43818.458333333336</v>
      </c>
      <c r="B8461">
        <v>10.199999999999999</v>
      </c>
      <c r="C8461">
        <v>0</v>
      </c>
      <c r="D8461">
        <f>HOUR(brenna[[#This Row],[data]])</f>
        <v>11</v>
      </c>
      <c r="E8461">
        <f>IF(AND(brenna[[#This Row],[temperatura]]&gt;0,brenna[[#This Row],[opad]]&gt;0),E8460+1,0)</f>
        <v>0</v>
      </c>
      <c r="F8461" s="12">
        <f>IF(AND(brenna[[#This Row],[temperatura]]&lt;=0,G8460=0),F8460+brenna[[#This Row],[opad]],IF(AND(G8460=1,brenna[[#This Row],[temperatura]]&lt;=0),brenna[[#This Row],[opad]],IF(G8460=1,0,IF(AND(brenna[[#This Row],[temperatura]]&gt;0,brenna[[#This Row],[opad]]&gt;0),0,F8460))))</f>
        <v>1.8000000000000003</v>
      </c>
      <c r="G8461" s="12">
        <f t="shared" si="132"/>
        <v>0</v>
      </c>
    </row>
    <row r="8462" spans="1:7" x14ac:dyDescent="0.3">
      <c r="A8462" s="6">
        <v>43818.5</v>
      </c>
      <c r="B8462">
        <v>10.8</v>
      </c>
      <c r="C8462">
        <v>0</v>
      </c>
      <c r="D8462">
        <f>HOUR(brenna[[#This Row],[data]])</f>
        <v>12</v>
      </c>
      <c r="E8462">
        <f>IF(AND(brenna[[#This Row],[temperatura]]&gt;0,brenna[[#This Row],[opad]]&gt;0),E8461+1,0)</f>
        <v>0</v>
      </c>
      <c r="F8462" s="12">
        <f>IF(AND(brenna[[#This Row],[temperatura]]&lt;=0,G8461=0),F8461+brenna[[#This Row],[opad]],IF(AND(G8461=1,brenna[[#This Row],[temperatura]]&lt;=0),brenna[[#This Row],[opad]],IF(G8461=1,0,IF(AND(brenna[[#This Row],[temperatura]]&gt;0,brenna[[#This Row],[opad]]&gt;0),0,F8461))))</f>
        <v>1.8000000000000003</v>
      </c>
      <c r="G8462" s="12">
        <f t="shared" si="132"/>
        <v>0</v>
      </c>
    </row>
    <row r="8463" spans="1:7" x14ac:dyDescent="0.3">
      <c r="A8463" s="6">
        <v>43818.541666666664</v>
      </c>
      <c r="B8463">
        <v>11</v>
      </c>
      <c r="C8463">
        <v>0</v>
      </c>
      <c r="D8463">
        <f>HOUR(brenna[[#This Row],[data]])</f>
        <v>13</v>
      </c>
      <c r="E8463">
        <f>IF(AND(brenna[[#This Row],[temperatura]]&gt;0,brenna[[#This Row],[opad]]&gt;0),E8462+1,0)</f>
        <v>0</v>
      </c>
      <c r="F8463" s="12">
        <f>IF(AND(brenna[[#This Row],[temperatura]]&lt;=0,G8462=0),F8462+brenna[[#This Row],[opad]],IF(AND(G8462=1,brenna[[#This Row],[temperatura]]&lt;=0),brenna[[#This Row],[opad]],IF(G8462=1,0,IF(AND(brenna[[#This Row],[temperatura]]&gt;0,brenna[[#This Row],[opad]]&gt;0),0,F8462))))</f>
        <v>1.8000000000000003</v>
      </c>
      <c r="G8463" s="12">
        <f t="shared" si="132"/>
        <v>0</v>
      </c>
    </row>
    <row r="8464" spans="1:7" x14ac:dyDescent="0.3">
      <c r="A8464" s="6">
        <v>43818.583333333336</v>
      </c>
      <c r="B8464">
        <v>10.8</v>
      </c>
      <c r="C8464">
        <v>0</v>
      </c>
      <c r="D8464">
        <f>HOUR(brenna[[#This Row],[data]])</f>
        <v>14</v>
      </c>
      <c r="E8464">
        <f>IF(AND(brenna[[#This Row],[temperatura]]&gt;0,brenna[[#This Row],[opad]]&gt;0),E8463+1,0)</f>
        <v>0</v>
      </c>
      <c r="F8464" s="12">
        <f>IF(AND(brenna[[#This Row],[temperatura]]&lt;=0,G8463=0),F8463+brenna[[#This Row],[opad]],IF(AND(G8463=1,brenna[[#This Row],[temperatura]]&lt;=0),brenna[[#This Row],[opad]],IF(G8463=1,0,IF(AND(brenna[[#This Row],[temperatura]]&gt;0,brenna[[#This Row],[opad]]&gt;0),0,F8463))))</f>
        <v>1.8000000000000003</v>
      </c>
      <c r="G8464" s="12">
        <f t="shared" si="132"/>
        <v>0</v>
      </c>
    </row>
    <row r="8465" spans="1:7" x14ac:dyDescent="0.3">
      <c r="A8465" s="6">
        <v>43818.625</v>
      </c>
      <c r="B8465">
        <v>10</v>
      </c>
      <c r="C8465">
        <v>0</v>
      </c>
      <c r="D8465">
        <f>HOUR(brenna[[#This Row],[data]])</f>
        <v>15</v>
      </c>
      <c r="E8465">
        <f>IF(AND(brenna[[#This Row],[temperatura]]&gt;0,brenna[[#This Row],[opad]]&gt;0),E8464+1,0)</f>
        <v>0</v>
      </c>
      <c r="F8465" s="12">
        <f>IF(AND(brenna[[#This Row],[temperatura]]&lt;=0,G8464=0),F8464+brenna[[#This Row],[opad]],IF(AND(G8464=1,brenna[[#This Row],[temperatura]]&lt;=0),brenna[[#This Row],[opad]],IF(G8464=1,0,IF(AND(brenna[[#This Row],[temperatura]]&gt;0,brenna[[#This Row],[opad]]&gt;0),0,F8464))))</f>
        <v>1.8000000000000003</v>
      </c>
      <c r="G8465" s="12">
        <f t="shared" si="132"/>
        <v>0</v>
      </c>
    </row>
    <row r="8466" spans="1:7" x14ac:dyDescent="0.3">
      <c r="A8466" s="6">
        <v>43818.666666666664</v>
      </c>
      <c r="B8466">
        <v>9.8000000000000007</v>
      </c>
      <c r="C8466">
        <v>0</v>
      </c>
      <c r="D8466">
        <f>HOUR(brenna[[#This Row],[data]])</f>
        <v>16</v>
      </c>
      <c r="E8466">
        <f>IF(AND(brenna[[#This Row],[temperatura]]&gt;0,brenna[[#This Row],[opad]]&gt;0),E8465+1,0)</f>
        <v>0</v>
      </c>
      <c r="F8466" s="12">
        <f>IF(AND(brenna[[#This Row],[temperatura]]&lt;=0,G8465=0),F8465+brenna[[#This Row],[opad]],IF(AND(G8465=1,brenna[[#This Row],[temperatura]]&lt;=0),brenna[[#This Row],[opad]],IF(G8465=1,0,IF(AND(brenna[[#This Row],[temperatura]]&gt;0,brenna[[#This Row],[opad]]&gt;0),0,F8465))))</f>
        <v>1.8000000000000003</v>
      </c>
      <c r="G8466" s="12">
        <f t="shared" si="132"/>
        <v>0</v>
      </c>
    </row>
    <row r="8467" spans="1:7" x14ac:dyDescent="0.3">
      <c r="A8467" s="6">
        <v>43818.708333333336</v>
      </c>
      <c r="B8467">
        <v>9.6</v>
      </c>
      <c r="C8467">
        <v>0</v>
      </c>
      <c r="D8467">
        <f>HOUR(brenna[[#This Row],[data]])</f>
        <v>17</v>
      </c>
      <c r="E8467">
        <f>IF(AND(brenna[[#This Row],[temperatura]]&gt;0,brenna[[#This Row],[opad]]&gt;0),E8466+1,0)</f>
        <v>0</v>
      </c>
      <c r="F8467" s="12">
        <f>IF(AND(brenna[[#This Row],[temperatura]]&lt;=0,G8466=0),F8466+brenna[[#This Row],[opad]],IF(AND(G8466=1,brenna[[#This Row],[temperatura]]&lt;=0),brenna[[#This Row],[opad]],IF(G8466=1,0,IF(AND(brenna[[#This Row],[temperatura]]&gt;0,brenna[[#This Row],[opad]]&gt;0),0,F8466))))</f>
        <v>1.8000000000000003</v>
      </c>
      <c r="G8467" s="12">
        <f t="shared" si="132"/>
        <v>0</v>
      </c>
    </row>
    <row r="8468" spans="1:7" x14ac:dyDescent="0.3">
      <c r="A8468" s="6">
        <v>43818.75</v>
      </c>
      <c r="B8468">
        <v>9.3000000000000007</v>
      </c>
      <c r="C8468">
        <v>0</v>
      </c>
      <c r="D8468">
        <f>HOUR(brenna[[#This Row],[data]])</f>
        <v>18</v>
      </c>
      <c r="E8468">
        <f>IF(AND(brenna[[#This Row],[temperatura]]&gt;0,brenna[[#This Row],[opad]]&gt;0),E8467+1,0)</f>
        <v>0</v>
      </c>
      <c r="F8468" s="12">
        <f>IF(AND(brenna[[#This Row],[temperatura]]&lt;=0,G8467=0),F8467+brenna[[#This Row],[opad]],IF(AND(G8467=1,brenna[[#This Row],[temperatura]]&lt;=0),brenna[[#This Row],[opad]],IF(G8467=1,0,IF(AND(brenna[[#This Row],[temperatura]]&gt;0,brenna[[#This Row],[opad]]&gt;0),0,F8467))))</f>
        <v>1.8000000000000003</v>
      </c>
      <c r="G8468" s="12">
        <f t="shared" si="132"/>
        <v>0</v>
      </c>
    </row>
    <row r="8469" spans="1:7" x14ac:dyDescent="0.3">
      <c r="A8469" s="6">
        <v>43818.791666666664</v>
      </c>
      <c r="B8469">
        <v>9.1999999999999993</v>
      </c>
      <c r="C8469">
        <v>0</v>
      </c>
      <c r="D8469">
        <f>HOUR(brenna[[#This Row],[data]])</f>
        <v>19</v>
      </c>
      <c r="E8469">
        <f>IF(AND(brenna[[#This Row],[temperatura]]&gt;0,brenna[[#This Row],[opad]]&gt;0),E8468+1,0)</f>
        <v>0</v>
      </c>
      <c r="F8469" s="12">
        <f>IF(AND(brenna[[#This Row],[temperatura]]&lt;=0,G8468=0),F8468+brenna[[#This Row],[opad]],IF(AND(G8468=1,brenna[[#This Row],[temperatura]]&lt;=0),brenna[[#This Row],[opad]],IF(G8468=1,0,IF(AND(brenna[[#This Row],[temperatura]]&gt;0,brenna[[#This Row],[opad]]&gt;0),0,F8468))))</f>
        <v>1.8000000000000003</v>
      </c>
      <c r="G8469" s="12">
        <f t="shared" si="132"/>
        <v>0</v>
      </c>
    </row>
    <row r="8470" spans="1:7" x14ac:dyDescent="0.3">
      <c r="A8470" s="6">
        <v>43818.833333333336</v>
      </c>
      <c r="B8470">
        <v>9.4</v>
      </c>
      <c r="C8470">
        <v>0</v>
      </c>
      <c r="D8470">
        <f>HOUR(brenna[[#This Row],[data]])</f>
        <v>20</v>
      </c>
      <c r="E8470">
        <f>IF(AND(brenna[[#This Row],[temperatura]]&gt;0,brenna[[#This Row],[opad]]&gt;0),E8469+1,0)</f>
        <v>0</v>
      </c>
      <c r="F8470" s="12">
        <f>IF(AND(brenna[[#This Row],[temperatura]]&lt;=0,G8469=0),F8469+brenna[[#This Row],[opad]],IF(AND(G8469=1,brenna[[#This Row],[temperatura]]&lt;=0),brenna[[#This Row],[opad]],IF(G8469=1,0,IF(AND(brenna[[#This Row],[temperatura]]&gt;0,brenna[[#This Row],[opad]]&gt;0),0,F8469))))</f>
        <v>1.8000000000000003</v>
      </c>
      <c r="G8470" s="12">
        <f t="shared" si="132"/>
        <v>0</v>
      </c>
    </row>
    <row r="8471" spans="1:7" x14ac:dyDescent="0.3">
      <c r="A8471" s="6">
        <v>43818.875</v>
      </c>
      <c r="B8471">
        <v>9.1999999999999993</v>
      </c>
      <c r="C8471">
        <v>0</v>
      </c>
      <c r="D8471">
        <f>HOUR(brenna[[#This Row],[data]])</f>
        <v>21</v>
      </c>
      <c r="E8471">
        <f>IF(AND(brenna[[#This Row],[temperatura]]&gt;0,brenna[[#This Row],[opad]]&gt;0),E8470+1,0)</f>
        <v>0</v>
      </c>
      <c r="F8471" s="12">
        <f>IF(AND(brenna[[#This Row],[temperatura]]&lt;=0,G8470=0),F8470+brenna[[#This Row],[opad]],IF(AND(G8470=1,brenna[[#This Row],[temperatura]]&lt;=0),brenna[[#This Row],[opad]],IF(G8470=1,0,IF(AND(brenna[[#This Row],[temperatura]]&gt;0,brenna[[#This Row],[opad]]&gt;0),0,F8470))))</f>
        <v>1.8000000000000003</v>
      </c>
      <c r="G8471" s="12">
        <f t="shared" si="132"/>
        <v>0</v>
      </c>
    </row>
    <row r="8472" spans="1:7" x14ac:dyDescent="0.3">
      <c r="A8472" s="6">
        <v>43818.916666666664</v>
      </c>
      <c r="B8472">
        <v>9</v>
      </c>
      <c r="C8472">
        <v>0</v>
      </c>
      <c r="D8472">
        <f>HOUR(brenna[[#This Row],[data]])</f>
        <v>22</v>
      </c>
      <c r="E8472">
        <f>IF(AND(brenna[[#This Row],[temperatura]]&gt;0,brenna[[#This Row],[opad]]&gt;0),E8471+1,0)</f>
        <v>0</v>
      </c>
      <c r="F8472" s="12">
        <f>IF(AND(brenna[[#This Row],[temperatura]]&lt;=0,G8471=0),F8471+brenna[[#This Row],[opad]],IF(AND(G8471=1,brenna[[#This Row],[temperatura]]&lt;=0),brenna[[#This Row],[opad]],IF(G8471=1,0,IF(AND(brenna[[#This Row],[temperatura]]&gt;0,brenna[[#This Row],[opad]]&gt;0),0,F8471))))</f>
        <v>1.8000000000000003</v>
      </c>
      <c r="G8472" s="12">
        <f t="shared" si="132"/>
        <v>0</v>
      </c>
    </row>
    <row r="8473" spans="1:7" x14ac:dyDescent="0.3">
      <c r="A8473" s="6">
        <v>43818.958333333336</v>
      </c>
      <c r="B8473">
        <v>8.9</v>
      </c>
      <c r="C8473">
        <v>0</v>
      </c>
      <c r="D8473">
        <f>HOUR(brenna[[#This Row],[data]])</f>
        <v>23</v>
      </c>
      <c r="E8473">
        <f>IF(AND(brenna[[#This Row],[temperatura]]&gt;0,brenna[[#This Row],[opad]]&gt;0),E8472+1,0)</f>
        <v>0</v>
      </c>
      <c r="F8473" s="12">
        <f>IF(AND(brenna[[#This Row],[temperatura]]&lt;=0,G8472=0),F8472+brenna[[#This Row],[opad]],IF(AND(G8472=1,brenna[[#This Row],[temperatura]]&lt;=0),brenna[[#This Row],[opad]],IF(G8472=1,0,IF(AND(brenna[[#This Row],[temperatura]]&gt;0,brenna[[#This Row],[opad]]&gt;0),0,F8472))))</f>
        <v>1.8000000000000003</v>
      </c>
      <c r="G8473" s="12">
        <f t="shared" si="132"/>
        <v>0</v>
      </c>
    </row>
    <row r="8474" spans="1:7" x14ac:dyDescent="0.3">
      <c r="A8474" s="6">
        <v>43819</v>
      </c>
      <c r="B8474">
        <v>8.6999999999999993</v>
      </c>
      <c r="C8474">
        <v>0</v>
      </c>
      <c r="D8474">
        <f>HOUR(brenna[[#This Row],[data]])</f>
        <v>0</v>
      </c>
      <c r="E8474">
        <f>IF(AND(brenna[[#This Row],[temperatura]]&gt;0,brenna[[#This Row],[opad]]&gt;0),E8473+1,0)</f>
        <v>0</v>
      </c>
      <c r="F8474" s="12">
        <f>IF(AND(brenna[[#This Row],[temperatura]]&lt;=0,G8473=0),F8473+brenna[[#This Row],[opad]],IF(AND(G8473=1,brenna[[#This Row],[temperatura]]&lt;=0),brenna[[#This Row],[opad]],IF(G8473=1,0,IF(AND(brenna[[#This Row],[temperatura]]&gt;0,brenna[[#This Row],[opad]]&gt;0),0,F8473))))</f>
        <v>1.8000000000000003</v>
      </c>
      <c r="G8474" s="12">
        <f t="shared" si="132"/>
        <v>0</v>
      </c>
    </row>
    <row r="8475" spans="1:7" x14ac:dyDescent="0.3">
      <c r="A8475" s="6">
        <v>43819.041666666664</v>
      </c>
      <c r="B8475">
        <v>8.3000000000000007</v>
      </c>
      <c r="C8475">
        <v>0</v>
      </c>
      <c r="D8475">
        <f>HOUR(brenna[[#This Row],[data]])</f>
        <v>1</v>
      </c>
      <c r="E8475">
        <f>IF(AND(brenna[[#This Row],[temperatura]]&gt;0,brenna[[#This Row],[opad]]&gt;0),E8474+1,0)</f>
        <v>0</v>
      </c>
      <c r="F8475" s="12">
        <f>IF(AND(brenna[[#This Row],[temperatura]]&lt;=0,G8474=0),F8474+brenna[[#This Row],[opad]],IF(AND(G8474=1,brenna[[#This Row],[temperatura]]&lt;=0),brenna[[#This Row],[opad]],IF(G8474=1,0,IF(AND(brenna[[#This Row],[temperatura]]&gt;0,brenna[[#This Row],[opad]]&gt;0),0,F8474))))</f>
        <v>1.8000000000000003</v>
      </c>
      <c r="G8475" s="12">
        <f t="shared" si="132"/>
        <v>0</v>
      </c>
    </row>
    <row r="8476" spans="1:7" x14ac:dyDescent="0.3">
      <c r="A8476" s="6">
        <v>43819.083333333336</v>
      </c>
      <c r="B8476">
        <v>7.7</v>
      </c>
      <c r="C8476">
        <v>0</v>
      </c>
      <c r="D8476">
        <f>HOUR(brenna[[#This Row],[data]])</f>
        <v>2</v>
      </c>
      <c r="E8476">
        <f>IF(AND(brenna[[#This Row],[temperatura]]&gt;0,brenna[[#This Row],[opad]]&gt;0),E8475+1,0)</f>
        <v>0</v>
      </c>
      <c r="F8476" s="12">
        <f>IF(AND(brenna[[#This Row],[temperatura]]&lt;=0,G8475=0),F8475+brenna[[#This Row],[opad]],IF(AND(G8475=1,brenna[[#This Row],[temperatura]]&lt;=0),brenna[[#This Row],[opad]],IF(G8475=1,0,IF(AND(brenna[[#This Row],[temperatura]]&gt;0,brenna[[#This Row],[opad]]&gt;0),0,F8475))))</f>
        <v>1.8000000000000003</v>
      </c>
      <c r="G8476" s="12">
        <f t="shared" si="132"/>
        <v>0</v>
      </c>
    </row>
    <row r="8477" spans="1:7" x14ac:dyDescent="0.3">
      <c r="A8477" s="6">
        <v>43819.125</v>
      </c>
      <c r="B8477">
        <v>7.2</v>
      </c>
      <c r="C8477">
        <v>0</v>
      </c>
      <c r="D8477">
        <f>HOUR(brenna[[#This Row],[data]])</f>
        <v>3</v>
      </c>
      <c r="E8477">
        <f>IF(AND(brenna[[#This Row],[temperatura]]&gt;0,brenna[[#This Row],[opad]]&gt;0),E8476+1,0)</f>
        <v>0</v>
      </c>
      <c r="F8477" s="12">
        <f>IF(AND(brenna[[#This Row],[temperatura]]&lt;=0,G8476=0),F8476+brenna[[#This Row],[opad]],IF(AND(G8476=1,brenna[[#This Row],[temperatura]]&lt;=0),brenna[[#This Row],[opad]],IF(G8476=1,0,IF(AND(brenna[[#This Row],[temperatura]]&gt;0,brenna[[#This Row],[opad]]&gt;0),0,F8476))))</f>
        <v>1.8000000000000003</v>
      </c>
      <c r="G8477" s="12">
        <f t="shared" si="132"/>
        <v>0</v>
      </c>
    </row>
    <row r="8478" spans="1:7" x14ac:dyDescent="0.3">
      <c r="A8478" s="6">
        <v>43819.166666666664</v>
      </c>
      <c r="B8478">
        <v>7.9</v>
      </c>
      <c r="C8478">
        <v>0</v>
      </c>
      <c r="D8478">
        <f>HOUR(brenna[[#This Row],[data]])</f>
        <v>4</v>
      </c>
      <c r="E8478">
        <f>IF(AND(brenna[[#This Row],[temperatura]]&gt;0,brenna[[#This Row],[opad]]&gt;0),E8477+1,0)</f>
        <v>0</v>
      </c>
      <c r="F8478" s="12">
        <f>IF(AND(brenna[[#This Row],[temperatura]]&lt;=0,G8477=0),F8477+brenna[[#This Row],[opad]],IF(AND(G8477=1,brenna[[#This Row],[temperatura]]&lt;=0),brenna[[#This Row],[opad]],IF(G8477=1,0,IF(AND(brenna[[#This Row],[temperatura]]&gt;0,brenna[[#This Row],[opad]]&gt;0),0,F8477))))</f>
        <v>1.8000000000000003</v>
      </c>
      <c r="G8478" s="12">
        <f t="shared" si="132"/>
        <v>0</v>
      </c>
    </row>
    <row r="8479" spans="1:7" x14ac:dyDescent="0.3">
      <c r="A8479" s="6">
        <v>43819.208333333336</v>
      </c>
      <c r="B8479">
        <v>8.9</v>
      </c>
      <c r="C8479">
        <v>0</v>
      </c>
      <c r="D8479">
        <f>HOUR(brenna[[#This Row],[data]])</f>
        <v>5</v>
      </c>
      <c r="E8479">
        <f>IF(AND(brenna[[#This Row],[temperatura]]&gt;0,brenna[[#This Row],[opad]]&gt;0),E8478+1,0)</f>
        <v>0</v>
      </c>
      <c r="F8479" s="12">
        <f>IF(AND(brenna[[#This Row],[temperatura]]&lt;=0,G8478=0),F8478+brenna[[#This Row],[opad]],IF(AND(G8478=1,brenna[[#This Row],[temperatura]]&lt;=0),brenna[[#This Row],[opad]],IF(G8478=1,0,IF(AND(brenna[[#This Row],[temperatura]]&gt;0,brenna[[#This Row],[opad]]&gt;0),0,F8478))))</f>
        <v>1.8000000000000003</v>
      </c>
      <c r="G8479" s="12">
        <f t="shared" si="132"/>
        <v>0</v>
      </c>
    </row>
    <row r="8480" spans="1:7" x14ac:dyDescent="0.3">
      <c r="A8480" s="6">
        <v>43819.25</v>
      </c>
      <c r="B8480">
        <v>8.6</v>
      </c>
      <c r="C8480">
        <v>0</v>
      </c>
      <c r="D8480">
        <f>HOUR(brenna[[#This Row],[data]])</f>
        <v>6</v>
      </c>
      <c r="E8480">
        <f>IF(AND(brenna[[#This Row],[temperatura]]&gt;0,brenna[[#This Row],[opad]]&gt;0),E8479+1,0)</f>
        <v>0</v>
      </c>
      <c r="F8480" s="12">
        <f>IF(AND(brenna[[#This Row],[temperatura]]&lt;=0,G8479=0),F8479+brenna[[#This Row],[opad]],IF(AND(G8479=1,brenna[[#This Row],[temperatura]]&lt;=0),brenna[[#This Row],[opad]],IF(G8479=1,0,IF(AND(brenna[[#This Row],[temperatura]]&gt;0,brenna[[#This Row],[opad]]&gt;0),0,F8479))))</f>
        <v>1.8000000000000003</v>
      </c>
      <c r="G8480" s="12">
        <f t="shared" si="132"/>
        <v>0</v>
      </c>
    </row>
    <row r="8481" spans="1:7" x14ac:dyDescent="0.3">
      <c r="A8481" s="6">
        <v>43819.291666666664</v>
      </c>
      <c r="B8481">
        <v>8.4</v>
      </c>
      <c r="C8481">
        <v>0</v>
      </c>
      <c r="D8481">
        <f>HOUR(brenna[[#This Row],[data]])</f>
        <v>7</v>
      </c>
      <c r="E8481">
        <f>IF(AND(brenna[[#This Row],[temperatura]]&gt;0,brenna[[#This Row],[opad]]&gt;0),E8480+1,0)</f>
        <v>0</v>
      </c>
      <c r="F8481" s="12">
        <f>IF(AND(brenna[[#This Row],[temperatura]]&lt;=0,G8480=0),F8480+brenna[[#This Row],[opad]],IF(AND(G8480=1,brenna[[#This Row],[temperatura]]&lt;=0),brenna[[#This Row],[opad]],IF(G8480=1,0,IF(AND(brenna[[#This Row],[temperatura]]&gt;0,brenna[[#This Row],[opad]]&gt;0),0,F8480))))</f>
        <v>1.8000000000000003</v>
      </c>
      <c r="G8481" s="12">
        <f t="shared" si="132"/>
        <v>0</v>
      </c>
    </row>
    <row r="8482" spans="1:7" x14ac:dyDescent="0.3">
      <c r="A8482" s="6">
        <v>43819.333333333336</v>
      </c>
      <c r="B8482">
        <v>8.8000000000000007</v>
      </c>
      <c r="C8482">
        <v>0</v>
      </c>
      <c r="D8482">
        <f>HOUR(brenna[[#This Row],[data]])</f>
        <v>8</v>
      </c>
      <c r="E8482">
        <f>IF(AND(brenna[[#This Row],[temperatura]]&gt;0,brenna[[#This Row],[opad]]&gt;0),E8481+1,0)</f>
        <v>0</v>
      </c>
      <c r="F8482" s="12">
        <f>IF(AND(brenna[[#This Row],[temperatura]]&lt;=0,G8481=0),F8481+brenna[[#This Row],[opad]],IF(AND(G8481=1,brenna[[#This Row],[temperatura]]&lt;=0),brenna[[#This Row],[opad]],IF(G8481=1,0,IF(AND(brenna[[#This Row],[temperatura]]&gt;0,brenna[[#This Row],[opad]]&gt;0),0,F8481))))</f>
        <v>1.8000000000000003</v>
      </c>
      <c r="G8482" s="12">
        <f t="shared" si="132"/>
        <v>0</v>
      </c>
    </row>
    <row r="8483" spans="1:7" x14ac:dyDescent="0.3">
      <c r="A8483" s="6">
        <v>43819.375</v>
      </c>
      <c r="B8483">
        <v>9.5</v>
      </c>
      <c r="C8483">
        <v>0</v>
      </c>
      <c r="D8483">
        <f>HOUR(brenna[[#This Row],[data]])</f>
        <v>9</v>
      </c>
      <c r="E8483">
        <f>IF(AND(brenna[[#This Row],[temperatura]]&gt;0,brenna[[#This Row],[opad]]&gt;0),E8482+1,0)</f>
        <v>0</v>
      </c>
      <c r="F8483" s="12">
        <f>IF(AND(brenna[[#This Row],[temperatura]]&lt;=0,G8482=0),F8482+brenna[[#This Row],[opad]],IF(AND(G8482=1,brenna[[#This Row],[temperatura]]&lt;=0),brenna[[#This Row],[opad]],IF(G8482=1,0,IF(AND(brenna[[#This Row],[temperatura]]&gt;0,brenna[[#This Row],[opad]]&gt;0),0,F8482))))</f>
        <v>1.8000000000000003</v>
      </c>
      <c r="G8483" s="12">
        <f t="shared" si="132"/>
        <v>0</v>
      </c>
    </row>
    <row r="8484" spans="1:7" x14ac:dyDescent="0.3">
      <c r="A8484" s="6">
        <v>43819.416666666664</v>
      </c>
      <c r="B8484">
        <v>10.5</v>
      </c>
      <c r="C8484">
        <v>0</v>
      </c>
      <c r="D8484">
        <f>HOUR(brenna[[#This Row],[data]])</f>
        <v>10</v>
      </c>
      <c r="E8484">
        <f>IF(AND(brenna[[#This Row],[temperatura]]&gt;0,brenna[[#This Row],[opad]]&gt;0),E8483+1,0)</f>
        <v>0</v>
      </c>
      <c r="F8484" s="12">
        <f>IF(AND(brenna[[#This Row],[temperatura]]&lt;=0,G8483=0),F8483+brenna[[#This Row],[opad]],IF(AND(G8483=1,brenna[[#This Row],[temperatura]]&lt;=0),brenna[[#This Row],[opad]],IF(G8483=1,0,IF(AND(brenna[[#This Row],[temperatura]]&gt;0,brenna[[#This Row],[opad]]&gt;0),0,F8483))))</f>
        <v>1.8000000000000003</v>
      </c>
      <c r="G8484" s="12">
        <f t="shared" si="132"/>
        <v>0</v>
      </c>
    </row>
    <row r="8485" spans="1:7" x14ac:dyDescent="0.3">
      <c r="A8485" s="6">
        <v>43819.458333333336</v>
      </c>
      <c r="B8485">
        <v>10.6</v>
      </c>
      <c r="C8485">
        <v>0</v>
      </c>
      <c r="D8485">
        <f>HOUR(brenna[[#This Row],[data]])</f>
        <v>11</v>
      </c>
      <c r="E8485">
        <f>IF(AND(brenna[[#This Row],[temperatura]]&gt;0,brenna[[#This Row],[opad]]&gt;0),E8484+1,0)</f>
        <v>0</v>
      </c>
      <c r="F8485" s="12">
        <f>IF(AND(brenna[[#This Row],[temperatura]]&lt;=0,G8484=0),F8484+brenna[[#This Row],[opad]],IF(AND(G8484=1,brenna[[#This Row],[temperatura]]&lt;=0),brenna[[#This Row],[opad]],IF(G8484=1,0,IF(AND(brenna[[#This Row],[temperatura]]&gt;0,brenna[[#This Row],[opad]]&gt;0),0,F8484))))</f>
        <v>1.8000000000000003</v>
      </c>
      <c r="G8485" s="12">
        <f t="shared" si="132"/>
        <v>0</v>
      </c>
    </row>
    <row r="8486" spans="1:7" x14ac:dyDescent="0.3">
      <c r="A8486" s="6">
        <v>43819.5</v>
      </c>
      <c r="B8486">
        <v>10.8</v>
      </c>
      <c r="C8486">
        <v>0</v>
      </c>
      <c r="D8486">
        <f>HOUR(brenna[[#This Row],[data]])</f>
        <v>12</v>
      </c>
      <c r="E8486">
        <f>IF(AND(brenna[[#This Row],[temperatura]]&gt;0,brenna[[#This Row],[opad]]&gt;0),E8485+1,0)</f>
        <v>0</v>
      </c>
      <c r="F8486" s="12">
        <f>IF(AND(brenna[[#This Row],[temperatura]]&lt;=0,G8485=0),F8485+brenna[[#This Row],[opad]],IF(AND(G8485=1,brenna[[#This Row],[temperatura]]&lt;=0),brenna[[#This Row],[opad]],IF(G8485=1,0,IF(AND(brenna[[#This Row],[temperatura]]&gt;0,brenna[[#This Row],[opad]]&gt;0),0,F8485))))</f>
        <v>1.8000000000000003</v>
      </c>
      <c r="G8486" s="12">
        <f t="shared" si="132"/>
        <v>0</v>
      </c>
    </row>
    <row r="8487" spans="1:7" x14ac:dyDescent="0.3">
      <c r="A8487" s="6">
        <v>43819.541666666664</v>
      </c>
      <c r="B8487">
        <v>10.8</v>
      </c>
      <c r="C8487">
        <v>0</v>
      </c>
      <c r="D8487">
        <f>HOUR(brenna[[#This Row],[data]])</f>
        <v>13</v>
      </c>
      <c r="E8487">
        <f>IF(AND(brenna[[#This Row],[temperatura]]&gt;0,brenna[[#This Row],[opad]]&gt;0),E8486+1,0)</f>
        <v>0</v>
      </c>
      <c r="F8487" s="12">
        <f>IF(AND(brenna[[#This Row],[temperatura]]&lt;=0,G8486=0),F8486+brenna[[#This Row],[opad]],IF(AND(G8486=1,brenna[[#This Row],[temperatura]]&lt;=0),brenna[[#This Row],[opad]],IF(G8486=1,0,IF(AND(brenna[[#This Row],[temperatura]]&gt;0,brenna[[#This Row],[opad]]&gt;0),0,F8486))))</f>
        <v>1.8000000000000003</v>
      </c>
      <c r="G8487" s="12">
        <f t="shared" si="132"/>
        <v>0</v>
      </c>
    </row>
    <row r="8488" spans="1:7" x14ac:dyDescent="0.3">
      <c r="A8488" s="6">
        <v>43819.583333333336</v>
      </c>
      <c r="B8488">
        <v>10.1</v>
      </c>
      <c r="C8488">
        <v>0</v>
      </c>
      <c r="D8488">
        <f>HOUR(brenna[[#This Row],[data]])</f>
        <v>14</v>
      </c>
      <c r="E8488">
        <f>IF(AND(brenna[[#This Row],[temperatura]]&gt;0,brenna[[#This Row],[opad]]&gt;0),E8487+1,0)</f>
        <v>0</v>
      </c>
      <c r="F8488" s="12">
        <f>IF(AND(brenna[[#This Row],[temperatura]]&lt;=0,G8487=0),F8487+brenna[[#This Row],[opad]],IF(AND(G8487=1,brenna[[#This Row],[temperatura]]&lt;=0),brenna[[#This Row],[opad]],IF(G8487=1,0,IF(AND(brenna[[#This Row],[temperatura]]&gt;0,brenna[[#This Row],[opad]]&gt;0),0,F8487))))</f>
        <v>1.8000000000000003</v>
      </c>
      <c r="G8488" s="12">
        <f t="shared" si="132"/>
        <v>0</v>
      </c>
    </row>
    <row r="8489" spans="1:7" x14ac:dyDescent="0.3">
      <c r="A8489" s="6">
        <v>43819.625</v>
      </c>
      <c r="B8489">
        <v>9.3000000000000007</v>
      </c>
      <c r="C8489">
        <v>0</v>
      </c>
      <c r="D8489">
        <f>HOUR(brenna[[#This Row],[data]])</f>
        <v>15</v>
      </c>
      <c r="E8489">
        <f>IF(AND(brenna[[#This Row],[temperatura]]&gt;0,brenna[[#This Row],[opad]]&gt;0),E8488+1,0)</f>
        <v>0</v>
      </c>
      <c r="F8489" s="12">
        <f>IF(AND(brenna[[#This Row],[temperatura]]&lt;=0,G8488=0),F8488+brenna[[#This Row],[opad]],IF(AND(G8488=1,brenna[[#This Row],[temperatura]]&lt;=0),brenna[[#This Row],[opad]],IF(G8488=1,0,IF(AND(brenna[[#This Row],[temperatura]]&gt;0,brenna[[#This Row],[opad]]&gt;0),0,F8488))))</f>
        <v>1.8000000000000003</v>
      </c>
      <c r="G8489" s="12">
        <f t="shared" si="132"/>
        <v>0</v>
      </c>
    </row>
    <row r="8490" spans="1:7" x14ac:dyDescent="0.3">
      <c r="A8490" s="6">
        <v>43819.666666666664</v>
      </c>
      <c r="B8490">
        <v>8.4</v>
      </c>
      <c r="C8490">
        <v>0</v>
      </c>
      <c r="D8490">
        <f>HOUR(brenna[[#This Row],[data]])</f>
        <v>16</v>
      </c>
      <c r="E8490">
        <f>IF(AND(brenna[[#This Row],[temperatura]]&gt;0,brenna[[#This Row],[opad]]&gt;0),E8489+1,0)</f>
        <v>0</v>
      </c>
      <c r="F8490" s="12">
        <f>IF(AND(brenna[[#This Row],[temperatura]]&lt;=0,G8489=0),F8489+brenna[[#This Row],[opad]],IF(AND(G8489=1,brenna[[#This Row],[temperatura]]&lt;=0),brenna[[#This Row],[opad]],IF(G8489=1,0,IF(AND(brenna[[#This Row],[temperatura]]&gt;0,brenna[[#This Row],[opad]]&gt;0),0,F8489))))</f>
        <v>1.8000000000000003</v>
      </c>
      <c r="G8490" s="12">
        <f t="shared" si="132"/>
        <v>0</v>
      </c>
    </row>
    <row r="8491" spans="1:7" x14ac:dyDescent="0.3">
      <c r="A8491" s="6">
        <v>43819.708333333336</v>
      </c>
      <c r="B8491">
        <v>8</v>
      </c>
      <c r="C8491">
        <v>0</v>
      </c>
      <c r="D8491">
        <f>HOUR(brenna[[#This Row],[data]])</f>
        <v>17</v>
      </c>
      <c r="E8491">
        <f>IF(AND(brenna[[#This Row],[temperatura]]&gt;0,brenna[[#This Row],[opad]]&gt;0),E8490+1,0)</f>
        <v>0</v>
      </c>
      <c r="F8491" s="12">
        <f>IF(AND(brenna[[#This Row],[temperatura]]&lt;=0,G8490=0),F8490+brenna[[#This Row],[opad]],IF(AND(G8490=1,brenna[[#This Row],[temperatura]]&lt;=0),brenna[[#This Row],[opad]],IF(G8490=1,0,IF(AND(brenna[[#This Row],[temperatura]]&gt;0,brenna[[#This Row],[opad]]&gt;0),0,F8490))))</f>
        <v>1.8000000000000003</v>
      </c>
      <c r="G8491" s="12">
        <f t="shared" si="132"/>
        <v>0</v>
      </c>
    </row>
    <row r="8492" spans="1:7" x14ac:dyDescent="0.3">
      <c r="A8492" s="6">
        <v>43819.75</v>
      </c>
      <c r="B8492">
        <v>7.7</v>
      </c>
      <c r="C8492">
        <v>0</v>
      </c>
      <c r="D8492">
        <f>HOUR(brenna[[#This Row],[data]])</f>
        <v>18</v>
      </c>
      <c r="E8492">
        <f>IF(AND(brenna[[#This Row],[temperatura]]&gt;0,brenna[[#This Row],[opad]]&gt;0),E8491+1,0)</f>
        <v>0</v>
      </c>
      <c r="F8492" s="12">
        <f>IF(AND(brenna[[#This Row],[temperatura]]&lt;=0,G8491=0),F8491+brenna[[#This Row],[opad]],IF(AND(G8491=1,brenna[[#This Row],[temperatura]]&lt;=0),brenna[[#This Row],[opad]],IF(G8491=1,0,IF(AND(brenna[[#This Row],[temperatura]]&gt;0,brenna[[#This Row],[opad]]&gt;0),0,F8491))))</f>
        <v>1.8000000000000003</v>
      </c>
      <c r="G8492" s="12">
        <f t="shared" si="132"/>
        <v>0</v>
      </c>
    </row>
    <row r="8493" spans="1:7" x14ac:dyDescent="0.3">
      <c r="A8493" s="6">
        <v>43819.791666666664</v>
      </c>
      <c r="B8493">
        <v>7.5</v>
      </c>
      <c r="C8493">
        <v>0</v>
      </c>
      <c r="D8493">
        <f>HOUR(brenna[[#This Row],[data]])</f>
        <v>19</v>
      </c>
      <c r="E8493">
        <f>IF(AND(brenna[[#This Row],[temperatura]]&gt;0,brenna[[#This Row],[opad]]&gt;0),E8492+1,0)</f>
        <v>0</v>
      </c>
      <c r="F8493" s="12">
        <f>IF(AND(brenna[[#This Row],[temperatura]]&lt;=0,G8492=0),F8492+brenna[[#This Row],[opad]],IF(AND(G8492=1,brenna[[#This Row],[temperatura]]&lt;=0),brenna[[#This Row],[opad]],IF(G8492=1,0,IF(AND(brenna[[#This Row],[temperatura]]&gt;0,brenna[[#This Row],[opad]]&gt;0),0,F8492))))</f>
        <v>1.8000000000000003</v>
      </c>
      <c r="G8493" s="12">
        <f t="shared" si="132"/>
        <v>0</v>
      </c>
    </row>
    <row r="8494" spans="1:7" x14ac:dyDescent="0.3">
      <c r="A8494" s="6">
        <v>43819.833333333336</v>
      </c>
      <c r="B8494">
        <v>7.5</v>
      </c>
      <c r="C8494">
        <v>0</v>
      </c>
      <c r="D8494">
        <f>HOUR(brenna[[#This Row],[data]])</f>
        <v>20</v>
      </c>
      <c r="E8494">
        <f>IF(AND(brenna[[#This Row],[temperatura]]&gt;0,brenna[[#This Row],[opad]]&gt;0),E8493+1,0)</f>
        <v>0</v>
      </c>
      <c r="F8494" s="12">
        <f>IF(AND(brenna[[#This Row],[temperatura]]&lt;=0,G8493=0),F8493+brenna[[#This Row],[opad]],IF(AND(G8493=1,brenna[[#This Row],[temperatura]]&lt;=0),brenna[[#This Row],[opad]],IF(G8493=1,0,IF(AND(brenna[[#This Row],[temperatura]]&gt;0,brenna[[#This Row],[opad]]&gt;0),0,F8493))))</f>
        <v>1.8000000000000003</v>
      </c>
      <c r="G8494" s="12">
        <f t="shared" si="132"/>
        <v>0</v>
      </c>
    </row>
    <row r="8495" spans="1:7" x14ac:dyDescent="0.3">
      <c r="A8495" s="6">
        <v>43819.875</v>
      </c>
      <c r="B8495">
        <v>7.4</v>
      </c>
      <c r="C8495">
        <v>0</v>
      </c>
      <c r="D8495">
        <f>HOUR(brenna[[#This Row],[data]])</f>
        <v>21</v>
      </c>
      <c r="E8495">
        <f>IF(AND(brenna[[#This Row],[temperatura]]&gt;0,brenna[[#This Row],[opad]]&gt;0),E8494+1,0)</f>
        <v>0</v>
      </c>
      <c r="F8495" s="12">
        <f>IF(AND(brenna[[#This Row],[temperatura]]&lt;=0,G8494=0),F8494+brenna[[#This Row],[opad]],IF(AND(G8494=1,brenna[[#This Row],[temperatura]]&lt;=0),brenna[[#This Row],[opad]],IF(G8494=1,0,IF(AND(brenna[[#This Row],[temperatura]]&gt;0,brenna[[#This Row],[opad]]&gt;0),0,F8494))))</f>
        <v>1.8000000000000003</v>
      </c>
      <c r="G8495" s="12">
        <f t="shared" si="132"/>
        <v>0</v>
      </c>
    </row>
    <row r="8496" spans="1:7" x14ac:dyDescent="0.3">
      <c r="A8496" s="6">
        <v>43819.916666666664</v>
      </c>
      <c r="B8496">
        <v>7.6</v>
      </c>
      <c r="C8496">
        <v>0</v>
      </c>
      <c r="D8496">
        <f>HOUR(brenna[[#This Row],[data]])</f>
        <v>22</v>
      </c>
      <c r="E8496">
        <f>IF(AND(brenna[[#This Row],[temperatura]]&gt;0,brenna[[#This Row],[opad]]&gt;0),E8495+1,0)</f>
        <v>0</v>
      </c>
      <c r="F8496" s="12">
        <f>IF(AND(brenna[[#This Row],[temperatura]]&lt;=0,G8495=0),F8495+brenna[[#This Row],[opad]],IF(AND(G8495=1,brenna[[#This Row],[temperatura]]&lt;=0),brenna[[#This Row],[opad]],IF(G8495=1,0,IF(AND(brenna[[#This Row],[temperatura]]&gt;0,brenna[[#This Row],[opad]]&gt;0),0,F8495))))</f>
        <v>1.8000000000000003</v>
      </c>
      <c r="G8496" s="12">
        <f t="shared" si="132"/>
        <v>0</v>
      </c>
    </row>
    <row r="8497" spans="1:7" x14ac:dyDescent="0.3">
      <c r="A8497" s="6">
        <v>43819.958333333336</v>
      </c>
      <c r="B8497">
        <v>7.5</v>
      </c>
      <c r="C8497">
        <v>0</v>
      </c>
      <c r="D8497">
        <f>HOUR(brenna[[#This Row],[data]])</f>
        <v>23</v>
      </c>
      <c r="E8497">
        <f>IF(AND(brenna[[#This Row],[temperatura]]&gt;0,brenna[[#This Row],[opad]]&gt;0),E8496+1,0)</f>
        <v>0</v>
      </c>
      <c r="F8497" s="12">
        <f>IF(AND(brenna[[#This Row],[temperatura]]&lt;=0,G8496=0),F8496+brenna[[#This Row],[opad]],IF(AND(G8496=1,brenna[[#This Row],[temperatura]]&lt;=0),brenna[[#This Row],[opad]],IF(G8496=1,0,IF(AND(brenna[[#This Row],[temperatura]]&gt;0,brenna[[#This Row],[opad]]&gt;0),0,F8496))))</f>
        <v>1.8000000000000003</v>
      </c>
      <c r="G8497" s="12">
        <f t="shared" si="132"/>
        <v>0</v>
      </c>
    </row>
    <row r="8498" spans="1:7" x14ac:dyDescent="0.3">
      <c r="A8498" s="6">
        <v>43820</v>
      </c>
      <c r="B8498">
        <v>7.4</v>
      </c>
      <c r="C8498">
        <v>0</v>
      </c>
      <c r="D8498">
        <f>HOUR(brenna[[#This Row],[data]])</f>
        <v>0</v>
      </c>
      <c r="E8498">
        <f>IF(AND(brenna[[#This Row],[temperatura]]&gt;0,brenna[[#This Row],[opad]]&gt;0),E8497+1,0)</f>
        <v>0</v>
      </c>
      <c r="F8498" s="12">
        <f>IF(AND(brenna[[#This Row],[temperatura]]&lt;=0,G8497=0),F8497+brenna[[#This Row],[opad]],IF(AND(G8497=1,brenna[[#This Row],[temperatura]]&lt;=0),brenna[[#This Row],[opad]],IF(G8497=1,0,IF(AND(brenna[[#This Row],[temperatura]]&gt;0,brenna[[#This Row],[opad]]&gt;0),0,F8497))))</f>
        <v>1.8000000000000003</v>
      </c>
      <c r="G8498" s="12">
        <f t="shared" si="132"/>
        <v>0</v>
      </c>
    </row>
    <row r="8499" spans="1:7" x14ac:dyDescent="0.3">
      <c r="A8499" s="6">
        <v>43820.041666666664</v>
      </c>
      <c r="B8499">
        <v>7.5</v>
      </c>
      <c r="C8499">
        <v>0</v>
      </c>
      <c r="D8499">
        <f>HOUR(brenna[[#This Row],[data]])</f>
        <v>1</v>
      </c>
      <c r="E8499">
        <f>IF(AND(brenna[[#This Row],[temperatura]]&gt;0,brenna[[#This Row],[opad]]&gt;0),E8498+1,0)</f>
        <v>0</v>
      </c>
      <c r="F8499" s="12">
        <f>IF(AND(brenna[[#This Row],[temperatura]]&lt;=0,G8498=0),F8498+brenna[[#This Row],[opad]],IF(AND(G8498=1,brenna[[#This Row],[temperatura]]&lt;=0),brenna[[#This Row],[opad]],IF(G8498=1,0,IF(AND(brenna[[#This Row],[temperatura]]&gt;0,brenna[[#This Row],[opad]]&gt;0),0,F8498))))</f>
        <v>1.8000000000000003</v>
      </c>
      <c r="G8499" s="12">
        <f t="shared" si="132"/>
        <v>0</v>
      </c>
    </row>
    <row r="8500" spans="1:7" x14ac:dyDescent="0.3">
      <c r="A8500" s="6">
        <v>43820.083333333336</v>
      </c>
      <c r="B8500">
        <v>7.6</v>
      </c>
      <c r="C8500">
        <v>0</v>
      </c>
      <c r="D8500">
        <f>HOUR(brenna[[#This Row],[data]])</f>
        <v>2</v>
      </c>
      <c r="E8500">
        <f>IF(AND(brenna[[#This Row],[temperatura]]&gt;0,brenna[[#This Row],[opad]]&gt;0),E8499+1,0)</f>
        <v>0</v>
      </c>
      <c r="F8500" s="12">
        <f>IF(AND(brenna[[#This Row],[temperatura]]&lt;=0,G8499=0),F8499+brenna[[#This Row],[opad]],IF(AND(G8499=1,brenna[[#This Row],[temperatura]]&lt;=0),brenna[[#This Row],[opad]],IF(G8499=1,0,IF(AND(brenna[[#This Row],[temperatura]]&gt;0,brenna[[#This Row],[opad]]&gt;0),0,F8499))))</f>
        <v>1.8000000000000003</v>
      </c>
      <c r="G8500" s="12">
        <f t="shared" si="132"/>
        <v>0</v>
      </c>
    </row>
    <row r="8501" spans="1:7" x14ac:dyDescent="0.3">
      <c r="A8501" s="6">
        <v>43820.125</v>
      </c>
      <c r="B8501">
        <v>7.8</v>
      </c>
      <c r="C8501">
        <v>0</v>
      </c>
      <c r="D8501">
        <f>HOUR(brenna[[#This Row],[data]])</f>
        <v>3</v>
      </c>
      <c r="E8501">
        <f>IF(AND(brenna[[#This Row],[temperatura]]&gt;0,brenna[[#This Row],[opad]]&gt;0),E8500+1,0)</f>
        <v>0</v>
      </c>
      <c r="F8501" s="12">
        <f>IF(AND(brenna[[#This Row],[temperatura]]&lt;=0,G8500=0),F8500+brenna[[#This Row],[opad]],IF(AND(G8500=1,brenna[[#This Row],[temperatura]]&lt;=0),brenna[[#This Row],[opad]],IF(G8500=1,0,IF(AND(brenna[[#This Row],[temperatura]]&gt;0,brenna[[#This Row],[opad]]&gt;0),0,F8500))))</f>
        <v>1.8000000000000003</v>
      </c>
      <c r="G8501" s="12">
        <f t="shared" si="132"/>
        <v>0</v>
      </c>
    </row>
    <row r="8502" spans="1:7" x14ac:dyDescent="0.3">
      <c r="A8502" s="6">
        <v>43820.166666666664</v>
      </c>
      <c r="B8502">
        <v>7.8</v>
      </c>
      <c r="C8502">
        <v>0</v>
      </c>
      <c r="D8502">
        <f>HOUR(brenna[[#This Row],[data]])</f>
        <v>4</v>
      </c>
      <c r="E8502">
        <f>IF(AND(brenna[[#This Row],[temperatura]]&gt;0,brenna[[#This Row],[opad]]&gt;0),E8501+1,0)</f>
        <v>0</v>
      </c>
      <c r="F8502" s="12">
        <f>IF(AND(brenna[[#This Row],[temperatura]]&lt;=0,G8501=0),F8501+brenna[[#This Row],[opad]],IF(AND(G8501=1,brenna[[#This Row],[temperatura]]&lt;=0),brenna[[#This Row],[opad]],IF(G8501=1,0,IF(AND(brenna[[#This Row],[temperatura]]&gt;0,brenna[[#This Row],[opad]]&gt;0),0,F8501))))</f>
        <v>1.8000000000000003</v>
      </c>
      <c r="G8502" s="12">
        <f t="shared" si="132"/>
        <v>0</v>
      </c>
    </row>
    <row r="8503" spans="1:7" x14ac:dyDescent="0.3">
      <c r="A8503" s="6">
        <v>43820.208333333336</v>
      </c>
      <c r="B8503">
        <v>7.9</v>
      </c>
      <c r="C8503">
        <v>0</v>
      </c>
      <c r="D8503">
        <f>HOUR(brenna[[#This Row],[data]])</f>
        <v>5</v>
      </c>
      <c r="E8503">
        <f>IF(AND(brenna[[#This Row],[temperatura]]&gt;0,brenna[[#This Row],[opad]]&gt;0),E8502+1,0)</f>
        <v>0</v>
      </c>
      <c r="F8503" s="12">
        <f>IF(AND(brenna[[#This Row],[temperatura]]&lt;=0,G8502=0),F8502+brenna[[#This Row],[opad]],IF(AND(G8502=1,brenna[[#This Row],[temperatura]]&lt;=0),brenna[[#This Row],[opad]],IF(G8502=1,0,IF(AND(brenna[[#This Row],[temperatura]]&gt;0,brenna[[#This Row],[opad]]&gt;0),0,F8502))))</f>
        <v>1.8000000000000003</v>
      </c>
      <c r="G8503" s="12">
        <f t="shared" si="132"/>
        <v>0</v>
      </c>
    </row>
    <row r="8504" spans="1:7" x14ac:dyDescent="0.3">
      <c r="A8504" s="6">
        <v>43820.25</v>
      </c>
      <c r="B8504">
        <v>7.6</v>
      </c>
      <c r="C8504">
        <v>0</v>
      </c>
      <c r="D8504">
        <f>HOUR(brenna[[#This Row],[data]])</f>
        <v>6</v>
      </c>
      <c r="E8504">
        <f>IF(AND(brenna[[#This Row],[temperatura]]&gt;0,brenna[[#This Row],[opad]]&gt;0),E8503+1,0)</f>
        <v>0</v>
      </c>
      <c r="F8504" s="12">
        <f>IF(AND(brenna[[#This Row],[temperatura]]&lt;=0,G8503=0),F8503+brenna[[#This Row],[opad]],IF(AND(G8503=1,brenna[[#This Row],[temperatura]]&lt;=0),brenna[[#This Row],[opad]],IF(G8503=1,0,IF(AND(brenna[[#This Row],[temperatura]]&gt;0,brenna[[#This Row],[opad]]&gt;0),0,F8503))))</f>
        <v>1.8000000000000003</v>
      </c>
      <c r="G8504" s="12">
        <f t="shared" si="132"/>
        <v>0</v>
      </c>
    </row>
    <row r="8505" spans="1:7" x14ac:dyDescent="0.3">
      <c r="A8505" s="6">
        <v>43820.291666666664</v>
      </c>
      <c r="B8505">
        <v>7.4</v>
      </c>
      <c r="C8505">
        <v>0</v>
      </c>
      <c r="D8505">
        <f>HOUR(brenna[[#This Row],[data]])</f>
        <v>7</v>
      </c>
      <c r="E8505">
        <f>IF(AND(brenna[[#This Row],[temperatura]]&gt;0,brenna[[#This Row],[opad]]&gt;0),E8504+1,0)</f>
        <v>0</v>
      </c>
      <c r="F8505" s="12">
        <f>IF(AND(brenna[[#This Row],[temperatura]]&lt;=0,G8504=0),F8504+brenna[[#This Row],[opad]],IF(AND(G8504=1,brenna[[#This Row],[temperatura]]&lt;=0),brenna[[#This Row],[opad]],IF(G8504=1,0,IF(AND(brenna[[#This Row],[temperatura]]&gt;0,brenna[[#This Row],[opad]]&gt;0),0,F8504))))</f>
        <v>1.8000000000000003</v>
      </c>
      <c r="G8505" s="12">
        <f t="shared" si="132"/>
        <v>0</v>
      </c>
    </row>
    <row r="8506" spans="1:7" x14ac:dyDescent="0.3">
      <c r="A8506" s="6">
        <v>43820.333333333336</v>
      </c>
      <c r="B8506">
        <v>7.1</v>
      </c>
      <c r="C8506">
        <v>0</v>
      </c>
      <c r="D8506">
        <f>HOUR(brenna[[#This Row],[data]])</f>
        <v>8</v>
      </c>
      <c r="E8506">
        <f>IF(AND(brenna[[#This Row],[temperatura]]&gt;0,brenna[[#This Row],[opad]]&gt;0),E8505+1,0)</f>
        <v>0</v>
      </c>
      <c r="F8506" s="12">
        <f>IF(AND(brenna[[#This Row],[temperatura]]&lt;=0,G8505=0),F8505+brenna[[#This Row],[opad]],IF(AND(G8505=1,brenna[[#This Row],[temperatura]]&lt;=0),brenna[[#This Row],[opad]],IF(G8505=1,0,IF(AND(brenna[[#This Row],[temperatura]]&gt;0,brenna[[#This Row],[opad]]&gt;0),0,F8505))))</f>
        <v>1.8000000000000003</v>
      </c>
      <c r="G8506" s="12">
        <f t="shared" si="132"/>
        <v>0</v>
      </c>
    </row>
    <row r="8507" spans="1:7" x14ac:dyDescent="0.3">
      <c r="A8507" s="6">
        <v>43820.375</v>
      </c>
      <c r="B8507">
        <v>7.7</v>
      </c>
      <c r="C8507">
        <v>0</v>
      </c>
      <c r="D8507">
        <f>HOUR(brenna[[#This Row],[data]])</f>
        <v>9</v>
      </c>
      <c r="E8507">
        <f>IF(AND(brenna[[#This Row],[temperatura]]&gt;0,brenna[[#This Row],[opad]]&gt;0),E8506+1,0)</f>
        <v>0</v>
      </c>
      <c r="F8507" s="12">
        <f>IF(AND(brenna[[#This Row],[temperatura]]&lt;=0,G8506=0),F8506+brenna[[#This Row],[opad]],IF(AND(G8506=1,brenna[[#This Row],[temperatura]]&lt;=0),brenna[[#This Row],[opad]],IF(G8506=1,0,IF(AND(brenna[[#This Row],[temperatura]]&gt;0,brenna[[#This Row],[opad]]&gt;0),0,F8506))))</f>
        <v>1.8000000000000003</v>
      </c>
      <c r="G8507" s="12">
        <f t="shared" si="132"/>
        <v>0</v>
      </c>
    </row>
    <row r="8508" spans="1:7" x14ac:dyDescent="0.3">
      <c r="A8508" s="6">
        <v>43820.416666666664</v>
      </c>
      <c r="B8508">
        <v>8.1</v>
      </c>
      <c r="C8508">
        <v>0</v>
      </c>
      <c r="D8508">
        <f>HOUR(brenna[[#This Row],[data]])</f>
        <v>10</v>
      </c>
      <c r="E8508">
        <f>IF(AND(brenna[[#This Row],[temperatura]]&gt;0,brenna[[#This Row],[opad]]&gt;0),E8507+1,0)</f>
        <v>0</v>
      </c>
      <c r="F8508" s="12">
        <f>IF(AND(brenna[[#This Row],[temperatura]]&lt;=0,G8507=0),F8507+brenna[[#This Row],[opad]],IF(AND(G8507=1,brenna[[#This Row],[temperatura]]&lt;=0),brenna[[#This Row],[opad]],IF(G8507=1,0,IF(AND(brenna[[#This Row],[temperatura]]&gt;0,brenna[[#This Row],[opad]]&gt;0),0,F8507))))</f>
        <v>1.8000000000000003</v>
      </c>
      <c r="G8508" s="12">
        <f t="shared" si="132"/>
        <v>0</v>
      </c>
    </row>
    <row r="8509" spans="1:7" x14ac:dyDescent="0.3">
      <c r="A8509" s="6">
        <v>43820.458333333336</v>
      </c>
      <c r="B8509">
        <v>8.1999999999999993</v>
      </c>
      <c r="C8509">
        <v>0</v>
      </c>
      <c r="D8509">
        <f>HOUR(brenna[[#This Row],[data]])</f>
        <v>11</v>
      </c>
      <c r="E8509">
        <f>IF(AND(brenna[[#This Row],[temperatura]]&gt;0,brenna[[#This Row],[opad]]&gt;0),E8508+1,0)</f>
        <v>0</v>
      </c>
      <c r="F8509" s="12">
        <f>IF(AND(brenna[[#This Row],[temperatura]]&lt;=0,G8508=0),F8508+brenna[[#This Row],[opad]],IF(AND(G8508=1,brenna[[#This Row],[temperatura]]&lt;=0),brenna[[#This Row],[opad]],IF(G8508=1,0,IF(AND(brenna[[#This Row],[temperatura]]&gt;0,brenna[[#This Row],[opad]]&gt;0),0,F8508))))</f>
        <v>1.8000000000000003</v>
      </c>
      <c r="G8509" s="12">
        <f t="shared" si="132"/>
        <v>0</v>
      </c>
    </row>
    <row r="8510" spans="1:7" x14ac:dyDescent="0.3">
      <c r="A8510" s="6">
        <v>43820.5</v>
      </c>
      <c r="B8510">
        <v>7.8</v>
      </c>
      <c r="C8510">
        <v>0</v>
      </c>
      <c r="D8510">
        <f>HOUR(brenna[[#This Row],[data]])</f>
        <v>12</v>
      </c>
      <c r="E8510">
        <f>IF(AND(brenna[[#This Row],[temperatura]]&gt;0,brenna[[#This Row],[opad]]&gt;0),E8509+1,0)</f>
        <v>0</v>
      </c>
      <c r="F8510" s="12">
        <f>IF(AND(brenna[[#This Row],[temperatura]]&lt;=0,G8509=0),F8509+brenna[[#This Row],[opad]],IF(AND(G8509=1,brenna[[#This Row],[temperatura]]&lt;=0),brenna[[#This Row],[opad]],IF(G8509=1,0,IF(AND(brenna[[#This Row],[temperatura]]&gt;0,brenna[[#This Row],[opad]]&gt;0),0,F8509))))</f>
        <v>1.8000000000000003</v>
      </c>
      <c r="G8510" s="12">
        <f t="shared" si="132"/>
        <v>0</v>
      </c>
    </row>
    <row r="8511" spans="1:7" x14ac:dyDescent="0.3">
      <c r="A8511" s="6">
        <v>43820.541666666664</v>
      </c>
      <c r="B8511">
        <v>7.6</v>
      </c>
      <c r="C8511">
        <v>0</v>
      </c>
      <c r="D8511">
        <f>HOUR(brenna[[#This Row],[data]])</f>
        <v>13</v>
      </c>
      <c r="E8511">
        <f>IF(AND(brenna[[#This Row],[temperatura]]&gt;0,brenna[[#This Row],[opad]]&gt;0),E8510+1,0)</f>
        <v>0</v>
      </c>
      <c r="F8511" s="12">
        <f>IF(AND(brenna[[#This Row],[temperatura]]&lt;=0,G8510=0),F8510+brenna[[#This Row],[opad]],IF(AND(G8510=1,brenna[[#This Row],[temperatura]]&lt;=0),brenna[[#This Row],[opad]],IF(G8510=1,0,IF(AND(brenna[[#This Row],[temperatura]]&gt;0,brenna[[#This Row],[opad]]&gt;0),0,F8510))))</f>
        <v>1.8000000000000003</v>
      </c>
      <c r="G8511" s="12">
        <f t="shared" si="132"/>
        <v>0</v>
      </c>
    </row>
    <row r="8512" spans="1:7" x14ac:dyDescent="0.3">
      <c r="A8512" s="6">
        <v>43820.583333333336</v>
      </c>
      <c r="B8512">
        <v>7.6</v>
      </c>
      <c r="C8512">
        <v>0</v>
      </c>
      <c r="D8512">
        <f>HOUR(brenna[[#This Row],[data]])</f>
        <v>14</v>
      </c>
      <c r="E8512">
        <f>IF(AND(brenna[[#This Row],[temperatura]]&gt;0,brenna[[#This Row],[opad]]&gt;0),E8511+1,0)</f>
        <v>0</v>
      </c>
      <c r="F8512" s="12">
        <f>IF(AND(brenna[[#This Row],[temperatura]]&lt;=0,G8511=0),F8511+brenna[[#This Row],[opad]],IF(AND(G8511=1,brenna[[#This Row],[temperatura]]&lt;=0),brenna[[#This Row],[opad]],IF(G8511=1,0,IF(AND(brenna[[#This Row],[temperatura]]&gt;0,brenna[[#This Row],[opad]]&gt;0),0,F8511))))</f>
        <v>1.8000000000000003</v>
      </c>
      <c r="G8512" s="12">
        <f t="shared" si="132"/>
        <v>0</v>
      </c>
    </row>
    <row r="8513" spans="1:7" x14ac:dyDescent="0.3">
      <c r="A8513" s="6">
        <v>43820.625</v>
      </c>
      <c r="B8513">
        <v>7.8</v>
      </c>
      <c r="C8513">
        <v>0</v>
      </c>
      <c r="D8513">
        <f>HOUR(brenna[[#This Row],[data]])</f>
        <v>15</v>
      </c>
      <c r="E8513">
        <f>IF(AND(brenna[[#This Row],[temperatura]]&gt;0,brenna[[#This Row],[opad]]&gt;0),E8512+1,0)</f>
        <v>0</v>
      </c>
      <c r="F8513" s="12">
        <f>IF(AND(brenna[[#This Row],[temperatura]]&lt;=0,G8512=0),F8512+brenna[[#This Row],[opad]],IF(AND(G8512=1,brenna[[#This Row],[temperatura]]&lt;=0),brenna[[#This Row],[opad]],IF(G8512=1,0,IF(AND(brenna[[#This Row],[temperatura]]&gt;0,brenna[[#This Row],[opad]]&gt;0),0,F8512))))</f>
        <v>1.8000000000000003</v>
      </c>
      <c r="G8513" s="12">
        <f t="shared" si="132"/>
        <v>0</v>
      </c>
    </row>
    <row r="8514" spans="1:7" x14ac:dyDescent="0.3">
      <c r="A8514" s="6">
        <v>43820.666666666664</v>
      </c>
      <c r="B8514">
        <v>7.3</v>
      </c>
      <c r="C8514">
        <v>1.2</v>
      </c>
      <c r="D8514">
        <f>HOUR(brenna[[#This Row],[data]])</f>
        <v>16</v>
      </c>
      <c r="E8514">
        <f>IF(AND(brenna[[#This Row],[temperatura]]&gt;0,brenna[[#This Row],[opad]]&gt;0),E8513+1,0)</f>
        <v>1</v>
      </c>
      <c r="F8514" s="12">
        <f>IF(AND(brenna[[#This Row],[temperatura]]&lt;=0,G8513=0),F8513+brenna[[#This Row],[opad]],IF(AND(G8513=1,brenna[[#This Row],[temperatura]]&lt;=0),brenna[[#This Row],[opad]],IF(G8513=1,0,IF(AND(brenna[[#This Row],[temperatura]]&gt;0,brenna[[#This Row],[opad]]&gt;0),0,F8513))))</f>
        <v>0</v>
      </c>
      <c r="G8514" s="12">
        <f t="shared" si="132"/>
        <v>0</v>
      </c>
    </row>
    <row r="8515" spans="1:7" x14ac:dyDescent="0.3">
      <c r="A8515" s="6">
        <v>43820.708333333336</v>
      </c>
      <c r="B8515">
        <v>6.8</v>
      </c>
      <c r="C8515">
        <v>1.2</v>
      </c>
      <c r="D8515">
        <f>HOUR(brenna[[#This Row],[data]])</f>
        <v>17</v>
      </c>
      <c r="E8515">
        <f>IF(AND(brenna[[#This Row],[temperatura]]&gt;0,brenna[[#This Row],[opad]]&gt;0),E8514+1,0)</f>
        <v>2</v>
      </c>
      <c r="F8515" s="12">
        <f>IF(AND(brenna[[#This Row],[temperatura]]&lt;=0,G8514=0),F8514+brenna[[#This Row],[opad]],IF(AND(G8514=1,brenna[[#This Row],[temperatura]]&lt;=0),brenna[[#This Row],[opad]],IF(G8514=1,0,IF(AND(brenna[[#This Row],[temperatura]]&gt;0,brenna[[#This Row],[opad]]&gt;0),0,F8514))))</f>
        <v>0</v>
      </c>
      <c r="G8515" s="12">
        <f t="shared" si="132"/>
        <v>0</v>
      </c>
    </row>
    <row r="8516" spans="1:7" x14ac:dyDescent="0.3">
      <c r="A8516" s="6">
        <v>43820.75</v>
      </c>
      <c r="B8516">
        <v>6.6</v>
      </c>
      <c r="C8516">
        <v>0.8</v>
      </c>
      <c r="D8516">
        <f>HOUR(brenna[[#This Row],[data]])</f>
        <v>18</v>
      </c>
      <c r="E8516">
        <f>IF(AND(brenna[[#This Row],[temperatura]]&gt;0,brenna[[#This Row],[opad]]&gt;0),E8515+1,0)</f>
        <v>3</v>
      </c>
      <c r="F8516" s="12">
        <f>IF(AND(brenna[[#This Row],[temperatura]]&lt;=0,G8515=0),F8515+brenna[[#This Row],[opad]],IF(AND(G8515=1,brenna[[#This Row],[temperatura]]&lt;=0),brenna[[#This Row],[opad]],IF(G8515=1,0,IF(AND(brenna[[#This Row],[temperatura]]&gt;0,brenna[[#This Row],[opad]]&gt;0),0,F8515))))</f>
        <v>0</v>
      </c>
      <c r="G8516" s="12">
        <f t="shared" ref="G8516:G8579" si="133">IF(AND(F8515&gt;4,G8515=0),1,0)</f>
        <v>0</v>
      </c>
    </row>
    <row r="8517" spans="1:7" x14ac:dyDescent="0.3">
      <c r="A8517" s="6">
        <v>43820.791666666664</v>
      </c>
      <c r="B8517">
        <v>6.5</v>
      </c>
      <c r="C8517">
        <v>0.7</v>
      </c>
      <c r="D8517">
        <f>HOUR(brenna[[#This Row],[data]])</f>
        <v>19</v>
      </c>
      <c r="E8517">
        <f>IF(AND(brenna[[#This Row],[temperatura]]&gt;0,brenna[[#This Row],[opad]]&gt;0),E8516+1,0)</f>
        <v>4</v>
      </c>
      <c r="F8517" s="12">
        <f>IF(AND(brenna[[#This Row],[temperatura]]&lt;=0,G8516=0),F8516+brenna[[#This Row],[opad]],IF(AND(G8516=1,brenna[[#This Row],[temperatura]]&lt;=0),brenna[[#This Row],[opad]],IF(G8516=1,0,IF(AND(brenna[[#This Row],[temperatura]]&gt;0,brenna[[#This Row],[opad]]&gt;0),0,F8516))))</f>
        <v>0</v>
      </c>
      <c r="G8517" s="12">
        <f t="shared" si="133"/>
        <v>0</v>
      </c>
    </row>
    <row r="8518" spans="1:7" x14ac:dyDescent="0.3">
      <c r="A8518" s="6">
        <v>43820.833333333336</v>
      </c>
      <c r="B8518">
        <v>6.1</v>
      </c>
      <c r="C8518">
        <v>0.5</v>
      </c>
      <c r="D8518">
        <f>HOUR(brenna[[#This Row],[data]])</f>
        <v>20</v>
      </c>
      <c r="E8518">
        <f>IF(AND(brenna[[#This Row],[temperatura]]&gt;0,brenna[[#This Row],[opad]]&gt;0),E8517+1,0)</f>
        <v>5</v>
      </c>
      <c r="F8518" s="12">
        <f>IF(AND(brenna[[#This Row],[temperatura]]&lt;=0,G8517=0),F8517+brenna[[#This Row],[opad]],IF(AND(G8517=1,brenna[[#This Row],[temperatura]]&lt;=0),brenna[[#This Row],[opad]],IF(G8517=1,0,IF(AND(brenna[[#This Row],[temperatura]]&gt;0,brenna[[#This Row],[opad]]&gt;0),0,F8517))))</f>
        <v>0</v>
      </c>
      <c r="G8518" s="12">
        <f t="shared" si="133"/>
        <v>0</v>
      </c>
    </row>
    <row r="8519" spans="1:7" x14ac:dyDescent="0.3">
      <c r="A8519" s="6">
        <v>43820.875</v>
      </c>
      <c r="B8519">
        <v>5.5</v>
      </c>
      <c r="C8519">
        <v>0</v>
      </c>
      <c r="D8519">
        <f>HOUR(brenna[[#This Row],[data]])</f>
        <v>21</v>
      </c>
      <c r="E8519">
        <f>IF(AND(brenna[[#This Row],[temperatura]]&gt;0,brenna[[#This Row],[opad]]&gt;0),E8518+1,0)</f>
        <v>0</v>
      </c>
      <c r="F8519" s="12">
        <f>IF(AND(brenna[[#This Row],[temperatura]]&lt;=0,G8518=0),F8518+brenna[[#This Row],[opad]],IF(AND(G8518=1,brenna[[#This Row],[temperatura]]&lt;=0),brenna[[#This Row],[opad]],IF(G8518=1,0,IF(AND(brenna[[#This Row],[temperatura]]&gt;0,brenna[[#This Row],[opad]]&gt;0),0,F8518))))</f>
        <v>0</v>
      </c>
      <c r="G8519" s="12">
        <f t="shared" si="133"/>
        <v>0</v>
      </c>
    </row>
    <row r="8520" spans="1:7" x14ac:dyDescent="0.3">
      <c r="A8520" s="6">
        <v>43820.916666666664</v>
      </c>
      <c r="B8520">
        <v>5.7</v>
      </c>
      <c r="C8520">
        <v>0.1</v>
      </c>
      <c r="D8520">
        <f>HOUR(brenna[[#This Row],[data]])</f>
        <v>22</v>
      </c>
      <c r="E8520">
        <f>IF(AND(brenna[[#This Row],[temperatura]]&gt;0,brenna[[#This Row],[opad]]&gt;0),E8519+1,0)</f>
        <v>1</v>
      </c>
      <c r="F8520" s="12">
        <f>IF(AND(brenna[[#This Row],[temperatura]]&lt;=0,G8519=0),F8519+brenna[[#This Row],[opad]],IF(AND(G8519=1,brenna[[#This Row],[temperatura]]&lt;=0),brenna[[#This Row],[opad]],IF(G8519=1,0,IF(AND(brenna[[#This Row],[temperatura]]&gt;0,brenna[[#This Row],[opad]]&gt;0),0,F8519))))</f>
        <v>0</v>
      </c>
      <c r="G8520" s="12">
        <f t="shared" si="133"/>
        <v>0</v>
      </c>
    </row>
    <row r="8521" spans="1:7" x14ac:dyDescent="0.3">
      <c r="A8521" s="6">
        <v>43820.958333333336</v>
      </c>
      <c r="B8521">
        <v>6.2</v>
      </c>
      <c r="C8521">
        <v>0.3</v>
      </c>
      <c r="D8521">
        <f>HOUR(brenna[[#This Row],[data]])</f>
        <v>23</v>
      </c>
      <c r="E8521">
        <f>IF(AND(brenna[[#This Row],[temperatura]]&gt;0,brenna[[#This Row],[opad]]&gt;0),E8520+1,0)</f>
        <v>2</v>
      </c>
      <c r="F8521" s="12">
        <f>IF(AND(brenna[[#This Row],[temperatura]]&lt;=0,G8520=0),F8520+brenna[[#This Row],[opad]],IF(AND(G8520=1,brenna[[#This Row],[temperatura]]&lt;=0),brenna[[#This Row],[opad]],IF(G8520=1,0,IF(AND(brenna[[#This Row],[temperatura]]&gt;0,brenna[[#This Row],[opad]]&gt;0),0,F8520))))</f>
        <v>0</v>
      </c>
      <c r="G8521" s="12">
        <f t="shared" si="133"/>
        <v>0</v>
      </c>
    </row>
    <row r="8522" spans="1:7" x14ac:dyDescent="0.3">
      <c r="A8522" s="6">
        <v>43821</v>
      </c>
      <c r="B8522">
        <v>6.2</v>
      </c>
      <c r="C8522">
        <v>0.2</v>
      </c>
      <c r="D8522">
        <f>HOUR(brenna[[#This Row],[data]])</f>
        <v>0</v>
      </c>
      <c r="E8522">
        <f>IF(AND(brenna[[#This Row],[temperatura]]&gt;0,brenna[[#This Row],[opad]]&gt;0),E8521+1,0)</f>
        <v>3</v>
      </c>
      <c r="F8522" s="12">
        <f>IF(AND(brenna[[#This Row],[temperatura]]&lt;=0,G8521=0),F8521+brenna[[#This Row],[opad]],IF(AND(G8521=1,brenna[[#This Row],[temperatura]]&lt;=0),brenna[[#This Row],[opad]],IF(G8521=1,0,IF(AND(brenna[[#This Row],[temperatura]]&gt;0,brenna[[#This Row],[opad]]&gt;0),0,F8521))))</f>
        <v>0</v>
      </c>
      <c r="G8522" s="12">
        <f t="shared" si="133"/>
        <v>0</v>
      </c>
    </row>
    <row r="8523" spans="1:7" x14ac:dyDescent="0.3">
      <c r="A8523" s="6">
        <v>43821.041666666664</v>
      </c>
      <c r="B8523">
        <v>6.1</v>
      </c>
      <c r="C8523">
        <v>0.4</v>
      </c>
      <c r="D8523">
        <f>HOUR(brenna[[#This Row],[data]])</f>
        <v>1</v>
      </c>
      <c r="E8523">
        <f>IF(AND(brenna[[#This Row],[temperatura]]&gt;0,brenna[[#This Row],[opad]]&gt;0),E8522+1,0)</f>
        <v>4</v>
      </c>
      <c r="F8523" s="12">
        <f>IF(AND(brenna[[#This Row],[temperatura]]&lt;=0,G8522=0),F8522+brenna[[#This Row],[opad]],IF(AND(G8522=1,brenna[[#This Row],[temperatura]]&lt;=0),brenna[[#This Row],[opad]],IF(G8522=1,0,IF(AND(brenna[[#This Row],[temperatura]]&gt;0,brenna[[#This Row],[opad]]&gt;0),0,F8522))))</f>
        <v>0</v>
      </c>
      <c r="G8523" s="12">
        <f t="shared" si="133"/>
        <v>0</v>
      </c>
    </row>
    <row r="8524" spans="1:7" x14ac:dyDescent="0.3">
      <c r="A8524" s="6">
        <v>43821.083333333336</v>
      </c>
      <c r="B8524">
        <v>6</v>
      </c>
      <c r="C8524">
        <v>1.8</v>
      </c>
      <c r="D8524">
        <f>HOUR(brenna[[#This Row],[data]])</f>
        <v>2</v>
      </c>
      <c r="E8524">
        <f>IF(AND(brenna[[#This Row],[temperatura]]&gt;0,brenna[[#This Row],[opad]]&gt;0),E8523+1,0)</f>
        <v>5</v>
      </c>
      <c r="F8524" s="12">
        <f>IF(AND(brenna[[#This Row],[temperatura]]&lt;=0,G8523=0),F8523+brenna[[#This Row],[opad]],IF(AND(G8523=1,brenna[[#This Row],[temperatura]]&lt;=0),brenna[[#This Row],[opad]],IF(G8523=1,0,IF(AND(brenna[[#This Row],[temperatura]]&gt;0,brenna[[#This Row],[opad]]&gt;0),0,F8523))))</f>
        <v>0</v>
      </c>
      <c r="G8524" s="12">
        <f t="shared" si="133"/>
        <v>0</v>
      </c>
    </row>
    <row r="8525" spans="1:7" x14ac:dyDescent="0.3">
      <c r="A8525" s="6">
        <v>43821.125</v>
      </c>
      <c r="B8525">
        <v>5.6</v>
      </c>
      <c r="C8525">
        <v>1.1000000000000001</v>
      </c>
      <c r="D8525">
        <f>HOUR(brenna[[#This Row],[data]])</f>
        <v>3</v>
      </c>
      <c r="E8525">
        <f>IF(AND(brenna[[#This Row],[temperatura]]&gt;0,brenna[[#This Row],[opad]]&gt;0),E8524+1,0)</f>
        <v>6</v>
      </c>
      <c r="F8525" s="12">
        <f>IF(AND(brenna[[#This Row],[temperatura]]&lt;=0,G8524=0),F8524+brenna[[#This Row],[opad]],IF(AND(G8524=1,brenna[[#This Row],[temperatura]]&lt;=0),brenna[[#This Row],[opad]],IF(G8524=1,0,IF(AND(brenna[[#This Row],[temperatura]]&gt;0,brenna[[#This Row],[opad]]&gt;0),0,F8524))))</f>
        <v>0</v>
      </c>
      <c r="G8525" s="12">
        <f t="shared" si="133"/>
        <v>0</v>
      </c>
    </row>
    <row r="8526" spans="1:7" x14ac:dyDescent="0.3">
      <c r="A8526" s="6">
        <v>43821.166666666664</v>
      </c>
      <c r="B8526">
        <v>4.2</v>
      </c>
      <c r="C8526">
        <v>0.2</v>
      </c>
      <c r="D8526">
        <f>HOUR(brenna[[#This Row],[data]])</f>
        <v>4</v>
      </c>
      <c r="E8526">
        <f>IF(AND(brenna[[#This Row],[temperatura]]&gt;0,brenna[[#This Row],[opad]]&gt;0),E8525+1,0)</f>
        <v>7</v>
      </c>
      <c r="F8526" s="12">
        <f>IF(AND(brenna[[#This Row],[temperatura]]&lt;=0,G8525=0),F8525+brenna[[#This Row],[opad]],IF(AND(G8525=1,brenna[[#This Row],[temperatura]]&lt;=0),brenna[[#This Row],[opad]],IF(G8525=1,0,IF(AND(brenna[[#This Row],[temperatura]]&gt;0,brenna[[#This Row],[opad]]&gt;0),0,F8525))))</f>
        <v>0</v>
      </c>
      <c r="G8526" s="12">
        <f t="shared" si="133"/>
        <v>0</v>
      </c>
    </row>
    <row r="8527" spans="1:7" x14ac:dyDescent="0.3">
      <c r="A8527" s="6">
        <v>43821.208333333336</v>
      </c>
      <c r="B8527">
        <v>3.4</v>
      </c>
      <c r="C8527">
        <v>0.1</v>
      </c>
      <c r="D8527">
        <f>HOUR(brenna[[#This Row],[data]])</f>
        <v>5</v>
      </c>
      <c r="E8527">
        <f>IF(AND(brenna[[#This Row],[temperatura]]&gt;0,brenna[[#This Row],[opad]]&gt;0),E8526+1,0)</f>
        <v>8</v>
      </c>
      <c r="F8527" s="12">
        <f>IF(AND(brenna[[#This Row],[temperatura]]&lt;=0,G8526=0),F8526+brenna[[#This Row],[opad]],IF(AND(G8526=1,brenna[[#This Row],[temperatura]]&lt;=0),brenna[[#This Row],[opad]],IF(G8526=1,0,IF(AND(brenna[[#This Row],[temperatura]]&gt;0,brenna[[#This Row],[opad]]&gt;0),0,F8526))))</f>
        <v>0</v>
      </c>
      <c r="G8527" s="12">
        <f t="shared" si="133"/>
        <v>0</v>
      </c>
    </row>
    <row r="8528" spans="1:7" x14ac:dyDescent="0.3">
      <c r="A8528" s="6">
        <v>43821.25</v>
      </c>
      <c r="B8528">
        <v>3</v>
      </c>
      <c r="C8528">
        <v>0</v>
      </c>
      <c r="D8528">
        <f>HOUR(brenna[[#This Row],[data]])</f>
        <v>6</v>
      </c>
      <c r="E8528">
        <f>IF(AND(brenna[[#This Row],[temperatura]]&gt;0,brenna[[#This Row],[opad]]&gt;0),E8527+1,0)</f>
        <v>0</v>
      </c>
      <c r="F8528" s="12">
        <f>IF(AND(brenna[[#This Row],[temperatura]]&lt;=0,G8527=0),F8527+brenna[[#This Row],[opad]],IF(AND(G8527=1,brenna[[#This Row],[temperatura]]&lt;=0),brenna[[#This Row],[opad]],IF(G8527=1,0,IF(AND(brenna[[#This Row],[temperatura]]&gt;0,brenna[[#This Row],[opad]]&gt;0),0,F8527))))</f>
        <v>0</v>
      </c>
      <c r="G8528" s="12">
        <f t="shared" si="133"/>
        <v>0</v>
      </c>
    </row>
    <row r="8529" spans="1:7" x14ac:dyDescent="0.3">
      <c r="A8529" s="6">
        <v>43821.291666666664</v>
      </c>
      <c r="B8529">
        <v>2.8</v>
      </c>
      <c r="C8529">
        <v>0</v>
      </c>
      <c r="D8529">
        <f>HOUR(brenna[[#This Row],[data]])</f>
        <v>7</v>
      </c>
      <c r="E8529">
        <f>IF(AND(brenna[[#This Row],[temperatura]]&gt;0,brenna[[#This Row],[opad]]&gt;0),E8528+1,0)</f>
        <v>0</v>
      </c>
      <c r="F8529" s="12">
        <f>IF(AND(brenna[[#This Row],[temperatura]]&lt;=0,G8528=0),F8528+brenna[[#This Row],[opad]],IF(AND(G8528=1,brenna[[#This Row],[temperatura]]&lt;=0),brenna[[#This Row],[opad]],IF(G8528=1,0,IF(AND(brenna[[#This Row],[temperatura]]&gt;0,brenna[[#This Row],[opad]]&gt;0),0,F8528))))</f>
        <v>0</v>
      </c>
      <c r="G8529" s="12">
        <f t="shared" si="133"/>
        <v>0</v>
      </c>
    </row>
    <row r="8530" spans="1:7" x14ac:dyDescent="0.3">
      <c r="A8530" s="6">
        <v>43821.333333333336</v>
      </c>
      <c r="B8530">
        <v>2.7</v>
      </c>
      <c r="C8530">
        <v>0</v>
      </c>
      <c r="D8530">
        <f>HOUR(brenna[[#This Row],[data]])</f>
        <v>8</v>
      </c>
      <c r="E8530">
        <f>IF(AND(brenna[[#This Row],[temperatura]]&gt;0,brenna[[#This Row],[opad]]&gt;0),E8529+1,0)</f>
        <v>0</v>
      </c>
      <c r="F8530" s="12">
        <f>IF(AND(brenna[[#This Row],[temperatura]]&lt;=0,G8529=0),F8529+brenna[[#This Row],[opad]],IF(AND(G8529=1,brenna[[#This Row],[temperatura]]&lt;=0),brenna[[#This Row],[opad]],IF(G8529=1,0,IF(AND(brenna[[#This Row],[temperatura]]&gt;0,brenna[[#This Row],[opad]]&gt;0),0,F8529))))</f>
        <v>0</v>
      </c>
      <c r="G8530" s="12">
        <f t="shared" si="133"/>
        <v>0</v>
      </c>
    </row>
    <row r="8531" spans="1:7" x14ac:dyDescent="0.3">
      <c r="A8531" s="6">
        <v>43821.375</v>
      </c>
      <c r="B8531">
        <v>2.9</v>
      </c>
      <c r="C8531">
        <v>0</v>
      </c>
      <c r="D8531">
        <f>HOUR(brenna[[#This Row],[data]])</f>
        <v>9</v>
      </c>
      <c r="E8531">
        <f>IF(AND(brenna[[#This Row],[temperatura]]&gt;0,brenna[[#This Row],[opad]]&gt;0),E8530+1,0)</f>
        <v>0</v>
      </c>
      <c r="F8531" s="12">
        <f>IF(AND(brenna[[#This Row],[temperatura]]&lt;=0,G8530=0),F8530+brenna[[#This Row],[opad]],IF(AND(G8530=1,brenna[[#This Row],[temperatura]]&lt;=0),brenna[[#This Row],[opad]],IF(G8530=1,0,IF(AND(brenna[[#This Row],[temperatura]]&gt;0,brenna[[#This Row],[opad]]&gt;0),0,F8530))))</f>
        <v>0</v>
      </c>
      <c r="G8531" s="12">
        <f t="shared" si="133"/>
        <v>0</v>
      </c>
    </row>
    <row r="8532" spans="1:7" x14ac:dyDescent="0.3">
      <c r="A8532" s="6">
        <v>43821.416666666664</v>
      </c>
      <c r="B8532">
        <v>3.4</v>
      </c>
      <c r="C8532">
        <v>0</v>
      </c>
      <c r="D8532">
        <f>HOUR(brenna[[#This Row],[data]])</f>
        <v>10</v>
      </c>
      <c r="E8532">
        <f>IF(AND(brenna[[#This Row],[temperatura]]&gt;0,brenna[[#This Row],[opad]]&gt;0),E8531+1,0)</f>
        <v>0</v>
      </c>
      <c r="F8532" s="12">
        <f>IF(AND(brenna[[#This Row],[temperatura]]&lt;=0,G8531=0),F8531+brenna[[#This Row],[opad]],IF(AND(G8531=1,brenna[[#This Row],[temperatura]]&lt;=0),brenna[[#This Row],[opad]],IF(G8531=1,0,IF(AND(brenna[[#This Row],[temperatura]]&gt;0,brenna[[#This Row],[opad]]&gt;0),0,F8531))))</f>
        <v>0</v>
      </c>
      <c r="G8532" s="12">
        <f t="shared" si="133"/>
        <v>0</v>
      </c>
    </row>
    <row r="8533" spans="1:7" x14ac:dyDescent="0.3">
      <c r="A8533" s="6">
        <v>43821.458333333336</v>
      </c>
      <c r="B8533">
        <v>3.1</v>
      </c>
      <c r="C8533">
        <v>0</v>
      </c>
      <c r="D8533">
        <f>HOUR(brenna[[#This Row],[data]])</f>
        <v>11</v>
      </c>
      <c r="E8533">
        <f>IF(AND(brenna[[#This Row],[temperatura]]&gt;0,brenna[[#This Row],[opad]]&gt;0),E8532+1,0)</f>
        <v>0</v>
      </c>
      <c r="F8533" s="12">
        <f>IF(AND(brenna[[#This Row],[temperatura]]&lt;=0,G8532=0),F8532+brenna[[#This Row],[opad]],IF(AND(G8532=1,brenna[[#This Row],[temperatura]]&lt;=0),brenna[[#This Row],[opad]],IF(G8532=1,0,IF(AND(brenna[[#This Row],[temperatura]]&gt;0,brenna[[#This Row],[opad]]&gt;0),0,F8532))))</f>
        <v>0</v>
      </c>
      <c r="G8533" s="12">
        <f t="shared" si="133"/>
        <v>0</v>
      </c>
    </row>
    <row r="8534" spans="1:7" x14ac:dyDescent="0.3">
      <c r="A8534" s="6">
        <v>43821.5</v>
      </c>
      <c r="B8534">
        <v>2.8</v>
      </c>
      <c r="C8534">
        <v>0</v>
      </c>
      <c r="D8534">
        <f>HOUR(brenna[[#This Row],[data]])</f>
        <v>12</v>
      </c>
      <c r="E8534">
        <f>IF(AND(brenna[[#This Row],[temperatura]]&gt;0,brenna[[#This Row],[opad]]&gt;0),E8533+1,0)</f>
        <v>0</v>
      </c>
      <c r="F8534" s="12">
        <f>IF(AND(brenna[[#This Row],[temperatura]]&lt;=0,G8533=0),F8533+brenna[[#This Row],[opad]],IF(AND(G8533=1,brenna[[#This Row],[temperatura]]&lt;=0),brenna[[#This Row],[opad]],IF(G8533=1,0,IF(AND(brenna[[#This Row],[temperatura]]&gt;0,brenna[[#This Row],[opad]]&gt;0),0,F8533))))</f>
        <v>0</v>
      </c>
      <c r="G8534" s="12">
        <f t="shared" si="133"/>
        <v>0</v>
      </c>
    </row>
    <row r="8535" spans="1:7" x14ac:dyDescent="0.3">
      <c r="A8535" s="6">
        <v>43821.541666666664</v>
      </c>
      <c r="B8535">
        <v>3.3</v>
      </c>
      <c r="C8535">
        <v>0</v>
      </c>
      <c r="D8535">
        <f>HOUR(brenna[[#This Row],[data]])</f>
        <v>13</v>
      </c>
      <c r="E8535">
        <f>IF(AND(brenna[[#This Row],[temperatura]]&gt;0,brenna[[#This Row],[opad]]&gt;0),E8534+1,0)</f>
        <v>0</v>
      </c>
      <c r="F8535" s="12">
        <f>IF(AND(brenna[[#This Row],[temperatura]]&lt;=0,G8534=0),F8534+brenna[[#This Row],[opad]],IF(AND(G8534=1,brenna[[#This Row],[temperatura]]&lt;=0),brenna[[#This Row],[opad]],IF(G8534=1,0,IF(AND(brenna[[#This Row],[temperatura]]&gt;0,brenna[[#This Row],[opad]]&gt;0),0,F8534))))</f>
        <v>0</v>
      </c>
      <c r="G8535" s="12">
        <f t="shared" si="133"/>
        <v>0</v>
      </c>
    </row>
    <row r="8536" spans="1:7" x14ac:dyDescent="0.3">
      <c r="A8536" s="6">
        <v>43821.583333333336</v>
      </c>
      <c r="B8536">
        <v>3.4</v>
      </c>
      <c r="C8536">
        <v>0</v>
      </c>
      <c r="D8536">
        <f>HOUR(brenna[[#This Row],[data]])</f>
        <v>14</v>
      </c>
      <c r="E8536">
        <f>IF(AND(brenna[[#This Row],[temperatura]]&gt;0,brenna[[#This Row],[opad]]&gt;0),E8535+1,0)</f>
        <v>0</v>
      </c>
      <c r="F8536" s="12">
        <f>IF(AND(brenna[[#This Row],[temperatura]]&lt;=0,G8535=0),F8535+brenna[[#This Row],[opad]],IF(AND(G8535=1,brenna[[#This Row],[temperatura]]&lt;=0),brenna[[#This Row],[opad]],IF(G8535=1,0,IF(AND(brenna[[#This Row],[temperatura]]&gt;0,brenna[[#This Row],[opad]]&gt;0),0,F8535))))</f>
        <v>0</v>
      </c>
      <c r="G8536" s="12">
        <f t="shared" si="133"/>
        <v>0</v>
      </c>
    </row>
    <row r="8537" spans="1:7" x14ac:dyDescent="0.3">
      <c r="A8537" s="6">
        <v>43821.625</v>
      </c>
      <c r="B8537">
        <v>3.2</v>
      </c>
      <c r="C8537">
        <v>0</v>
      </c>
      <c r="D8537">
        <f>HOUR(brenna[[#This Row],[data]])</f>
        <v>15</v>
      </c>
      <c r="E8537">
        <f>IF(AND(brenna[[#This Row],[temperatura]]&gt;0,brenna[[#This Row],[opad]]&gt;0),E8536+1,0)</f>
        <v>0</v>
      </c>
      <c r="F8537" s="12">
        <f>IF(AND(brenna[[#This Row],[temperatura]]&lt;=0,G8536=0),F8536+brenna[[#This Row],[opad]],IF(AND(G8536=1,brenna[[#This Row],[temperatura]]&lt;=0),brenna[[#This Row],[opad]],IF(G8536=1,0,IF(AND(brenna[[#This Row],[temperatura]]&gt;0,brenna[[#This Row],[opad]]&gt;0),0,F8536))))</f>
        <v>0</v>
      </c>
      <c r="G8537" s="12">
        <f t="shared" si="133"/>
        <v>0</v>
      </c>
    </row>
    <row r="8538" spans="1:7" x14ac:dyDescent="0.3">
      <c r="A8538" s="6">
        <v>43821.666666666664</v>
      </c>
      <c r="B8538">
        <v>3</v>
      </c>
      <c r="C8538">
        <v>0</v>
      </c>
      <c r="D8538">
        <f>HOUR(brenna[[#This Row],[data]])</f>
        <v>16</v>
      </c>
      <c r="E8538">
        <f>IF(AND(brenna[[#This Row],[temperatura]]&gt;0,brenna[[#This Row],[opad]]&gt;0),E8537+1,0)</f>
        <v>0</v>
      </c>
      <c r="F8538" s="12">
        <f>IF(AND(brenna[[#This Row],[temperatura]]&lt;=0,G8537=0),F8537+brenna[[#This Row],[opad]],IF(AND(G8537=1,brenna[[#This Row],[temperatura]]&lt;=0),brenna[[#This Row],[opad]],IF(G8537=1,0,IF(AND(brenna[[#This Row],[temperatura]]&gt;0,brenna[[#This Row],[opad]]&gt;0),0,F8537))))</f>
        <v>0</v>
      </c>
      <c r="G8538" s="12">
        <f t="shared" si="133"/>
        <v>0</v>
      </c>
    </row>
    <row r="8539" spans="1:7" x14ac:dyDescent="0.3">
      <c r="A8539" s="6">
        <v>43821.708333333336</v>
      </c>
      <c r="B8539">
        <v>2.2000000000000002</v>
      </c>
      <c r="C8539">
        <v>0</v>
      </c>
      <c r="D8539">
        <f>HOUR(brenna[[#This Row],[data]])</f>
        <v>17</v>
      </c>
      <c r="E8539">
        <f>IF(AND(brenna[[#This Row],[temperatura]]&gt;0,brenna[[#This Row],[opad]]&gt;0),E8538+1,0)</f>
        <v>0</v>
      </c>
      <c r="F8539" s="12">
        <f>IF(AND(brenna[[#This Row],[temperatura]]&lt;=0,G8538=0),F8538+brenna[[#This Row],[opad]],IF(AND(G8538=1,brenna[[#This Row],[temperatura]]&lt;=0),brenna[[#This Row],[opad]],IF(G8538=1,0,IF(AND(brenna[[#This Row],[temperatura]]&gt;0,brenna[[#This Row],[opad]]&gt;0),0,F8538))))</f>
        <v>0</v>
      </c>
      <c r="G8539" s="12">
        <f t="shared" si="133"/>
        <v>0</v>
      </c>
    </row>
    <row r="8540" spans="1:7" x14ac:dyDescent="0.3">
      <c r="A8540" s="6">
        <v>43821.75</v>
      </c>
      <c r="B8540">
        <v>1.3</v>
      </c>
      <c r="C8540">
        <v>0</v>
      </c>
      <c r="D8540">
        <f>HOUR(brenna[[#This Row],[data]])</f>
        <v>18</v>
      </c>
      <c r="E8540">
        <f>IF(AND(brenna[[#This Row],[temperatura]]&gt;0,brenna[[#This Row],[opad]]&gt;0),E8539+1,0)</f>
        <v>0</v>
      </c>
      <c r="F8540" s="12">
        <f>IF(AND(brenna[[#This Row],[temperatura]]&lt;=0,G8539=0),F8539+brenna[[#This Row],[opad]],IF(AND(G8539=1,brenna[[#This Row],[temperatura]]&lt;=0),brenna[[#This Row],[opad]],IF(G8539=1,0,IF(AND(brenna[[#This Row],[temperatura]]&gt;0,brenna[[#This Row],[opad]]&gt;0),0,F8539))))</f>
        <v>0</v>
      </c>
      <c r="G8540" s="12">
        <f t="shared" si="133"/>
        <v>0</v>
      </c>
    </row>
    <row r="8541" spans="1:7" x14ac:dyDescent="0.3">
      <c r="A8541" s="6">
        <v>43821.791666666664</v>
      </c>
      <c r="B8541">
        <v>1.8</v>
      </c>
      <c r="C8541">
        <v>0</v>
      </c>
      <c r="D8541">
        <f>HOUR(brenna[[#This Row],[data]])</f>
        <v>19</v>
      </c>
      <c r="E8541">
        <f>IF(AND(brenna[[#This Row],[temperatura]]&gt;0,brenna[[#This Row],[opad]]&gt;0),E8540+1,0)</f>
        <v>0</v>
      </c>
      <c r="F8541" s="12">
        <f>IF(AND(brenna[[#This Row],[temperatura]]&lt;=0,G8540=0),F8540+brenna[[#This Row],[opad]],IF(AND(G8540=1,brenna[[#This Row],[temperatura]]&lt;=0),brenna[[#This Row],[opad]],IF(G8540=1,0,IF(AND(brenna[[#This Row],[temperatura]]&gt;0,brenna[[#This Row],[opad]]&gt;0),0,F8540))))</f>
        <v>0</v>
      </c>
      <c r="G8541" s="12">
        <f t="shared" si="133"/>
        <v>0</v>
      </c>
    </row>
    <row r="8542" spans="1:7" x14ac:dyDescent="0.3">
      <c r="A8542" s="6">
        <v>43821.833333333336</v>
      </c>
      <c r="B8542">
        <v>2</v>
      </c>
      <c r="C8542">
        <v>0</v>
      </c>
      <c r="D8542">
        <f>HOUR(brenna[[#This Row],[data]])</f>
        <v>20</v>
      </c>
      <c r="E8542">
        <f>IF(AND(brenna[[#This Row],[temperatura]]&gt;0,brenna[[#This Row],[opad]]&gt;0),E8541+1,0)</f>
        <v>0</v>
      </c>
      <c r="F8542" s="12">
        <f>IF(AND(brenna[[#This Row],[temperatura]]&lt;=0,G8541=0),F8541+brenna[[#This Row],[opad]],IF(AND(G8541=1,brenna[[#This Row],[temperatura]]&lt;=0),brenna[[#This Row],[opad]],IF(G8541=1,0,IF(AND(brenna[[#This Row],[temperatura]]&gt;0,brenna[[#This Row],[opad]]&gt;0),0,F8541))))</f>
        <v>0</v>
      </c>
      <c r="G8542" s="12">
        <f t="shared" si="133"/>
        <v>0</v>
      </c>
    </row>
    <row r="8543" spans="1:7" x14ac:dyDescent="0.3">
      <c r="A8543" s="6">
        <v>43821.875</v>
      </c>
      <c r="B8543">
        <v>2</v>
      </c>
      <c r="C8543">
        <v>0</v>
      </c>
      <c r="D8543">
        <f>HOUR(brenna[[#This Row],[data]])</f>
        <v>21</v>
      </c>
      <c r="E8543">
        <f>IF(AND(brenna[[#This Row],[temperatura]]&gt;0,brenna[[#This Row],[opad]]&gt;0),E8542+1,0)</f>
        <v>0</v>
      </c>
      <c r="F8543" s="12">
        <f>IF(AND(brenna[[#This Row],[temperatura]]&lt;=0,G8542=0),F8542+brenna[[#This Row],[opad]],IF(AND(G8542=1,brenna[[#This Row],[temperatura]]&lt;=0),brenna[[#This Row],[opad]],IF(G8542=1,0,IF(AND(brenna[[#This Row],[temperatura]]&gt;0,brenna[[#This Row],[opad]]&gt;0),0,F8542))))</f>
        <v>0</v>
      </c>
      <c r="G8543" s="12">
        <f t="shared" si="133"/>
        <v>0</v>
      </c>
    </row>
    <row r="8544" spans="1:7" x14ac:dyDescent="0.3">
      <c r="A8544" s="6">
        <v>43821.916666666664</v>
      </c>
      <c r="B8544">
        <v>2</v>
      </c>
      <c r="C8544">
        <v>0</v>
      </c>
      <c r="D8544">
        <f>HOUR(brenna[[#This Row],[data]])</f>
        <v>22</v>
      </c>
      <c r="E8544">
        <f>IF(AND(brenna[[#This Row],[temperatura]]&gt;0,brenna[[#This Row],[opad]]&gt;0),E8543+1,0)</f>
        <v>0</v>
      </c>
      <c r="F8544" s="12">
        <f>IF(AND(brenna[[#This Row],[temperatura]]&lt;=0,G8543=0),F8543+brenna[[#This Row],[opad]],IF(AND(G8543=1,brenna[[#This Row],[temperatura]]&lt;=0),brenna[[#This Row],[opad]],IF(G8543=1,0,IF(AND(brenna[[#This Row],[temperatura]]&gt;0,brenna[[#This Row],[opad]]&gt;0),0,F8543))))</f>
        <v>0</v>
      </c>
      <c r="G8544" s="12">
        <f t="shared" si="133"/>
        <v>0</v>
      </c>
    </row>
    <row r="8545" spans="1:7" x14ac:dyDescent="0.3">
      <c r="A8545" s="6">
        <v>43821.958333333336</v>
      </c>
      <c r="B8545">
        <v>1.9</v>
      </c>
      <c r="C8545">
        <v>0</v>
      </c>
      <c r="D8545">
        <f>HOUR(brenna[[#This Row],[data]])</f>
        <v>23</v>
      </c>
      <c r="E8545">
        <f>IF(AND(brenna[[#This Row],[temperatura]]&gt;0,brenna[[#This Row],[opad]]&gt;0),E8544+1,0)</f>
        <v>0</v>
      </c>
      <c r="F8545" s="12">
        <f>IF(AND(brenna[[#This Row],[temperatura]]&lt;=0,G8544=0),F8544+brenna[[#This Row],[opad]],IF(AND(G8544=1,brenna[[#This Row],[temperatura]]&lt;=0),brenna[[#This Row],[opad]],IF(G8544=1,0,IF(AND(brenna[[#This Row],[temperatura]]&gt;0,brenna[[#This Row],[opad]]&gt;0),0,F8544))))</f>
        <v>0</v>
      </c>
      <c r="G8545" s="12">
        <f t="shared" si="133"/>
        <v>0</v>
      </c>
    </row>
    <row r="8546" spans="1:7" x14ac:dyDescent="0.3">
      <c r="A8546" s="6">
        <v>43822</v>
      </c>
      <c r="B8546">
        <v>1.9</v>
      </c>
      <c r="C8546">
        <v>0</v>
      </c>
      <c r="D8546">
        <f>HOUR(brenna[[#This Row],[data]])</f>
        <v>0</v>
      </c>
      <c r="E8546">
        <f>IF(AND(brenna[[#This Row],[temperatura]]&gt;0,brenna[[#This Row],[opad]]&gt;0),E8545+1,0)</f>
        <v>0</v>
      </c>
      <c r="F8546" s="12">
        <f>IF(AND(brenna[[#This Row],[temperatura]]&lt;=0,G8545=0),F8545+brenna[[#This Row],[opad]],IF(AND(G8545=1,brenna[[#This Row],[temperatura]]&lt;=0),brenna[[#This Row],[opad]],IF(G8545=1,0,IF(AND(brenna[[#This Row],[temperatura]]&gt;0,brenna[[#This Row],[opad]]&gt;0),0,F8545))))</f>
        <v>0</v>
      </c>
      <c r="G8546" s="12">
        <f t="shared" si="133"/>
        <v>0</v>
      </c>
    </row>
    <row r="8547" spans="1:7" x14ac:dyDescent="0.3">
      <c r="A8547" s="6">
        <v>43822.041666666664</v>
      </c>
      <c r="B8547">
        <v>1.8</v>
      </c>
      <c r="C8547">
        <v>0</v>
      </c>
      <c r="D8547">
        <f>HOUR(brenna[[#This Row],[data]])</f>
        <v>1</v>
      </c>
      <c r="E8547">
        <f>IF(AND(brenna[[#This Row],[temperatura]]&gt;0,brenna[[#This Row],[opad]]&gt;0),E8546+1,0)</f>
        <v>0</v>
      </c>
      <c r="F8547" s="12">
        <f>IF(AND(brenna[[#This Row],[temperatura]]&lt;=0,G8546=0),F8546+brenna[[#This Row],[opad]],IF(AND(G8546=1,brenna[[#This Row],[temperatura]]&lt;=0),brenna[[#This Row],[opad]],IF(G8546=1,0,IF(AND(brenna[[#This Row],[temperatura]]&gt;0,brenna[[#This Row],[opad]]&gt;0),0,F8546))))</f>
        <v>0</v>
      </c>
      <c r="G8547" s="12">
        <f t="shared" si="133"/>
        <v>0</v>
      </c>
    </row>
    <row r="8548" spans="1:7" x14ac:dyDescent="0.3">
      <c r="A8548" s="6">
        <v>43822.083333333336</v>
      </c>
      <c r="B8548">
        <v>1.9</v>
      </c>
      <c r="C8548">
        <v>0</v>
      </c>
      <c r="D8548">
        <f>HOUR(brenna[[#This Row],[data]])</f>
        <v>2</v>
      </c>
      <c r="E8548">
        <f>IF(AND(brenna[[#This Row],[temperatura]]&gt;0,brenna[[#This Row],[opad]]&gt;0),E8547+1,0)</f>
        <v>0</v>
      </c>
      <c r="F8548" s="12">
        <f>IF(AND(brenna[[#This Row],[temperatura]]&lt;=0,G8547=0),F8547+brenna[[#This Row],[opad]],IF(AND(G8547=1,brenna[[#This Row],[temperatura]]&lt;=0),brenna[[#This Row],[opad]],IF(G8547=1,0,IF(AND(brenna[[#This Row],[temperatura]]&gt;0,brenna[[#This Row],[opad]]&gt;0),0,F8547))))</f>
        <v>0</v>
      </c>
      <c r="G8548" s="12">
        <f t="shared" si="133"/>
        <v>0</v>
      </c>
    </row>
    <row r="8549" spans="1:7" x14ac:dyDescent="0.3">
      <c r="A8549" s="6">
        <v>43822.125</v>
      </c>
      <c r="B8549">
        <v>1.9</v>
      </c>
      <c r="C8549">
        <v>0</v>
      </c>
      <c r="D8549">
        <f>HOUR(brenna[[#This Row],[data]])</f>
        <v>3</v>
      </c>
      <c r="E8549">
        <f>IF(AND(brenna[[#This Row],[temperatura]]&gt;0,brenna[[#This Row],[opad]]&gt;0),E8548+1,0)</f>
        <v>0</v>
      </c>
      <c r="F8549" s="12">
        <f>IF(AND(brenna[[#This Row],[temperatura]]&lt;=0,G8548=0),F8548+brenna[[#This Row],[opad]],IF(AND(G8548=1,brenna[[#This Row],[temperatura]]&lt;=0),brenna[[#This Row],[opad]],IF(G8548=1,0,IF(AND(brenna[[#This Row],[temperatura]]&gt;0,brenna[[#This Row],[opad]]&gt;0),0,F8548))))</f>
        <v>0</v>
      </c>
      <c r="G8549" s="12">
        <f t="shared" si="133"/>
        <v>0</v>
      </c>
    </row>
    <row r="8550" spans="1:7" x14ac:dyDescent="0.3">
      <c r="A8550" s="6">
        <v>43822.166666666664</v>
      </c>
      <c r="B8550">
        <v>1.5</v>
      </c>
      <c r="C8550">
        <v>0.1</v>
      </c>
      <c r="D8550">
        <f>HOUR(brenna[[#This Row],[data]])</f>
        <v>4</v>
      </c>
      <c r="E8550">
        <f>IF(AND(brenna[[#This Row],[temperatura]]&gt;0,brenna[[#This Row],[opad]]&gt;0),E8549+1,0)</f>
        <v>1</v>
      </c>
      <c r="F8550" s="12">
        <f>IF(AND(brenna[[#This Row],[temperatura]]&lt;=0,G8549=0),F8549+brenna[[#This Row],[opad]],IF(AND(G8549=1,brenna[[#This Row],[temperatura]]&lt;=0),brenna[[#This Row],[opad]],IF(G8549=1,0,IF(AND(brenna[[#This Row],[temperatura]]&gt;0,brenna[[#This Row],[opad]]&gt;0),0,F8549))))</f>
        <v>0</v>
      </c>
      <c r="G8550" s="12">
        <f t="shared" si="133"/>
        <v>0</v>
      </c>
    </row>
    <row r="8551" spans="1:7" x14ac:dyDescent="0.3">
      <c r="A8551" s="6">
        <v>43822.208333333336</v>
      </c>
      <c r="B8551">
        <v>1.1000000000000001</v>
      </c>
      <c r="C8551">
        <v>0.1</v>
      </c>
      <c r="D8551">
        <f>HOUR(brenna[[#This Row],[data]])</f>
        <v>5</v>
      </c>
      <c r="E8551">
        <f>IF(AND(brenna[[#This Row],[temperatura]]&gt;0,brenna[[#This Row],[opad]]&gt;0),E8550+1,0)</f>
        <v>2</v>
      </c>
      <c r="F8551" s="12">
        <f>IF(AND(brenna[[#This Row],[temperatura]]&lt;=0,G8550=0),F8550+brenna[[#This Row],[opad]],IF(AND(G8550=1,brenna[[#This Row],[temperatura]]&lt;=0),brenna[[#This Row],[opad]],IF(G8550=1,0,IF(AND(brenna[[#This Row],[temperatura]]&gt;0,brenna[[#This Row],[opad]]&gt;0),0,F8550))))</f>
        <v>0</v>
      </c>
      <c r="G8551" s="12">
        <f t="shared" si="133"/>
        <v>0</v>
      </c>
    </row>
    <row r="8552" spans="1:7" x14ac:dyDescent="0.3">
      <c r="A8552" s="6">
        <v>43822.25</v>
      </c>
      <c r="B8552">
        <v>0.2</v>
      </c>
      <c r="C8552">
        <v>0.3</v>
      </c>
      <c r="D8552">
        <f>HOUR(brenna[[#This Row],[data]])</f>
        <v>6</v>
      </c>
      <c r="E8552">
        <f>IF(AND(brenna[[#This Row],[temperatura]]&gt;0,brenna[[#This Row],[opad]]&gt;0),E8551+1,0)</f>
        <v>3</v>
      </c>
      <c r="F8552" s="12">
        <f>IF(AND(brenna[[#This Row],[temperatura]]&lt;=0,G8551=0),F8551+brenna[[#This Row],[opad]],IF(AND(G8551=1,brenna[[#This Row],[temperatura]]&lt;=0),brenna[[#This Row],[opad]],IF(G8551=1,0,IF(AND(brenna[[#This Row],[temperatura]]&gt;0,brenna[[#This Row],[opad]]&gt;0),0,F8551))))</f>
        <v>0</v>
      </c>
      <c r="G8552" s="12">
        <f t="shared" si="133"/>
        <v>0</v>
      </c>
    </row>
    <row r="8553" spans="1:7" x14ac:dyDescent="0.3">
      <c r="A8553" s="6">
        <v>43822.291666666664</v>
      </c>
      <c r="B8553">
        <v>-0.1</v>
      </c>
      <c r="C8553">
        <v>0.4</v>
      </c>
      <c r="D8553">
        <f>HOUR(brenna[[#This Row],[data]])</f>
        <v>7</v>
      </c>
      <c r="E8553">
        <f>IF(AND(brenna[[#This Row],[temperatura]]&gt;0,brenna[[#This Row],[opad]]&gt;0),E8552+1,0)</f>
        <v>0</v>
      </c>
      <c r="F8553" s="12">
        <f>IF(AND(brenna[[#This Row],[temperatura]]&lt;=0,G8552=0),F8552+brenna[[#This Row],[opad]],IF(AND(G8552=1,brenna[[#This Row],[temperatura]]&lt;=0),brenna[[#This Row],[opad]],IF(G8552=1,0,IF(AND(brenna[[#This Row],[temperatura]]&gt;0,brenna[[#This Row],[opad]]&gt;0),0,F8552))))</f>
        <v>0.4</v>
      </c>
      <c r="G8553" s="12">
        <f t="shared" si="133"/>
        <v>0</v>
      </c>
    </row>
    <row r="8554" spans="1:7" x14ac:dyDescent="0.3">
      <c r="A8554" s="6">
        <v>43822.333333333336</v>
      </c>
      <c r="B8554">
        <v>-0.4</v>
      </c>
      <c r="C8554">
        <v>0.7</v>
      </c>
      <c r="D8554">
        <f>HOUR(brenna[[#This Row],[data]])</f>
        <v>8</v>
      </c>
      <c r="E8554">
        <f>IF(AND(brenna[[#This Row],[temperatura]]&gt;0,brenna[[#This Row],[opad]]&gt;0),E8553+1,0)</f>
        <v>0</v>
      </c>
      <c r="F8554" s="12">
        <f>IF(AND(brenna[[#This Row],[temperatura]]&lt;=0,G8553=0),F8553+brenna[[#This Row],[opad]],IF(AND(G8553=1,brenna[[#This Row],[temperatura]]&lt;=0),brenna[[#This Row],[opad]],IF(G8553=1,0,IF(AND(brenna[[#This Row],[temperatura]]&gt;0,brenna[[#This Row],[opad]]&gt;0),0,F8553))))</f>
        <v>1.1000000000000001</v>
      </c>
      <c r="G8554" s="12">
        <f t="shared" si="133"/>
        <v>0</v>
      </c>
    </row>
    <row r="8555" spans="1:7" x14ac:dyDescent="0.3">
      <c r="A8555" s="6">
        <v>43822.375</v>
      </c>
      <c r="B8555">
        <v>-0.6</v>
      </c>
      <c r="C8555">
        <v>0.7</v>
      </c>
      <c r="D8555">
        <f>HOUR(brenna[[#This Row],[data]])</f>
        <v>9</v>
      </c>
      <c r="E8555">
        <f>IF(AND(brenna[[#This Row],[temperatura]]&gt;0,brenna[[#This Row],[opad]]&gt;0),E8554+1,0)</f>
        <v>0</v>
      </c>
      <c r="F8555" s="12">
        <f>IF(AND(brenna[[#This Row],[temperatura]]&lt;=0,G8554=0),F8554+brenna[[#This Row],[opad]],IF(AND(G8554=1,brenna[[#This Row],[temperatura]]&lt;=0),brenna[[#This Row],[opad]],IF(G8554=1,0,IF(AND(brenna[[#This Row],[temperatura]]&gt;0,brenna[[#This Row],[opad]]&gt;0),0,F8554))))</f>
        <v>1.8</v>
      </c>
      <c r="G8555" s="12">
        <f t="shared" si="133"/>
        <v>0</v>
      </c>
    </row>
    <row r="8556" spans="1:7" x14ac:dyDescent="0.3">
      <c r="A8556" s="6">
        <v>43822.416666666664</v>
      </c>
      <c r="B8556">
        <v>-0.5</v>
      </c>
      <c r="C8556">
        <v>0.7</v>
      </c>
      <c r="D8556">
        <f>HOUR(brenna[[#This Row],[data]])</f>
        <v>10</v>
      </c>
      <c r="E8556">
        <f>IF(AND(brenna[[#This Row],[temperatura]]&gt;0,brenna[[#This Row],[opad]]&gt;0),E8555+1,0)</f>
        <v>0</v>
      </c>
      <c r="F8556" s="12">
        <f>IF(AND(brenna[[#This Row],[temperatura]]&lt;=0,G8555=0),F8555+brenna[[#This Row],[opad]],IF(AND(G8555=1,brenna[[#This Row],[temperatura]]&lt;=0),brenna[[#This Row],[opad]],IF(G8555=1,0,IF(AND(brenna[[#This Row],[temperatura]]&gt;0,brenna[[#This Row],[opad]]&gt;0),0,F8555))))</f>
        <v>2.5</v>
      </c>
      <c r="G8556" s="12">
        <f t="shared" si="133"/>
        <v>0</v>
      </c>
    </row>
    <row r="8557" spans="1:7" x14ac:dyDescent="0.3">
      <c r="A8557" s="6">
        <v>43822.458333333336</v>
      </c>
      <c r="B8557">
        <v>-0.2</v>
      </c>
      <c r="C8557">
        <v>1</v>
      </c>
      <c r="D8557">
        <f>HOUR(brenna[[#This Row],[data]])</f>
        <v>11</v>
      </c>
      <c r="E8557">
        <f>IF(AND(brenna[[#This Row],[temperatura]]&gt;0,brenna[[#This Row],[opad]]&gt;0),E8556+1,0)</f>
        <v>0</v>
      </c>
      <c r="F8557" s="12">
        <f>IF(AND(brenna[[#This Row],[temperatura]]&lt;=0,G8556=0),F8556+brenna[[#This Row],[opad]],IF(AND(G8556=1,brenna[[#This Row],[temperatura]]&lt;=0),brenna[[#This Row],[opad]],IF(G8556=1,0,IF(AND(brenna[[#This Row],[temperatura]]&gt;0,brenna[[#This Row],[opad]]&gt;0),0,F8556))))</f>
        <v>3.5</v>
      </c>
      <c r="G8557" s="12">
        <f t="shared" si="133"/>
        <v>0</v>
      </c>
    </row>
    <row r="8558" spans="1:7" x14ac:dyDescent="0.3">
      <c r="A8558" s="6">
        <v>43822.5</v>
      </c>
      <c r="B8558">
        <v>-0.1</v>
      </c>
      <c r="C8558">
        <v>0.8</v>
      </c>
      <c r="D8558">
        <f>HOUR(brenna[[#This Row],[data]])</f>
        <v>12</v>
      </c>
      <c r="E8558">
        <f>IF(AND(brenna[[#This Row],[temperatura]]&gt;0,brenna[[#This Row],[opad]]&gt;0),E8557+1,0)</f>
        <v>0</v>
      </c>
      <c r="F8558" s="12">
        <f>IF(AND(brenna[[#This Row],[temperatura]]&lt;=0,G8557=0),F8557+brenna[[#This Row],[opad]],IF(AND(G8557=1,brenna[[#This Row],[temperatura]]&lt;=0),brenna[[#This Row],[opad]],IF(G8557=1,0,IF(AND(brenna[[#This Row],[temperatura]]&gt;0,brenna[[#This Row],[opad]]&gt;0),0,F8557))))</f>
        <v>4.3</v>
      </c>
      <c r="G8558" s="12">
        <f t="shared" si="133"/>
        <v>0</v>
      </c>
    </row>
    <row r="8559" spans="1:7" x14ac:dyDescent="0.3">
      <c r="A8559" s="6">
        <v>43822.541666666664</v>
      </c>
      <c r="B8559">
        <v>0</v>
      </c>
      <c r="C8559">
        <v>1.2</v>
      </c>
      <c r="D8559">
        <f>HOUR(brenna[[#This Row],[data]])</f>
        <v>13</v>
      </c>
      <c r="E8559">
        <f>IF(AND(brenna[[#This Row],[temperatura]]&gt;0,brenna[[#This Row],[opad]]&gt;0),E8558+1,0)</f>
        <v>0</v>
      </c>
      <c r="F8559" s="12">
        <f>IF(AND(brenna[[#This Row],[temperatura]]&lt;=0,G8558=0),F8558+brenna[[#This Row],[opad]],IF(AND(G8558=1,brenna[[#This Row],[temperatura]]&lt;=0),brenna[[#This Row],[opad]],IF(G8558=1,0,IF(AND(brenna[[#This Row],[temperatura]]&gt;0,brenna[[#This Row],[opad]]&gt;0),0,F8558))))</f>
        <v>5.5</v>
      </c>
      <c r="G8559" s="12">
        <f t="shared" si="133"/>
        <v>1</v>
      </c>
    </row>
    <row r="8560" spans="1:7" x14ac:dyDescent="0.3">
      <c r="A8560" s="6">
        <v>43822.583333333336</v>
      </c>
      <c r="B8560">
        <v>0.1</v>
      </c>
      <c r="C8560">
        <v>2.2000000000000002</v>
      </c>
      <c r="D8560">
        <f>HOUR(brenna[[#This Row],[data]])</f>
        <v>14</v>
      </c>
      <c r="E8560">
        <f>IF(AND(brenna[[#This Row],[temperatura]]&gt;0,brenna[[#This Row],[opad]]&gt;0),E8559+1,0)</f>
        <v>1</v>
      </c>
      <c r="F8560" s="12">
        <f>IF(AND(brenna[[#This Row],[temperatura]]&lt;=0,G8559=0),F8559+brenna[[#This Row],[opad]],IF(AND(G8559=1,brenna[[#This Row],[temperatura]]&lt;=0),brenna[[#This Row],[opad]],IF(G8559=1,0,IF(AND(brenna[[#This Row],[temperatura]]&gt;0,brenna[[#This Row],[opad]]&gt;0),0,F8559))))</f>
        <v>0</v>
      </c>
      <c r="G8560" s="12">
        <f t="shared" si="133"/>
        <v>0</v>
      </c>
    </row>
    <row r="8561" spans="1:7" x14ac:dyDescent="0.3">
      <c r="A8561" s="6">
        <v>43822.625</v>
      </c>
      <c r="B8561">
        <v>0.4</v>
      </c>
      <c r="C8561">
        <v>6.5</v>
      </c>
      <c r="D8561">
        <f>HOUR(brenna[[#This Row],[data]])</f>
        <v>15</v>
      </c>
      <c r="E8561">
        <f>IF(AND(brenna[[#This Row],[temperatura]]&gt;0,brenna[[#This Row],[opad]]&gt;0),E8560+1,0)</f>
        <v>2</v>
      </c>
      <c r="F8561" s="12">
        <f>IF(AND(brenna[[#This Row],[temperatura]]&lt;=0,G8560=0),F8560+brenna[[#This Row],[opad]],IF(AND(G8560=1,brenna[[#This Row],[temperatura]]&lt;=0),brenna[[#This Row],[opad]],IF(G8560=1,0,IF(AND(brenna[[#This Row],[temperatura]]&gt;0,brenna[[#This Row],[opad]]&gt;0),0,F8560))))</f>
        <v>0</v>
      </c>
      <c r="G8561" s="12">
        <f t="shared" si="133"/>
        <v>0</v>
      </c>
    </row>
    <row r="8562" spans="1:7" x14ac:dyDescent="0.3">
      <c r="A8562" s="6">
        <v>43822.666666666664</v>
      </c>
      <c r="B8562">
        <v>1.1000000000000001</v>
      </c>
      <c r="C8562">
        <v>3.9</v>
      </c>
      <c r="D8562">
        <f>HOUR(brenna[[#This Row],[data]])</f>
        <v>16</v>
      </c>
      <c r="E8562">
        <f>IF(AND(brenna[[#This Row],[temperatura]]&gt;0,brenna[[#This Row],[opad]]&gt;0),E8561+1,0)</f>
        <v>3</v>
      </c>
      <c r="F8562" s="12">
        <f>IF(AND(brenna[[#This Row],[temperatura]]&lt;=0,G8561=0),F8561+brenna[[#This Row],[opad]],IF(AND(G8561=1,brenna[[#This Row],[temperatura]]&lt;=0),brenna[[#This Row],[opad]],IF(G8561=1,0,IF(AND(brenna[[#This Row],[temperatura]]&gt;0,brenna[[#This Row],[opad]]&gt;0),0,F8561))))</f>
        <v>0</v>
      </c>
      <c r="G8562" s="12">
        <f t="shared" si="133"/>
        <v>0</v>
      </c>
    </row>
    <row r="8563" spans="1:7" x14ac:dyDescent="0.3">
      <c r="A8563" s="6">
        <v>43822.708333333336</v>
      </c>
      <c r="B8563">
        <v>1.1000000000000001</v>
      </c>
      <c r="C8563">
        <v>2</v>
      </c>
      <c r="D8563">
        <f>HOUR(brenna[[#This Row],[data]])</f>
        <v>17</v>
      </c>
      <c r="E8563">
        <f>IF(AND(brenna[[#This Row],[temperatura]]&gt;0,brenna[[#This Row],[opad]]&gt;0),E8562+1,0)</f>
        <v>4</v>
      </c>
      <c r="F8563" s="12">
        <f>IF(AND(brenna[[#This Row],[temperatura]]&lt;=0,G8562=0),F8562+brenna[[#This Row],[opad]],IF(AND(G8562=1,brenna[[#This Row],[temperatura]]&lt;=0),brenna[[#This Row],[opad]],IF(G8562=1,0,IF(AND(brenna[[#This Row],[temperatura]]&gt;0,brenna[[#This Row],[opad]]&gt;0),0,F8562))))</f>
        <v>0</v>
      </c>
      <c r="G8563" s="12">
        <f t="shared" si="133"/>
        <v>0</v>
      </c>
    </row>
    <row r="8564" spans="1:7" x14ac:dyDescent="0.3">
      <c r="A8564" s="6">
        <v>43822.75</v>
      </c>
      <c r="B8564">
        <v>1.5</v>
      </c>
      <c r="C8564">
        <v>2</v>
      </c>
      <c r="D8564">
        <f>HOUR(brenna[[#This Row],[data]])</f>
        <v>18</v>
      </c>
      <c r="E8564">
        <f>IF(AND(brenna[[#This Row],[temperatura]]&gt;0,brenna[[#This Row],[opad]]&gt;0),E8563+1,0)</f>
        <v>5</v>
      </c>
      <c r="F8564" s="12">
        <f>IF(AND(brenna[[#This Row],[temperatura]]&lt;=0,G8563=0),F8563+brenna[[#This Row],[opad]],IF(AND(G8563=1,brenna[[#This Row],[temperatura]]&lt;=0),brenna[[#This Row],[opad]],IF(G8563=1,0,IF(AND(brenna[[#This Row],[temperatura]]&gt;0,brenna[[#This Row],[opad]]&gt;0),0,F8563))))</f>
        <v>0</v>
      </c>
      <c r="G8564" s="12">
        <f t="shared" si="133"/>
        <v>0</v>
      </c>
    </row>
    <row r="8565" spans="1:7" x14ac:dyDescent="0.3">
      <c r="A8565" s="6">
        <v>43822.791666666664</v>
      </c>
      <c r="B8565">
        <v>1.8</v>
      </c>
      <c r="C8565">
        <v>2.7</v>
      </c>
      <c r="D8565">
        <f>HOUR(brenna[[#This Row],[data]])</f>
        <v>19</v>
      </c>
      <c r="E8565">
        <f>IF(AND(brenna[[#This Row],[temperatura]]&gt;0,brenna[[#This Row],[opad]]&gt;0),E8564+1,0)</f>
        <v>6</v>
      </c>
      <c r="F8565" s="12">
        <f>IF(AND(brenna[[#This Row],[temperatura]]&lt;=0,G8564=0),F8564+brenna[[#This Row],[opad]],IF(AND(G8564=1,brenna[[#This Row],[temperatura]]&lt;=0),brenna[[#This Row],[opad]],IF(G8564=1,0,IF(AND(brenna[[#This Row],[temperatura]]&gt;0,brenna[[#This Row],[opad]]&gt;0),0,F8564))))</f>
        <v>0</v>
      </c>
      <c r="G8565" s="12">
        <f t="shared" si="133"/>
        <v>0</v>
      </c>
    </row>
    <row r="8566" spans="1:7" x14ac:dyDescent="0.3">
      <c r="A8566" s="6">
        <v>43822.833333333336</v>
      </c>
      <c r="B8566">
        <v>1.6</v>
      </c>
      <c r="C8566">
        <v>2.4</v>
      </c>
      <c r="D8566">
        <f>HOUR(brenna[[#This Row],[data]])</f>
        <v>20</v>
      </c>
      <c r="E8566">
        <f>IF(AND(brenna[[#This Row],[temperatura]]&gt;0,brenna[[#This Row],[opad]]&gt;0),E8565+1,0)</f>
        <v>7</v>
      </c>
      <c r="F8566" s="12">
        <f>IF(AND(brenna[[#This Row],[temperatura]]&lt;=0,G8565=0),F8565+brenna[[#This Row],[opad]],IF(AND(G8565=1,brenna[[#This Row],[temperatura]]&lt;=0),brenna[[#This Row],[opad]],IF(G8565=1,0,IF(AND(brenna[[#This Row],[temperatura]]&gt;0,brenna[[#This Row],[opad]]&gt;0),0,F8565))))</f>
        <v>0</v>
      </c>
      <c r="G8566" s="12">
        <f t="shared" si="133"/>
        <v>0</v>
      </c>
    </row>
    <row r="8567" spans="1:7" x14ac:dyDescent="0.3">
      <c r="A8567" s="6">
        <v>43822.875</v>
      </c>
      <c r="B8567">
        <v>1.3</v>
      </c>
      <c r="C8567">
        <v>2.6</v>
      </c>
      <c r="D8567">
        <f>HOUR(brenna[[#This Row],[data]])</f>
        <v>21</v>
      </c>
      <c r="E8567">
        <f>IF(AND(brenna[[#This Row],[temperatura]]&gt;0,brenna[[#This Row],[opad]]&gt;0),E8566+1,0)</f>
        <v>8</v>
      </c>
      <c r="F8567" s="12">
        <f>IF(AND(brenna[[#This Row],[temperatura]]&lt;=0,G8566=0),F8566+brenna[[#This Row],[opad]],IF(AND(G8566=1,brenna[[#This Row],[temperatura]]&lt;=0),brenna[[#This Row],[opad]],IF(G8566=1,0,IF(AND(brenna[[#This Row],[temperatura]]&gt;0,brenna[[#This Row],[opad]]&gt;0),0,F8566))))</f>
        <v>0</v>
      </c>
      <c r="G8567" s="12">
        <f t="shared" si="133"/>
        <v>0</v>
      </c>
    </row>
    <row r="8568" spans="1:7" x14ac:dyDescent="0.3">
      <c r="A8568" s="6">
        <v>43822.916666666664</v>
      </c>
      <c r="B8568">
        <v>1.1000000000000001</v>
      </c>
      <c r="C8568">
        <v>2.2000000000000002</v>
      </c>
      <c r="D8568">
        <f>HOUR(brenna[[#This Row],[data]])</f>
        <v>22</v>
      </c>
      <c r="E8568">
        <f>IF(AND(brenna[[#This Row],[temperatura]]&gt;0,brenna[[#This Row],[opad]]&gt;0),E8567+1,0)</f>
        <v>9</v>
      </c>
      <c r="F8568" s="12">
        <f>IF(AND(brenna[[#This Row],[temperatura]]&lt;=0,G8567=0),F8567+brenna[[#This Row],[opad]],IF(AND(G8567=1,brenna[[#This Row],[temperatura]]&lt;=0),brenna[[#This Row],[opad]],IF(G8567=1,0,IF(AND(brenna[[#This Row],[temperatura]]&gt;0,brenna[[#This Row],[opad]]&gt;0),0,F8567))))</f>
        <v>0</v>
      </c>
      <c r="G8568" s="12">
        <f t="shared" si="133"/>
        <v>0</v>
      </c>
    </row>
    <row r="8569" spans="1:7" x14ac:dyDescent="0.3">
      <c r="A8569" s="6">
        <v>43822.958333333336</v>
      </c>
      <c r="B8569">
        <v>0.9</v>
      </c>
      <c r="C8569">
        <v>2.1</v>
      </c>
      <c r="D8569">
        <f>HOUR(brenna[[#This Row],[data]])</f>
        <v>23</v>
      </c>
      <c r="E8569">
        <f>IF(AND(brenna[[#This Row],[temperatura]]&gt;0,brenna[[#This Row],[opad]]&gt;0),E8568+1,0)</f>
        <v>10</v>
      </c>
      <c r="F8569" s="12">
        <f>IF(AND(brenna[[#This Row],[temperatura]]&lt;=0,G8568=0),F8568+brenna[[#This Row],[opad]],IF(AND(G8568=1,brenna[[#This Row],[temperatura]]&lt;=0),brenna[[#This Row],[opad]],IF(G8568=1,0,IF(AND(brenna[[#This Row],[temperatura]]&gt;0,brenna[[#This Row],[opad]]&gt;0),0,F8568))))</f>
        <v>0</v>
      </c>
      <c r="G8569" s="12">
        <f t="shared" si="133"/>
        <v>0</v>
      </c>
    </row>
    <row r="8570" spans="1:7" x14ac:dyDescent="0.3">
      <c r="A8570" s="6">
        <v>43823</v>
      </c>
      <c r="B8570">
        <v>1</v>
      </c>
      <c r="C8570">
        <v>1.8</v>
      </c>
      <c r="D8570">
        <f>HOUR(brenna[[#This Row],[data]])</f>
        <v>0</v>
      </c>
      <c r="E8570">
        <f>IF(AND(brenna[[#This Row],[temperatura]]&gt;0,brenna[[#This Row],[opad]]&gt;0),E8569+1,0)</f>
        <v>11</v>
      </c>
      <c r="F8570" s="12">
        <f>IF(AND(brenna[[#This Row],[temperatura]]&lt;=0,G8569=0),F8569+brenna[[#This Row],[opad]],IF(AND(G8569=1,brenna[[#This Row],[temperatura]]&lt;=0),brenna[[#This Row],[opad]],IF(G8569=1,0,IF(AND(brenna[[#This Row],[temperatura]]&gt;0,brenna[[#This Row],[opad]]&gt;0),0,F8569))))</f>
        <v>0</v>
      </c>
      <c r="G8570" s="12">
        <f t="shared" si="133"/>
        <v>0</v>
      </c>
    </row>
    <row r="8571" spans="1:7" x14ac:dyDescent="0.3">
      <c r="A8571" s="6">
        <v>43823.041666666664</v>
      </c>
      <c r="B8571">
        <v>0.9</v>
      </c>
      <c r="C8571">
        <v>0.8</v>
      </c>
      <c r="D8571">
        <f>HOUR(brenna[[#This Row],[data]])</f>
        <v>1</v>
      </c>
      <c r="E8571">
        <f>IF(AND(brenna[[#This Row],[temperatura]]&gt;0,brenna[[#This Row],[opad]]&gt;0),E8570+1,0)</f>
        <v>12</v>
      </c>
      <c r="F8571" s="12">
        <f>IF(AND(brenna[[#This Row],[temperatura]]&lt;=0,G8570=0),F8570+brenna[[#This Row],[opad]],IF(AND(G8570=1,brenna[[#This Row],[temperatura]]&lt;=0),brenna[[#This Row],[opad]],IF(G8570=1,0,IF(AND(brenna[[#This Row],[temperatura]]&gt;0,brenna[[#This Row],[opad]]&gt;0),0,F8570))))</f>
        <v>0</v>
      </c>
      <c r="G8571" s="12">
        <f t="shared" si="133"/>
        <v>0</v>
      </c>
    </row>
    <row r="8572" spans="1:7" x14ac:dyDescent="0.3">
      <c r="A8572" s="6">
        <v>43823.083333333336</v>
      </c>
      <c r="B8572">
        <v>1</v>
      </c>
      <c r="C8572">
        <v>0.2</v>
      </c>
      <c r="D8572">
        <f>HOUR(brenna[[#This Row],[data]])</f>
        <v>2</v>
      </c>
      <c r="E8572">
        <f>IF(AND(brenna[[#This Row],[temperatura]]&gt;0,brenna[[#This Row],[opad]]&gt;0),E8571+1,0)</f>
        <v>13</v>
      </c>
      <c r="F8572" s="12">
        <f>IF(AND(brenna[[#This Row],[temperatura]]&lt;=0,G8571=0),F8571+brenna[[#This Row],[opad]],IF(AND(G8571=1,brenna[[#This Row],[temperatura]]&lt;=0),brenna[[#This Row],[opad]],IF(G8571=1,0,IF(AND(brenna[[#This Row],[temperatura]]&gt;0,brenna[[#This Row],[opad]]&gt;0),0,F8571))))</f>
        <v>0</v>
      </c>
      <c r="G8572" s="12">
        <f t="shared" si="133"/>
        <v>0</v>
      </c>
    </row>
    <row r="8573" spans="1:7" x14ac:dyDescent="0.3">
      <c r="A8573" s="6">
        <v>43823.125</v>
      </c>
      <c r="B8573">
        <v>0.9</v>
      </c>
      <c r="C8573">
        <v>0</v>
      </c>
      <c r="D8573">
        <f>HOUR(brenna[[#This Row],[data]])</f>
        <v>3</v>
      </c>
      <c r="E8573">
        <f>IF(AND(brenna[[#This Row],[temperatura]]&gt;0,brenna[[#This Row],[opad]]&gt;0),E8572+1,0)</f>
        <v>0</v>
      </c>
      <c r="F8573" s="12">
        <f>IF(AND(brenna[[#This Row],[temperatura]]&lt;=0,G8572=0),F8572+brenna[[#This Row],[opad]],IF(AND(G8572=1,brenna[[#This Row],[temperatura]]&lt;=0),brenna[[#This Row],[opad]],IF(G8572=1,0,IF(AND(brenna[[#This Row],[temperatura]]&gt;0,brenna[[#This Row],[opad]]&gt;0),0,F8572))))</f>
        <v>0</v>
      </c>
      <c r="G8573" s="12">
        <f t="shared" si="133"/>
        <v>0</v>
      </c>
    </row>
    <row r="8574" spans="1:7" x14ac:dyDescent="0.3">
      <c r="A8574" s="6">
        <v>43823.166666666664</v>
      </c>
      <c r="B8574">
        <v>0.9</v>
      </c>
      <c r="C8574">
        <v>0</v>
      </c>
      <c r="D8574">
        <f>HOUR(brenna[[#This Row],[data]])</f>
        <v>4</v>
      </c>
      <c r="E8574">
        <f>IF(AND(brenna[[#This Row],[temperatura]]&gt;0,brenna[[#This Row],[opad]]&gt;0),E8573+1,0)</f>
        <v>0</v>
      </c>
      <c r="F8574" s="12">
        <f>IF(AND(brenna[[#This Row],[temperatura]]&lt;=0,G8573=0),F8573+brenna[[#This Row],[opad]],IF(AND(G8573=1,brenna[[#This Row],[temperatura]]&lt;=0),brenna[[#This Row],[opad]],IF(G8573=1,0,IF(AND(brenna[[#This Row],[temperatura]]&gt;0,brenna[[#This Row],[opad]]&gt;0),0,F8573))))</f>
        <v>0</v>
      </c>
      <c r="G8574" s="12">
        <f t="shared" si="133"/>
        <v>0</v>
      </c>
    </row>
    <row r="8575" spans="1:7" x14ac:dyDescent="0.3">
      <c r="A8575" s="6">
        <v>43823.208333333336</v>
      </c>
      <c r="B8575">
        <v>0.9</v>
      </c>
      <c r="C8575">
        <v>0</v>
      </c>
      <c r="D8575">
        <f>HOUR(brenna[[#This Row],[data]])</f>
        <v>5</v>
      </c>
      <c r="E8575">
        <f>IF(AND(brenna[[#This Row],[temperatura]]&gt;0,brenna[[#This Row],[opad]]&gt;0),E8574+1,0)</f>
        <v>0</v>
      </c>
      <c r="F8575" s="12">
        <f>IF(AND(brenna[[#This Row],[temperatura]]&lt;=0,G8574=0),F8574+brenna[[#This Row],[opad]],IF(AND(G8574=1,brenna[[#This Row],[temperatura]]&lt;=0),brenna[[#This Row],[opad]],IF(G8574=1,0,IF(AND(brenna[[#This Row],[temperatura]]&gt;0,brenna[[#This Row],[opad]]&gt;0),0,F8574))))</f>
        <v>0</v>
      </c>
      <c r="G8575" s="12">
        <f t="shared" si="133"/>
        <v>0</v>
      </c>
    </row>
    <row r="8576" spans="1:7" x14ac:dyDescent="0.3">
      <c r="A8576" s="6">
        <v>43823.25</v>
      </c>
      <c r="B8576">
        <v>0.8</v>
      </c>
      <c r="C8576">
        <v>0.2</v>
      </c>
      <c r="D8576">
        <f>HOUR(brenna[[#This Row],[data]])</f>
        <v>6</v>
      </c>
      <c r="E8576">
        <f>IF(AND(brenna[[#This Row],[temperatura]]&gt;0,brenna[[#This Row],[opad]]&gt;0),E8575+1,0)</f>
        <v>1</v>
      </c>
      <c r="F8576" s="12">
        <f>IF(AND(brenna[[#This Row],[temperatura]]&lt;=0,G8575=0),F8575+brenna[[#This Row],[opad]],IF(AND(G8575=1,brenna[[#This Row],[temperatura]]&lt;=0),brenna[[#This Row],[opad]],IF(G8575=1,0,IF(AND(brenna[[#This Row],[temperatura]]&gt;0,brenna[[#This Row],[opad]]&gt;0),0,F8575))))</f>
        <v>0</v>
      </c>
      <c r="G8576" s="12">
        <f t="shared" si="133"/>
        <v>0</v>
      </c>
    </row>
    <row r="8577" spans="1:7" x14ac:dyDescent="0.3">
      <c r="A8577" s="6">
        <v>43823.291666666664</v>
      </c>
      <c r="B8577">
        <v>0.9</v>
      </c>
      <c r="C8577">
        <v>0</v>
      </c>
      <c r="D8577">
        <f>HOUR(brenna[[#This Row],[data]])</f>
        <v>7</v>
      </c>
      <c r="E8577">
        <f>IF(AND(brenna[[#This Row],[temperatura]]&gt;0,brenna[[#This Row],[opad]]&gt;0),E8576+1,0)</f>
        <v>0</v>
      </c>
      <c r="F8577" s="12">
        <f>IF(AND(brenna[[#This Row],[temperatura]]&lt;=0,G8576=0),F8576+brenna[[#This Row],[opad]],IF(AND(G8576=1,brenna[[#This Row],[temperatura]]&lt;=0),brenna[[#This Row],[opad]],IF(G8576=1,0,IF(AND(brenna[[#This Row],[temperatura]]&gt;0,brenna[[#This Row],[opad]]&gt;0),0,F8576))))</f>
        <v>0</v>
      </c>
      <c r="G8577" s="12">
        <f t="shared" si="133"/>
        <v>0</v>
      </c>
    </row>
    <row r="8578" spans="1:7" x14ac:dyDescent="0.3">
      <c r="A8578" s="6">
        <v>43823.333333333336</v>
      </c>
      <c r="B8578">
        <v>0.7</v>
      </c>
      <c r="C8578">
        <v>0</v>
      </c>
      <c r="D8578">
        <f>HOUR(brenna[[#This Row],[data]])</f>
        <v>8</v>
      </c>
      <c r="E8578">
        <f>IF(AND(brenna[[#This Row],[temperatura]]&gt;0,brenna[[#This Row],[opad]]&gt;0),E8577+1,0)</f>
        <v>0</v>
      </c>
      <c r="F8578" s="12">
        <f>IF(AND(brenna[[#This Row],[temperatura]]&lt;=0,G8577=0),F8577+brenna[[#This Row],[opad]],IF(AND(G8577=1,brenna[[#This Row],[temperatura]]&lt;=0),brenna[[#This Row],[opad]],IF(G8577=1,0,IF(AND(brenna[[#This Row],[temperatura]]&gt;0,brenna[[#This Row],[opad]]&gt;0),0,F8577))))</f>
        <v>0</v>
      </c>
      <c r="G8578" s="12">
        <f t="shared" si="133"/>
        <v>0</v>
      </c>
    </row>
    <row r="8579" spans="1:7" x14ac:dyDescent="0.3">
      <c r="A8579" s="6">
        <v>43823.375</v>
      </c>
      <c r="B8579">
        <v>0.3</v>
      </c>
      <c r="C8579">
        <v>0.7</v>
      </c>
      <c r="D8579">
        <f>HOUR(brenna[[#This Row],[data]])</f>
        <v>9</v>
      </c>
      <c r="E8579">
        <f>IF(AND(brenna[[#This Row],[temperatura]]&gt;0,brenna[[#This Row],[opad]]&gt;0),E8578+1,0)</f>
        <v>1</v>
      </c>
      <c r="F8579" s="12">
        <f>IF(AND(brenna[[#This Row],[temperatura]]&lt;=0,G8578=0),F8578+brenna[[#This Row],[opad]],IF(AND(G8578=1,brenna[[#This Row],[temperatura]]&lt;=0),brenna[[#This Row],[opad]],IF(G8578=1,0,IF(AND(brenna[[#This Row],[temperatura]]&gt;0,brenna[[#This Row],[opad]]&gt;0),0,F8578))))</f>
        <v>0</v>
      </c>
      <c r="G8579" s="12">
        <f t="shared" si="133"/>
        <v>0</v>
      </c>
    </row>
    <row r="8580" spans="1:7" x14ac:dyDescent="0.3">
      <c r="A8580" s="6">
        <v>43823.416666666664</v>
      </c>
      <c r="B8580">
        <v>0.5</v>
      </c>
      <c r="C8580">
        <v>1.5</v>
      </c>
      <c r="D8580">
        <f>HOUR(brenna[[#This Row],[data]])</f>
        <v>10</v>
      </c>
      <c r="E8580">
        <f>IF(AND(brenna[[#This Row],[temperatura]]&gt;0,brenna[[#This Row],[opad]]&gt;0),E8579+1,0)</f>
        <v>2</v>
      </c>
      <c r="F8580" s="12">
        <f>IF(AND(brenna[[#This Row],[temperatura]]&lt;=0,G8579=0),F8579+brenna[[#This Row],[opad]],IF(AND(G8579=1,brenna[[#This Row],[temperatura]]&lt;=0),brenna[[#This Row],[opad]],IF(G8579=1,0,IF(AND(brenna[[#This Row],[temperatura]]&gt;0,brenna[[#This Row],[opad]]&gt;0),0,F8579))))</f>
        <v>0</v>
      </c>
      <c r="G8580" s="12">
        <f t="shared" ref="G8580:G8643" si="134">IF(AND(F8579&gt;4,G8579=0),1,0)</f>
        <v>0</v>
      </c>
    </row>
    <row r="8581" spans="1:7" x14ac:dyDescent="0.3">
      <c r="A8581" s="6">
        <v>43823.458333333336</v>
      </c>
      <c r="B8581">
        <v>0.3</v>
      </c>
      <c r="C8581">
        <v>1.3</v>
      </c>
      <c r="D8581">
        <f>HOUR(brenna[[#This Row],[data]])</f>
        <v>11</v>
      </c>
      <c r="E8581">
        <f>IF(AND(brenna[[#This Row],[temperatura]]&gt;0,brenna[[#This Row],[opad]]&gt;0),E8580+1,0)</f>
        <v>3</v>
      </c>
      <c r="F8581" s="12">
        <f>IF(AND(brenna[[#This Row],[temperatura]]&lt;=0,G8580=0),F8580+brenna[[#This Row],[opad]],IF(AND(G8580=1,brenna[[#This Row],[temperatura]]&lt;=0),brenna[[#This Row],[opad]],IF(G8580=1,0,IF(AND(brenna[[#This Row],[temperatura]]&gt;0,brenna[[#This Row],[opad]]&gt;0),0,F8580))))</f>
        <v>0</v>
      </c>
      <c r="G8581" s="12">
        <f t="shared" si="134"/>
        <v>0</v>
      </c>
    </row>
    <row r="8582" spans="1:7" x14ac:dyDescent="0.3">
      <c r="A8582" s="6">
        <v>43823.5</v>
      </c>
      <c r="B8582">
        <v>0.5</v>
      </c>
      <c r="C8582">
        <v>0.2</v>
      </c>
      <c r="D8582">
        <f>HOUR(brenna[[#This Row],[data]])</f>
        <v>12</v>
      </c>
      <c r="E8582">
        <f>IF(AND(brenna[[#This Row],[temperatura]]&gt;0,brenna[[#This Row],[opad]]&gt;0),E8581+1,0)</f>
        <v>4</v>
      </c>
      <c r="F8582" s="12">
        <f>IF(AND(brenna[[#This Row],[temperatura]]&lt;=0,G8581=0),F8581+brenna[[#This Row],[opad]],IF(AND(G8581=1,brenna[[#This Row],[temperatura]]&lt;=0),brenna[[#This Row],[opad]],IF(G8581=1,0,IF(AND(brenna[[#This Row],[temperatura]]&gt;0,brenna[[#This Row],[opad]]&gt;0),0,F8581))))</f>
        <v>0</v>
      </c>
      <c r="G8582" s="12">
        <f t="shared" si="134"/>
        <v>0</v>
      </c>
    </row>
    <row r="8583" spans="1:7" x14ac:dyDescent="0.3">
      <c r="A8583" s="6">
        <v>43823.541666666664</v>
      </c>
      <c r="B8583">
        <v>0.4</v>
      </c>
      <c r="C8583">
        <v>0</v>
      </c>
      <c r="D8583">
        <f>HOUR(brenna[[#This Row],[data]])</f>
        <v>13</v>
      </c>
      <c r="E8583">
        <f>IF(AND(brenna[[#This Row],[temperatura]]&gt;0,brenna[[#This Row],[opad]]&gt;0),E8582+1,0)</f>
        <v>0</v>
      </c>
      <c r="F8583" s="12">
        <f>IF(AND(brenna[[#This Row],[temperatura]]&lt;=0,G8582=0),F8582+brenna[[#This Row],[opad]],IF(AND(G8582=1,brenna[[#This Row],[temperatura]]&lt;=0),brenna[[#This Row],[opad]],IF(G8582=1,0,IF(AND(brenna[[#This Row],[temperatura]]&gt;0,brenna[[#This Row],[opad]]&gt;0),0,F8582))))</f>
        <v>0</v>
      </c>
      <c r="G8583" s="12">
        <f t="shared" si="134"/>
        <v>0</v>
      </c>
    </row>
    <row r="8584" spans="1:7" x14ac:dyDescent="0.3">
      <c r="A8584" s="6">
        <v>43823.583333333336</v>
      </c>
      <c r="B8584">
        <v>0.4</v>
      </c>
      <c r="C8584">
        <v>0</v>
      </c>
      <c r="D8584">
        <f>HOUR(brenna[[#This Row],[data]])</f>
        <v>14</v>
      </c>
      <c r="E8584">
        <f>IF(AND(brenna[[#This Row],[temperatura]]&gt;0,brenna[[#This Row],[opad]]&gt;0),E8583+1,0)</f>
        <v>0</v>
      </c>
      <c r="F8584" s="12">
        <f>IF(AND(brenna[[#This Row],[temperatura]]&lt;=0,G8583=0),F8583+brenna[[#This Row],[opad]],IF(AND(G8583=1,brenna[[#This Row],[temperatura]]&lt;=0),brenna[[#This Row],[opad]],IF(G8583=1,0,IF(AND(brenna[[#This Row],[temperatura]]&gt;0,brenna[[#This Row],[opad]]&gt;0),0,F8583))))</f>
        <v>0</v>
      </c>
      <c r="G8584" s="12">
        <f t="shared" si="134"/>
        <v>0</v>
      </c>
    </row>
    <row r="8585" spans="1:7" x14ac:dyDescent="0.3">
      <c r="A8585" s="6">
        <v>43823.625</v>
      </c>
      <c r="B8585">
        <v>0.1</v>
      </c>
      <c r="C8585">
        <v>0</v>
      </c>
      <c r="D8585">
        <f>HOUR(brenna[[#This Row],[data]])</f>
        <v>15</v>
      </c>
      <c r="E8585">
        <f>IF(AND(brenna[[#This Row],[temperatura]]&gt;0,brenna[[#This Row],[opad]]&gt;0),E8584+1,0)</f>
        <v>0</v>
      </c>
      <c r="F8585" s="12">
        <f>IF(AND(brenna[[#This Row],[temperatura]]&lt;=0,G8584=0),F8584+brenna[[#This Row],[opad]],IF(AND(G8584=1,brenna[[#This Row],[temperatura]]&lt;=0),brenna[[#This Row],[opad]],IF(G8584=1,0,IF(AND(brenna[[#This Row],[temperatura]]&gt;0,brenna[[#This Row],[opad]]&gt;0),0,F8584))))</f>
        <v>0</v>
      </c>
      <c r="G8585" s="12">
        <f t="shared" si="134"/>
        <v>0</v>
      </c>
    </row>
    <row r="8586" spans="1:7" x14ac:dyDescent="0.3">
      <c r="A8586" s="6">
        <v>43823.666666666664</v>
      </c>
      <c r="B8586">
        <v>0</v>
      </c>
      <c r="C8586">
        <v>0</v>
      </c>
      <c r="D8586">
        <f>HOUR(brenna[[#This Row],[data]])</f>
        <v>16</v>
      </c>
      <c r="E8586">
        <f>IF(AND(brenna[[#This Row],[temperatura]]&gt;0,brenna[[#This Row],[opad]]&gt;0),E8585+1,0)</f>
        <v>0</v>
      </c>
      <c r="F8586" s="12">
        <f>IF(AND(brenna[[#This Row],[temperatura]]&lt;=0,G8585=0),F8585+brenna[[#This Row],[opad]],IF(AND(G8585=1,brenna[[#This Row],[temperatura]]&lt;=0),brenna[[#This Row],[opad]],IF(G8585=1,0,IF(AND(brenna[[#This Row],[temperatura]]&gt;0,brenna[[#This Row],[opad]]&gt;0),0,F8585))))</f>
        <v>0</v>
      </c>
      <c r="G8586" s="12">
        <f t="shared" si="134"/>
        <v>0</v>
      </c>
    </row>
    <row r="8587" spans="1:7" x14ac:dyDescent="0.3">
      <c r="A8587" s="6">
        <v>43823.708333333336</v>
      </c>
      <c r="B8587">
        <v>0.1</v>
      </c>
      <c r="C8587">
        <v>0</v>
      </c>
      <c r="D8587">
        <f>HOUR(brenna[[#This Row],[data]])</f>
        <v>17</v>
      </c>
      <c r="E8587">
        <f>IF(AND(brenna[[#This Row],[temperatura]]&gt;0,brenna[[#This Row],[opad]]&gt;0),E8586+1,0)</f>
        <v>0</v>
      </c>
      <c r="F8587" s="12">
        <f>IF(AND(brenna[[#This Row],[temperatura]]&lt;=0,G8586=0),F8586+brenna[[#This Row],[opad]],IF(AND(G8586=1,brenna[[#This Row],[temperatura]]&lt;=0),brenna[[#This Row],[opad]],IF(G8586=1,0,IF(AND(brenna[[#This Row],[temperatura]]&gt;0,brenna[[#This Row],[opad]]&gt;0),0,F8586))))</f>
        <v>0</v>
      </c>
      <c r="G8587" s="12">
        <f t="shared" si="134"/>
        <v>0</v>
      </c>
    </row>
    <row r="8588" spans="1:7" x14ac:dyDescent="0.3">
      <c r="A8588" s="6">
        <v>43823.75</v>
      </c>
      <c r="B8588">
        <v>0.1</v>
      </c>
      <c r="C8588">
        <v>0</v>
      </c>
      <c r="D8588">
        <f>HOUR(brenna[[#This Row],[data]])</f>
        <v>18</v>
      </c>
      <c r="E8588">
        <f>IF(AND(brenna[[#This Row],[temperatura]]&gt;0,brenna[[#This Row],[opad]]&gt;0),E8587+1,0)</f>
        <v>0</v>
      </c>
      <c r="F8588" s="12">
        <f>IF(AND(brenna[[#This Row],[temperatura]]&lt;=0,G8587=0),F8587+brenna[[#This Row],[opad]],IF(AND(G8587=1,brenna[[#This Row],[temperatura]]&lt;=0),brenna[[#This Row],[opad]],IF(G8587=1,0,IF(AND(brenna[[#This Row],[temperatura]]&gt;0,brenna[[#This Row],[opad]]&gt;0),0,F8587))))</f>
        <v>0</v>
      </c>
      <c r="G8588" s="12">
        <f t="shared" si="134"/>
        <v>0</v>
      </c>
    </row>
    <row r="8589" spans="1:7" x14ac:dyDescent="0.3">
      <c r="A8589" s="6">
        <v>43823.791666666664</v>
      </c>
      <c r="B8589">
        <v>0.1</v>
      </c>
      <c r="C8589">
        <v>0</v>
      </c>
      <c r="D8589">
        <f>HOUR(brenna[[#This Row],[data]])</f>
        <v>19</v>
      </c>
      <c r="E8589">
        <f>IF(AND(brenna[[#This Row],[temperatura]]&gt;0,brenna[[#This Row],[opad]]&gt;0),E8588+1,0)</f>
        <v>0</v>
      </c>
      <c r="F8589" s="12">
        <f>IF(AND(brenna[[#This Row],[temperatura]]&lt;=0,G8588=0),F8588+brenna[[#This Row],[opad]],IF(AND(G8588=1,brenna[[#This Row],[temperatura]]&lt;=0),brenna[[#This Row],[opad]],IF(G8588=1,0,IF(AND(brenna[[#This Row],[temperatura]]&gt;0,brenna[[#This Row],[opad]]&gt;0),0,F8588))))</f>
        <v>0</v>
      </c>
      <c r="G8589" s="12">
        <f t="shared" si="134"/>
        <v>0</v>
      </c>
    </row>
    <row r="8590" spans="1:7" x14ac:dyDescent="0.3">
      <c r="A8590" s="6">
        <v>43823.833333333336</v>
      </c>
      <c r="B8590">
        <v>0.1</v>
      </c>
      <c r="C8590">
        <v>0</v>
      </c>
      <c r="D8590">
        <f>HOUR(brenna[[#This Row],[data]])</f>
        <v>20</v>
      </c>
      <c r="E8590">
        <f>IF(AND(brenna[[#This Row],[temperatura]]&gt;0,brenna[[#This Row],[opad]]&gt;0),E8589+1,0)</f>
        <v>0</v>
      </c>
      <c r="F8590" s="12">
        <f>IF(AND(brenna[[#This Row],[temperatura]]&lt;=0,G8589=0),F8589+brenna[[#This Row],[opad]],IF(AND(G8589=1,brenna[[#This Row],[temperatura]]&lt;=0),brenna[[#This Row],[opad]],IF(G8589=1,0,IF(AND(brenna[[#This Row],[temperatura]]&gt;0,brenna[[#This Row],[opad]]&gt;0),0,F8589))))</f>
        <v>0</v>
      </c>
      <c r="G8590" s="12">
        <f t="shared" si="134"/>
        <v>0</v>
      </c>
    </row>
    <row r="8591" spans="1:7" x14ac:dyDescent="0.3">
      <c r="A8591" s="6">
        <v>43823.875</v>
      </c>
      <c r="B8591">
        <v>0.1</v>
      </c>
      <c r="C8591">
        <v>0</v>
      </c>
      <c r="D8591">
        <f>HOUR(brenna[[#This Row],[data]])</f>
        <v>21</v>
      </c>
      <c r="E8591">
        <f>IF(AND(brenna[[#This Row],[temperatura]]&gt;0,brenna[[#This Row],[opad]]&gt;0),E8590+1,0)</f>
        <v>0</v>
      </c>
      <c r="F8591" s="12">
        <f>IF(AND(brenna[[#This Row],[temperatura]]&lt;=0,G8590=0),F8590+brenna[[#This Row],[opad]],IF(AND(G8590=1,brenna[[#This Row],[temperatura]]&lt;=0),brenna[[#This Row],[opad]],IF(G8590=1,0,IF(AND(brenna[[#This Row],[temperatura]]&gt;0,brenna[[#This Row],[opad]]&gt;0),0,F8590))))</f>
        <v>0</v>
      </c>
      <c r="G8591" s="12">
        <f t="shared" si="134"/>
        <v>0</v>
      </c>
    </row>
    <row r="8592" spans="1:7" x14ac:dyDescent="0.3">
      <c r="A8592" s="6">
        <v>43823.916666666664</v>
      </c>
      <c r="B8592">
        <v>0.2</v>
      </c>
      <c r="C8592">
        <v>0</v>
      </c>
      <c r="D8592">
        <f>HOUR(brenna[[#This Row],[data]])</f>
        <v>22</v>
      </c>
      <c r="E8592">
        <f>IF(AND(brenna[[#This Row],[temperatura]]&gt;0,brenna[[#This Row],[opad]]&gt;0),E8591+1,0)</f>
        <v>0</v>
      </c>
      <c r="F8592" s="12">
        <f>IF(AND(brenna[[#This Row],[temperatura]]&lt;=0,G8591=0),F8591+brenna[[#This Row],[opad]],IF(AND(G8591=1,brenna[[#This Row],[temperatura]]&lt;=0),brenna[[#This Row],[opad]],IF(G8591=1,0,IF(AND(brenna[[#This Row],[temperatura]]&gt;0,brenna[[#This Row],[opad]]&gt;0),0,F8591))))</f>
        <v>0</v>
      </c>
      <c r="G8592" s="12">
        <f t="shared" si="134"/>
        <v>0</v>
      </c>
    </row>
    <row r="8593" spans="1:7" x14ac:dyDescent="0.3">
      <c r="A8593" s="6">
        <v>43823.958333333336</v>
      </c>
      <c r="B8593">
        <v>0.1</v>
      </c>
      <c r="C8593">
        <v>0</v>
      </c>
      <c r="D8593">
        <f>HOUR(brenna[[#This Row],[data]])</f>
        <v>23</v>
      </c>
      <c r="E8593">
        <f>IF(AND(brenna[[#This Row],[temperatura]]&gt;0,brenna[[#This Row],[opad]]&gt;0),E8592+1,0)</f>
        <v>0</v>
      </c>
      <c r="F8593" s="12">
        <f>IF(AND(brenna[[#This Row],[temperatura]]&lt;=0,G8592=0),F8592+brenna[[#This Row],[opad]],IF(AND(G8592=1,brenna[[#This Row],[temperatura]]&lt;=0),brenna[[#This Row],[opad]],IF(G8592=1,0,IF(AND(brenna[[#This Row],[temperatura]]&gt;0,brenna[[#This Row],[opad]]&gt;0),0,F8592))))</f>
        <v>0</v>
      </c>
      <c r="G8593" s="12">
        <f t="shared" si="134"/>
        <v>0</v>
      </c>
    </row>
    <row r="8594" spans="1:7" x14ac:dyDescent="0.3">
      <c r="A8594" s="6">
        <v>43824</v>
      </c>
      <c r="B8594">
        <v>0.2</v>
      </c>
      <c r="C8594">
        <v>0</v>
      </c>
      <c r="D8594">
        <f>HOUR(brenna[[#This Row],[data]])</f>
        <v>0</v>
      </c>
      <c r="E8594">
        <f>IF(AND(brenna[[#This Row],[temperatura]]&gt;0,brenna[[#This Row],[opad]]&gt;0),E8593+1,0)</f>
        <v>0</v>
      </c>
      <c r="F8594" s="12">
        <f>IF(AND(brenna[[#This Row],[temperatura]]&lt;=0,G8593=0),F8593+brenna[[#This Row],[opad]],IF(AND(G8593=1,brenna[[#This Row],[temperatura]]&lt;=0),brenna[[#This Row],[opad]],IF(G8593=1,0,IF(AND(brenna[[#This Row],[temperatura]]&gt;0,brenna[[#This Row],[opad]]&gt;0),0,F8593))))</f>
        <v>0</v>
      </c>
      <c r="G8594" s="12">
        <f t="shared" si="134"/>
        <v>0</v>
      </c>
    </row>
    <row r="8595" spans="1:7" x14ac:dyDescent="0.3">
      <c r="A8595" s="6">
        <v>43824.041666666664</v>
      </c>
      <c r="B8595">
        <v>-0.2</v>
      </c>
      <c r="C8595">
        <v>0</v>
      </c>
      <c r="D8595">
        <f>HOUR(brenna[[#This Row],[data]])</f>
        <v>1</v>
      </c>
      <c r="E8595">
        <f>IF(AND(brenna[[#This Row],[temperatura]]&gt;0,brenna[[#This Row],[opad]]&gt;0),E8594+1,0)</f>
        <v>0</v>
      </c>
      <c r="F8595" s="12">
        <f>IF(AND(brenna[[#This Row],[temperatura]]&lt;=0,G8594=0),F8594+brenna[[#This Row],[opad]],IF(AND(G8594=1,brenna[[#This Row],[temperatura]]&lt;=0),brenna[[#This Row],[opad]],IF(G8594=1,0,IF(AND(brenna[[#This Row],[temperatura]]&gt;0,brenna[[#This Row],[opad]]&gt;0),0,F8594))))</f>
        <v>0</v>
      </c>
      <c r="G8595" s="12">
        <f t="shared" si="134"/>
        <v>0</v>
      </c>
    </row>
    <row r="8596" spans="1:7" x14ac:dyDescent="0.3">
      <c r="A8596" s="6">
        <v>43824.083333333336</v>
      </c>
      <c r="B8596">
        <v>-0.3</v>
      </c>
      <c r="C8596">
        <v>0</v>
      </c>
      <c r="D8596">
        <f>HOUR(brenna[[#This Row],[data]])</f>
        <v>2</v>
      </c>
      <c r="E8596">
        <f>IF(AND(brenna[[#This Row],[temperatura]]&gt;0,brenna[[#This Row],[opad]]&gt;0),E8595+1,0)</f>
        <v>0</v>
      </c>
      <c r="F8596" s="12">
        <f>IF(AND(brenna[[#This Row],[temperatura]]&lt;=0,G8595=0),F8595+brenna[[#This Row],[opad]],IF(AND(G8595=1,brenna[[#This Row],[temperatura]]&lt;=0),brenna[[#This Row],[opad]],IF(G8595=1,0,IF(AND(brenna[[#This Row],[temperatura]]&gt;0,brenna[[#This Row],[opad]]&gt;0),0,F8595))))</f>
        <v>0</v>
      </c>
      <c r="G8596" s="12">
        <f t="shared" si="134"/>
        <v>0</v>
      </c>
    </row>
    <row r="8597" spans="1:7" x14ac:dyDescent="0.3">
      <c r="A8597" s="6">
        <v>43824.125</v>
      </c>
      <c r="B8597">
        <v>-0.3</v>
      </c>
      <c r="C8597">
        <v>0</v>
      </c>
      <c r="D8597">
        <f>HOUR(brenna[[#This Row],[data]])</f>
        <v>3</v>
      </c>
      <c r="E8597">
        <f>IF(AND(brenna[[#This Row],[temperatura]]&gt;0,brenna[[#This Row],[opad]]&gt;0),E8596+1,0)</f>
        <v>0</v>
      </c>
      <c r="F8597" s="12">
        <f>IF(AND(brenna[[#This Row],[temperatura]]&lt;=0,G8596=0),F8596+brenna[[#This Row],[opad]],IF(AND(G8596=1,brenna[[#This Row],[temperatura]]&lt;=0),brenna[[#This Row],[opad]],IF(G8596=1,0,IF(AND(brenna[[#This Row],[temperatura]]&gt;0,brenna[[#This Row],[opad]]&gt;0),0,F8596))))</f>
        <v>0</v>
      </c>
      <c r="G8597" s="12">
        <f t="shared" si="134"/>
        <v>0</v>
      </c>
    </row>
    <row r="8598" spans="1:7" x14ac:dyDescent="0.3">
      <c r="A8598" s="6">
        <v>43824.166666666664</v>
      </c>
      <c r="B8598">
        <v>-0.4</v>
      </c>
      <c r="C8598">
        <v>0.1</v>
      </c>
      <c r="D8598">
        <f>HOUR(brenna[[#This Row],[data]])</f>
        <v>4</v>
      </c>
      <c r="E8598">
        <f>IF(AND(brenna[[#This Row],[temperatura]]&gt;0,brenna[[#This Row],[opad]]&gt;0),E8597+1,0)</f>
        <v>0</v>
      </c>
      <c r="F8598" s="12">
        <f>IF(AND(brenna[[#This Row],[temperatura]]&lt;=0,G8597=0),F8597+brenna[[#This Row],[opad]],IF(AND(G8597=1,brenna[[#This Row],[temperatura]]&lt;=0),brenna[[#This Row],[opad]],IF(G8597=1,0,IF(AND(brenna[[#This Row],[temperatura]]&gt;0,brenna[[#This Row],[opad]]&gt;0),0,F8597))))</f>
        <v>0.1</v>
      </c>
      <c r="G8598" s="12">
        <f t="shared" si="134"/>
        <v>0</v>
      </c>
    </row>
    <row r="8599" spans="1:7" x14ac:dyDescent="0.3">
      <c r="A8599" s="6">
        <v>43824.208333333336</v>
      </c>
      <c r="B8599">
        <v>-0.5</v>
      </c>
      <c r="C8599">
        <v>0</v>
      </c>
      <c r="D8599">
        <f>HOUR(brenna[[#This Row],[data]])</f>
        <v>5</v>
      </c>
      <c r="E8599">
        <f>IF(AND(brenna[[#This Row],[temperatura]]&gt;0,brenna[[#This Row],[opad]]&gt;0),E8598+1,0)</f>
        <v>0</v>
      </c>
      <c r="F8599" s="12">
        <f>IF(AND(brenna[[#This Row],[temperatura]]&lt;=0,G8598=0),F8598+brenna[[#This Row],[opad]],IF(AND(G8598=1,brenna[[#This Row],[temperatura]]&lt;=0),brenna[[#This Row],[opad]],IF(G8598=1,0,IF(AND(brenna[[#This Row],[temperatura]]&gt;0,brenna[[#This Row],[opad]]&gt;0),0,F8598))))</f>
        <v>0.1</v>
      </c>
      <c r="G8599" s="12">
        <f t="shared" si="134"/>
        <v>0</v>
      </c>
    </row>
    <row r="8600" spans="1:7" x14ac:dyDescent="0.3">
      <c r="A8600" s="6">
        <v>43824.25</v>
      </c>
      <c r="B8600">
        <v>-0.5</v>
      </c>
      <c r="C8600">
        <v>0.1</v>
      </c>
      <c r="D8600">
        <f>HOUR(brenna[[#This Row],[data]])</f>
        <v>6</v>
      </c>
      <c r="E8600">
        <f>IF(AND(brenna[[#This Row],[temperatura]]&gt;0,brenna[[#This Row],[opad]]&gt;0),E8599+1,0)</f>
        <v>0</v>
      </c>
      <c r="F8600" s="12">
        <f>IF(AND(brenna[[#This Row],[temperatura]]&lt;=0,G8599=0),F8599+brenna[[#This Row],[opad]],IF(AND(G8599=1,brenna[[#This Row],[temperatura]]&lt;=0),brenna[[#This Row],[opad]],IF(G8599=1,0,IF(AND(brenna[[#This Row],[temperatura]]&gt;0,brenna[[#This Row],[opad]]&gt;0),0,F8599))))</f>
        <v>0.2</v>
      </c>
      <c r="G8600" s="12">
        <f t="shared" si="134"/>
        <v>0</v>
      </c>
    </row>
    <row r="8601" spans="1:7" x14ac:dyDescent="0.3">
      <c r="A8601" s="6">
        <v>43824.291666666664</v>
      </c>
      <c r="B8601">
        <v>-0.4</v>
      </c>
      <c r="C8601">
        <v>0.1</v>
      </c>
      <c r="D8601">
        <f>HOUR(brenna[[#This Row],[data]])</f>
        <v>7</v>
      </c>
      <c r="E8601">
        <f>IF(AND(brenna[[#This Row],[temperatura]]&gt;0,brenna[[#This Row],[opad]]&gt;0),E8600+1,0)</f>
        <v>0</v>
      </c>
      <c r="F8601" s="12">
        <f>IF(AND(brenna[[#This Row],[temperatura]]&lt;=0,G8600=0),F8600+brenna[[#This Row],[opad]],IF(AND(G8600=1,brenna[[#This Row],[temperatura]]&lt;=0),brenna[[#This Row],[opad]],IF(G8600=1,0,IF(AND(brenna[[#This Row],[temperatura]]&gt;0,brenna[[#This Row],[opad]]&gt;0),0,F8600))))</f>
        <v>0.30000000000000004</v>
      </c>
      <c r="G8601" s="12">
        <f t="shared" si="134"/>
        <v>0</v>
      </c>
    </row>
    <row r="8602" spans="1:7" x14ac:dyDescent="0.3">
      <c r="A8602" s="6">
        <v>43824.333333333336</v>
      </c>
      <c r="B8602">
        <v>-0.2</v>
      </c>
      <c r="C8602">
        <v>0.1</v>
      </c>
      <c r="D8602">
        <f>HOUR(brenna[[#This Row],[data]])</f>
        <v>8</v>
      </c>
      <c r="E8602">
        <f>IF(AND(brenna[[#This Row],[temperatura]]&gt;0,brenna[[#This Row],[opad]]&gt;0),E8601+1,0)</f>
        <v>0</v>
      </c>
      <c r="F8602" s="12">
        <f>IF(AND(brenna[[#This Row],[temperatura]]&lt;=0,G8601=0),F8601+brenna[[#This Row],[opad]],IF(AND(G8601=1,brenna[[#This Row],[temperatura]]&lt;=0),brenna[[#This Row],[opad]],IF(G8601=1,0,IF(AND(brenna[[#This Row],[temperatura]]&gt;0,brenna[[#This Row],[opad]]&gt;0),0,F8601))))</f>
        <v>0.4</v>
      </c>
      <c r="G8602" s="12">
        <f t="shared" si="134"/>
        <v>0</v>
      </c>
    </row>
    <row r="8603" spans="1:7" x14ac:dyDescent="0.3">
      <c r="A8603" s="6">
        <v>43824.375</v>
      </c>
      <c r="B8603">
        <v>0</v>
      </c>
      <c r="C8603">
        <v>0</v>
      </c>
      <c r="D8603">
        <f>HOUR(brenna[[#This Row],[data]])</f>
        <v>9</v>
      </c>
      <c r="E8603">
        <f>IF(AND(brenna[[#This Row],[temperatura]]&gt;0,brenna[[#This Row],[opad]]&gt;0),E8602+1,0)</f>
        <v>0</v>
      </c>
      <c r="F8603" s="12">
        <f>IF(AND(brenna[[#This Row],[temperatura]]&lt;=0,G8602=0),F8602+brenna[[#This Row],[opad]],IF(AND(G8602=1,brenna[[#This Row],[temperatura]]&lt;=0),brenna[[#This Row],[opad]],IF(G8602=1,0,IF(AND(brenna[[#This Row],[temperatura]]&gt;0,brenna[[#This Row],[opad]]&gt;0),0,F8602))))</f>
        <v>0.4</v>
      </c>
      <c r="G8603" s="12">
        <f t="shared" si="134"/>
        <v>0</v>
      </c>
    </row>
    <row r="8604" spans="1:7" x14ac:dyDescent="0.3">
      <c r="A8604" s="6">
        <v>43824.416666666664</v>
      </c>
      <c r="B8604">
        <v>0.2</v>
      </c>
      <c r="C8604">
        <v>0.3</v>
      </c>
      <c r="D8604">
        <f>HOUR(brenna[[#This Row],[data]])</f>
        <v>10</v>
      </c>
      <c r="E8604">
        <f>IF(AND(brenna[[#This Row],[temperatura]]&gt;0,brenna[[#This Row],[opad]]&gt;0),E8603+1,0)</f>
        <v>1</v>
      </c>
      <c r="F8604" s="12">
        <f>IF(AND(brenna[[#This Row],[temperatura]]&lt;=0,G8603=0),F8603+brenna[[#This Row],[opad]],IF(AND(G8603=1,brenna[[#This Row],[temperatura]]&lt;=0),brenna[[#This Row],[opad]],IF(G8603=1,0,IF(AND(brenna[[#This Row],[temperatura]]&gt;0,brenna[[#This Row],[opad]]&gt;0),0,F8603))))</f>
        <v>0</v>
      </c>
      <c r="G8604" s="12">
        <f t="shared" si="134"/>
        <v>0</v>
      </c>
    </row>
    <row r="8605" spans="1:7" x14ac:dyDescent="0.3">
      <c r="A8605" s="6">
        <v>43824.458333333336</v>
      </c>
      <c r="B8605">
        <v>0.5</v>
      </c>
      <c r="C8605">
        <v>0.1</v>
      </c>
      <c r="D8605">
        <f>HOUR(brenna[[#This Row],[data]])</f>
        <v>11</v>
      </c>
      <c r="E8605">
        <f>IF(AND(brenna[[#This Row],[temperatura]]&gt;0,brenna[[#This Row],[opad]]&gt;0),E8604+1,0)</f>
        <v>2</v>
      </c>
      <c r="F8605" s="12">
        <f>IF(AND(brenna[[#This Row],[temperatura]]&lt;=0,G8604=0),F8604+brenna[[#This Row],[opad]],IF(AND(G8604=1,brenna[[#This Row],[temperatura]]&lt;=0),brenna[[#This Row],[opad]],IF(G8604=1,0,IF(AND(brenna[[#This Row],[temperatura]]&gt;0,brenna[[#This Row],[opad]]&gt;0),0,F8604))))</f>
        <v>0</v>
      </c>
      <c r="G8605" s="12">
        <f t="shared" si="134"/>
        <v>0</v>
      </c>
    </row>
    <row r="8606" spans="1:7" x14ac:dyDescent="0.3">
      <c r="A8606" s="6">
        <v>43824.5</v>
      </c>
      <c r="B8606">
        <v>0.6</v>
      </c>
      <c r="C8606">
        <v>0.4</v>
      </c>
      <c r="D8606">
        <f>HOUR(brenna[[#This Row],[data]])</f>
        <v>12</v>
      </c>
      <c r="E8606">
        <f>IF(AND(brenna[[#This Row],[temperatura]]&gt;0,brenna[[#This Row],[opad]]&gt;0),E8605+1,0)</f>
        <v>3</v>
      </c>
      <c r="F8606" s="12">
        <f>IF(AND(brenna[[#This Row],[temperatura]]&lt;=0,G8605=0),F8605+brenna[[#This Row],[opad]],IF(AND(G8605=1,brenna[[#This Row],[temperatura]]&lt;=0),brenna[[#This Row],[opad]],IF(G8605=1,0,IF(AND(brenna[[#This Row],[temperatura]]&gt;0,brenna[[#This Row],[opad]]&gt;0),0,F8605))))</f>
        <v>0</v>
      </c>
      <c r="G8606" s="12">
        <f t="shared" si="134"/>
        <v>0</v>
      </c>
    </row>
    <row r="8607" spans="1:7" x14ac:dyDescent="0.3">
      <c r="A8607" s="6">
        <v>43824.541666666664</v>
      </c>
      <c r="B8607">
        <v>0.4</v>
      </c>
      <c r="C8607">
        <v>1</v>
      </c>
      <c r="D8607">
        <f>HOUR(brenna[[#This Row],[data]])</f>
        <v>13</v>
      </c>
      <c r="E8607">
        <f>IF(AND(brenna[[#This Row],[temperatura]]&gt;0,brenna[[#This Row],[opad]]&gt;0),E8606+1,0)</f>
        <v>4</v>
      </c>
      <c r="F8607" s="12">
        <f>IF(AND(brenna[[#This Row],[temperatura]]&lt;=0,G8606=0),F8606+brenna[[#This Row],[opad]],IF(AND(G8606=1,brenna[[#This Row],[temperatura]]&lt;=0),brenna[[#This Row],[opad]],IF(G8606=1,0,IF(AND(brenna[[#This Row],[temperatura]]&gt;0,brenna[[#This Row],[opad]]&gt;0),0,F8606))))</f>
        <v>0</v>
      </c>
      <c r="G8607" s="12">
        <f t="shared" si="134"/>
        <v>0</v>
      </c>
    </row>
    <row r="8608" spans="1:7" x14ac:dyDescent="0.3">
      <c r="A8608" s="6">
        <v>43824.583333333336</v>
      </c>
      <c r="B8608">
        <v>0.4</v>
      </c>
      <c r="C8608">
        <v>0.5</v>
      </c>
      <c r="D8608">
        <f>HOUR(brenna[[#This Row],[data]])</f>
        <v>14</v>
      </c>
      <c r="E8608">
        <f>IF(AND(brenna[[#This Row],[temperatura]]&gt;0,brenna[[#This Row],[opad]]&gt;0),E8607+1,0)</f>
        <v>5</v>
      </c>
      <c r="F8608" s="12">
        <f>IF(AND(brenna[[#This Row],[temperatura]]&lt;=0,G8607=0),F8607+brenna[[#This Row],[opad]],IF(AND(G8607=1,brenna[[#This Row],[temperatura]]&lt;=0),brenna[[#This Row],[opad]],IF(G8607=1,0,IF(AND(brenna[[#This Row],[temperatura]]&gt;0,brenna[[#This Row],[opad]]&gt;0),0,F8607))))</f>
        <v>0</v>
      </c>
      <c r="G8608" s="12">
        <f t="shared" si="134"/>
        <v>0</v>
      </c>
    </row>
    <row r="8609" spans="1:7" x14ac:dyDescent="0.3">
      <c r="A8609" s="6">
        <v>43824.625</v>
      </c>
      <c r="B8609">
        <v>1.1000000000000001</v>
      </c>
      <c r="C8609">
        <v>0</v>
      </c>
      <c r="D8609">
        <f>HOUR(brenna[[#This Row],[data]])</f>
        <v>15</v>
      </c>
      <c r="E8609">
        <f>IF(AND(brenna[[#This Row],[temperatura]]&gt;0,brenna[[#This Row],[opad]]&gt;0),E8608+1,0)</f>
        <v>0</v>
      </c>
      <c r="F8609" s="12">
        <f>IF(AND(brenna[[#This Row],[temperatura]]&lt;=0,G8608=0),F8608+brenna[[#This Row],[opad]],IF(AND(G8608=1,brenna[[#This Row],[temperatura]]&lt;=0),brenna[[#This Row],[opad]],IF(G8608=1,0,IF(AND(brenna[[#This Row],[temperatura]]&gt;0,brenna[[#This Row],[opad]]&gt;0),0,F8608))))</f>
        <v>0</v>
      </c>
      <c r="G8609" s="12">
        <f t="shared" si="134"/>
        <v>0</v>
      </c>
    </row>
    <row r="8610" spans="1:7" x14ac:dyDescent="0.3">
      <c r="A8610" s="6">
        <v>43824.666666666664</v>
      </c>
      <c r="B8610">
        <v>1.5</v>
      </c>
      <c r="C8610">
        <v>0.2</v>
      </c>
      <c r="D8610">
        <f>HOUR(brenna[[#This Row],[data]])</f>
        <v>16</v>
      </c>
      <c r="E8610">
        <f>IF(AND(brenna[[#This Row],[temperatura]]&gt;0,brenna[[#This Row],[opad]]&gt;0),E8609+1,0)</f>
        <v>1</v>
      </c>
      <c r="F8610" s="12">
        <f>IF(AND(brenna[[#This Row],[temperatura]]&lt;=0,G8609=0),F8609+brenna[[#This Row],[opad]],IF(AND(G8609=1,brenna[[#This Row],[temperatura]]&lt;=0),brenna[[#This Row],[opad]],IF(G8609=1,0,IF(AND(brenna[[#This Row],[temperatura]]&gt;0,brenna[[#This Row],[opad]]&gt;0),0,F8609))))</f>
        <v>0</v>
      </c>
      <c r="G8610" s="12">
        <f t="shared" si="134"/>
        <v>0</v>
      </c>
    </row>
    <row r="8611" spans="1:7" x14ac:dyDescent="0.3">
      <c r="A8611" s="6">
        <v>43824.708333333336</v>
      </c>
      <c r="B8611">
        <v>0.6</v>
      </c>
      <c r="C8611">
        <v>1.1000000000000001</v>
      </c>
      <c r="D8611">
        <f>HOUR(brenna[[#This Row],[data]])</f>
        <v>17</v>
      </c>
      <c r="E8611">
        <f>IF(AND(brenna[[#This Row],[temperatura]]&gt;0,brenna[[#This Row],[opad]]&gt;0),E8610+1,0)</f>
        <v>2</v>
      </c>
      <c r="F8611" s="12">
        <f>IF(AND(brenna[[#This Row],[temperatura]]&lt;=0,G8610=0),F8610+brenna[[#This Row],[opad]],IF(AND(G8610=1,brenna[[#This Row],[temperatura]]&lt;=0),brenna[[#This Row],[opad]],IF(G8610=1,0,IF(AND(brenna[[#This Row],[temperatura]]&gt;0,brenna[[#This Row],[opad]]&gt;0),0,F8610))))</f>
        <v>0</v>
      </c>
      <c r="G8611" s="12">
        <f t="shared" si="134"/>
        <v>0</v>
      </c>
    </row>
    <row r="8612" spans="1:7" x14ac:dyDescent="0.3">
      <c r="A8612" s="6">
        <v>43824.75</v>
      </c>
      <c r="B8612">
        <v>-0.1</v>
      </c>
      <c r="C8612">
        <v>0</v>
      </c>
      <c r="D8612">
        <f>HOUR(brenna[[#This Row],[data]])</f>
        <v>18</v>
      </c>
      <c r="E8612">
        <f>IF(AND(brenna[[#This Row],[temperatura]]&gt;0,brenna[[#This Row],[opad]]&gt;0),E8611+1,0)</f>
        <v>0</v>
      </c>
      <c r="F8612" s="12">
        <f>IF(AND(brenna[[#This Row],[temperatura]]&lt;=0,G8611=0),F8611+brenna[[#This Row],[opad]],IF(AND(G8611=1,brenna[[#This Row],[temperatura]]&lt;=0),brenna[[#This Row],[opad]],IF(G8611=1,0,IF(AND(brenna[[#This Row],[temperatura]]&gt;0,brenna[[#This Row],[opad]]&gt;0),0,F8611))))</f>
        <v>0</v>
      </c>
      <c r="G8612" s="12">
        <f t="shared" si="134"/>
        <v>0</v>
      </c>
    </row>
    <row r="8613" spans="1:7" x14ac:dyDescent="0.3">
      <c r="A8613" s="6">
        <v>43824.791666666664</v>
      </c>
      <c r="B8613">
        <v>-0.1</v>
      </c>
      <c r="C8613">
        <v>0.3</v>
      </c>
      <c r="D8613">
        <f>HOUR(brenna[[#This Row],[data]])</f>
        <v>19</v>
      </c>
      <c r="E8613">
        <f>IF(AND(brenna[[#This Row],[temperatura]]&gt;0,brenna[[#This Row],[opad]]&gt;0),E8612+1,0)</f>
        <v>0</v>
      </c>
      <c r="F8613" s="12">
        <f>IF(AND(brenna[[#This Row],[temperatura]]&lt;=0,G8612=0),F8612+brenna[[#This Row],[opad]],IF(AND(G8612=1,brenna[[#This Row],[temperatura]]&lt;=0),brenna[[#This Row],[opad]],IF(G8612=1,0,IF(AND(brenna[[#This Row],[temperatura]]&gt;0,brenna[[#This Row],[opad]]&gt;0),0,F8612))))</f>
        <v>0.3</v>
      </c>
      <c r="G8613" s="12">
        <f t="shared" si="134"/>
        <v>0</v>
      </c>
    </row>
    <row r="8614" spans="1:7" x14ac:dyDescent="0.3">
      <c r="A8614" s="6">
        <v>43824.833333333336</v>
      </c>
      <c r="B8614">
        <v>-0.2</v>
      </c>
      <c r="C8614">
        <v>0.9</v>
      </c>
      <c r="D8614">
        <f>HOUR(brenna[[#This Row],[data]])</f>
        <v>20</v>
      </c>
      <c r="E8614">
        <f>IF(AND(brenna[[#This Row],[temperatura]]&gt;0,brenna[[#This Row],[opad]]&gt;0),E8613+1,0)</f>
        <v>0</v>
      </c>
      <c r="F8614" s="12">
        <f>IF(AND(brenna[[#This Row],[temperatura]]&lt;=0,G8613=0),F8613+brenna[[#This Row],[opad]],IF(AND(G8613=1,brenna[[#This Row],[temperatura]]&lt;=0),brenna[[#This Row],[opad]],IF(G8613=1,0,IF(AND(brenna[[#This Row],[temperatura]]&gt;0,brenna[[#This Row],[opad]]&gt;0),0,F8613))))</f>
        <v>1.2</v>
      </c>
      <c r="G8614" s="12">
        <f t="shared" si="134"/>
        <v>0</v>
      </c>
    </row>
    <row r="8615" spans="1:7" x14ac:dyDescent="0.3">
      <c r="A8615" s="6">
        <v>43824.875</v>
      </c>
      <c r="B8615">
        <v>-0.3</v>
      </c>
      <c r="C8615">
        <v>1</v>
      </c>
      <c r="D8615">
        <f>HOUR(brenna[[#This Row],[data]])</f>
        <v>21</v>
      </c>
      <c r="E8615">
        <f>IF(AND(brenna[[#This Row],[temperatura]]&gt;0,brenna[[#This Row],[opad]]&gt;0),E8614+1,0)</f>
        <v>0</v>
      </c>
      <c r="F8615" s="12">
        <f>IF(AND(brenna[[#This Row],[temperatura]]&lt;=0,G8614=0),F8614+brenna[[#This Row],[opad]],IF(AND(G8614=1,brenna[[#This Row],[temperatura]]&lt;=0),brenna[[#This Row],[opad]],IF(G8614=1,0,IF(AND(brenna[[#This Row],[temperatura]]&gt;0,brenna[[#This Row],[opad]]&gt;0),0,F8614))))</f>
        <v>2.2000000000000002</v>
      </c>
      <c r="G8615" s="12">
        <f t="shared" si="134"/>
        <v>0</v>
      </c>
    </row>
    <row r="8616" spans="1:7" x14ac:dyDescent="0.3">
      <c r="A8616" s="6">
        <v>43824.916666666664</v>
      </c>
      <c r="B8616">
        <v>-0.7</v>
      </c>
      <c r="C8616">
        <v>1.5</v>
      </c>
      <c r="D8616">
        <f>HOUR(brenna[[#This Row],[data]])</f>
        <v>22</v>
      </c>
      <c r="E8616">
        <f>IF(AND(brenna[[#This Row],[temperatura]]&gt;0,brenna[[#This Row],[opad]]&gt;0),E8615+1,0)</f>
        <v>0</v>
      </c>
      <c r="F8616" s="12">
        <f>IF(AND(brenna[[#This Row],[temperatura]]&lt;=0,G8615=0),F8615+brenna[[#This Row],[opad]],IF(AND(G8615=1,brenna[[#This Row],[temperatura]]&lt;=0),brenna[[#This Row],[opad]],IF(G8615=1,0,IF(AND(brenna[[#This Row],[temperatura]]&gt;0,brenna[[#This Row],[opad]]&gt;0),0,F8615))))</f>
        <v>3.7</v>
      </c>
      <c r="G8616" s="12">
        <f t="shared" si="134"/>
        <v>0</v>
      </c>
    </row>
    <row r="8617" spans="1:7" x14ac:dyDescent="0.3">
      <c r="A8617" s="6">
        <v>43824.958333333336</v>
      </c>
      <c r="B8617">
        <v>-1.2</v>
      </c>
      <c r="C8617">
        <v>1.1000000000000001</v>
      </c>
      <c r="D8617">
        <f>HOUR(brenna[[#This Row],[data]])</f>
        <v>23</v>
      </c>
      <c r="E8617">
        <f>IF(AND(brenna[[#This Row],[temperatura]]&gt;0,brenna[[#This Row],[opad]]&gt;0),E8616+1,0)</f>
        <v>0</v>
      </c>
      <c r="F8617" s="12">
        <f>IF(AND(brenna[[#This Row],[temperatura]]&lt;=0,G8616=0),F8616+brenna[[#This Row],[opad]],IF(AND(G8616=1,brenna[[#This Row],[temperatura]]&lt;=0),brenna[[#This Row],[opad]],IF(G8616=1,0,IF(AND(brenna[[#This Row],[temperatura]]&gt;0,brenna[[#This Row],[opad]]&gt;0),0,F8616))))</f>
        <v>4.8000000000000007</v>
      </c>
      <c r="G8617" s="12">
        <f t="shared" si="134"/>
        <v>0</v>
      </c>
    </row>
    <row r="8618" spans="1:7" x14ac:dyDescent="0.3">
      <c r="A8618" s="6">
        <v>43825</v>
      </c>
      <c r="B8618">
        <v>-1.1000000000000001</v>
      </c>
      <c r="C8618">
        <v>0.7</v>
      </c>
      <c r="D8618">
        <f>HOUR(brenna[[#This Row],[data]])</f>
        <v>0</v>
      </c>
      <c r="E8618">
        <f>IF(AND(brenna[[#This Row],[temperatura]]&gt;0,brenna[[#This Row],[opad]]&gt;0),E8617+1,0)</f>
        <v>0</v>
      </c>
      <c r="F8618" s="12">
        <f>IF(AND(brenna[[#This Row],[temperatura]]&lt;=0,G8617=0),F8617+brenna[[#This Row],[opad]],IF(AND(G8617=1,brenna[[#This Row],[temperatura]]&lt;=0),brenna[[#This Row],[opad]],IF(G8617=1,0,IF(AND(brenna[[#This Row],[temperatura]]&gt;0,brenna[[#This Row],[opad]]&gt;0),0,F8617))))</f>
        <v>5.5000000000000009</v>
      </c>
      <c r="G8618" s="12">
        <f t="shared" si="134"/>
        <v>1</v>
      </c>
    </row>
    <row r="8619" spans="1:7" x14ac:dyDescent="0.3">
      <c r="A8619" s="6">
        <v>43825.041666666664</v>
      </c>
      <c r="B8619">
        <v>-1.1000000000000001</v>
      </c>
      <c r="C8619">
        <v>0.6</v>
      </c>
      <c r="D8619">
        <f>HOUR(brenna[[#This Row],[data]])</f>
        <v>1</v>
      </c>
      <c r="E8619">
        <f>IF(AND(brenna[[#This Row],[temperatura]]&gt;0,brenna[[#This Row],[opad]]&gt;0),E8618+1,0)</f>
        <v>0</v>
      </c>
      <c r="F8619" s="12">
        <f>IF(AND(brenna[[#This Row],[temperatura]]&lt;=0,G8618=0),F8618+brenna[[#This Row],[opad]],IF(AND(G8618=1,brenna[[#This Row],[temperatura]]&lt;=0),brenna[[#This Row],[opad]],IF(G8618=1,0,IF(AND(brenna[[#This Row],[temperatura]]&gt;0,brenna[[#This Row],[opad]]&gt;0),0,F8618))))</f>
        <v>0.6</v>
      </c>
      <c r="G8619" s="12">
        <f t="shared" si="134"/>
        <v>0</v>
      </c>
    </row>
    <row r="8620" spans="1:7" x14ac:dyDescent="0.3">
      <c r="A8620" s="6">
        <v>43825.083333333336</v>
      </c>
      <c r="B8620">
        <v>-1.1000000000000001</v>
      </c>
      <c r="C8620">
        <v>0.6</v>
      </c>
      <c r="D8620">
        <f>HOUR(brenna[[#This Row],[data]])</f>
        <v>2</v>
      </c>
      <c r="E8620">
        <f>IF(AND(brenna[[#This Row],[temperatura]]&gt;0,brenna[[#This Row],[opad]]&gt;0),E8619+1,0)</f>
        <v>0</v>
      </c>
      <c r="F8620" s="12">
        <f>IF(AND(brenna[[#This Row],[temperatura]]&lt;=0,G8619=0),F8619+brenna[[#This Row],[opad]],IF(AND(G8619=1,brenna[[#This Row],[temperatura]]&lt;=0),brenna[[#This Row],[opad]],IF(G8619=1,0,IF(AND(brenna[[#This Row],[temperatura]]&gt;0,brenna[[#This Row],[opad]]&gt;0),0,F8619))))</f>
        <v>1.2</v>
      </c>
      <c r="G8620" s="12">
        <f t="shared" si="134"/>
        <v>0</v>
      </c>
    </row>
    <row r="8621" spans="1:7" x14ac:dyDescent="0.3">
      <c r="A8621" s="6">
        <v>43825.125</v>
      </c>
      <c r="B8621">
        <v>-1</v>
      </c>
      <c r="C8621">
        <v>0.2</v>
      </c>
      <c r="D8621">
        <f>HOUR(brenna[[#This Row],[data]])</f>
        <v>3</v>
      </c>
      <c r="E8621">
        <f>IF(AND(brenna[[#This Row],[temperatura]]&gt;0,brenna[[#This Row],[opad]]&gt;0),E8620+1,0)</f>
        <v>0</v>
      </c>
      <c r="F8621" s="12">
        <f>IF(AND(brenna[[#This Row],[temperatura]]&lt;=0,G8620=0),F8620+brenna[[#This Row],[opad]],IF(AND(G8620=1,brenna[[#This Row],[temperatura]]&lt;=0),brenna[[#This Row],[opad]],IF(G8620=1,0,IF(AND(brenna[[#This Row],[temperatura]]&gt;0,brenna[[#This Row],[opad]]&gt;0),0,F8620))))</f>
        <v>1.4</v>
      </c>
      <c r="G8621" s="12">
        <f t="shared" si="134"/>
        <v>0</v>
      </c>
    </row>
    <row r="8622" spans="1:7" x14ac:dyDescent="0.3">
      <c r="A8622" s="6">
        <v>43825.166666666664</v>
      </c>
      <c r="B8622">
        <v>-1.1000000000000001</v>
      </c>
      <c r="C8622">
        <v>0.4</v>
      </c>
      <c r="D8622">
        <f>HOUR(brenna[[#This Row],[data]])</f>
        <v>4</v>
      </c>
      <c r="E8622">
        <f>IF(AND(brenna[[#This Row],[temperatura]]&gt;0,brenna[[#This Row],[opad]]&gt;0),E8621+1,0)</f>
        <v>0</v>
      </c>
      <c r="F8622" s="12">
        <f>IF(AND(brenna[[#This Row],[temperatura]]&lt;=0,G8621=0),F8621+brenna[[#This Row],[opad]],IF(AND(G8621=1,brenna[[#This Row],[temperatura]]&lt;=0),brenna[[#This Row],[opad]],IF(G8621=1,0,IF(AND(brenna[[#This Row],[temperatura]]&gt;0,brenna[[#This Row],[opad]]&gt;0),0,F8621))))</f>
        <v>1.7999999999999998</v>
      </c>
      <c r="G8622" s="12">
        <f t="shared" si="134"/>
        <v>0</v>
      </c>
    </row>
    <row r="8623" spans="1:7" x14ac:dyDescent="0.3">
      <c r="A8623" s="6">
        <v>43825.208333333336</v>
      </c>
      <c r="B8623">
        <v>-1.1000000000000001</v>
      </c>
      <c r="C8623">
        <v>0.4</v>
      </c>
      <c r="D8623">
        <f>HOUR(brenna[[#This Row],[data]])</f>
        <v>5</v>
      </c>
      <c r="E8623">
        <f>IF(AND(brenna[[#This Row],[temperatura]]&gt;0,brenna[[#This Row],[opad]]&gt;0),E8622+1,0)</f>
        <v>0</v>
      </c>
      <c r="F8623" s="12">
        <f>IF(AND(brenna[[#This Row],[temperatura]]&lt;=0,G8622=0),F8622+brenna[[#This Row],[opad]],IF(AND(G8622=1,brenna[[#This Row],[temperatura]]&lt;=0),brenna[[#This Row],[opad]],IF(G8622=1,0,IF(AND(brenna[[#This Row],[temperatura]]&gt;0,brenna[[#This Row],[opad]]&gt;0),0,F8622))))</f>
        <v>2.1999999999999997</v>
      </c>
      <c r="G8623" s="12">
        <f t="shared" si="134"/>
        <v>0</v>
      </c>
    </row>
    <row r="8624" spans="1:7" x14ac:dyDescent="0.3">
      <c r="A8624" s="6">
        <v>43825.25</v>
      </c>
      <c r="B8624">
        <v>-0.9</v>
      </c>
      <c r="C8624">
        <v>0.2</v>
      </c>
      <c r="D8624">
        <f>HOUR(brenna[[#This Row],[data]])</f>
        <v>6</v>
      </c>
      <c r="E8624">
        <f>IF(AND(brenna[[#This Row],[temperatura]]&gt;0,brenna[[#This Row],[opad]]&gt;0),E8623+1,0)</f>
        <v>0</v>
      </c>
      <c r="F8624" s="12">
        <f>IF(AND(brenna[[#This Row],[temperatura]]&lt;=0,G8623=0),F8623+brenna[[#This Row],[opad]],IF(AND(G8623=1,brenna[[#This Row],[temperatura]]&lt;=0),brenna[[#This Row],[opad]],IF(G8623=1,0,IF(AND(brenna[[#This Row],[temperatura]]&gt;0,brenna[[#This Row],[opad]]&gt;0),0,F8623))))</f>
        <v>2.4</v>
      </c>
      <c r="G8624" s="12">
        <f t="shared" si="134"/>
        <v>0</v>
      </c>
    </row>
    <row r="8625" spans="1:7" x14ac:dyDescent="0.3">
      <c r="A8625" s="6">
        <v>43825.291666666664</v>
      </c>
      <c r="B8625">
        <v>-0.8</v>
      </c>
      <c r="C8625">
        <v>0.1</v>
      </c>
      <c r="D8625">
        <f>HOUR(brenna[[#This Row],[data]])</f>
        <v>7</v>
      </c>
      <c r="E8625">
        <f>IF(AND(brenna[[#This Row],[temperatura]]&gt;0,brenna[[#This Row],[opad]]&gt;0),E8624+1,0)</f>
        <v>0</v>
      </c>
      <c r="F8625" s="12">
        <f>IF(AND(brenna[[#This Row],[temperatura]]&lt;=0,G8624=0),F8624+brenna[[#This Row],[opad]],IF(AND(G8624=1,brenna[[#This Row],[temperatura]]&lt;=0),brenna[[#This Row],[opad]],IF(G8624=1,0,IF(AND(brenna[[#This Row],[temperatura]]&gt;0,brenna[[#This Row],[opad]]&gt;0),0,F8624))))</f>
        <v>2.5</v>
      </c>
      <c r="G8625" s="12">
        <f t="shared" si="134"/>
        <v>0</v>
      </c>
    </row>
    <row r="8626" spans="1:7" x14ac:dyDescent="0.3">
      <c r="A8626" s="6">
        <v>43825.333333333336</v>
      </c>
      <c r="B8626">
        <v>-0.8</v>
      </c>
      <c r="C8626">
        <v>0.4</v>
      </c>
      <c r="D8626">
        <f>HOUR(brenna[[#This Row],[data]])</f>
        <v>8</v>
      </c>
      <c r="E8626">
        <f>IF(AND(brenna[[#This Row],[temperatura]]&gt;0,brenna[[#This Row],[opad]]&gt;0),E8625+1,0)</f>
        <v>0</v>
      </c>
      <c r="F8626" s="12">
        <f>IF(AND(brenna[[#This Row],[temperatura]]&lt;=0,G8625=0),F8625+brenna[[#This Row],[opad]],IF(AND(G8625=1,brenna[[#This Row],[temperatura]]&lt;=0),brenna[[#This Row],[opad]],IF(G8625=1,0,IF(AND(brenna[[#This Row],[temperatura]]&gt;0,brenna[[#This Row],[opad]]&gt;0),0,F8625))))</f>
        <v>2.9</v>
      </c>
      <c r="G8626" s="12">
        <f t="shared" si="134"/>
        <v>0</v>
      </c>
    </row>
    <row r="8627" spans="1:7" x14ac:dyDescent="0.3">
      <c r="A8627" s="6">
        <v>43825.375</v>
      </c>
      <c r="B8627">
        <v>-1</v>
      </c>
      <c r="C8627">
        <v>0.9</v>
      </c>
      <c r="D8627">
        <f>HOUR(brenna[[#This Row],[data]])</f>
        <v>9</v>
      </c>
      <c r="E8627">
        <f>IF(AND(brenna[[#This Row],[temperatura]]&gt;0,brenna[[#This Row],[opad]]&gt;0),E8626+1,0)</f>
        <v>0</v>
      </c>
      <c r="F8627" s="12">
        <f>IF(AND(brenna[[#This Row],[temperatura]]&lt;=0,G8626=0),F8626+brenna[[#This Row],[opad]],IF(AND(G8626=1,brenna[[#This Row],[temperatura]]&lt;=0),brenna[[#This Row],[opad]],IF(G8626=1,0,IF(AND(brenna[[#This Row],[temperatura]]&gt;0,brenna[[#This Row],[opad]]&gt;0),0,F8626))))</f>
        <v>3.8</v>
      </c>
      <c r="G8627" s="12">
        <f t="shared" si="134"/>
        <v>0</v>
      </c>
    </row>
    <row r="8628" spans="1:7" x14ac:dyDescent="0.3">
      <c r="A8628" s="6">
        <v>43825.416666666664</v>
      </c>
      <c r="B8628">
        <v>-1.1000000000000001</v>
      </c>
      <c r="C8628">
        <v>0.4</v>
      </c>
      <c r="D8628">
        <f>HOUR(brenna[[#This Row],[data]])</f>
        <v>10</v>
      </c>
      <c r="E8628">
        <f>IF(AND(brenna[[#This Row],[temperatura]]&gt;0,brenna[[#This Row],[opad]]&gt;0),E8627+1,0)</f>
        <v>0</v>
      </c>
      <c r="F8628" s="12">
        <f>IF(AND(brenna[[#This Row],[temperatura]]&lt;=0,G8627=0),F8627+brenna[[#This Row],[opad]],IF(AND(G8627=1,brenna[[#This Row],[temperatura]]&lt;=0),brenna[[#This Row],[opad]],IF(G8627=1,0,IF(AND(brenna[[#This Row],[temperatura]]&gt;0,brenna[[#This Row],[opad]]&gt;0),0,F8627))))</f>
        <v>4.2</v>
      </c>
      <c r="G8628" s="12">
        <f t="shared" si="134"/>
        <v>0</v>
      </c>
    </row>
    <row r="8629" spans="1:7" x14ac:dyDescent="0.3">
      <c r="A8629" s="6">
        <v>43825.458333333336</v>
      </c>
      <c r="B8629">
        <v>-1.2</v>
      </c>
      <c r="C8629">
        <v>0.1</v>
      </c>
      <c r="D8629">
        <f>HOUR(brenna[[#This Row],[data]])</f>
        <v>11</v>
      </c>
      <c r="E8629">
        <f>IF(AND(brenna[[#This Row],[temperatura]]&gt;0,brenna[[#This Row],[opad]]&gt;0),E8628+1,0)</f>
        <v>0</v>
      </c>
      <c r="F8629" s="12">
        <f>IF(AND(brenna[[#This Row],[temperatura]]&lt;=0,G8628=0),F8628+brenna[[#This Row],[opad]],IF(AND(G8628=1,brenna[[#This Row],[temperatura]]&lt;=0),brenna[[#This Row],[opad]],IF(G8628=1,0,IF(AND(brenna[[#This Row],[temperatura]]&gt;0,brenna[[#This Row],[opad]]&gt;0),0,F8628))))</f>
        <v>4.3</v>
      </c>
      <c r="G8629" s="12">
        <f t="shared" si="134"/>
        <v>1</v>
      </c>
    </row>
    <row r="8630" spans="1:7" x14ac:dyDescent="0.3">
      <c r="A8630" s="6">
        <v>43825.5</v>
      </c>
      <c r="B8630">
        <v>-1.2</v>
      </c>
      <c r="C8630">
        <v>0</v>
      </c>
      <c r="D8630">
        <f>HOUR(brenna[[#This Row],[data]])</f>
        <v>12</v>
      </c>
      <c r="E8630">
        <f>IF(AND(brenna[[#This Row],[temperatura]]&gt;0,brenna[[#This Row],[opad]]&gt;0),E8629+1,0)</f>
        <v>0</v>
      </c>
      <c r="F8630" s="12">
        <f>IF(AND(brenna[[#This Row],[temperatura]]&lt;=0,G8629=0),F8629+brenna[[#This Row],[opad]],IF(AND(G8629=1,brenna[[#This Row],[temperatura]]&lt;=0),brenna[[#This Row],[opad]],IF(G8629=1,0,IF(AND(brenna[[#This Row],[temperatura]]&gt;0,brenna[[#This Row],[opad]]&gt;0),0,F8629))))</f>
        <v>0</v>
      </c>
      <c r="G8630" s="12">
        <f t="shared" si="134"/>
        <v>0</v>
      </c>
    </row>
    <row r="8631" spans="1:7" x14ac:dyDescent="0.3">
      <c r="A8631" s="6">
        <v>43825.541666666664</v>
      </c>
      <c r="B8631">
        <v>-1.4</v>
      </c>
      <c r="C8631">
        <v>0.4</v>
      </c>
      <c r="D8631">
        <f>HOUR(brenna[[#This Row],[data]])</f>
        <v>13</v>
      </c>
      <c r="E8631">
        <f>IF(AND(brenna[[#This Row],[temperatura]]&gt;0,brenna[[#This Row],[opad]]&gt;0),E8630+1,0)</f>
        <v>0</v>
      </c>
      <c r="F8631" s="12">
        <f>IF(AND(brenna[[#This Row],[temperatura]]&lt;=0,G8630=0),F8630+brenna[[#This Row],[opad]],IF(AND(G8630=1,brenna[[#This Row],[temperatura]]&lt;=0),brenna[[#This Row],[opad]],IF(G8630=1,0,IF(AND(brenna[[#This Row],[temperatura]]&gt;0,brenna[[#This Row],[opad]]&gt;0),0,F8630))))</f>
        <v>0.4</v>
      </c>
      <c r="G8631" s="12">
        <f t="shared" si="134"/>
        <v>0</v>
      </c>
    </row>
    <row r="8632" spans="1:7" x14ac:dyDescent="0.3">
      <c r="A8632" s="6">
        <v>43825.583333333336</v>
      </c>
      <c r="B8632">
        <v>-1.3</v>
      </c>
      <c r="C8632">
        <v>0.2</v>
      </c>
      <c r="D8632">
        <f>HOUR(brenna[[#This Row],[data]])</f>
        <v>14</v>
      </c>
      <c r="E8632">
        <f>IF(AND(brenna[[#This Row],[temperatura]]&gt;0,brenna[[#This Row],[opad]]&gt;0),E8631+1,0)</f>
        <v>0</v>
      </c>
      <c r="F8632" s="12">
        <f>IF(AND(brenna[[#This Row],[temperatura]]&lt;=0,G8631=0),F8631+brenna[[#This Row],[opad]],IF(AND(G8631=1,brenna[[#This Row],[temperatura]]&lt;=0),brenna[[#This Row],[opad]],IF(G8631=1,0,IF(AND(brenna[[#This Row],[temperatura]]&gt;0,brenna[[#This Row],[opad]]&gt;0),0,F8631))))</f>
        <v>0.60000000000000009</v>
      </c>
      <c r="G8632" s="12">
        <f t="shared" si="134"/>
        <v>0</v>
      </c>
    </row>
    <row r="8633" spans="1:7" x14ac:dyDescent="0.3">
      <c r="A8633" s="6">
        <v>43825.625</v>
      </c>
      <c r="B8633">
        <v>-1.2</v>
      </c>
      <c r="C8633">
        <v>0.4</v>
      </c>
      <c r="D8633">
        <f>HOUR(brenna[[#This Row],[data]])</f>
        <v>15</v>
      </c>
      <c r="E8633">
        <f>IF(AND(brenna[[#This Row],[temperatura]]&gt;0,brenna[[#This Row],[opad]]&gt;0),E8632+1,0)</f>
        <v>0</v>
      </c>
      <c r="F8633" s="12">
        <f>IF(AND(brenna[[#This Row],[temperatura]]&lt;=0,G8632=0),F8632+brenna[[#This Row],[opad]],IF(AND(G8632=1,brenna[[#This Row],[temperatura]]&lt;=0),brenna[[#This Row],[opad]],IF(G8632=1,0,IF(AND(brenna[[#This Row],[temperatura]]&gt;0,brenna[[#This Row],[opad]]&gt;0),0,F8632))))</f>
        <v>1</v>
      </c>
      <c r="G8633" s="12">
        <f t="shared" si="134"/>
        <v>0</v>
      </c>
    </row>
    <row r="8634" spans="1:7" x14ac:dyDescent="0.3">
      <c r="A8634" s="6">
        <v>43825.666666666664</v>
      </c>
      <c r="B8634">
        <v>-1.3</v>
      </c>
      <c r="C8634">
        <v>0.2</v>
      </c>
      <c r="D8634">
        <f>HOUR(brenna[[#This Row],[data]])</f>
        <v>16</v>
      </c>
      <c r="E8634">
        <f>IF(AND(brenna[[#This Row],[temperatura]]&gt;0,brenna[[#This Row],[opad]]&gt;0),E8633+1,0)</f>
        <v>0</v>
      </c>
      <c r="F8634" s="12">
        <f>IF(AND(brenna[[#This Row],[temperatura]]&lt;=0,G8633=0),F8633+brenna[[#This Row],[opad]],IF(AND(G8633=1,brenna[[#This Row],[temperatura]]&lt;=0),brenna[[#This Row],[opad]],IF(G8633=1,0,IF(AND(brenna[[#This Row],[temperatura]]&gt;0,brenna[[#This Row],[opad]]&gt;0),0,F8633))))</f>
        <v>1.2</v>
      </c>
      <c r="G8634" s="12">
        <f t="shared" si="134"/>
        <v>0</v>
      </c>
    </row>
    <row r="8635" spans="1:7" x14ac:dyDescent="0.3">
      <c r="A8635" s="6">
        <v>43825.708333333336</v>
      </c>
      <c r="B8635">
        <v>-1.2</v>
      </c>
      <c r="C8635">
        <v>0.2</v>
      </c>
      <c r="D8635">
        <f>HOUR(brenna[[#This Row],[data]])</f>
        <v>17</v>
      </c>
      <c r="E8635">
        <f>IF(AND(brenna[[#This Row],[temperatura]]&gt;0,brenna[[#This Row],[opad]]&gt;0),E8634+1,0)</f>
        <v>0</v>
      </c>
      <c r="F8635" s="12">
        <f>IF(AND(brenna[[#This Row],[temperatura]]&lt;=0,G8634=0),F8634+brenna[[#This Row],[opad]],IF(AND(G8634=1,brenna[[#This Row],[temperatura]]&lt;=0),brenna[[#This Row],[opad]],IF(G8634=1,0,IF(AND(brenna[[#This Row],[temperatura]]&gt;0,brenna[[#This Row],[opad]]&gt;0),0,F8634))))</f>
        <v>1.4</v>
      </c>
      <c r="G8635" s="12">
        <f t="shared" si="134"/>
        <v>0</v>
      </c>
    </row>
    <row r="8636" spans="1:7" x14ac:dyDescent="0.3">
      <c r="A8636" s="6">
        <v>43825.75</v>
      </c>
      <c r="B8636">
        <v>-1.3</v>
      </c>
      <c r="C8636">
        <v>0</v>
      </c>
      <c r="D8636">
        <f>HOUR(brenna[[#This Row],[data]])</f>
        <v>18</v>
      </c>
      <c r="E8636">
        <f>IF(AND(brenna[[#This Row],[temperatura]]&gt;0,brenna[[#This Row],[opad]]&gt;0),E8635+1,0)</f>
        <v>0</v>
      </c>
      <c r="F8636" s="12">
        <f>IF(AND(brenna[[#This Row],[temperatura]]&lt;=0,G8635=0),F8635+brenna[[#This Row],[opad]],IF(AND(G8635=1,brenna[[#This Row],[temperatura]]&lt;=0),brenna[[#This Row],[opad]],IF(G8635=1,0,IF(AND(brenna[[#This Row],[temperatura]]&gt;0,brenna[[#This Row],[opad]]&gt;0),0,F8635))))</f>
        <v>1.4</v>
      </c>
      <c r="G8636" s="12">
        <f t="shared" si="134"/>
        <v>0</v>
      </c>
    </row>
    <row r="8637" spans="1:7" x14ac:dyDescent="0.3">
      <c r="A8637" s="6">
        <v>43825.791666666664</v>
      </c>
      <c r="B8637">
        <v>-1.2</v>
      </c>
      <c r="C8637">
        <v>0</v>
      </c>
      <c r="D8637">
        <f>HOUR(brenna[[#This Row],[data]])</f>
        <v>19</v>
      </c>
      <c r="E8637">
        <f>IF(AND(brenna[[#This Row],[temperatura]]&gt;0,brenna[[#This Row],[opad]]&gt;0),E8636+1,0)</f>
        <v>0</v>
      </c>
      <c r="F8637" s="12">
        <f>IF(AND(brenna[[#This Row],[temperatura]]&lt;=0,G8636=0),F8636+brenna[[#This Row],[opad]],IF(AND(G8636=1,brenna[[#This Row],[temperatura]]&lt;=0),brenna[[#This Row],[opad]],IF(G8636=1,0,IF(AND(brenna[[#This Row],[temperatura]]&gt;0,brenna[[#This Row],[opad]]&gt;0),0,F8636))))</f>
        <v>1.4</v>
      </c>
      <c r="G8637" s="12">
        <f t="shared" si="134"/>
        <v>0</v>
      </c>
    </row>
    <row r="8638" spans="1:7" x14ac:dyDescent="0.3">
      <c r="A8638" s="6">
        <v>43825.833333333336</v>
      </c>
      <c r="B8638">
        <v>-1.2</v>
      </c>
      <c r="C8638">
        <v>0.4</v>
      </c>
      <c r="D8638">
        <f>HOUR(brenna[[#This Row],[data]])</f>
        <v>20</v>
      </c>
      <c r="E8638">
        <f>IF(AND(brenna[[#This Row],[temperatura]]&gt;0,brenna[[#This Row],[opad]]&gt;0),E8637+1,0)</f>
        <v>0</v>
      </c>
      <c r="F8638" s="12">
        <f>IF(AND(brenna[[#This Row],[temperatura]]&lt;=0,G8637=0),F8637+brenna[[#This Row],[opad]],IF(AND(G8637=1,brenna[[#This Row],[temperatura]]&lt;=0),brenna[[#This Row],[opad]],IF(G8637=1,0,IF(AND(brenna[[#This Row],[temperatura]]&gt;0,brenna[[#This Row],[opad]]&gt;0),0,F8637))))</f>
        <v>1.7999999999999998</v>
      </c>
      <c r="G8638" s="12">
        <f t="shared" si="134"/>
        <v>0</v>
      </c>
    </row>
    <row r="8639" spans="1:7" x14ac:dyDescent="0.3">
      <c r="A8639" s="6">
        <v>43825.875</v>
      </c>
      <c r="B8639">
        <v>-1.2</v>
      </c>
      <c r="C8639">
        <v>0.6</v>
      </c>
      <c r="D8639">
        <f>HOUR(brenna[[#This Row],[data]])</f>
        <v>21</v>
      </c>
      <c r="E8639">
        <f>IF(AND(brenna[[#This Row],[temperatura]]&gt;0,brenna[[#This Row],[opad]]&gt;0),E8638+1,0)</f>
        <v>0</v>
      </c>
      <c r="F8639" s="12">
        <f>IF(AND(brenna[[#This Row],[temperatura]]&lt;=0,G8638=0),F8638+brenna[[#This Row],[opad]],IF(AND(G8638=1,brenna[[#This Row],[temperatura]]&lt;=0),brenna[[#This Row],[opad]],IF(G8638=1,0,IF(AND(brenna[[#This Row],[temperatura]]&gt;0,brenna[[#This Row],[opad]]&gt;0),0,F8638))))</f>
        <v>2.4</v>
      </c>
      <c r="G8639" s="12">
        <f t="shared" si="134"/>
        <v>0</v>
      </c>
    </row>
    <row r="8640" spans="1:7" x14ac:dyDescent="0.3">
      <c r="A8640" s="6">
        <v>43825.916666666664</v>
      </c>
      <c r="B8640">
        <v>-1.3</v>
      </c>
      <c r="C8640">
        <v>0.5</v>
      </c>
      <c r="D8640">
        <f>HOUR(brenna[[#This Row],[data]])</f>
        <v>22</v>
      </c>
      <c r="E8640">
        <f>IF(AND(brenna[[#This Row],[temperatura]]&gt;0,brenna[[#This Row],[opad]]&gt;0),E8639+1,0)</f>
        <v>0</v>
      </c>
      <c r="F8640" s="12">
        <f>IF(AND(brenna[[#This Row],[temperatura]]&lt;=0,G8639=0),F8639+brenna[[#This Row],[opad]],IF(AND(G8639=1,brenna[[#This Row],[temperatura]]&lt;=0),brenna[[#This Row],[opad]],IF(G8639=1,0,IF(AND(brenna[[#This Row],[temperatura]]&gt;0,brenna[[#This Row],[opad]]&gt;0),0,F8639))))</f>
        <v>2.9</v>
      </c>
      <c r="G8640" s="12">
        <f t="shared" si="134"/>
        <v>0</v>
      </c>
    </row>
    <row r="8641" spans="1:7" x14ac:dyDescent="0.3">
      <c r="A8641" s="6">
        <v>43825.958333333336</v>
      </c>
      <c r="B8641">
        <v>-1.3</v>
      </c>
      <c r="C8641">
        <v>0.3</v>
      </c>
      <c r="D8641">
        <f>HOUR(brenna[[#This Row],[data]])</f>
        <v>23</v>
      </c>
      <c r="E8641">
        <f>IF(AND(brenna[[#This Row],[temperatura]]&gt;0,brenna[[#This Row],[opad]]&gt;0),E8640+1,0)</f>
        <v>0</v>
      </c>
      <c r="F8641" s="12">
        <f>IF(AND(brenna[[#This Row],[temperatura]]&lt;=0,G8640=0),F8640+brenna[[#This Row],[opad]],IF(AND(G8640=1,brenna[[#This Row],[temperatura]]&lt;=0),brenna[[#This Row],[opad]],IF(G8640=1,0,IF(AND(brenna[[#This Row],[temperatura]]&gt;0,brenna[[#This Row],[opad]]&gt;0),0,F8640))))</f>
        <v>3.1999999999999997</v>
      </c>
      <c r="G8641" s="12">
        <f t="shared" si="134"/>
        <v>0</v>
      </c>
    </row>
    <row r="8642" spans="1:7" x14ac:dyDescent="0.3">
      <c r="A8642" s="6">
        <v>43826</v>
      </c>
      <c r="B8642">
        <v>-1.3</v>
      </c>
      <c r="C8642">
        <v>0.2</v>
      </c>
      <c r="D8642">
        <f>HOUR(brenna[[#This Row],[data]])</f>
        <v>0</v>
      </c>
      <c r="E8642">
        <f>IF(AND(brenna[[#This Row],[temperatura]]&gt;0,brenna[[#This Row],[opad]]&gt;0),E8641+1,0)</f>
        <v>0</v>
      </c>
      <c r="F8642" s="12">
        <f>IF(AND(brenna[[#This Row],[temperatura]]&lt;=0,G8641=0),F8641+brenna[[#This Row],[opad]],IF(AND(G8641=1,brenna[[#This Row],[temperatura]]&lt;=0),brenna[[#This Row],[opad]],IF(G8641=1,0,IF(AND(brenna[[#This Row],[temperatura]]&gt;0,brenna[[#This Row],[opad]]&gt;0),0,F8641))))</f>
        <v>3.4</v>
      </c>
      <c r="G8642" s="12">
        <f t="shared" si="134"/>
        <v>0</v>
      </c>
    </row>
    <row r="8643" spans="1:7" x14ac:dyDescent="0.3">
      <c r="A8643" s="6">
        <v>43826.041666666664</v>
      </c>
      <c r="B8643">
        <v>-1.3</v>
      </c>
      <c r="C8643">
        <v>0.5</v>
      </c>
      <c r="D8643">
        <f>HOUR(brenna[[#This Row],[data]])</f>
        <v>1</v>
      </c>
      <c r="E8643">
        <f>IF(AND(brenna[[#This Row],[temperatura]]&gt;0,brenna[[#This Row],[opad]]&gt;0),E8642+1,0)</f>
        <v>0</v>
      </c>
      <c r="F8643" s="12">
        <f>IF(AND(brenna[[#This Row],[temperatura]]&lt;=0,G8642=0),F8642+brenna[[#This Row],[opad]],IF(AND(G8642=1,brenna[[#This Row],[temperatura]]&lt;=0),brenna[[#This Row],[opad]],IF(G8642=1,0,IF(AND(brenna[[#This Row],[temperatura]]&gt;0,brenna[[#This Row],[opad]]&gt;0),0,F8642))))</f>
        <v>3.9</v>
      </c>
      <c r="G8643" s="12">
        <f t="shared" si="134"/>
        <v>0</v>
      </c>
    </row>
    <row r="8644" spans="1:7" x14ac:dyDescent="0.3">
      <c r="A8644" s="6">
        <v>43826.083333333336</v>
      </c>
      <c r="B8644">
        <v>-1.4</v>
      </c>
      <c r="C8644">
        <v>0.6</v>
      </c>
      <c r="D8644">
        <f>HOUR(brenna[[#This Row],[data]])</f>
        <v>2</v>
      </c>
      <c r="E8644">
        <f>IF(AND(brenna[[#This Row],[temperatura]]&gt;0,brenna[[#This Row],[opad]]&gt;0),E8643+1,0)</f>
        <v>0</v>
      </c>
      <c r="F8644" s="12">
        <f>IF(AND(brenna[[#This Row],[temperatura]]&lt;=0,G8643=0),F8643+brenna[[#This Row],[opad]],IF(AND(G8643=1,brenna[[#This Row],[temperatura]]&lt;=0),brenna[[#This Row],[opad]],IF(G8643=1,0,IF(AND(brenna[[#This Row],[temperatura]]&gt;0,brenna[[#This Row],[opad]]&gt;0),0,F8643))))</f>
        <v>4.5</v>
      </c>
      <c r="G8644" s="12">
        <f t="shared" ref="G8644:G8707" si="135">IF(AND(F8643&gt;4,G8643=0),1,0)</f>
        <v>0</v>
      </c>
    </row>
    <row r="8645" spans="1:7" x14ac:dyDescent="0.3">
      <c r="A8645" s="6">
        <v>43826.125</v>
      </c>
      <c r="B8645">
        <v>-1.4</v>
      </c>
      <c r="C8645">
        <v>0.5</v>
      </c>
      <c r="D8645">
        <f>HOUR(brenna[[#This Row],[data]])</f>
        <v>3</v>
      </c>
      <c r="E8645">
        <f>IF(AND(brenna[[#This Row],[temperatura]]&gt;0,brenna[[#This Row],[opad]]&gt;0),E8644+1,0)</f>
        <v>0</v>
      </c>
      <c r="F8645" s="12">
        <f>IF(AND(brenna[[#This Row],[temperatura]]&lt;=0,G8644=0),F8644+brenna[[#This Row],[opad]],IF(AND(G8644=1,brenna[[#This Row],[temperatura]]&lt;=0),brenna[[#This Row],[opad]],IF(G8644=1,0,IF(AND(brenna[[#This Row],[temperatura]]&gt;0,brenna[[#This Row],[opad]]&gt;0),0,F8644))))</f>
        <v>5</v>
      </c>
      <c r="G8645" s="12">
        <f t="shared" si="135"/>
        <v>1</v>
      </c>
    </row>
    <row r="8646" spans="1:7" x14ac:dyDescent="0.3">
      <c r="A8646" s="6">
        <v>43826.166666666664</v>
      </c>
      <c r="B8646">
        <v>-1.4</v>
      </c>
      <c r="C8646">
        <v>0.2</v>
      </c>
      <c r="D8646">
        <f>HOUR(brenna[[#This Row],[data]])</f>
        <v>4</v>
      </c>
      <c r="E8646">
        <f>IF(AND(brenna[[#This Row],[temperatura]]&gt;0,brenna[[#This Row],[opad]]&gt;0),E8645+1,0)</f>
        <v>0</v>
      </c>
      <c r="F8646" s="12">
        <f>IF(AND(brenna[[#This Row],[temperatura]]&lt;=0,G8645=0),F8645+brenna[[#This Row],[opad]],IF(AND(G8645=1,brenna[[#This Row],[temperatura]]&lt;=0),brenna[[#This Row],[opad]],IF(G8645=1,0,IF(AND(brenna[[#This Row],[temperatura]]&gt;0,brenna[[#This Row],[opad]]&gt;0),0,F8645))))</f>
        <v>0.2</v>
      </c>
      <c r="G8646" s="12">
        <f t="shared" si="135"/>
        <v>0</v>
      </c>
    </row>
    <row r="8647" spans="1:7" x14ac:dyDescent="0.3">
      <c r="A8647" s="6">
        <v>43826.208333333336</v>
      </c>
      <c r="B8647">
        <v>-1.6</v>
      </c>
      <c r="C8647">
        <v>0.4</v>
      </c>
      <c r="D8647">
        <f>HOUR(brenna[[#This Row],[data]])</f>
        <v>5</v>
      </c>
      <c r="E8647">
        <f>IF(AND(brenna[[#This Row],[temperatura]]&gt;0,brenna[[#This Row],[opad]]&gt;0),E8646+1,0)</f>
        <v>0</v>
      </c>
      <c r="F8647" s="12">
        <f>IF(AND(brenna[[#This Row],[temperatura]]&lt;=0,G8646=0),F8646+brenna[[#This Row],[opad]],IF(AND(G8646=1,brenna[[#This Row],[temperatura]]&lt;=0),brenna[[#This Row],[opad]],IF(G8646=1,0,IF(AND(brenna[[#This Row],[temperatura]]&gt;0,brenna[[#This Row],[opad]]&gt;0),0,F8646))))</f>
        <v>0.60000000000000009</v>
      </c>
      <c r="G8647" s="12">
        <f t="shared" si="135"/>
        <v>0</v>
      </c>
    </row>
    <row r="8648" spans="1:7" x14ac:dyDescent="0.3">
      <c r="A8648" s="6">
        <v>43826.25</v>
      </c>
      <c r="B8648">
        <v>-1.8</v>
      </c>
      <c r="C8648">
        <v>0.3</v>
      </c>
      <c r="D8648">
        <f>HOUR(brenna[[#This Row],[data]])</f>
        <v>6</v>
      </c>
      <c r="E8648">
        <f>IF(AND(brenna[[#This Row],[temperatura]]&gt;0,brenna[[#This Row],[opad]]&gt;0),E8647+1,0)</f>
        <v>0</v>
      </c>
      <c r="F8648" s="12">
        <f>IF(AND(brenna[[#This Row],[temperatura]]&lt;=0,G8647=0),F8647+brenna[[#This Row],[opad]],IF(AND(G8647=1,brenna[[#This Row],[temperatura]]&lt;=0),brenna[[#This Row],[opad]],IF(G8647=1,0,IF(AND(brenna[[#This Row],[temperatura]]&gt;0,brenna[[#This Row],[opad]]&gt;0),0,F8647))))</f>
        <v>0.90000000000000013</v>
      </c>
      <c r="G8648" s="12">
        <f t="shared" si="135"/>
        <v>0</v>
      </c>
    </row>
    <row r="8649" spans="1:7" x14ac:dyDescent="0.3">
      <c r="A8649" s="6">
        <v>43826.291666666664</v>
      </c>
      <c r="B8649">
        <v>-1.9</v>
      </c>
      <c r="C8649">
        <v>0.5</v>
      </c>
      <c r="D8649">
        <f>HOUR(brenna[[#This Row],[data]])</f>
        <v>7</v>
      </c>
      <c r="E8649">
        <f>IF(AND(brenna[[#This Row],[temperatura]]&gt;0,brenna[[#This Row],[opad]]&gt;0),E8648+1,0)</f>
        <v>0</v>
      </c>
      <c r="F8649" s="12">
        <f>IF(AND(brenna[[#This Row],[temperatura]]&lt;=0,G8648=0),F8648+brenna[[#This Row],[opad]],IF(AND(G8648=1,brenna[[#This Row],[temperatura]]&lt;=0),brenna[[#This Row],[opad]],IF(G8648=1,0,IF(AND(brenna[[#This Row],[temperatura]]&gt;0,brenna[[#This Row],[opad]]&gt;0),0,F8648))))</f>
        <v>1.4000000000000001</v>
      </c>
      <c r="G8649" s="12">
        <f t="shared" si="135"/>
        <v>0</v>
      </c>
    </row>
    <row r="8650" spans="1:7" x14ac:dyDescent="0.3">
      <c r="A8650" s="6">
        <v>43826.333333333336</v>
      </c>
      <c r="B8650">
        <v>-2</v>
      </c>
      <c r="C8650">
        <v>0.2</v>
      </c>
      <c r="D8650">
        <f>HOUR(brenna[[#This Row],[data]])</f>
        <v>8</v>
      </c>
      <c r="E8650">
        <f>IF(AND(brenna[[#This Row],[temperatura]]&gt;0,brenna[[#This Row],[opad]]&gt;0),E8649+1,0)</f>
        <v>0</v>
      </c>
      <c r="F8650" s="12">
        <f>IF(AND(brenna[[#This Row],[temperatura]]&lt;=0,G8649=0),F8649+brenna[[#This Row],[opad]],IF(AND(G8649=1,brenna[[#This Row],[temperatura]]&lt;=0),brenna[[#This Row],[opad]],IF(G8649=1,0,IF(AND(brenna[[#This Row],[temperatura]]&gt;0,brenna[[#This Row],[opad]]&gt;0),0,F8649))))</f>
        <v>1.6</v>
      </c>
      <c r="G8650" s="12">
        <f t="shared" si="135"/>
        <v>0</v>
      </c>
    </row>
    <row r="8651" spans="1:7" x14ac:dyDescent="0.3">
      <c r="A8651" s="6">
        <v>43826.375</v>
      </c>
      <c r="B8651">
        <v>-2</v>
      </c>
      <c r="C8651">
        <v>0.3</v>
      </c>
      <c r="D8651">
        <f>HOUR(brenna[[#This Row],[data]])</f>
        <v>9</v>
      </c>
      <c r="E8651">
        <f>IF(AND(brenna[[#This Row],[temperatura]]&gt;0,brenna[[#This Row],[opad]]&gt;0),E8650+1,0)</f>
        <v>0</v>
      </c>
      <c r="F8651" s="12">
        <f>IF(AND(brenna[[#This Row],[temperatura]]&lt;=0,G8650=0),F8650+brenna[[#This Row],[opad]],IF(AND(G8650=1,brenna[[#This Row],[temperatura]]&lt;=0),brenna[[#This Row],[opad]],IF(G8650=1,0,IF(AND(brenna[[#This Row],[temperatura]]&gt;0,brenna[[#This Row],[opad]]&gt;0),0,F8650))))</f>
        <v>1.9000000000000001</v>
      </c>
      <c r="G8651" s="12">
        <f t="shared" si="135"/>
        <v>0</v>
      </c>
    </row>
    <row r="8652" spans="1:7" x14ac:dyDescent="0.3">
      <c r="A8652" s="6">
        <v>43826.416666666664</v>
      </c>
      <c r="B8652">
        <v>-2</v>
      </c>
      <c r="C8652">
        <v>0.1</v>
      </c>
      <c r="D8652">
        <f>HOUR(brenna[[#This Row],[data]])</f>
        <v>10</v>
      </c>
      <c r="E8652">
        <f>IF(AND(brenna[[#This Row],[temperatura]]&gt;0,brenna[[#This Row],[opad]]&gt;0),E8651+1,0)</f>
        <v>0</v>
      </c>
      <c r="F8652" s="12">
        <f>IF(AND(brenna[[#This Row],[temperatura]]&lt;=0,G8651=0),F8651+brenna[[#This Row],[opad]],IF(AND(G8651=1,brenna[[#This Row],[temperatura]]&lt;=0),brenna[[#This Row],[opad]],IF(G8651=1,0,IF(AND(brenna[[#This Row],[temperatura]]&gt;0,brenna[[#This Row],[opad]]&gt;0),0,F8651))))</f>
        <v>2</v>
      </c>
      <c r="G8652" s="12">
        <f t="shared" si="135"/>
        <v>0</v>
      </c>
    </row>
    <row r="8653" spans="1:7" x14ac:dyDescent="0.3">
      <c r="A8653" s="6">
        <v>43826.458333333336</v>
      </c>
      <c r="B8653">
        <v>-2.1</v>
      </c>
      <c r="C8653">
        <v>0.1</v>
      </c>
      <c r="D8653">
        <f>HOUR(brenna[[#This Row],[data]])</f>
        <v>11</v>
      </c>
      <c r="E8653">
        <f>IF(AND(brenna[[#This Row],[temperatura]]&gt;0,brenna[[#This Row],[opad]]&gt;0),E8652+1,0)</f>
        <v>0</v>
      </c>
      <c r="F8653" s="12">
        <f>IF(AND(brenna[[#This Row],[temperatura]]&lt;=0,G8652=0),F8652+brenna[[#This Row],[opad]],IF(AND(G8652=1,brenna[[#This Row],[temperatura]]&lt;=0),brenna[[#This Row],[opad]],IF(G8652=1,0,IF(AND(brenna[[#This Row],[temperatura]]&gt;0,brenna[[#This Row],[opad]]&gt;0),0,F8652))))</f>
        <v>2.1</v>
      </c>
      <c r="G8653" s="12">
        <f t="shared" si="135"/>
        <v>0</v>
      </c>
    </row>
    <row r="8654" spans="1:7" x14ac:dyDescent="0.3">
      <c r="A8654" s="6">
        <v>43826.5</v>
      </c>
      <c r="B8654">
        <v>-2.2000000000000002</v>
      </c>
      <c r="C8654">
        <v>0.1</v>
      </c>
      <c r="D8654">
        <f>HOUR(brenna[[#This Row],[data]])</f>
        <v>12</v>
      </c>
      <c r="E8654">
        <f>IF(AND(brenna[[#This Row],[temperatura]]&gt;0,brenna[[#This Row],[opad]]&gt;0),E8653+1,0)</f>
        <v>0</v>
      </c>
      <c r="F8654" s="12">
        <f>IF(AND(brenna[[#This Row],[temperatura]]&lt;=0,G8653=0),F8653+brenna[[#This Row],[opad]],IF(AND(G8653=1,brenna[[#This Row],[temperatura]]&lt;=0),brenna[[#This Row],[opad]],IF(G8653=1,0,IF(AND(brenna[[#This Row],[temperatura]]&gt;0,brenna[[#This Row],[opad]]&gt;0),0,F8653))))</f>
        <v>2.2000000000000002</v>
      </c>
      <c r="G8654" s="12">
        <f t="shared" si="135"/>
        <v>0</v>
      </c>
    </row>
    <row r="8655" spans="1:7" x14ac:dyDescent="0.3">
      <c r="A8655" s="6">
        <v>43826.541666666664</v>
      </c>
      <c r="B8655">
        <v>-2.2999999999999998</v>
      </c>
      <c r="C8655">
        <v>0.1</v>
      </c>
      <c r="D8655">
        <f>HOUR(brenna[[#This Row],[data]])</f>
        <v>13</v>
      </c>
      <c r="E8655">
        <f>IF(AND(brenna[[#This Row],[temperatura]]&gt;0,brenna[[#This Row],[opad]]&gt;0),E8654+1,0)</f>
        <v>0</v>
      </c>
      <c r="F8655" s="12">
        <f>IF(AND(brenna[[#This Row],[temperatura]]&lt;=0,G8654=0),F8654+brenna[[#This Row],[opad]],IF(AND(G8654=1,brenna[[#This Row],[temperatura]]&lt;=0),brenna[[#This Row],[opad]],IF(G8654=1,0,IF(AND(brenna[[#This Row],[temperatura]]&gt;0,brenna[[#This Row],[opad]]&gt;0),0,F8654))))</f>
        <v>2.3000000000000003</v>
      </c>
      <c r="G8655" s="12">
        <f t="shared" si="135"/>
        <v>0</v>
      </c>
    </row>
    <row r="8656" spans="1:7" x14ac:dyDescent="0.3">
      <c r="A8656" s="6">
        <v>43826.583333333336</v>
      </c>
      <c r="B8656">
        <v>-2.4</v>
      </c>
      <c r="C8656">
        <v>0.1</v>
      </c>
      <c r="D8656">
        <f>HOUR(brenna[[#This Row],[data]])</f>
        <v>14</v>
      </c>
      <c r="E8656">
        <f>IF(AND(brenna[[#This Row],[temperatura]]&gt;0,brenna[[#This Row],[opad]]&gt;0),E8655+1,0)</f>
        <v>0</v>
      </c>
      <c r="F8656" s="12">
        <f>IF(AND(brenna[[#This Row],[temperatura]]&lt;=0,G8655=0),F8655+brenna[[#This Row],[opad]],IF(AND(G8655=1,brenna[[#This Row],[temperatura]]&lt;=0),brenna[[#This Row],[opad]],IF(G8655=1,0,IF(AND(brenna[[#This Row],[temperatura]]&gt;0,brenna[[#This Row],[opad]]&gt;0),0,F8655))))</f>
        <v>2.4000000000000004</v>
      </c>
      <c r="G8656" s="12">
        <f t="shared" si="135"/>
        <v>0</v>
      </c>
    </row>
    <row r="8657" spans="1:7" x14ac:dyDescent="0.3">
      <c r="A8657" s="6">
        <v>43826.625</v>
      </c>
      <c r="B8657">
        <v>-2.9</v>
      </c>
      <c r="C8657">
        <v>0.1</v>
      </c>
      <c r="D8657">
        <f>HOUR(brenna[[#This Row],[data]])</f>
        <v>15</v>
      </c>
      <c r="E8657">
        <f>IF(AND(brenna[[#This Row],[temperatura]]&gt;0,brenna[[#This Row],[opad]]&gt;0),E8656+1,0)</f>
        <v>0</v>
      </c>
      <c r="F8657" s="12">
        <f>IF(AND(brenna[[#This Row],[temperatura]]&lt;=0,G8656=0),F8656+brenna[[#This Row],[opad]],IF(AND(G8656=1,brenna[[#This Row],[temperatura]]&lt;=0),brenna[[#This Row],[opad]],IF(G8656=1,0,IF(AND(brenna[[#This Row],[temperatura]]&gt;0,brenna[[#This Row],[opad]]&gt;0),0,F8656))))</f>
        <v>2.5000000000000004</v>
      </c>
      <c r="G8657" s="12">
        <f t="shared" si="135"/>
        <v>0</v>
      </c>
    </row>
    <row r="8658" spans="1:7" x14ac:dyDescent="0.3">
      <c r="A8658" s="6">
        <v>43826.666666666664</v>
      </c>
      <c r="B8658">
        <v>-2.8</v>
      </c>
      <c r="C8658">
        <v>0</v>
      </c>
      <c r="D8658">
        <f>HOUR(brenna[[#This Row],[data]])</f>
        <v>16</v>
      </c>
      <c r="E8658">
        <f>IF(AND(brenna[[#This Row],[temperatura]]&gt;0,brenna[[#This Row],[opad]]&gt;0),E8657+1,0)</f>
        <v>0</v>
      </c>
      <c r="F8658" s="12">
        <f>IF(AND(brenna[[#This Row],[temperatura]]&lt;=0,G8657=0),F8657+brenna[[#This Row],[opad]],IF(AND(G8657=1,brenna[[#This Row],[temperatura]]&lt;=0),brenna[[#This Row],[opad]],IF(G8657=1,0,IF(AND(brenna[[#This Row],[temperatura]]&gt;0,brenna[[#This Row],[opad]]&gt;0),0,F8657))))</f>
        <v>2.5000000000000004</v>
      </c>
      <c r="G8658" s="12">
        <f t="shared" si="135"/>
        <v>0</v>
      </c>
    </row>
    <row r="8659" spans="1:7" x14ac:dyDescent="0.3">
      <c r="A8659" s="6">
        <v>43826.708333333336</v>
      </c>
      <c r="B8659">
        <v>-2.4</v>
      </c>
      <c r="C8659">
        <v>0.3</v>
      </c>
      <c r="D8659">
        <f>HOUR(brenna[[#This Row],[data]])</f>
        <v>17</v>
      </c>
      <c r="E8659">
        <f>IF(AND(brenna[[#This Row],[temperatura]]&gt;0,brenna[[#This Row],[opad]]&gt;0),E8658+1,0)</f>
        <v>0</v>
      </c>
      <c r="F8659" s="12">
        <f>IF(AND(brenna[[#This Row],[temperatura]]&lt;=0,G8658=0),F8658+brenna[[#This Row],[opad]],IF(AND(G8658=1,brenna[[#This Row],[temperatura]]&lt;=0),brenna[[#This Row],[opad]],IF(G8658=1,0,IF(AND(brenna[[#This Row],[temperatura]]&gt;0,brenna[[#This Row],[opad]]&gt;0),0,F8658))))</f>
        <v>2.8000000000000003</v>
      </c>
      <c r="G8659" s="12">
        <f t="shared" si="135"/>
        <v>0</v>
      </c>
    </row>
    <row r="8660" spans="1:7" x14ac:dyDescent="0.3">
      <c r="A8660" s="6">
        <v>43826.75</v>
      </c>
      <c r="B8660">
        <v>-2.2000000000000002</v>
      </c>
      <c r="C8660">
        <v>0.4</v>
      </c>
      <c r="D8660">
        <f>HOUR(brenna[[#This Row],[data]])</f>
        <v>18</v>
      </c>
      <c r="E8660">
        <f>IF(AND(brenna[[#This Row],[temperatura]]&gt;0,brenna[[#This Row],[opad]]&gt;0),E8659+1,0)</f>
        <v>0</v>
      </c>
      <c r="F8660" s="12">
        <f>IF(AND(brenna[[#This Row],[temperatura]]&lt;=0,G8659=0),F8659+brenna[[#This Row],[opad]],IF(AND(G8659=1,brenna[[#This Row],[temperatura]]&lt;=0),brenna[[#This Row],[opad]],IF(G8659=1,0,IF(AND(brenna[[#This Row],[temperatura]]&gt;0,brenna[[#This Row],[opad]]&gt;0),0,F8659))))</f>
        <v>3.2</v>
      </c>
      <c r="G8660" s="12">
        <f t="shared" si="135"/>
        <v>0</v>
      </c>
    </row>
    <row r="8661" spans="1:7" x14ac:dyDescent="0.3">
      <c r="A8661" s="6">
        <v>43826.791666666664</v>
      </c>
      <c r="B8661">
        <v>-2.6</v>
      </c>
      <c r="C8661">
        <v>0.3</v>
      </c>
      <c r="D8661">
        <f>HOUR(brenna[[#This Row],[data]])</f>
        <v>19</v>
      </c>
      <c r="E8661">
        <f>IF(AND(brenna[[#This Row],[temperatura]]&gt;0,brenna[[#This Row],[opad]]&gt;0),E8660+1,0)</f>
        <v>0</v>
      </c>
      <c r="F8661" s="12">
        <f>IF(AND(brenna[[#This Row],[temperatura]]&lt;=0,G8660=0),F8660+brenna[[#This Row],[opad]],IF(AND(G8660=1,brenna[[#This Row],[temperatura]]&lt;=0),brenna[[#This Row],[opad]],IF(G8660=1,0,IF(AND(brenna[[#This Row],[temperatura]]&gt;0,brenna[[#This Row],[opad]]&gt;0),0,F8660))))</f>
        <v>3.5</v>
      </c>
      <c r="G8661" s="12">
        <f t="shared" si="135"/>
        <v>0</v>
      </c>
    </row>
    <row r="8662" spans="1:7" x14ac:dyDescent="0.3">
      <c r="A8662" s="6">
        <v>43826.833333333336</v>
      </c>
      <c r="B8662">
        <v>-2.5</v>
      </c>
      <c r="C8662">
        <v>0.7</v>
      </c>
      <c r="D8662">
        <f>HOUR(brenna[[#This Row],[data]])</f>
        <v>20</v>
      </c>
      <c r="E8662">
        <f>IF(AND(brenna[[#This Row],[temperatura]]&gt;0,brenna[[#This Row],[opad]]&gt;0),E8661+1,0)</f>
        <v>0</v>
      </c>
      <c r="F8662" s="12">
        <f>IF(AND(brenna[[#This Row],[temperatura]]&lt;=0,G8661=0),F8661+brenna[[#This Row],[opad]],IF(AND(G8661=1,brenna[[#This Row],[temperatura]]&lt;=0),brenna[[#This Row],[opad]],IF(G8661=1,0,IF(AND(brenna[[#This Row],[temperatura]]&gt;0,brenna[[#This Row],[opad]]&gt;0),0,F8661))))</f>
        <v>4.2</v>
      </c>
      <c r="G8662" s="12">
        <f t="shared" si="135"/>
        <v>0</v>
      </c>
    </row>
    <row r="8663" spans="1:7" x14ac:dyDescent="0.3">
      <c r="A8663" s="6">
        <v>43826.875</v>
      </c>
      <c r="B8663">
        <v>-2.4</v>
      </c>
      <c r="C8663">
        <v>0.4</v>
      </c>
      <c r="D8663">
        <f>HOUR(brenna[[#This Row],[data]])</f>
        <v>21</v>
      </c>
      <c r="E8663">
        <f>IF(AND(brenna[[#This Row],[temperatura]]&gt;0,brenna[[#This Row],[opad]]&gt;0),E8662+1,0)</f>
        <v>0</v>
      </c>
      <c r="F8663" s="12">
        <f>IF(AND(brenna[[#This Row],[temperatura]]&lt;=0,G8662=0),F8662+brenna[[#This Row],[opad]],IF(AND(G8662=1,brenna[[#This Row],[temperatura]]&lt;=0),brenna[[#This Row],[opad]],IF(G8662=1,0,IF(AND(brenna[[#This Row],[temperatura]]&gt;0,brenna[[#This Row],[opad]]&gt;0),0,F8662))))</f>
        <v>4.6000000000000005</v>
      </c>
      <c r="G8663" s="12">
        <f t="shared" si="135"/>
        <v>1</v>
      </c>
    </row>
    <row r="8664" spans="1:7" x14ac:dyDescent="0.3">
      <c r="A8664" s="6">
        <v>43826.916666666664</v>
      </c>
      <c r="B8664">
        <v>-2.8</v>
      </c>
      <c r="C8664">
        <v>0</v>
      </c>
      <c r="D8664">
        <f>HOUR(brenna[[#This Row],[data]])</f>
        <v>22</v>
      </c>
      <c r="E8664">
        <f>IF(AND(brenna[[#This Row],[temperatura]]&gt;0,brenna[[#This Row],[opad]]&gt;0),E8663+1,0)</f>
        <v>0</v>
      </c>
      <c r="F8664" s="12">
        <f>IF(AND(brenna[[#This Row],[temperatura]]&lt;=0,G8663=0),F8663+brenna[[#This Row],[opad]],IF(AND(G8663=1,brenna[[#This Row],[temperatura]]&lt;=0),brenna[[#This Row],[opad]],IF(G8663=1,0,IF(AND(brenna[[#This Row],[temperatura]]&gt;0,brenna[[#This Row],[opad]]&gt;0),0,F8663))))</f>
        <v>0</v>
      </c>
      <c r="G8664" s="12">
        <f t="shared" si="135"/>
        <v>0</v>
      </c>
    </row>
    <row r="8665" spans="1:7" x14ac:dyDescent="0.3">
      <c r="A8665" s="6">
        <v>43826.958333333336</v>
      </c>
      <c r="B8665">
        <v>-3</v>
      </c>
      <c r="C8665">
        <v>0.1</v>
      </c>
      <c r="D8665">
        <f>HOUR(brenna[[#This Row],[data]])</f>
        <v>23</v>
      </c>
      <c r="E8665">
        <f>IF(AND(brenna[[#This Row],[temperatura]]&gt;0,brenna[[#This Row],[opad]]&gt;0),E8664+1,0)</f>
        <v>0</v>
      </c>
      <c r="F8665" s="12">
        <f>IF(AND(brenna[[#This Row],[temperatura]]&lt;=0,G8664=0),F8664+brenna[[#This Row],[opad]],IF(AND(G8664=1,brenna[[#This Row],[temperatura]]&lt;=0),brenna[[#This Row],[opad]],IF(G8664=1,0,IF(AND(brenna[[#This Row],[temperatura]]&gt;0,brenna[[#This Row],[opad]]&gt;0),0,F8664))))</f>
        <v>0.1</v>
      </c>
      <c r="G8665" s="12">
        <f t="shared" si="135"/>
        <v>0</v>
      </c>
    </row>
    <row r="8666" spans="1:7" x14ac:dyDescent="0.3">
      <c r="A8666" s="6">
        <v>43827</v>
      </c>
      <c r="B8666">
        <v>-3.1</v>
      </c>
      <c r="C8666">
        <v>0.6</v>
      </c>
      <c r="D8666">
        <f>HOUR(brenna[[#This Row],[data]])</f>
        <v>0</v>
      </c>
      <c r="E8666">
        <f>IF(AND(brenna[[#This Row],[temperatura]]&gt;0,brenna[[#This Row],[opad]]&gt;0),E8665+1,0)</f>
        <v>0</v>
      </c>
      <c r="F8666" s="12">
        <f>IF(AND(brenna[[#This Row],[temperatura]]&lt;=0,G8665=0),F8665+brenna[[#This Row],[opad]],IF(AND(G8665=1,brenna[[#This Row],[temperatura]]&lt;=0),brenna[[#This Row],[opad]],IF(G8665=1,0,IF(AND(brenna[[#This Row],[temperatura]]&gt;0,brenna[[#This Row],[opad]]&gt;0),0,F8665))))</f>
        <v>0.7</v>
      </c>
      <c r="G8666" s="12">
        <f t="shared" si="135"/>
        <v>0</v>
      </c>
    </row>
    <row r="8667" spans="1:7" x14ac:dyDescent="0.3">
      <c r="A8667" s="6">
        <v>43827.041666666664</v>
      </c>
      <c r="B8667">
        <v>-3.8</v>
      </c>
      <c r="C8667">
        <v>0.1</v>
      </c>
      <c r="D8667">
        <f>HOUR(brenna[[#This Row],[data]])</f>
        <v>1</v>
      </c>
      <c r="E8667">
        <f>IF(AND(brenna[[#This Row],[temperatura]]&gt;0,brenna[[#This Row],[opad]]&gt;0),E8666+1,0)</f>
        <v>0</v>
      </c>
      <c r="F8667" s="12">
        <f>IF(AND(brenna[[#This Row],[temperatura]]&lt;=0,G8666=0),F8666+brenna[[#This Row],[opad]],IF(AND(G8666=1,brenna[[#This Row],[temperatura]]&lt;=0),brenna[[#This Row],[opad]],IF(G8666=1,0,IF(AND(brenna[[#This Row],[temperatura]]&gt;0,brenna[[#This Row],[opad]]&gt;0),0,F8666))))</f>
        <v>0.79999999999999993</v>
      </c>
      <c r="G8667" s="12">
        <f t="shared" si="135"/>
        <v>0</v>
      </c>
    </row>
    <row r="8668" spans="1:7" x14ac:dyDescent="0.3">
      <c r="A8668" s="6">
        <v>43827.083333333336</v>
      </c>
      <c r="B8668">
        <v>-3.9</v>
      </c>
      <c r="C8668">
        <v>0.2</v>
      </c>
      <c r="D8668">
        <f>HOUR(brenna[[#This Row],[data]])</f>
        <v>2</v>
      </c>
      <c r="E8668">
        <f>IF(AND(brenna[[#This Row],[temperatura]]&gt;0,brenna[[#This Row],[opad]]&gt;0),E8667+1,0)</f>
        <v>0</v>
      </c>
      <c r="F8668" s="12">
        <f>IF(AND(brenna[[#This Row],[temperatura]]&lt;=0,G8667=0),F8667+brenna[[#This Row],[opad]],IF(AND(G8667=1,brenna[[#This Row],[temperatura]]&lt;=0),brenna[[#This Row],[opad]],IF(G8667=1,0,IF(AND(brenna[[#This Row],[temperatura]]&gt;0,brenna[[#This Row],[opad]]&gt;0),0,F8667))))</f>
        <v>1</v>
      </c>
      <c r="G8668" s="12">
        <f t="shared" si="135"/>
        <v>0</v>
      </c>
    </row>
    <row r="8669" spans="1:7" x14ac:dyDescent="0.3">
      <c r="A8669" s="6">
        <v>43827.125</v>
      </c>
      <c r="B8669">
        <v>-4</v>
      </c>
      <c r="C8669">
        <v>0.5</v>
      </c>
      <c r="D8669">
        <f>HOUR(brenna[[#This Row],[data]])</f>
        <v>3</v>
      </c>
      <c r="E8669">
        <f>IF(AND(brenna[[#This Row],[temperatura]]&gt;0,brenna[[#This Row],[opad]]&gt;0),E8668+1,0)</f>
        <v>0</v>
      </c>
      <c r="F8669" s="12">
        <f>IF(AND(brenna[[#This Row],[temperatura]]&lt;=0,G8668=0),F8668+brenna[[#This Row],[opad]],IF(AND(G8668=1,brenna[[#This Row],[temperatura]]&lt;=0),brenna[[#This Row],[opad]],IF(G8668=1,0,IF(AND(brenna[[#This Row],[temperatura]]&gt;0,brenna[[#This Row],[opad]]&gt;0),0,F8668))))</f>
        <v>1.5</v>
      </c>
      <c r="G8669" s="12">
        <f t="shared" si="135"/>
        <v>0</v>
      </c>
    </row>
    <row r="8670" spans="1:7" x14ac:dyDescent="0.3">
      <c r="A8670" s="6">
        <v>43827.166666666664</v>
      </c>
      <c r="B8670">
        <v>-4.2</v>
      </c>
      <c r="C8670">
        <v>0.3</v>
      </c>
      <c r="D8670">
        <f>HOUR(brenna[[#This Row],[data]])</f>
        <v>4</v>
      </c>
      <c r="E8670">
        <f>IF(AND(brenna[[#This Row],[temperatura]]&gt;0,brenna[[#This Row],[opad]]&gt;0),E8669+1,0)</f>
        <v>0</v>
      </c>
      <c r="F8670" s="12">
        <f>IF(AND(brenna[[#This Row],[temperatura]]&lt;=0,G8669=0),F8669+brenna[[#This Row],[opad]],IF(AND(G8669=1,brenna[[#This Row],[temperatura]]&lt;=0),brenna[[#This Row],[opad]],IF(G8669=1,0,IF(AND(brenna[[#This Row],[temperatura]]&gt;0,brenna[[#This Row],[opad]]&gt;0),0,F8669))))</f>
        <v>1.8</v>
      </c>
      <c r="G8670" s="12">
        <f t="shared" si="135"/>
        <v>0</v>
      </c>
    </row>
    <row r="8671" spans="1:7" x14ac:dyDescent="0.3">
      <c r="A8671" s="6">
        <v>43827.208333333336</v>
      </c>
      <c r="B8671">
        <v>-4.2</v>
      </c>
      <c r="C8671">
        <v>0.3</v>
      </c>
      <c r="D8671">
        <f>HOUR(brenna[[#This Row],[data]])</f>
        <v>5</v>
      </c>
      <c r="E8671">
        <f>IF(AND(brenna[[#This Row],[temperatura]]&gt;0,brenna[[#This Row],[opad]]&gt;0),E8670+1,0)</f>
        <v>0</v>
      </c>
      <c r="F8671" s="12">
        <f>IF(AND(brenna[[#This Row],[temperatura]]&lt;=0,G8670=0),F8670+brenna[[#This Row],[opad]],IF(AND(G8670=1,brenna[[#This Row],[temperatura]]&lt;=0),brenna[[#This Row],[opad]],IF(G8670=1,0,IF(AND(brenna[[#This Row],[temperatura]]&gt;0,brenna[[#This Row],[opad]]&gt;0),0,F8670))))</f>
        <v>2.1</v>
      </c>
      <c r="G8671" s="12">
        <f t="shared" si="135"/>
        <v>0</v>
      </c>
    </row>
    <row r="8672" spans="1:7" x14ac:dyDescent="0.3">
      <c r="A8672" s="6">
        <v>43827.25</v>
      </c>
      <c r="B8672">
        <v>-4.0999999999999996</v>
      </c>
      <c r="C8672">
        <v>1</v>
      </c>
      <c r="D8672">
        <f>HOUR(brenna[[#This Row],[data]])</f>
        <v>6</v>
      </c>
      <c r="E8672">
        <f>IF(AND(brenna[[#This Row],[temperatura]]&gt;0,brenna[[#This Row],[opad]]&gt;0),E8671+1,0)</f>
        <v>0</v>
      </c>
      <c r="F8672" s="12">
        <f>IF(AND(brenna[[#This Row],[temperatura]]&lt;=0,G8671=0),F8671+brenna[[#This Row],[opad]],IF(AND(G8671=1,brenna[[#This Row],[temperatura]]&lt;=0),brenna[[#This Row],[opad]],IF(G8671=1,0,IF(AND(brenna[[#This Row],[temperatura]]&gt;0,brenna[[#This Row],[opad]]&gt;0),0,F8671))))</f>
        <v>3.1</v>
      </c>
      <c r="G8672" s="12">
        <f t="shared" si="135"/>
        <v>0</v>
      </c>
    </row>
    <row r="8673" spans="1:7" x14ac:dyDescent="0.3">
      <c r="A8673" s="6">
        <v>43827.291666666664</v>
      </c>
      <c r="B8673">
        <v>-4.2</v>
      </c>
      <c r="C8673">
        <v>1.2</v>
      </c>
      <c r="D8673">
        <f>HOUR(brenna[[#This Row],[data]])</f>
        <v>7</v>
      </c>
      <c r="E8673">
        <f>IF(AND(brenna[[#This Row],[temperatura]]&gt;0,brenna[[#This Row],[opad]]&gt;0),E8672+1,0)</f>
        <v>0</v>
      </c>
      <c r="F8673" s="12">
        <f>IF(AND(brenna[[#This Row],[temperatura]]&lt;=0,G8672=0),F8672+brenna[[#This Row],[opad]],IF(AND(G8672=1,brenna[[#This Row],[temperatura]]&lt;=0),brenna[[#This Row],[opad]],IF(G8672=1,0,IF(AND(brenna[[#This Row],[temperatura]]&gt;0,brenna[[#This Row],[opad]]&gt;0),0,F8672))))</f>
        <v>4.3</v>
      </c>
      <c r="G8673" s="12">
        <f t="shared" si="135"/>
        <v>0</v>
      </c>
    </row>
    <row r="8674" spans="1:7" x14ac:dyDescent="0.3">
      <c r="A8674" s="6">
        <v>43827.333333333336</v>
      </c>
      <c r="B8674">
        <v>-4.2</v>
      </c>
      <c r="C8674">
        <v>0.5</v>
      </c>
      <c r="D8674">
        <f>HOUR(brenna[[#This Row],[data]])</f>
        <v>8</v>
      </c>
      <c r="E8674">
        <f>IF(AND(brenna[[#This Row],[temperatura]]&gt;0,brenna[[#This Row],[opad]]&gt;0),E8673+1,0)</f>
        <v>0</v>
      </c>
      <c r="F8674" s="12">
        <f>IF(AND(brenna[[#This Row],[temperatura]]&lt;=0,G8673=0),F8673+brenna[[#This Row],[opad]],IF(AND(G8673=1,brenna[[#This Row],[temperatura]]&lt;=0),brenna[[#This Row],[opad]],IF(G8673=1,0,IF(AND(brenna[[#This Row],[temperatura]]&gt;0,brenna[[#This Row],[opad]]&gt;0),0,F8673))))</f>
        <v>4.8</v>
      </c>
      <c r="G8674" s="12">
        <f t="shared" si="135"/>
        <v>1</v>
      </c>
    </row>
    <row r="8675" spans="1:7" x14ac:dyDescent="0.3">
      <c r="A8675" s="6">
        <v>43827.375</v>
      </c>
      <c r="B8675">
        <v>-4.4000000000000004</v>
      </c>
      <c r="C8675">
        <v>0.4</v>
      </c>
      <c r="D8675">
        <f>HOUR(brenna[[#This Row],[data]])</f>
        <v>9</v>
      </c>
      <c r="E8675">
        <f>IF(AND(brenna[[#This Row],[temperatura]]&gt;0,brenna[[#This Row],[opad]]&gt;0),E8674+1,0)</f>
        <v>0</v>
      </c>
      <c r="F8675" s="12">
        <f>IF(AND(brenna[[#This Row],[temperatura]]&lt;=0,G8674=0),F8674+brenna[[#This Row],[opad]],IF(AND(G8674=1,brenna[[#This Row],[temperatura]]&lt;=0),brenna[[#This Row],[opad]],IF(G8674=1,0,IF(AND(brenna[[#This Row],[temperatura]]&gt;0,brenna[[#This Row],[opad]]&gt;0),0,F8674))))</f>
        <v>0.4</v>
      </c>
      <c r="G8675" s="12">
        <f t="shared" si="135"/>
        <v>0</v>
      </c>
    </row>
    <row r="8676" spans="1:7" x14ac:dyDescent="0.3">
      <c r="A8676" s="6">
        <v>43827.416666666664</v>
      </c>
      <c r="B8676">
        <v>-4.5999999999999996</v>
      </c>
      <c r="C8676">
        <v>0.3</v>
      </c>
      <c r="D8676">
        <f>HOUR(brenna[[#This Row],[data]])</f>
        <v>10</v>
      </c>
      <c r="E8676">
        <f>IF(AND(brenna[[#This Row],[temperatura]]&gt;0,brenna[[#This Row],[opad]]&gt;0),E8675+1,0)</f>
        <v>0</v>
      </c>
      <c r="F8676" s="12">
        <f>IF(AND(brenna[[#This Row],[temperatura]]&lt;=0,G8675=0),F8675+brenna[[#This Row],[opad]],IF(AND(G8675=1,brenna[[#This Row],[temperatura]]&lt;=0),brenna[[#This Row],[opad]],IF(G8675=1,0,IF(AND(brenna[[#This Row],[temperatura]]&gt;0,brenna[[#This Row],[opad]]&gt;0),0,F8675))))</f>
        <v>0.7</v>
      </c>
      <c r="G8676" s="12">
        <f t="shared" si="135"/>
        <v>0</v>
      </c>
    </row>
    <row r="8677" spans="1:7" x14ac:dyDescent="0.3">
      <c r="A8677" s="6">
        <v>43827.458333333336</v>
      </c>
      <c r="B8677">
        <v>-4.5999999999999996</v>
      </c>
      <c r="C8677">
        <v>0.1</v>
      </c>
      <c r="D8677">
        <f>HOUR(brenna[[#This Row],[data]])</f>
        <v>11</v>
      </c>
      <c r="E8677">
        <f>IF(AND(brenna[[#This Row],[temperatura]]&gt;0,brenna[[#This Row],[opad]]&gt;0),E8676+1,0)</f>
        <v>0</v>
      </c>
      <c r="F8677" s="12">
        <f>IF(AND(brenna[[#This Row],[temperatura]]&lt;=0,G8676=0),F8676+brenna[[#This Row],[opad]],IF(AND(G8676=1,brenna[[#This Row],[temperatura]]&lt;=0),brenna[[#This Row],[opad]],IF(G8676=1,0,IF(AND(brenna[[#This Row],[temperatura]]&gt;0,brenna[[#This Row],[opad]]&gt;0),0,F8676))))</f>
        <v>0.79999999999999993</v>
      </c>
      <c r="G8677" s="12">
        <f t="shared" si="135"/>
        <v>0</v>
      </c>
    </row>
    <row r="8678" spans="1:7" x14ac:dyDescent="0.3">
      <c r="A8678" s="6">
        <v>43827.5</v>
      </c>
      <c r="B8678">
        <v>-4.5</v>
      </c>
      <c r="C8678">
        <v>0.1</v>
      </c>
      <c r="D8678">
        <f>HOUR(brenna[[#This Row],[data]])</f>
        <v>12</v>
      </c>
      <c r="E8678">
        <f>IF(AND(brenna[[#This Row],[temperatura]]&gt;0,brenna[[#This Row],[opad]]&gt;0),E8677+1,0)</f>
        <v>0</v>
      </c>
      <c r="F8678" s="12">
        <f>IF(AND(brenna[[#This Row],[temperatura]]&lt;=0,G8677=0),F8677+brenna[[#This Row],[opad]],IF(AND(G8677=1,brenna[[#This Row],[temperatura]]&lt;=0),brenna[[#This Row],[opad]],IF(G8677=1,0,IF(AND(brenna[[#This Row],[temperatura]]&gt;0,brenna[[#This Row],[opad]]&gt;0),0,F8677))))</f>
        <v>0.89999999999999991</v>
      </c>
      <c r="G8678" s="12">
        <f t="shared" si="135"/>
        <v>0</v>
      </c>
    </row>
    <row r="8679" spans="1:7" x14ac:dyDescent="0.3">
      <c r="A8679" s="6">
        <v>43827.541666666664</v>
      </c>
      <c r="B8679">
        <v>-4.5</v>
      </c>
      <c r="C8679">
        <v>0.3</v>
      </c>
      <c r="D8679">
        <f>HOUR(brenna[[#This Row],[data]])</f>
        <v>13</v>
      </c>
      <c r="E8679">
        <f>IF(AND(brenna[[#This Row],[temperatura]]&gt;0,brenna[[#This Row],[opad]]&gt;0),E8678+1,0)</f>
        <v>0</v>
      </c>
      <c r="F8679" s="12">
        <f>IF(AND(brenna[[#This Row],[temperatura]]&lt;=0,G8678=0),F8678+brenna[[#This Row],[opad]],IF(AND(G8678=1,brenna[[#This Row],[temperatura]]&lt;=0),brenna[[#This Row],[opad]],IF(G8678=1,0,IF(AND(brenna[[#This Row],[temperatura]]&gt;0,brenna[[#This Row],[opad]]&gt;0),0,F8678))))</f>
        <v>1.2</v>
      </c>
      <c r="G8679" s="12">
        <f t="shared" si="135"/>
        <v>0</v>
      </c>
    </row>
    <row r="8680" spans="1:7" x14ac:dyDescent="0.3">
      <c r="A8680" s="6">
        <v>43827.583333333336</v>
      </c>
      <c r="B8680">
        <v>-4.7</v>
      </c>
      <c r="C8680">
        <v>0.1</v>
      </c>
      <c r="D8680">
        <f>HOUR(brenna[[#This Row],[data]])</f>
        <v>14</v>
      </c>
      <c r="E8680">
        <f>IF(AND(brenna[[#This Row],[temperatura]]&gt;0,brenna[[#This Row],[opad]]&gt;0),E8679+1,0)</f>
        <v>0</v>
      </c>
      <c r="F8680" s="12">
        <f>IF(AND(brenna[[#This Row],[temperatura]]&lt;=0,G8679=0),F8679+brenna[[#This Row],[opad]],IF(AND(G8679=1,brenna[[#This Row],[temperatura]]&lt;=0),brenna[[#This Row],[opad]],IF(G8679=1,0,IF(AND(brenna[[#This Row],[temperatura]]&gt;0,brenna[[#This Row],[opad]]&gt;0),0,F8679))))</f>
        <v>1.3</v>
      </c>
      <c r="G8680" s="12">
        <f t="shared" si="135"/>
        <v>0</v>
      </c>
    </row>
    <row r="8681" spans="1:7" x14ac:dyDescent="0.3">
      <c r="A8681" s="6">
        <v>43827.625</v>
      </c>
      <c r="B8681">
        <v>-5.0999999999999996</v>
      </c>
      <c r="C8681">
        <v>0</v>
      </c>
      <c r="D8681">
        <f>HOUR(brenna[[#This Row],[data]])</f>
        <v>15</v>
      </c>
      <c r="E8681">
        <f>IF(AND(brenna[[#This Row],[temperatura]]&gt;0,brenna[[#This Row],[opad]]&gt;0),E8680+1,0)</f>
        <v>0</v>
      </c>
      <c r="F8681" s="12">
        <f>IF(AND(brenna[[#This Row],[temperatura]]&lt;=0,G8680=0),F8680+brenna[[#This Row],[opad]],IF(AND(G8680=1,brenna[[#This Row],[temperatura]]&lt;=0),brenna[[#This Row],[opad]],IF(G8680=1,0,IF(AND(brenna[[#This Row],[temperatura]]&gt;0,brenna[[#This Row],[opad]]&gt;0),0,F8680))))</f>
        <v>1.3</v>
      </c>
      <c r="G8681" s="12">
        <f t="shared" si="135"/>
        <v>0</v>
      </c>
    </row>
    <row r="8682" spans="1:7" x14ac:dyDescent="0.3">
      <c r="A8682" s="6">
        <v>43827.666666666664</v>
      </c>
      <c r="B8682">
        <v>-5.6</v>
      </c>
      <c r="C8682">
        <v>0</v>
      </c>
      <c r="D8682">
        <f>HOUR(brenna[[#This Row],[data]])</f>
        <v>16</v>
      </c>
      <c r="E8682">
        <f>IF(AND(brenna[[#This Row],[temperatura]]&gt;0,brenna[[#This Row],[opad]]&gt;0),E8681+1,0)</f>
        <v>0</v>
      </c>
      <c r="F8682" s="12">
        <f>IF(AND(brenna[[#This Row],[temperatura]]&lt;=0,G8681=0),F8681+brenna[[#This Row],[opad]],IF(AND(G8681=1,brenna[[#This Row],[temperatura]]&lt;=0),brenna[[#This Row],[opad]],IF(G8681=1,0,IF(AND(brenna[[#This Row],[temperatura]]&gt;0,brenna[[#This Row],[opad]]&gt;0),0,F8681))))</f>
        <v>1.3</v>
      </c>
      <c r="G8682" s="12">
        <f t="shared" si="135"/>
        <v>0</v>
      </c>
    </row>
    <row r="8683" spans="1:7" x14ac:dyDescent="0.3">
      <c r="A8683" s="6">
        <v>43827.708333333336</v>
      </c>
      <c r="B8683">
        <v>-6.5</v>
      </c>
      <c r="C8683">
        <v>0</v>
      </c>
      <c r="D8683">
        <f>HOUR(brenna[[#This Row],[data]])</f>
        <v>17</v>
      </c>
      <c r="E8683">
        <f>IF(AND(brenna[[#This Row],[temperatura]]&gt;0,brenna[[#This Row],[opad]]&gt;0),E8682+1,0)</f>
        <v>0</v>
      </c>
      <c r="F8683" s="12">
        <f>IF(AND(brenna[[#This Row],[temperatura]]&lt;=0,G8682=0),F8682+brenna[[#This Row],[opad]],IF(AND(G8682=1,brenna[[#This Row],[temperatura]]&lt;=0),brenna[[#This Row],[opad]],IF(G8682=1,0,IF(AND(brenna[[#This Row],[temperatura]]&gt;0,brenna[[#This Row],[opad]]&gt;0),0,F8682))))</f>
        <v>1.3</v>
      </c>
      <c r="G8683" s="12">
        <f t="shared" si="135"/>
        <v>0</v>
      </c>
    </row>
    <row r="8684" spans="1:7" x14ac:dyDescent="0.3">
      <c r="A8684" s="6">
        <v>43827.75</v>
      </c>
      <c r="B8684">
        <v>-6.6</v>
      </c>
      <c r="C8684">
        <v>0</v>
      </c>
      <c r="D8684">
        <f>HOUR(brenna[[#This Row],[data]])</f>
        <v>18</v>
      </c>
      <c r="E8684">
        <f>IF(AND(brenna[[#This Row],[temperatura]]&gt;0,brenna[[#This Row],[opad]]&gt;0),E8683+1,0)</f>
        <v>0</v>
      </c>
      <c r="F8684" s="12">
        <f>IF(AND(brenna[[#This Row],[temperatura]]&lt;=0,G8683=0),F8683+brenna[[#This Row],[opad]],IF(AND(G8683=1,brenna[[#This Row],[temperatura]]&lt;=0),brenna[[#This Row],[opad]],IF(G8683=1,0,IF(AND(brenna[[#This Row],[temperatura]]&gt;0,brenna[[#This Row],[opad]]&gt;0),0,F8683))))</f>
        <v>1.3</v>
      </c>
      <c r="G8684" s="12">
        <f t="shared" si="135"/>
        <v>0</v>
      </c>
    </row>
    <row r="8685" spans="1:7" x14ac:dyDescent="0.3">
      <c r="A8685" s="6">
        <v>43827.791666666664</v>
      </c>
      <c r="B8685">
        <v>-6.4</v>
      </c>
      <c r="C8685">
        <v>0</v>
      </c>
      <c r="D8685">
        <f>HOUR(brenna[[#This Row],[data]])</f>
        <v>19</v>
      </c>
      <c r="E8685">
        <f>IF(AND(brenna[[#This Row],[temperatura]]&gt;0,brenna[[#This Row],[opad]]&gt;0),E8684+1,0)</f>
        <v>0</v>
      </c>
      <c r="F8685" s="12">
        <f>IF(AND(brenna[[#This Row],[temperatura]]&lt;=0,G8684=0),F8684+brenna[[#This Row],[opad]],IF(AND(G8684=1,brenna[[#This Row],[temperatura]]&lt;=0),brenna[[#This Row],[opad]],IF(G8684=1,0,IF(AND(brenna[[#This Row],[temperatura]]&gt;0,brenna[[#This Row],[opad]]&gt;0),0,F8684))))</f>
        <v>1.3</v>
      </c>
      <c r="G8685" s="12">
        <f t="shared" si="135"/>
        <v>0</v>
      </c>
    </row>
    <row r="8686" spans="1:7" x14ac:dyDescent="0.3">
      <c r="A8686" s="6">
        <v>43827.833333333336</v>
      </c>
      <c r="B8686">
        <v>-6.4</v>
      </c>
      <c r="C8686">
        <v>0</v>
      </c>
      <c r="D8686">
        <f>HOUR(brenna[[#This Row],[data]])</f>
        <v>20</v>
      </c>
      <c r="E8686">
        <f>IF(AND(brenna[[#This Row],[temperatura]]&gt;0,brenna[[#This Row],[opad]]&gt;0),E8685+1,0)</f>
        <v>0</v>
      </c>
      <c r="F8686" s="12">
        <f>IF(AND(brenna[[#This Row],[temperatura]]&lt;=0,G8685=0),F8685+brenna[[#This Row],[opad]],IF(AND(G8685=1,brenna[[#This Row],[temperatura]]&lt;=0),brenna[[#This Row],[opad]],IF(G8685=1,0,IF(AND(brenna[[#This Row],[temperatura]]&gt;0,brenna[[#This Row],[opad]]&gt;0),0,F8685))))</f>
        <v>1.3</v>
      </c>
      <c r="G8686" s="12">
        <f t="shared" si="135"/>
        <v>0</v>
      </c>
    </row>
    <row r="8687" spans="1:7" x14ac:dyDescent="0.3">
      <c r="A8687" s="6">
        <v>43827.875</v>
      </c>
      <c r="B8687">
        <v>-6.3</v>
      </c>
      <c r="C8687">
        <v>0</v>
      </c>
      <c r="D8687">
        <f>HOUR(brenna[[#This Row],[data]])</f>
        <v>21</v>
      </c>
      <c r="E8687">
        <f>IF(AND(brenna[[#This Row],[temperatura]]&gt;0,brenna[[#This Row],[opad]]&gt;0),E8686+1,0)</f>
        <v>0</v>
      </c>
      <c r="F8687" s="12">
        <f>IF(AND(brenna[[#This Row],[temperatura]]&lt;=0,G8686=0),F8686+brenna[[#This Row],[opad]],IF(AND(G8686=1,brenna[[#This Row],[temperatura]]&lt;=0),brenna[[#This Row],[opad]],IF(G8686=1,0,IF(AND(brenna[[#This Row],[temperatura]]&gt;0,brenna[[#This Row],[opad]]&gt;0),0,F8686))))</f>
        <v>1.3</v>
      </c>
      <c r="G8687" s="12">
        <f t="shared" si="135"/>
        <v>0</v>
      </c>
    </row>
    <row r="8688" spans="1:7" x14ac:dyDescent="0.3">
      <c r="A8688" s="6">
        <v>43827.916666666664</v>
      </c>
      <c r="B8688">
        <v>-6.3</v>
      </c>
      <c r="C8688">
        <v>0</v>
      </c>
      <c r="D8688">
        <f>HOUR(brenna[[#This Row],[data]])</f>
        <v>22</v>
      </c>
      <c r="E8688">
        <f>IF(AND(brenna[[#This Row],[temperatura]]&gt;0,brenna[[#This Row],[opad]]&gt;0),E8687+1,0)</f>
        <v>0</v>
      </c>
      <c r="F8688" s="12">
        <f>IF(AND(brenna[[#This Row],[temperatura]]&lt;=0,G8687=0),F8687+brenna[[#This Row],[opad]],IF(AND(G8687=1,brenna[[#This Row],[temperatura]]&lt;=0),brenna[[#This Row],[opad]],IF(G8687=1,0,IF(AND(brenna[[#This Row],[temperatura]]&gt;0,brenna[[#This Row],[opad]]&gt;0),0,F8687))))</f>
        <v>1.3</v>
      </c>
      <c r="G8688" s="12">
        <f t="shared" si="135"/>
        <v>0</v>
      </c>
    </row>
    <row r="8689" spans="1:7" x14ac:dyDescent="0.3">
      <c r="A8689" s="6">
        <v>43827.958333333336</v>
      </c>
      <c r="B8689">
        <v>-6.3</v>
      </c>
      <c r="C8689">
        <v>0</v>
      </c>
      <c r="D8689">
        <f>HOUR(brenna[[#This Row],[data]])</f>
        <v>23</v>
      </c>
      <c r="E8689">
        <f>IF(AND(brenna[[#This Row],[temperatura]]&gt;0,brenna[[#This Row],[opad]]&gt;0),E8688+1,0)</f>
        <v>0</v>
      </c>
      <c r="F8689" s="12">
        <f>IF(AND(brenna[[#This Row],[temperatura]]&lt;=0,G8688=0),F8688+brenna[[#This Row],[opad]],IF(AND(G8688=1,brenna[[#This Row],[temperatura]]&lt;=0),brenna[[#This Row],[opad]],IF(G8688=1,0,IF(AND(brenna[[#This Row],[temperatura]]&gt;0,brenna[[#This Row],[opad]]&gt;0),0,F8688))))</f>
        <v>1.3</v>
      </c>
      <c r="G8689" s="12">
        <f t="shared" si="135"/>
        <v>0</v>
      </c>
    </row>
    <row r="8690" spans="1:7" x14ac:dyDescent="0.3">
      <c r="A8690" s="6">
        <v>43828</v>
      </c>
      <c r="B8690">
        <v>-6.2</v>
      </c>
      <c r="C8690">
        <v>0</v>
      </c>
      <c r="D8690">
        <f>HOUR(brenna[[#This Row],[data]])</f>
        <v>0</v>
      </c>
      <c r="E8690">
        <f>IF(AND(brenna[[#This Row],[temperatura]]&gt;0,brenna[[#This Row],[opad]]&gt;0),E8689+1,0)</f>
        <v>0</v>
      </c>
      <c r="F8690" s="12">
        <f>IF(AND(brenna[[#This Row],[temperatura]]&lt;=0,G8689=0),F8689+brenna[[#This Row],[opad]],IF(AND(G8689=1,brenna[[#This Row],[temperatura]]&lt;=0),brenna[[#This Row],[opad]],IF(G8689=1,0,IF(AND(brenna[[#This Row],[temperatura]]&gt;0,brenna[[#This Row],[opad]]&gt;0),0,F8689))))</f>
        <v>1.3</v>
      </c>
      <c r="G8690" s="12">
        <f t="shared" si="135"/>
        <v>0</v>
      </c>
    </row>
    <row r="8691" spans="1:7" x14ac:dyDescent="0.3">
      <c r="A8691" s="6">
        <v>43828.041666666664</v>
      </c>
      <c r="B8691">
        <v>-6.2</v>
      </c>
      <c r="C8691">
        <v>0</v>
      </c>
      <c r="D8691">
        <f>HOUR(brenna[[#This Row],[data]])</f>
        <v>1</v>
      </c>
      <c r="E8691">
        <f>IF(AND(brenna[[#This Row],[temperatura]]&gt;0,brenna[[#This Row],[opad]]&gt;0),E8690+1,0)</f>
        <v>0</v>
      </c>
      <c r="F8691" s="12">
        <f>IF(AND(brenna[[#This Row],[temperatura]]&lt;=0,G8690=0),F8690+brenna[[#This Row],[opad]],IF(AND(G8690=1,brenna[[#This Row],[temperatura]]&lt;=0),brenna[[#This Row],[opad]],IF(G8690=1,0,IF(AND(brenna[[#This Row],[temperatura]]&gt;0,brenna[[#This Row],[opad]]&gt;0),0,F8690))))</f>
        <v>1.3</v>
      </c>
      <c r="G8691" s="12">
        <f t="shared" si="135"/>
        <v>0</v>
      </c>
    </row>
    <row r="8692" spans="1:7" x14ac:dyDescent="0.3">
      <c r="A8692" s="6">
        <v>43828.083333333336</v>
      </c>
      <c r="B8692">
        <v>-6.1</v>
      </c>
      <c r="C8692">
        <v>0</v>
      </c>
      <c r="D8692">
        <f>HOUR(brenna[[#This Row],[data]])</f>
        <v>2</v>
      </c>
      <c r="E8692">
        <f>IF(AND(brenna[[#This Row],[temperatura]]&gt;0,brenna[[#This Row],[opad]]&gt;0),E8691+1,0)</f>
        <v>0</v>
      </c>
      <c r="F8692" s="12">
        <f>IF(AND(brenna[[#This Row],[temperatura]]&lt;=0,G8691=0),F8691+brenna[[#This Row],[opad]],IF(AND(G8691=1,brenna[[#This Row],[temperatura]]&lt;=0),brenna[[#This Row],[opad]],IF(G8691=1,0,IF(AND(brenna[[#This Row],[temperatura]]&gt;0,brenna[[#This Row],[opad]]&gt;0),0,F8691))))</f>
        <v>1.3</v>
      </c>
      <c r="G8692" s="12">
        <f t="shared" si="135"/>
        <v>0</v>
      </c>
    </row>
    <row r="8693" spans="1:7" x14ac:dyDescent="0.3">
      <c r="A8693" s="6">
        <v>43828.125</v>
      </c>
      <c r="B8693">
        <v>-6.3</v>
      </c>
      <c r="C8693">
        <v>0</v>
      </c>
      <c r="D8693">
        <f>HOUR(brenna[[#This Row],[data]])</f>
        <v>3</v>
      </c>
      <c r="E8693">
        <f>IF(AND(brenna[[#This Row],[temperatura]]&gt;0,brenna[[#This Row],[opad]]&gt;0),E8692+1,0)</f>
        <v>0</v>
      </c>
      <c r="F8693" s="12">
        <f>IF(AND(brenna[[#This Row],[temperatura]]&lt;=0,G8692=0),F8692+brenna[[#This Row],[opad]],IF(AND(G8692=1,brenna[[#This Row],[temperatura]]&lt;=0),brenna[[#This Row],[opad]],IF(G8692=1,0,IF(AND(brenna[[#This Row],[temperatura]]&gt;0,brenna[[#This Row],[opad]]&gt;0),0,F8692))))</f>
        <v>1.3</v>
      </c>
      <c r="G8693" s="12">
        <f t="shared" si="135"/>
        <v>0</v>
      </c>
    </row>
    <row r="8694" spans="1:7" x14ac:dyDescent="0.3">
      <c r="A8694" s="6">
        <v>43828.166666666664</v>
      </c>
      <c r="B8694">
        <v>-6.5</v>
      </c>
      <c r="C8694">
        <v>0</v>
      </c>
      <c r="D8694">
        <f>HOUR(brenna[[#This Row],[data]])</f>
        <v>4</v>
      </c>
      <c r="E8694">
        <f>IF(AND(brenna[[#This Row],[temperatura]]&gt;0,brenna[[#This Row],[opad]]&gt;0),E8693+1,0)</f>
        <v>0</v>
      </c>
      <c r="F8694" s="12">
        <f>IF(AND(brenna[[#This Row],[temperatura]]&lt;=0,G8693=0),F8693+brenna[[#This Row],[opad]],IF(AND(G8693=1,brenna[[#This Row],[temperatura]]&lt;=0),brenna[[#This Row],[opad]],IF(G8693=1,0,IF(AND(brenna[[#This Row],[temperatura]]&gt;0,brenna[[#This Row],[opad]]&gt;0),0,F8693))))</f>
        <v>1.3</v>
      </c>
      <c r="G8694" s="12">
        <f t="shared" si="135"/>
        <v>0</v>
      </c>
    </row>
    <row r="8695" spans="1:7" x14ac:dyDescent="0.3">
      <c r="A8695" s="6">
        <v>43828.208333333336</v>
      </c>
      <c r="B8695">
        <v>-6.7</v>
      </c>
      <c r="C8695">
        <v>0</v>
      </c>
      <c r="D8695">
        <f>HOUR(brenna[[#This Row],[data]])</f>
        <v>5</v>
      </c>
      <c r="E8695">
        <f>IF(AND(brenna[[#This Row],[temperatura]]&gt;0,brenna[[#This Row],[opad]]&gt;0),E8694+1,0)</f>
        <v>0</v>
      </c>
      <c r="F8695" s="12">
        <f>IF(AND(brenna[[#This Row],[temperatura]]&lt;=0,G8694=0),F8694+brenna[[#This Row],[opad]],IF(AND(G8694=1,brenna[[#This Row],[temperatura]]&lt;=0),brenna[[#This Row],[opad]],IF(G8694=1,0,IF(AND(brenna[[#This Row],[temperatura]]&gt;0,brenna[[#This Row],[opad]]&gt;0),0,F8694))))</f>
        <v>1.3</v>
      </c>
      <c r="G8695" s="12">
        <f t="shared" si="135"/>
        <v>0</v>
      </c>
    </row>
    <row r="8696" spans="1:7" x14ac:dyDescent="0.3">
      <c r="A8696" s="6">
        <v>43828.25</v>
      </c>
      <c r="B8696">
        <v>-6.6</v>
      </c>
      <c r="C8696">
        <v>0</v>
      </c>
      <c r="D8696">
        <f>HOUR(brenna[[#This Row],[data]])</f>
        <v>6</v>
      </c>
      <c r="E8696">
        <f>IF(AND(brenna[[#This Row],[temperatura]]&gt;0,brenna[[#This Row],[opad]]&gt;0),E8695+1,0)</f>
        <v>0</v>
      </c>
      <c r="F8696" s="12">
        <f>IF(AND(brenna[[#This Row],[temperatura]]&lt;=0,G8695=0),F8695+brenna[[#This Row],[opad]],IF(AND(G8695=1,brenna[[#This Row],[temperatura]]&lt;=0),brenna[[#This Row],[opad]],IF(G8695=1,0,IF(AND(brenna[[#This Row],[temperatura]]&gt;0,brenna[[#This Row],[opad]]&gt;0),0,F8695))))</f>
        <v>1.3</v>
      </c>
      <c r="G8696" s="12">
        <f t="shared" si="135"/>
        <v>0</v>
      </c>
    </row>
    <row r="8697" spans="1:7" x14ac:dyDescent="0.3">
      <c r="A8697" s="6">
        <v>43828.291666666664</v>
      </c>
      <c r="B8697">
        <v>-6.4</v>
      </c>
      <c r="C8697">
        <v>0</v>
      </c>
      <c r="D8697">
        <f>HOUR(brenna[[#This Row],[data]])</f>
        <v>7</v>
      </c>
      <c r="E8697">
        <f>IF(AND(brenna[[#This Row],[temperatura]]&gt;0,brenna[[#This Row],[opad]]&gt;0),E8696+1,0)</f>
        <v>0</v>
      </c>
      <c r="F8697" s="12">
        <f>IF(AND(brenna[[#This Row],[temperatura]]&lt;=0,G8696=0),F8696+brenna[[#This Row],[opad]],IF(AND(G8696=1,brenna[[#This Row],[temperatura]]&lt;=0),brenna[[#This Row],[opad]],IF(G8696=1,0,IF(AND(brenna[[#This Row],[temperatura]]&gt;0,brenna[[#This Row],[opad]]&gt;0),0,F8696))))</f>
        <v>1.3</v>
      </c>
      <c r="G8697" s="12">
        <f t="shared" si="135"/>
        <v>0</v>
      </c>
    </row>
    <row r="8698" spans="1:7" x14ac:dyDescent="0.3">
      <c r="A8698" s="6">
        <v>43828.333333333336</v>
      </c>
      <c r="B8698">
        <v>-6.2</v>
      </c>
      <c r="C8698">
        <v>0.1</v>
      </c>
      <c r="D8698">
        <f>HOUR(brenna[[#This Row],[data]])</f>
        <v>8</v>
      </c>
      <c r="E8698">
        <f>IF(AND(brenna[[#This Row],[temperatura]]&gt;0,brenna[[#This Row],[opad]]&gt;0),E8697+1,0)</f>
        <v>0</v>
      </c>
      <c r="F8698" s="12">
        <f>IF(AND(brenna[[#This Row],[temperatura]]&lt;=0,G8697=0),F8697+brenna[[#This Row],[opad]],IF(AND(G8697=1,brenna[[#This Row],[temperatura]]&lt;=0),brenna[[#This Row],[opad]],IF(G8697=1,0,IF(AND(brenna[[#This Row],[temperatura]]&gt;0,brenna[[#This Row],[opad]]&gt;0),0,F8697))))</f>
        <v>1.4000000000000001</v>
      </c>
      <c r="G8698" s="12">
        <f t="shared" si="135"/>
        <v>0</v>
      </c>
    </row>
    <row r="8699" spans="1:7" x14ac:dyDescent="0.3">
      <c r="A8699" s="6">
        <v>43828.375</v>
      </c>
      <c r="B8699">
        <v>-5.9</v>
      </c>
      <c r="C8699">
        <v>0</v>
      </c>
      <c r="D8699">
        <f>HOUR(brenna[[#This Row],[data]])</f>
        <v>9</v>
      </c>
      <c r="E8699">
        <f>IF(AND(brenna[[#This Row],[temperatura]]&gt;0,brenna[[#This Row],[opad]]&gt;0),E8698+1,0)</f>
        <v>0</v>
      </c>
      <c r="F8699" s="12">
        <f>IF(AND(brenna[[#This Row],[temperatura]]&lt;=0,G8698=0),F8698+brenna[[#This Row],[opad]],IF(AND(G8698=1,brenna[[#This Row],[temperatura]]&lt;=0),brenna[[#This Row],[opad]],IF(G8698=1,0,IF(AND(brenna[[#This Row],[temperatura]]&gt;0,brenna[[#This Row],[opad]]&gt;0),0,F8698))))</f>
        <v>1.4000000000000001</v>
      </c>
      <c r="G8699" s="12">
        <f t="shared" si="135"/>
        <v>0</v>
      </c>
    </row>
    <row r="8700" spans="1:7" x14ac:dyDescent="0.3">
      <c r="A8700" s="6">
        <v>43828.416666666664</v>
      </c>
      <c r="B8700">
        <v>-5.7</v>
      </c>
      <c r="C8700">
        <v>0.3</v>
      </c>
      <c r="D8700">
        <f>HOUR(brenna[[#This Row],[data]])</f>
        <v>10</v>
      </c>
      <c r="E8700">
        <f>IF(AND(brenna[[#This Row],[temperatura]]&gt;0,brenna[[#This Row],[opad]]&gt;0),E8699+1,0)</f>
        <v>0</v>
      </c>
      <c r="F8700" s="12">
        <f>IF(AND(brenna[[#This Row],[temperatura]]&lt;=0,G8699=0),F8699+brenna[[#This Row],[opad]],IF(AND(G8699=1,brenna[[#This Row],[temperatura]]&lt;=0),brenna[[#This Row],[opad]],IF(G8699=1,0,IF(AND(brenna[[#This Row],[temperatura]]&gt;0,brenna[[#This Row],[opad]]&gt;0),0,F8699))))</f>
        <v>1.7000000000000002</v>
      </c>
      <c r="G8700" s="12">
        <f t="shared" si="135"/>
        <v>0</v>
      </c>
    </row>
    <row r="8701" spans="1:7" x14ac:dyDescent="0.3">
      <c r="A8701" s="6">
        <v>43828.458333333336</v>
      </c>
      <c r="B8701">
        <v>-5.3</v>
      </c>
      <c r="C8701">
        <v>0.2</v>
      </c>
      <c r="D8701">
        <f>HOUR(brenna[[#This Row],[data]])</f>
        <v>11</v>
      </c>
      <c r="E8701">
        <f>IF(AND(brenna[[#This Row],[temperatura]]&gt;0,brenna[[#This Row],[opad]]&gt;0),E8700+1,0)</f>
        <v>0</v>
      </c>
      <c r="F8701" s="12">
        <f>IF(AND(brenna[[#This Row],[temperatura]]&lt;=0,G8700=0),F8700+brenna[[#This Row],[opad]],IF(AND(G8700=1,brenna[[#This Row],[temperatura]]&lt;=0),brenna[[#This Row],[opad]],IF(G8700=1,0,IF(AND(brenna[[#This Row],[temperatura]]&gt;0,brenna[[#This Row],[opad]]&gt;0),0,F8700))))</f>
        <v>1.9000000000000001</v>
      </c>
      <c r="G8701" s="12">
        <f t="shared" si="135"/>
        <v>0</v>
      </c>
    </row>
    <row r="8702" spans="1:7" x14ac:dyDescent="0.3">
      <c r="A8702" s="6">
        <v>43828.5</v>
      </c>
      <c r="B8702">
        <v>-4.8</v>
      </c>
      <c r="C8702">
        <v>0</v>
      </c>
      <c r="D8702">
        <f>HOUR(brenna[[#This Row],[data]])</f>
        <v>12</v>
      </c>
      <c r="E8702">
        <f>IF(AND(brenna[[#This Row],[temperatura]]&gt;0,brenna[[#This Row],[opad]]&gt;0),E8701+1,0)</f>
        <v>0</v>
      </c>
      <c r="F8702" s="12">
        <f>IF(AND(brenna[[#This Row],[temperatura]]&lt;=0,G8701=0),F8701+brenna[[#This Row],[opad]],IF(AND(G8701=1,brenna[[#This Row],[temperatura]]&lt;=0),brenna[[#This Row],[opad]],IF(G8701=1,0,IF(AND(brenna[[#This Row],[temperatura]]&gt;0,brenna[[#This Row],[opad]]&gt;0),0,F8701))))</f>
        <v>1.9000000000000001</v>
      </c>
      <c r="G8702" s="12">
        <f t="shared" si="135"/>
        <v>0</v>
      </c>
    </row>
    <row r="8703" spans="1:7" x14ac:dyDescent="0.3">
      <c r="A8703" s="6">
        <v>43828.541666666664</v>
      </c>
      <c r="B8703">
        <v>-5</v>
      </c>
      <c r="C8703">
        <v>0</v>
      </c>
      <c r="D8703">
        <f>HOUR(brenna[[#This Row],[data]])</f>
        <v>13</v>
      </c>
      <c r="E8703">
        <f>IF(AND(brenna[[#This Row],[temperatura]]&gt;0,brenna[[#This Row],[opad]]&gt;0),E8702+1,0)</f>
        <v>0</v>
      </c>
      <c r="F8703" s="12">
        <f>IF(AND(brenna[[#This Row],[temperatura]]&lt;=0,G8702=0),F8702+brenna[[#This Row],[opad]],IF(AND(G8702=1,brenna[[#This Row],[temperatura]]&lt;=0),brenna[[#This Row],[opad]],IF(G8702=1,0,IF(AND(brenna[[#This Row],[temperatura]]&gt;0,brenna[[#This Row],[opad]]&gt;0),0,F8702))))</f>
        <v>1.9000000000000001</v>
      </c>
      <c r="G8703" s="12">
        <f t="shared" si="135"/>
        <v>0</v>
      </c>
    </row>
    <row r="8704" spans="1:7" x14ac:dyDescent="0.3">
      <c r="A8704" s="6">
        <v>43828.583333333336</v>
      </c>
      <c r="B8704">
        <v>-5.4</v>
      </c>
      <c r="C8704">
        <v>0</v>
      </c>
      <c r="D8704">
        <f>HOUR(brenna[[#This Row],[data]])</f>
        <v>14</v>
      </c>
      <c r="E8704">
        <f>IF(AND(brenna[[#This Row],[temperatura]]&gt;0,brenna[[#This Row],[opad]]&gt;0),E8703+1,0)</f>
        <v>0</v>
      </c>
      <c r="F8704" s="12">
        <f>IF(AND(brenna[[#This Row],[temperatura]]&lt;=0,G8703=0),F8703+brenna[[#This Row],[opad]],IF(AND(G8703=1,brenna[[#This Row],[temperatura]]&lt;=0),brenna[[#This Row],[opad]],IF(G8703=1,0,IF(AND(brenna[[#This Row],[temperatura]]&gt;0,brenna[[#This Row],[opad]]&gt;0),0,F8703))))</f>
        <v>1.9000000000000001</v>
      </c>
      <c r="G8704" s="12">
        <f t="shared" si="135"/>
        <v>0</v>
      </c>
    </row>
    <row r="8705" spans="1:7" x14ac:dyDescent="0.3">
      <c r="A8705" s="6">
        <v>43828.625</v>
      </c>
      <c r="B8705">
        <v>-5.5</v>
      </c>
      <c r="C8705">
        <v>0.1</v>
      </c>
      <c r="D8705">
        <f>HOUR(brenna[[#This Row],[data]])</f>
        <v>15</v>
      </c>
      <c r="E8705">
        <f>IF(AND(brenna[[#This Row],[temperatura]]&gt;0,brenna[[#This Row],[opad]]&gt;0),E8704+1,0)</f>
        <v>0</v>
      </c>
      <c r="F8705" s="12">
        <f>IF(AND(brenna[[#This Row],[temperatura]]&lt;=0,G8704=0),F8704+brenna[[#This Row],[opad]],IF(AND(G8704=1,brenna[[#This Row],[temperatura]]&lt;=0),brenna[[#This Row],[opad]],IF(G8704=1,0,IF(AND(brenna[[#This Row],[temperatura]]&gt;0,brenna[[#This Row],[opad]]&gt;0),0,F8704))))</f>
        <v>2</v>
      </c>
      <c r="G8705" s="12">
        <f t="shared" si="135"/>
        <v>0</v>
      </c>
    </row>
    <row r="8706" spans="1:7" x14ac:dyDescent="0.3">
      <c r="A8706" s="6">
        <v>43828.666666666664</v>
      </c>
      <c r="B8706">
        <v>-5.6</v>
      </c>
      <c r="C8706">
        <v>0.1</v>
      </c>
      <c r="D8706">
        <f>HOUR(brenna[[#This Row],[data]])</f>
        <v>16</v>
      </c>
      <c r="E8706">
        <f>IF(AND(brenna[[#This Row],[temperatura]]&gt;0,brenna[[#This Row],[opad]]&gt;0),E8705+1,0)</f>
        <v>0</v>
      </c>
      <c r="F8706" s="12">
        <f>IF(AND(brenna[[#This Row],[temperatura]]&lt;=0,G8705=0),F8705+brenna[[#This Row],[opad]],IF(AND(G8705=1,brenna[[#This Row],[temperatura]]&lt;=0),brenna[[#This Row],[opad]],IF(G8705=1,0,IF(AND(brenna[[#This Row],[temperatura]]&gt;0,brenna[[#This Row],[opad]]&gt;0),0,F8705))))</f>
        <v>2.1</v>
      </c>
      <c r="G8706" s="12">
        <f t="shared" si="135"/>
        <v>0</v>
      </c>
    </row>
    <row r="8707" spans="1:7" x14ac:dyDescent="0.3">
      <c r="A8707" s="6">
        <v>43828.708333333336</v>
      </c>
      <c r="B8707">
        <v>-5.6</v>
      </c>
      <c r="C8707">
        <v>0.1</v>
      </c>
      <c r="D8707">
        <f>HOUR(brenna[[#This Row],[data]])</f>
        <v>17</v>
      </c>
      <c r="E8707">
        <f>IF(AND(brenna[[#This Row],[temperatura]]&gt;0,brenna[[#This Row],[opad]]&gt;0),E8706+1,0)</f>
        <v>0</v>
      </c>
      <c r="F8707" s="12">
        <f>IF(AND(brenna[[#This Row],[temperatura]]&lt;=0,G8706=0),F8706+brenna[[#This Row],[opad]],IF(AND(G8706=1,brenna[[#This Row],[temperatura]]&lt;=0),brenna[[#This Row],[opad]],IF(G8706=1,0,IF(AND(brenna[[#This Row],[temperatura]]&gt;0,brenna[[#This Row],[opad]]&gt;0),0,F8706))))</f>
        <v>2.2000000000000002</v>
      </c>
      <c r="G8707" s="12">
        <f t="shared" si="135"/>
        <v>0</v>
      </c>
    </row>
    <row r="8708" spans="1:7" x14ac:dyDescent="0.3">
      <c r="A8708" s="6">
        <v>43828.75</v>
      </c>
      <c r="B8708">
        <v>-5.7</v>
      </c>
      <c r="C8708">
        <v>0</v>
      </c>
      <c r="D8708">
        <f>HOUR(brenna[[#This Row],[data]])</f>
        <v>18</v>
      </c>
      <c r="E8708">
        <f>IF(AND(brenna[[#This Row],[temperatura]]&gt;0,brenna[[#This Row],[opad]]&gt;0),E8707+1,0)</f>
        <v>0</v>
      </c>
      <c r="F8708" s="12">
        <f>IF(AND(brenna[[#This Row],[temperatura]]&lt;=0,G8707=0),F8707+brenna[[#This Row],[opad]],IF(AND(G8707=1,brenna[[#This Row],[temperatura]]&lt;=0),brenna[[#This Row],[opad]],IF(G8707=1,0,IF(AND(brenna[[#This Row],[temperatura]]&gt;0,brenna[[#This Row],[opad]]&gt;0),0,F8707))))</f>
        <v>2.2000000000000002</v>
      </c>
      <c r="G8708" s="12">
        <f t="shared" ref="G8708:G8761" si="136">IF(AND(F8707&gt;4,G8707=0),1,0)</f>
        <v>0</v>
      </c>
    </row>
    <row r="8709" spans="1:7" x14ac:dyDescent="0.3">
      <c r="A8709" s="6">
        <v>43828.791666666664</v>
      </c>
      <c r="B8709">
        <v>-6</v>
      </c>
      <c r="C8709">
        <v>0</v>
      </c>
      <c r="D8709">
        <f>HOUR(brenna[[#This Row],[data]])</f>
        <v>19</v>
      </c>
      <c r="E8709">
        <f>IF(AND(brenna[[#This Row],[temperatura]]&gt;0,brenna[[#This Row],[opad]]&gt;0),E8708+1,0)</f>
        <v>0</v>
      </c>
      <c r="F8709" s="12">
        <f>IF(AND(brenna[[#This Row],[temperatura]]&lt;=0,G8708=0),F8708+brenna[[#This Row],[opad]],IF(AND(G8708=1,brenna[[#This Row],[temperatura]]&lt;=0),brenna[[#This Row],[opad]],IF(G8708=1,0,IF(AND(brenna[[#This Row],[temperatura]]&gt;0,brenna[[#This Row],[opad]]&gt;0),0,F8708))))</f>
        <v>2.2000000000000002</v>
      </c>
      <c r="G8709" s="12">
        <f t="shared" si="136"/>
        <v>0</v>
      </c>
    </row>
    <row r="8710" spans="1:7" x14ac:dyDescent="0.3">
      <c r="A8710" s="6">
        <v>43828.833333333336</v>
      </c>
      <c r="B8710">
        <v>-6.5</v>
      </c>
      <c r="C8710">
        <v>0</v>
      </c>
      <c r="D8710">
        <f>HOUR(brenna[[#This Row],[data]])</f>
        <v>20</v>
      </c>
      <c r="E8710">
        <f>IF(AND(brenna[[#This Row],[temperatura]]&gt;0,brenna[[#This Row],[opad]]&gt;0),E8709+1,0)</f>
        <v>0</v>
      </c>
      <c r="F8710" s="12">
        <f>IF(AND(brenna[[#This Row],[temperatura]]&lt;=0,G8709=0),F8709+brenna[[#This Row],[opad]],IF(AND(G8709=1,brenna[[#This Row],[temperatura]]&lt;=0),brenna[[#This Row],[opad]],IF(G8709=1,0,IF(AND(brenna[[#This Row],[temperatura]]&gt;0,brenna[[#This Row],[opad]]&gt;0),0,F8709))))</f>
        <v>2.2000000000000002</v>
      </c>
      <c r="G8710" s="12">
        <f t="shared" si="136"/>
        <v>0</v>
      </c>
    </row>
    <row r="8711" spans="1:7" x14ac:dyDescent="0.3">
      <c r="A8711" s="6">
        <v>43828.875</v>
      </c>
      <c r="B8711">
        <v>-7.4</v>
      </c>
      <c r="C8711">
        <v>0</v>
      </c>
      <c r="D8711">
        <f>HOUR(brenna[[#This Row],[data]])</f>
        <v>21</v>
      </c>
      <c r="E8711">
        <f>IF(AND(brenna[[#This Row],[temperatura]]&gt;0,brenna[[#This Row],[opad]]&gt;0),E8710+1,0)</f>
        <v>0</v>
      </c>
      <c r="F8711" s="12">
        <f>IF(AND(brenna[[#This Row],[temperatura]]&lt;=0,G8710=0),F8710+brenna[[#This Row],[opad]],IF(AND(G8710=1,brenna[[#This Row],[temperatura]]&lt;=0),brenna[[#This Row],[opad]],IF(G8710=1,0,IF(AND(brenna[[#This Row],[temperatura]]&gt;0,brenna[[#This Row],[opad]]&gt;0),0,F8710))))</f>
        <v>2.2000000000000002</v>
      </c>
      <c r="G8711" s="12">
        <f t="shared" si="136"/>
        <v>0</v>
      </c>
    </row>
    <row r="8712" spans="1:7" x14ac:dyDescent="0.3">
      <c r="A8712" s="6">
        <v>43828.916666666664</v>
      </c>
      <c r="B8712">
        <v>-7.7</v>
      </c>
      <c r="C8712">
        <v>0</v>
      </c>
      <c r="D8712">
        <f>HOUR(brenna[[#This Row],[data]])</f>
        <v>22</v>
      </c>
      <c r="E8712">
        <f>IF(AND(brenna[[#This Row],[temperatura]]&gt;0,brenna[[#This Row],[opad]]&gt;0),E8711+1,0)</f>
        <v>0</v>
      </c>
      <c r="F8712" s="12">
        <f>IF(AND(brenna[[#This Row],[temperatura]]&lt;=0,G8711=0),F8711+brenna[[#This Row],[opad]],IF(AND(G8711=1,brenna[[#This Row],[temperatura]]&lt;=0),brenna[[#This Row],[opad]],IF(G8711=1,0,IF(AND(brenna[[#This Row],[temperatura]]&gt;0,brenna[[#This Row],[opad]]&gt;0),0,F8711))))</f>
        <v>2.2000000000000002</v>
      </c>
      <c r="G8712" s="12">
        <f t="shared" si="136"/>
        <v>0</v>
      </c>
    </row>
    <row r="8713" spans="1:7" x14ac:dyDescent="0.3">
      <c r="A8713" s="6">
        <v>43828.958333333336</v>
      </c>
      <c r="B8713">
        <v>-7.5</v>
      </c>
      <c r="C8713">
        <v>0</v>
      </c>
      <c r="D8713">
        <f>HOUR(brenna[[#This Row],[data]])</f>
        <v>23</v>
      </c>
      <c r="E8713">
        <f>IF(AND(brenna[[#This Row],[temperatura]]&gt;0,brenna[[#This Row],[opad]]&gt;0),E8712+1,0)</f>
        <v>0</v>
      </c>
      <c r="F8713" s="12">
        <f>IF(AND(brenna[[#This Row],[temperatura]]&lt;=0,G8712=0),F8712+brenna[[#This Row],[opad]],IF(AND(G8712=1,brenna[[#This Row],[temperatura]]&lt;=0),brenna[[#This Row],[opad]],IF(G8712=1,0,IF(AND(brenna[[#This Row],[temperatura]]&gt;0,brenna[[#This Row],[opad]]&gt;0),0,F8712))))</f>
        <v>2.2000000000000002</v>
      </c>
      <c r="G8713" s="12">
        <f t="shared" si="136"/>
        <v>0</v>
      </c>
    </row>
    <row r="8714" spans="1:7" x14ac:dyDescent="0.3">
      <c r="A8714" s="6">
        <v>43829</v>
      </c>
      <c r="B8714">
        <v>-7.5</v>
      </c>
      <c r="C8714">
        <v>0</v>
      </c>
      <c r="D8714">
        <f>HOUR(brenna[[#This Row],[data]])</f>
        <v>0</v>
      </c>
      <c r="E8714">
        <f>IF(AND(brenna[[#This Row],[temperatura]]&gt;0,brenna[[#This Row],[opad]]&gt;0),E8713+1,0)</f>
        <v>0</v>
      </c>
      <c r="F8714" s="12">
        <f>IF(AND(brenna[[#This Row],[temperatura]]&lt;=0,G8713=0),F8713+brenna[[#This Row],[opad]],IF(AND(G8713=1,brenna[[#This Row],[temperatura]]&lt;=0),brenna[[#This Row],[opad]],IF(G8713=1,0,IF(AND(brenna[[#This Row],[temperatura]]&gt;0,brenna[[#This Row],[opad]]&gt;0),0,F8713))))</f>
        <v>2.2000000000000002</v>
      </c>
      <c r="G8714" s="12">
        <f t="shared" si="136"/>
        <v>0</v>
      </c>
    </row>
    <row r="8715" spans="1:7" x14ac:dyDescent="0.3">
      <c r="A8715" s="6">
        <v>43829.041666666664</v>
      </c>
      <c r="B8715">
        <v>-7.1</v>
      </c>
      <c r="C8715">
        <v>0</v>
      </c>
      <c r="D8715">
        <f>HOUR(brenna[[#This Row],[data]])</f>
        <v>1</v>
      </c>
      <c r="E8715">
        <f>IF(AND(brenna[[#This Row],[temperatura]]&gt;0,brenna[[#This Row],[opad]]&gt;0),E8714+1,0)</f>
        <v>0</v>
      </c>
      <c r="F8715" s="12">
        <f>IF(AND(brenna[[#This Row],[temperatura]]&lt;=0,G8714=0),F8714+brenna[[#This Row],[opad]],IF(AND(G8714=1,brenna[[#This Row],[temperatura]]&lt;=0),brenna[[#This Row],[opad]],IF(G8714=1,0,IF(AND(brenna[[#This Row],[temperatura]]&gt;0,brenna[[#This Row],[opad]]&gt;0),0,F8714))))</f>
        <v>2.2000000000000002</v>
      </c>
      <c r="G8715" s="12">
        <f t="shared" si="136"/>
        <v>0</v>
      </c>
    </row>
    <row r="8716" spans="1:7" x14ac:dyDescent="0.3">
      <c r="A8716" s="6">
        <v>43829.083333333336</v>
      </c>
      <c r="B8716">
        <v>-5.0999999999999996</v>
      </c>
      <c r="C8716">
        <v>0</v>
      </c>
      <c r="D8716">
        <f>HOUR(brenna[[#This Row],[data]])</f>
        <v>2</v>
      </c>
      <c r="E8716">
        <f>IF(AND(brenna[[#This Row],[temperatura]]&gt;0,brenna[[#This Row],[opad]]&gt;0),E8715+1,0)</f>
        <v>0</v>
      </c>
      <c r="F8716" s="12">
        <f>IF(AND(brenna[[#This Row],[temperatura]]&lt;=0,G8715=0),F8715+brenna[[#This Row],[opad]],IF(AND(G8715=1,brenna[[#This Row],[temperatura]]&lt;=0),brenna[[#This Row],[opad]],IF(G8715=1,0,IF(AND(brenna[[#This Row],[temperatura]]&gt;0,brenna[[#This Row],[opad]]&gt;0),0,F8715))))</f>
        <v>2.2000000000000002</v>
      </c>
      <c r="G8716" s="12">
        <f t="shared" si="136"/>
        <v>0</v>
      </c>
    </row>
    <row r="8717" spans="1:7" x14ac:dyDescent="0.3">
      <c r="A8717" s="6">
        <v>43829.125</v>
      </c>
      <c r="B8717">
        <v>-3.9</v>
      </c>
      <c r="C8717">
        <v>0</v>
      </c>
      <c r="D8717">
        <f>HOUR(brenna[[#This Row],[data]])</f>
        <v>3</v>
      </c>
      <c r="E8717">
        <f>IF(AND(brenna[[#This Row],[temperatura]]&gt;0,brenna[[#This Row],[opad]]&gt;0),E8716+1,0)</f>
        <v>0</v>
      </c>
      <c r="F8717" s="12">
        <f>IF(AND(brenna[[#This Row],[temperatura]]&lt;=0,G8716=0),F8716+brenna[[#This Row],[opad]],IF(AND(G8716=1,brenna[[#This Row],[temperatura]]&lt;=0),brenna[[#This Row],[opad]],IF(G8716=1,0,IF(AND(brenna[[#This Row],[temperatura]]&gt;0,brenna[[#This Row],[opad]]&gt;0),0,F8716))))</f>
        <v>2.2000000000000002</v>
      </c>
      <c r="G8717" s="12">
        <f t="shared" si="136"/>
        <v>0</v>
      </c>
    </row>
    <row r="8718" spans="1:7" x14ac:dyDescent="0.3">
      <c r="A8718" s="6">
        <v>43829.166666666664</v>
      </c>
      <c r="B8718">
        <v>-3.5</v>
      </c>
      <c r="C8718">
        <v>0</v>
      </c>
      <c r="D8718">
        <f>HOUR(brenna[[#This Row],[data]])</f>
        <v>4</v>
      </c>
      <c r="E8718">
        <f>IF(AND(brenna[[#This Row],[temperatura]]&gt;0,brenna[[#This Row],[opad]]&gt;0),E8717+1,0)</f>
        <v>0</v>
      </c>
      <c r="F8718" s="12">
        <f>IF(AND(brenna[[#This Row],[temperatura]]&lt;=0,G8717=0),F8717+brenna[[#This Row],[opad]],IF(AND(G8717=1,brenna[[#This Row],[temperatura]]&lt;=0),brenna[[#This Row],[opad]],IF(G8717=1,0,IF(AND(brenna[[#This Row],[temperatura]]&gt;0,brenna[[#This Row],[opad]]&gt;0),0,F8717))))</f>
        <v>2.2000000000000002</v>
      </c>
      <c r="G8718" s="12">
        <f t="shared" si="136"/>
        <v>0</v>
      </c>
    </row>
    <row r="8719" spans="1:7" x14ac:dyDescent="0.3">
      <c r="A8719" s="6">
        <v>43829.208333333336</v>
      </c>
      <c r="B8719">
        <v>-2.4</v>
      </c>
      <c r="C8719">
        <v>0</v>
      </c>
      <c r="D8719">
        <f>HOUR(brenna[[#This Row],[data]])</f>
        <v>5</v>
      </c>
      <c r="E8719">
        <f>IF(AND(brenna[[#This Row],[temperatura]]&gt;0,brenna[[#This Row],[opad]]&gt;0),E8718+1,0)</f>
        <v>0</v>
      </c>
      <c r="F8719" s="12">
        <f>IF(AND(brenna[[#This Row],[temperatura]]&lt;=0,G8718=0),F8718+brenna[[#This Row],[opad]],IF(AND(G8718=1,brenna[[#This Row],[temperatura]]&lt;=0),brenna[[#This Row],[opad]],IF(G8718=1,0,IF(AND(brenna[[#This Row],[temperatura]]&gt;0,brenna[[#This Row],[opad]]&gt;0),0,F8718))))</f>
        <v>2.2000000000000002</v>
      </c>
      <c r="G8719" s="12">
        <f t="shared" si="136"/>
        <v>0</v>
      </c>
    </row>
    <row r="8720" spans="1:7" x14ac:dyDescent="0.3">
      <c r="A8720" s="6">
        <v>43829.25</v>
      </c>
      <c r="B8720">
        <v>-1.3</v>
      </c>
      <c r="C8720">
        <v>0</v>
      </c>
      <c r="D8720">
        <f>HOUR(brenna[[#This Row],[data]])</f>
        <v>6</v>
      </c>
      <c r="E8720">
        <f>IF(AND(brenna[[#This Row],[temperatura]]&gt;0,brenna[[#This Row],[opad]]&gt;0),E8719+1,0)</f>
        <v>0</v>
      </c>
      <c r="F8720" s="12">
        <f>IF(AND(brenna[[#This Row],[temperatura]]&lt;=0,G8719=0),F8719+brenna[[#This Row],[opad]],IF(AND(G8719=1,brenna[[#This Row],[temperatura]]&lt;=0),brenna[[#This Row],[opad]],IF(G8719=1,0,IF(AND(brenna[[#This Row],[temperatura]]&gt;0,brenna[[#This Row],[opad]]&gt;0),0,F8719))))</f>
        <v>2.2000000000000002</v>
      </c>
      <c r="G8720" s="12">
        <f t="shared" si="136"/>
        <v>0</v>
      </c>
    </row>
    <row r="8721" spans="1:7" x14ac:dyDescent="0.3">
      <c r="A8721" s="6">
        <v>43829.291666666664</v>
      </c>
      <c r="B8721">
        <v>-1.4</v>
      </c>
      <c r="C8721">
        <v>0</v>
      </c>
      <c r="D8721">
        <f>HOUR(brenna[[#This Row],[data]])</f>
        <v>7</v>
      </c>
      <c r="E8721">
        <f>IF(AND(brenna[[#This Row],[temperatura]]&gt;0,brenna[[#This Row],[opad]]&gt;0),E8720+1,0)</f>
        <v>0</v>
      </c>
      <c r="F8721" s="12">
        <f>IF(AND(brenna[[#This Row],[temperatura]]&lt;=0,G8720=0),F8720+brenna[[#This Row],[opad]],IF(AND(G8720=1,brenna[[#This Row],[temperatura]]&lt;=0),brenna[[#This Row],[opad]],IF(G8720=1,0,IF(AND(brenna[[#This Row],[temperatura]]&gt;0,brenna[[#This Row],[opad]]&gt;0),0,F8720))))</f>
        <v>2.2000000000000002</v>
      </c>
      <c r="G8721" s="12">
        <f t="shared" si="136"/>
        <v>0</v>
      </c>
    </row>
    <row r="8722" spans="1:7" x14ac:dyDescent="0.3">
      <c r="A8722" s="6">
        <v>43829.333333333336</v>
      </c>
      <c r="B8722">
        <v>-0.8</v>
      </c>
      <c r="C8722">
        <v>0</v>
      </c>
      <c r="D8722">
        <f>HOUR(brenna[[#This Row],[data]])</f>
        <v>8</v>
      </c>
      <c r="E8722">
        <f>IF(AND(brenna[[#This Row],[temperatura]]&gt;0,brenna[[#This Row],[opad]]&gt;0),E8721+1,0)</f>
        <v>0</v>
      </c>
      <c r="F8722" s="12">
        <f>IF(AND(brenna[[#This Row],[temperatura]]&lt;=0,G8721=0),F8721+brenna[[#This Row],[opad]],IF(AND(G8721=1,brenna[[#This Row],[temperatura]]&lt;=0),brenna[[#This Row],[opad]],IF(G8721=1,0,IF(AND(brenna[[#This Row],[temperatura]]&gt;0,brenna[[#This Row],[opad]]&gt;0),0,F8721))))</f>
        <v>2.2000000000000002</v>
      </c>
      <c r="G8722" s="12">
        <f t="shared" si="136"/>
        <v>0</v>
      </c>
    </row>
    <row r="8723" spans="1:7" x14ac:dyDescent="0.3">
      <c r="A8723" s="6">
        <v>43829.375</v>
      </c>
      <c r="B8723">
        <v>0.2</v>
      </c>
      <c r="C8723">
        <v>0.1</v>
      </c>
      <c r="D8723">
        <f>HOUR(brenna[[#This Row],[data]])</f>
        <v>9</v>
      </c>
      <c r="E8723">
        <f>IF(AND(brenna[[#This Row],[temperatura]]&gt;0,brenna[[#This Row],[opad]]&gt;0),E8722+1,0)</f>
        <v>1</v>
      </c>
      <c r="F8723" s="12">
        <f>IF(AND(brenna[[#This Row],[temperatura]]&lt;=0,G8722=0),F8722+brenna[[#This Row],[opad]],IF(AND(G8722=1,brenna[[#This Row],[temperatura]]&lt;=0),brenna[[#This Row],[opad]],IF(G8722=1,0,IF(AND(brenna[[#This Row],[temperatura]]&gt;0,brenna[[#This Row],[opad]]&gt;0),0,F8722))))</f>
        <v>0</v>
      </c>
      <c r="G8723" s="12">
        <f t="shared" si="136"/>
        <v>0</v>
      </c>
    </row>
    <row r="8724" spans="1:7" x14ac:dyDescent="0.3">
      <c r="A8724" s="6">
        <v>43829.416666666664</v>
      </c>
      <c r="B8724">
        <v>0</v>
      </c>
      <c r="C8724">
        <v>0.1</v>
      </c>
      <c r="D8724">
        <f>HOUR(brenna[[#This Row],[data]])</f>
        <v>10</v>
      </c>
      <c r="E8724">
        <f>IF(AND(brenna[[#This Row],[temperatura]]&gt;0,brenna[[#This Row],[opad]]&gt;0),E8723+1,0)</f>
        <v>0</v>
      </c>
      <c r="F8724" s="12">
        <f>IF(AND(brenna[[#This Row],[temperatura]]&lt;=0,G8723=0),F8723+brenna[[#This Row],[opad]],IF(AND(G8723=1,brenna[[#This Row],[temperatura]]&lt;=0),brenna[[#This Row],[opad]],IF(G8723=1,0,IF(AND(brenna[[#This Row],[temperatura]]&gt;0,brenna[[#This Row],[opad]]&gt;0),0,F8723))))</f>
        <v>0.1</v>
      </c>
      <c r="G8724" s="12">
        <f t="shared" si="136"/>
        <v>0</v>
      </c>
    </row>
    <row r="8725" spans="1:7" x14ac:dyDescent="0.3">
      <c r="A8725" s="6">
        <v>43829.458333333336</v>
      </c>
      <c r="B8725">
        <v>1.1000000000000001</v>
      </c>
      <c r="C8725">
        <v>0</v>
      </c>
      <c r="D8725">
        <f>HOUR(brenna[[#This Row],[data]])</f>
        <v>11</v>
      </c>
      <c r="E8725">
        <f>IF(AND(brenna[[#This Row],[temperatura]]&gt;0,brenna[[#This Row],[opad]]&gt;0),E8724+1,0)</f>
        <v>0</v>
      </c>
      <c r="F8725" s="12">
        <f>IF(AND(brenna[[#This Row],[temperatura]]&lt;=0,G8724=0),F8724+brenna[[#This Row],[opad]],IF(AND(G8724=1,brenna[[#This Row],[temperatura]]&lt;=0),brenna[[#This Row],[opad]],IF(G8724=1,0,IF(AND(brenna[[#This Row],[temperatura]]&gt;0,brenna[[#This Row],[opad]]&gt;0),0,F8724))))</f>
        <v>0.1</v>
      </c>
      <c r="G8725" s="12">
        <f t="shared" si="136"/>
        <v>0</v>
      </c>
    </row>
    <row r="8726" spans="1:7" x14ac:dyDescent="0.3">
      <c r="A8726" s="6">
        <v>43829.5</v>
      </c>
      <c r="B8726">
        <v>1</v>
      </c>
      <c r="C8726">
        <v>0</v>
      </c>
      <c r="D8726">
        <f>HOUR(brenna[[#This Row],[data]])</f>
        <v>12</v>
      </c>
      <c r="E8726">
        <f>IF(AND(brenna[[#This Row],[temperatura]]&gt;0,brenna[[#This Row],[opad]]&gt;0),E8725+1,0)</f>
        <v>0</v>
      </c>
      <c r="F8726" s="12">
        <f>IF(AND(brenna[[#This Row],[temperatura]]&lt;=0,G8725=0),F8725+brenna[[#This Row],[opad]],IF(AND(G8725=1,brenna[[#This Row],[temperatura]]&lt;=0),brenna[[#This Row],[opad]],IF(G8725=1,0,IF(AND(brenna[[#This Row],[temperatura]]&gt;0,brenna[[#This Row],[opad]]&gt;0),0,F8725))))</f>
        <v>0.1</v>
      </c>
      <c r="G8726" s="12">
        <f t="shared" si="136"/>
        <v>0</v>
      </c>
    </row>
    <row r="8727" spans="1:7" x14ac:dyDescent="0.3">
      <c r="A8727" s="6">
        <v>43829.541666666664</v>
      </c>
      <c r="B8727">
        <v>1.6</v>
      </c>
      <c r="C8727">
        <v>0</v>
      </c>
      <c r="D8727">
        <f>HOUR(brenna[[#This Row],[data]])</f>
        <v>13</v>
      </c>
      <c r="E8727">
        <f>IF(AND(brenna[[#This Row],[temperatura]]&gt;0,brenna[[#This Row],[opad]]&gt;0),E8726+1,0)</f>
        <v>0</v>
      </c>
      <c r="F8727" s="12">
        <f>IF(AND(brenna[[#This Row],[temperatura]]&lt;=0,G8726=0),F8726+brenna[[#This Row],[opad]],IF(AND(G8726=1,brenna[[#This Row],[temperatura]]&lt;=0),brenna[[#This Row],[opad]],IF(G8726=1,0,IF(AND(brenna[[#This Row],[temperatura]]&gt;0,brenna[[#This Row],[opad]]&gt;0),0,F8726))))</f>
        <v>0.1</v>
      </c>
      <c r="G8727" s="12">
        <f t="shared" si="136"/>
        <v>0</v>
      </c>
    </row>
    <row r="8728" spans="1:7" x14ac:dyDescent="0.3">
      <c r="A8728" s="6">
        <v>43829.583333333336</v>
      </c>
      <c r="B8728">
        <v>1.2</v>
      </c>
      <c r="C8728">
        <v>0</v>
      </c>
      <c r="D8728">
        <f>HOUR(brenna[[#This Row],[data]])</f>
        <v>14</v>
      </c>
      <c r="E8728">
        <f>IF(AND(brenna[[#This Row],[temperatura]]&gt;0,brenna[[#This Row],[opad]]&gt;0),E8727+1,0)</f>
        <v>0</v>
      </c>
      <c r="F8728" s="12">
        <f>IF(AND(brenna[[#This Row],[temperatura]]&lt;=0,G8727=0),F8727+brenna[[#This Row],[opad]],IF(AND(G8727=1,brenna[[#This Row],[temperatura]]&lt;=0),brenna[[#This Row],[opad]],IF(G8727=1,0,IF(AND(brenna[[#This Row],[temperatura]]&gt;0,brenna[[#This Row],[opad]]&gt;0),0,F8727))))</f>
        <v>0.1</v>
      </c>
      <c r="G8728" s="12">
        <f t="shared" si="136"/>
        <v>0</v>
      </c>
    </row>
    <row r="8729" spans="1:7" x14ac:dyDescent="0.3">
      <c r="A8729" s="6">
        <v>43829.625</v>
      </c>
      <c r="B8729">
        <v>0.1</v>
      </c>
      <c r="C8729">
        <v>0</v>
      </c>
      <c r="D8729">
        <f>HOUR(brenna[[#This Row],[data]])</f>
        <v>15</v>
      </c>
      <c r="E8729">
        <f>IF(AND(brenna[[#This Row],[temperatura]]&gt;0,brenna[[#This Row],[opad]]&gt;0),E8728+1,0)</f>
        <v>0</v>
      </c>
      <c r="F8729" s="12">
        <f>IF(AND(brenna[[#This Row],[temperatura]]&lt;=0,G8728=0),F8728+brenna[[#This Row],[opad]],IF(AND(G8728=1,brenna[[#This Row],[temperatura]]&lt;=0),brenna[[#This Row],[opad]],IF(G8728=1,0,IF(AND(brenna[[#This Row],[temperatura]]&gt;0,brenna[[#This Row],[opad]]&gt;0),0,F8728))))</f>
        <v>0.1</v>
      </c>
      <c r="G8729" s="12">
        <f t="shared" si="136"/>
        <v>0</v>
      </c>
    </row>
    <row r="8730" spans="1:7" x14ac:dyDescent="0.3">
      <c r="A8730" s="6">
        <v>43829.666666666664</v>
      </c>
      <c r="B8730">
        <v>-0.3</v>
      </c>
      <c r="C8730">
        <v>0</v>
      </c>
      <c r="D8730">
        <f>HOUR(brenna[[#This Row],[data]])</f>
        <v>16</v>
      </c>
      <c r="E8730">
        <f>IF(AND(brenna[[#This Row],[temperatura]]&gt;0,brenna[[#This Row],[opad]]&gt;0),E8729+1,0)</f>
        <v>0</v>
      </c>
      <c r="F8730" s="12">
        <f>IF(AND(brenna[[#This Row],[temperatura]]&lt;=0,G8729=0),F8729+brenna[[#This Row],[opad]],IF(AND(G8729=1,brenna[[#This Row],[temperatura]]&lt;=0),brenna[[#This Row],[opad]],IF(G8729=1,0,IF(AND(brenna[[#This Row],[temperatura]]&gt;0,brenna[[#This Row],[opad]]&gt;0),0,F8729))))</f>
        <v>0.1</v>
      </c>
      <c r="G8730" s="12">
        <f t="shared" si="136"/>
        <v>0</v>
      </c>
    </row>
    <row r="8731" spans="1:7" x14ac:dyDescent="0.3">
      <c r="A8731" s="6">
        <v>43829.708333333336</v>
      </c>
      <c r="B8731">
        <v>-0.3</v>
      </c>
      <c r="C8731">
        <v>0</v>
      </c>
      <c r="D8731">
        <f>HOUR(brenna[[#This Row],[data]])</f>
        <v>17</v>
      </c>
      <c r="E8731">
        <f>IF(AND(brenna[[#This Row],[temperatura]]&gt;0,brenna[[#This Row],[opad]]&gt;0),E8730+1,0)</f>
        <v>0</v>
      </c>
      <c r="F8731" s="12">
        <f>IF(AND(brenna[[#This Row],[temperatura]]&lt;=0,G8730=0),F8730+brenna[[#This Row],[opad]],IF(AND(G8730=1,brenna[[#This Row],[temperatura]]&lt;=0),brenna[[#This Row],[opad]],IF(G8730=1,0,IF(AND(brenna[[#This Row],[temperatura]]&gt;0,brenna[[#This Row],[opad]]&gt;0),0,F8730))))</f>
        <v>0.1</v>
      </c>
      <c r="G8731" s="12">
        <f t="shared" si="136"/>
        <v>0</v>
      </c>
    </row>
    <row r="8732" spans="1:7" x14ac:dyDescent="0.3">
      <c r="A8732" s="6">
        <v>43829.75</v>
      </c>
      <c r="B8732">
        <v>-0.3</v>
      </c>
      <c r="C8732">
        <v>0</v>
      </c>
      <c r="D8732">
        <f>HOUR(brenna[[#This Row],[data]])</f>
        <v>18</v>
      </c>
      <c r="E8732">
        <f>IF(AND(brenna[[#This Row],[temperatura]]&gt;0,brenna[[#This Row],[opad]]&gt;0),E8731+1,0)</f>
        <v>0</v>
      </c>
      <c r="F8732" s="12">
        <f>IF(AND(brenna[[#This Row],[temperatura]]&lt;=0,G8731=0),F8731+brenna[[#This Row],[opad]],IF(AND(G8731=1,brenna[[#This Row],[temperatura]]&lt;=0),brenna[[#This Row],[opad]],IF(G8731=1,0,IF(AND(brenna[[#This Row],[temperatura]]&gt;0,brenna[[#This Row],[opad]]&gt;0),0,F8731))))</f>
        <v>0.1</v>
      </c>
      <c r="G8732" s="12">
        <f t="shared" si="136"/>
        <v>0</v>
      </c>
    </row>
    <row r="8733" spans="1:7" x14ac:dyDescent="0.3">
      <c r="A8733" s="6">
        <v>43829.791666666664</v>
      </c>
      <c r="B8733">
        <v>-0.5</v>
      </c>
      <c r="C8733">
        <v>0</v>
      </c>
      <c r="D8733">
        <f>HOUR(brenna[[#This Row],[data]])</f>
        <v>19</v>
      </c>
      <c r="E8733">
        <f>IF(AND(brenna[[#This Row],[temperatura]]&gt;0,brenna[[#This Row],[opad]]&gt;0),E8732+1,0)</f>
        <v>0</v>
      </c>
      <c r="F8733" s="12">
        <f>IF(AND(brenna[[#This Row],[temperatura]]&lt;=0,G8732=0),F8732+brenna[[#This Row],[opad]],IF(AND(G8732=1,brenna[[#This Row],[temperatura]]&lt;=0),brenna[[#This Row],[opad]],IF(G8732=1,0,IF(AND(brenna[[#This Row],[temperatura]]&gt;0,brenna[[#This Row],[opad]]&gt;0),0,F8732))))</f>
        <v>0.1</v>
      </c>
      <c r="G8733" s="12">
        <f t="shared" si="136"/>
        <v>0</v>
      </c>
    </row>
    <row r="8734" spans="1:7" x14ac:dyDescent="0.3">
      <c r="A8734" s="6">
        <v>43829.833333333336</v>
      </c>
      <c r="B8734">
        <v>-1.1000000000000001</v>
      </c>
      <c r="C8734">
        <v>0</v>
      </c>
      <c r="D8734">
        <f>HOUR(brenna[[#This Row],[data]])</f>
        <v>20</v>
      </c>
      <c r="E8734">
        <f>IF(AND(brenna[[#This Row],[temperatura]]&gt;0,brenna[[#This Row],[opad]]&gt;0),E8733+1,0)</f>
        <v>0</v>
      </c>
      <c r="F8734" s="12">
        <f>IF(AND(brenna[[#This Row],[temperatura]]&lt;=0,G8733=0),F8733+brenna[[#This Row],[opad]],IF(AND(G8733=1,brenna[[#This Row],[temperatura]]&lt;=0),brenna[[#This Row],[opad]],IF(G8733=1,0,IF(AND(brenna[[#This Row],[temperatura]]&gt;0,brenna[[#This Row],[opad]]&gt;0),0,F8733))))</f>
        <v>0.1</v>
      </c>
      <c r="G8734" s="12">
        <f t="shared" si="136"/>
        <v>0</v>
      </c>
    </row>
    <row r="8735" spans="1:7" x14ac:dyDescent="0.3">
      <c r="A8735" s="6">
        <v>43829.875</v>
      </c>
      <c r="B8735">
        <v>-1.4</v>
      </c>
      <c r="C8735">
        <v>0</v>
      </c>
      <c r="D8735">
        <f>HOUR(brenna[[#This Row],[data]])</f>
        <v>21</v>
      </c>
      <c r="E8735">
        <f>IF(AND(brenna[[#This Row],[temperatura]]&gt;0,brenna[[#This Row],[opad]]&gt;0),E8734+1,0)</f>
        <v>0</v>
      </c>
      <c r="F8735" s="12">
        <f>IF(AND(brenna[[#This Row],[temperatura]]&lt;=0,G8734=0),F8734+brenna[[#This Row],[opad]],IF(AND(G8734=1,brenna[[#This Row],[temperatura]]&lt;=0),brenna[[#This Row],[opad]],IF(G8734=1,0,IF(AND(brenna[[#This Row],[temperatura]]&gt;0,brenna[[#This Row],[opad]]&gt;0),0,F8734))))</f>
        <v>0.1</v>
      </c>
      <c r="G8735" s="12">
        <f t="shared" si="136"/>
        <v>0</v>
      </c>
    </row>
    <row r="8736" spans="1:7" x14ac:dyDescent="0.3">
      <c r="A8736" s="6">
        <v>43829.916666666664</v>
      </c>
      <c r="B8736">
        <v>-1.1000000000000001</v>
      </c>
      <c r="C8736">
        <v>0</v>
      </c>
      <c r="D8736">
        <f>HOUR(brenna[[#This Row],[data]])</f>
        <v>22</v>
      </c>
      <c r="E8736">
        <f>IF(AND(brenna[[#This Row],[temperatura]]&gt;0,brenna[[#This Row],[opad]]&gt;0),E8735+1,0)</f>
        <v>0</v>
      </c>
      <c r="F8736" s="12">
        <f>IF(AND(brenna[[#This Row],[temperatura]]&lt;=0,G8735=0),F8735+brenna[[#This Row],[opad]],IF(AND(G8735=1,brenna[[#This Row],[temperatura]]&lt;=0),brenna[[#This Row],[opad]],IF(G8735=1,0,IF(AND(brenna[[#This Row],[temperatura]]&gt;0,brenna[[#This Row],[opad]]&gt;0),0,F8735))))</f>
        <v>0.1</v>
      </c>
      <c r="G8736" s="12">
        <f t="shared" si="136"/>
        <v>0</v>
      </c>
    </row>
    <row r="8737" spans="1:7" x14ac:dyDescent="0.3">
      <c r="A8737" s="6">
        <v>43829.958333333336</v>
      </c>
      <c r="B8737">
        <v>-1</v>
      </c>
      <c r="C8737">
        <v>0</v>
      </c>
      <c r="D8737">
        <f>HOUR(brenna[[#This Row],[data]])</f>
        <v>23</v>
      </c>
      <c r="E8737">
        <f>IF(AND(brenna[[#This Row],[temperatura]]&gt;0,brenna[[#This Row],[opad]]&gt;0),E8736+1,0)</f>
        <v>0</v>
      </c>
      <c r="F8737" s="12">
        <f>IF(AND(brenna[[#This Row],[temperatura]]&lt;=0,G8736=0),F8736+brenna[[#This Row],[opad]],IF(AND(G8736=1,brenna[[#This Row],[temperatura]]&lt;=0),brenna[[#This Row],[opad]],IF(G8736=1,0,IF(AND(brenna[[#This Row],[temperatura]]&gt;0,brenna[[#This Row],[opad]]&gt;0),0,F8736))))</f>
        <v>0.1</v>
      </c>
      <c r="G8737" s="12">
        <f t="shared" si="136"/>
        <v>0</v>
      </c>
    </row>
    <row r="8738" spans="1:7" x14ac:dyDescent="0.3">
      <c r="A8738" s="6">
        <v>43830</v>
      </c>
      <c r="B8738">
        <v>-1.3</v>
      </c>
      <c r="C8738">
        <v>0</v>
      </c>
      <c r="D8738">
        <f>HOUR(brenna[[#This Row],[data]])</f>
        <v>0</v>
      </c>
      <c r="E8738">
        <f>IF(AND(brenna[[#This Row],[temperatura]]&gt;0,brenna[[#This Row],[opad]]&gt;0),E8737+1,0)</f>
        <v>0</v>
      </c>
      <c r="F8738" s="12">
        <f>IF(AND(brenna[[#This Row],[temperatura]]&lt;=0,G8737=0),F8737+brenna[[#This Row],[opad]],IF(AND(G8737=1,brenna[[#This Row],[temperatura]]&lt;=0),brenna[[#This Row],[opad]],IF(G8737=1,0,IF(AND(brenna[[#This Row],[temperatura]]&gt;0,brenna[[#This Row],[opad]]&gt;0),0,F8737))))</f>
        <v>0.1</v>
      </c>
      <c r="G8738" s="12">
        <f t="shared" si="136"/>
        <v>0</v>
      </c>
    </row>
    <row r="8739" spans="1:7" x14ac:dyDescent="0.3">
      <c r="A8739" s="6">
        <v>43830.041666666664</v>
      </c>
      <c r="B8739">
        <v>-1.5</v>
      </c>
      <c r="C8739">
        <v>0</v>
      </c>
      <c r="D8739">
        <f>HOUR(brenna[[#This Row],[data]])</f>
        <v>1</v>
      </c>
      <c r="E8739">
        <f>IF(AND(brenna[[#This Row],[temperatura]]&gt;0,brenna[[#This Row],[opad]]&gt;0),E8738+1,0)</f>
        <v>0</v>
      </c>
      <c r="F8739" s="12">
        <f>IF(AND(brenna[[#This Row],[temperatura]]&lt;=0,G8738=0),F8738+brenna[[#This Row],[opad]],IF(AND(G8738=1,brenna[[#This Row],[temperatura]]&lt;=0),brenna[[#This Row],[opad]],IF(G8738=1,0,IF(AND(brenna[[#This Row],[temperatura]]&gt;0,brenna[[#This Row],[opad]]&gt;0),0,F8738))))</f>
        <v>0.1</v>
      </c>
      <c r="G8739" s="12">
        <f t="shared" si="136"/>
        <v>0</v>
      </c>
    </row>
    <row r="8740" spans="1:7" x14ac:dyDescent="0.3">
      <c r="A8740" s="6">
        <v>43830.083333333336</v>
      </c>
      <c r="B8740">
        <v>-1.4</v>
      </c>
      <c r="C8740">
        <v>0</v>
      </c>
      <c r="D8740">
        <f>HOUR(brenna[[#This Row],[data]])</f>
        <v>2</v>
      </c>
      <c r="E8740">
        <f>IF(AND(brenna[[#This Row],[temperatura]]&gt;0,brenna[[#This Row],[opad]]&gt;0),E8739+1,0)</f>
        <v>0</v>
      </c>
      <c r="F8740" s="12">
        <f>IF(AND(brenna[[#This Row],[temperatura]]&lt;=0,G8739=0),F8739+brenna[[#This Row],[opad]],IF(AND(G8739=1,brenna[[#This Row],[temperatura]]&lt;=0),brenna[[#This Row],[opad]],IF(G8739=1,0,IF(AND(brenna[[#This Row],[temperatura]]&gt;0,brenna[[#This Row],[opad]]&gt;0),0,F8739))))</f>
        <v>0.1</v>
      </c>
      <c r="G8740" s="12">
        <f t="shared" si="136"/>
        <v>0</v>
      </c>
    </row>
    <row r="8741" spans="1:7" x14ac:dyDescent="0.3">
      <c r="A8741" s="6">
        <v>43830.125</v>
      </c>
      <c r="B8741">
        <v>-1.2</v>
      </c>
      <c r="C8741">
        <v>0</v>
      </c>
      <c r="D8741">
        <f>HOUR(brenna[[#This Row],[data]])</f>
        <v>3</v>
      </c>
      <c r="E8741">
        <f>IF(AND(brenna[[#This Row],[temperatura]]&gt;0,brenna[[#This Row],[opad]]&gt;0),E8740+1,0)</f>
        <v>0</v>
      </c>
      <c r="F8741" s="12">
        <f>IF(AND(brenna[[#This Row],[temperatura]]&lt;=0,G8740=0),F8740+brenna[[#This Row],[opad]],IF(AND(G8740=1,brenna[[#This Row],[temperatura]]&lt;=0),brenna[[#This Row],[opad]],IF(G8740=1,0,IF(AND(brenna[[#This Row],[temperatura]]&gt;0,brenna[[#This Row],[opad]]&gt;0),0,F8740))))</f>
        <v>0.1</v>
      </c>
      <c r="G8741" s="12">
        <f t="shared" si="136"/>
        <v>0</v>
      </c>
    </row>
    <row r="8742" spans="1:7" x14ac:dyDescent="0.3">
      <c r="A8742" s="6">
        <v>43830.166666666664</v>
      </c>
      <c r="B8742">
        <v>-1.2</v>
      </c>
      <c r="C8742">
        <v>0</v>
      </c>
      <c r="D8742">
        <f>HOUR(brenna[[#This Row],[data]])</f>
        <v>4</v>
      </c>
      <c r="E8742">
        <f>IF(AND(brenna[[#This Row],[temperatura]]&gt;0,brenna[[#This Row],[opad]]&gt;0),E8741+1,0)</f>
        <v>0</v>
      </c>
      <c r="F8742" s="12">
        <f>IF(AND(brenna[[#This Row],[temperatura]]&lt;=0,G8741=0),F8741+brenna[[#This Row],[opad]],IF(AND(G8741=1,brenna[[#This Row],[temperatura]]&lt;=0),brenna[[#This Row],[opad]],IF(G8741=1,0,IF(AND(brenna[[#This Row],[temperatura]]&gt;0,brenna[[#This Row],[opad]]&gt;0),0,F8741))))</f>
        <v>0.1</v>
      </c>
      <c r="G8742" s="12">
        <f t="shared" si="136"/>
        <v>0</v>
      </c>
    </row>
    <row r="8743" spans="1:7" x14ac:dyDescent="0.3">
      <c r="A8743" s="6">
        <v>43830.208333333336</v>
      </c>
      <c r="B8743">
        <v>-1.5</v>
      </c>
      <c r="C8743">
        <v>0</v>
      </c>
      <c r="D8743">
        <f>HOUR(brenna[[#This Row],[data]])</f>
        <v>5</v>
      </c>
      <c r="E8743">
        <f>IF(AND(brenna[[#This Row],[temperatura]]&gt;0,brenna[[#This Row],[opad]]&gt;0),E8742+1,0)</f>
        <v>0</v>
      </c>
      <c r="F8743" s="12">
        <f>IF(AND(brenna[[#This Row],[temperatura]]&lt;=0,G8742=0),F8742+brenna[[#This Row],[opad]],IF(AND(G8742=1,brenna[[#This Row],[temperatura]]&lt;=0),brenna[[#This Row],[opad]],IF(G8742=1,0,IF(AND(brenna[[#This Row],[temperatura]]&gt;0,brenna[[#This Row],[opad]]&gt;0),0,F8742))))</f>
        <v>0.1</v>
      </c>
      <c r="G8743" s="12">
        <f t="shared" si="136"/>
        <v>0</v>
      </c>
    </row>
    <row r="8744" spans="1:7" x14ac:dyDescent="0.3">
      <c r="A8744" s="6">
        <v>43830.25</v>
      </c>
      <c r="B8744">
        <v>-1.5</v>
      </c>
      <c r="C8744">
        <v>0</v>
      </c>
      <c r="D8744">
        <f>HOUR(brenna[[#This Row],[data]])</f>
        <v>6</v>
      </c>
      <c r="E8744">
        <f>IF(AND(brenna[[#This Row],[temperatura]]&gt;0,brenna[[#This Row],[opad]]&gt;0),E8743+1,0)</f>
        <v>0</v>
      </c>
      <c r="F8744" s="12">
        <f>IF(AND(brenna[[#This Row],[temperatura]]&lt;=0,G8743=0),F8743+brenna[[#This Row],[opad]],IF(AND(G8743=1,brenna[[#This Row],[temperatura]]&lt;=0),brenna[[#This Row],[opad]],IF(G8743=1,0,IF(AND(brenna[[#This Row],[temperatura]]&gt;0,brenna[[#This Row],[opad]]&gt;0),0,F8743))))</f>
        <v>0.1</v>
      </c>
      <c r="G8744" s="12">
        <f t="shared" si="136"/>
        <v>0</v>
      </c>
    </row>
    <row r="8745" spans="1:7" x14ac:dyDescent="0.3">
      <c r="A8745" s="6">
        <v>43830.291666666664</v>
      </c>
      <c r="B8745">
        <v>-1.4</v>
      </c>
      <c r="C8745">
        <v>0</v>
      </c>
      <c r="D8745">
        <f>HOUR(brenna[[#This Row],[data]])</f>
        <v>7</v>
      </c>
      <c r="E8745">
        <f>IF(AND(brenna[[#This Row],[temperatura]]&gt;0,brenna[[#This Row],[opad]]&gt;0),E8744+1,0)</f>
        <v>0</v>
      </c>
      <c r="F8745" s="12">
        <f>IF(AND(brenna[[#This Row],[temperatura]]&lt;=0,G8744=0),F8744+brenna[[#This Row],[opad]],IF(AND(G8744=1,brenna[[#This Row],[temperatura]]&lt;=0),brenna[[#This Row],[opad]],IF(G8744=1,0,IF(AND(brenna[[#This Row],[temperatura]]&gt;0,brenna[[#This Row],[opad]]&gt;0),0,F8744))))</f>
        <v>0.1</v>
      </c>
      <c r="G8745" s="12">
        <f t="shared" si="136"/>
        <v>0</v>
      </c>
    </row>
    <row r="8746" spans="1:7" x14ac:dyDescent="0.3">
      <c r="A8746" s="6">
        <v>43830.333333333336</v>
      </c>
      <c r="B8746">
        <v>-1</v>
      </c>
      <c r="C8746">
        <v>0</v>
      </c>
      <c r="D8746">
        <f>HOUR(brenna[[#This Row],[data]])</f>
        <v>8</v>
      </c>
      <c r="E8746">
        <f>IF(AND(brenna[[#This Row],[temperatura]]&gt;0,brenna[[#This Row],[opad]]&gt;0),E8745+1,0)</f>
        <v>0</v>
      </c>
      <c r="F8746" s="12">
        <f>IF(AND(brenna[[#This Row],[temperatura]]&lt;=0,G8745=0),F8745+brenna[[#This Row],[opad]],IF(AND(G8745=1,brenna[[#This Row],[temperatura]]&lt;=0),brenna[[#This Row],[opad]],IF(G8745=1,0,IF(AND(brenna[[#This Row],[temperatura]]&gt;0,brenna[[#This Row],[opad]]&gt;0),0,F8745))))</f>
        <v>0.1</v>
      </c>
      <c r="G8746" s="12">
        <f t="shared" si="136"/>
        <v>0</v>
      </c>
    </row>
    <row r="8747" spans="1:7" x14ac:dyDescent="0.3">
      <c r="A8747" s="6">
        <v>43830.375</v>
      </c>
      <c r="B8747">
        <v>0.2</v>
      </c>
      <c r="C8747">
        <v>0</v>
      </c>
      <c r="D8747">
        <f>HOUR(brenna[[#This Row],[data]])</f>
        <v>9</v>
      </c>
      <c r="E8747">
        <f>IF(AND(brenna[[#This Row],[temperatura]]&gt;0,brenna[[#This Row],[opad]]&gt;0),E8746+1,0)</f>
        <v>0</v>
      </c>
      <c r="F8747" s="12">
        <f>IF(AND(brenna[[#This Row],[temperatura]]&lt;=0,G8746=0),F8746+brenna[[#This Row],[opad]],IF(AND(G8746=1,brenna[[#This Row],[temperatura]]&lt;=0),brenna[[#This Row],[opad]],IF(G8746=1,0,IF(AND(brenna[[#This Row],[temperatura]]&gt;0,brenna[[#This Row],[opad]]&gt;0),0,F8746))))</f>
        <v>0.1</v>
      </c>
      <c r="G8747" s="12">
        <f t="shared" si="136"/>
        <v>0</v>
      </c>
    </row>
    <row r="8748" spans="1:7" x14ac:dyDescent="0.3">
      <c r="A8748" s="6">
        <v>43830.416666666664</v>
      </c>
      <c r="B8748">
        <v>1.3</v>
      </c>
      <c r="C8748">
        <v>0</v>
      </c>
      <c r="D8748">
        <f>HOUR(brenna[[#This Row],[data]])</f>
        <v>10</v>
      </c>
      <c r="E8748">
        <f>IF(AND(brenna[[#This Row],[temperatura]]&gt;0,brenna[[#This Row],[opad]]&gt;0),E8747+1,0)</f>
        <v>0</v>
      </c>
      <c r="F8748" s="12">
        <f>IF(AND(brenna[[#This Row],[temperatura]]&lt;=0,G8747=0),F8747+brenna[[#This Row],[opad]],IF(AND(G8747=1,brenna[[#This Row],[temperatura]]&lt;=0),brenna[[#This Row],[opad]],IF(G8747=1,0,IF(AND(brenna[[#This Row],[temperatura]]&gt;0,brenna[[#This Row],[opad]]&gt;0),0,F8747))))</f>
        <v>0.1</v>
      </c>
      <c r="G8748" s="12">
        <f t="shared" si="136"/>
        <v>0</v>
      </c>
    </row>
    <row r="8749" spans="1:7" x14ac:dyDescent="0.3">
      <c r="A8749" s="6">
        <v>43830.458333333336</v>
      </c>
      <c r="B8749">
        <v>0.8</v>
      </c>
      <c r="C8749">
        <v>0</v>
      </c>
      <c r="D8749">
        <f>HOUR(brenna[[#This Row],[data]])</f>
        <v>11</v>
      </c>
      <c r="E8749">
        <f>IF(AND(brenna[[#This Row],[temperatura]]&gt;0,brenna[[#This Row],[opad]]&gt;0),E8748+1,0)</f>
        <v>0</v>
      </c>
      <c r="F8749" s="12">
        <f>IF(AND(brenna[[#This Row],[temperatura]]&lt;=0,G8748=0),F8748+brenna[[#This Row],[opad]],IF(AND(G8748=1,brenna[[#This Row],[temperatura]]&lt;=0),brenna[[#This Row],[opad]],IF(G8748=1,0,IF(AND(brenna[[#This Row],[temperatura]]&gt;0,brenna[[#This Row],[opad]]&gt;0),0,F8748))))</f>
        <v>0.1</v>
      </c>
      <c r="G8749" s="12">
        <f t="shared" si="136"/>
        <v>0</v>
      </c>
    </row>
    <row r="8750" spans="1:7" x14ac:dyDescent="0.3">
      <c r="A8750" s="6">
        <v>43830.5</v>
      </c>
      <c r="B8750">
        <v>-0.1</v>
      </c>
      <c r="C8750">
        <v>0</v>
      </c>
      <c r="D8750">
        <f>HOUR(brenna[[#This Row],[data]])</f>
        <v>12</v>
      </c>
      <c r="E8750">
        <f>IF(AND(brenna[[#This Row],[temperatura]]&gt;0,brenna[[#This Row],[opad]]&gt;0),E8749+1,0)</f>
        <v>0</v>
      </c>
      <c r="F8750" s="12">
        <f>IF(AND(brenna[[#This Row],[temperatura]]&lt;=0,G8749=0),F8749+brenna[[#This Row],[opad]],IF(AND(G8749=1,brenna[[#This Row],[temperatura]]&lt;=0),brenna[[#This Row],[opad]],IF(G8749=1,0,IF(AND(brenna[[#This Row],[temperatura]]&gt;0,brenna[[#This Row],[opad]]&gt;0),0,F8749))))</f>
        <v>0.1</v>
      </c>
      <c r="G8750" s="12">
        <f t="shared" si="136"/>
        <v>0</v>
      </c>
    </row>
    <row r="8751" spans="1:7" x14ac:dyDescent="0.3">
      <c r="A8751" s="6">
        <v>43830.541666666664</v>
      </c>
      <c r="B8751">
        <v>-0.3</v>
      </c>
      <c r="C8751">
        <v>0</v>
      </c>
      <c r="D8751">
        <f>HOUR(brenna[[#This Row],[data]])</f>
        <v>13</v>
      </c>
      <c r="E8751">
        <f>IF(AND(brenna[[#This Row],[temperatura]]&gt;0,brenna[[#This Row],[opad]]&gt;0),E8750+1,0)</f>
        <v>0</v>
      </c>
      <c r="F8751" s="12">
        <f>IF(AND(brenna[[#This Row],[temperatura]]&lt;=0,G8750=0),F8750+brenna[[#This Row],[opad]],IF(AND(G8750=1,brenna[[#This Row],[temperatura]]&lt;=0),brenna[[#This Row],[opad]],IF(G8750=1,0,IF(AND(brenna[[#This Row],[temperatura]]&gt;0,brenna[[#This Row],[opad]]&gt;0),0,F8750))))</f>
        <v>0.1</v>
      </c>
      <c r="G8751" s="12">
        <f t="shared" si="136"/>
        <v>0</v>
      </c>
    </row>
    <row r="8752" spans="1:7" x14ac:dyDescent="0.3">
      <c r="A8752" s="6">
        <v>43830.583333333336</v>
      </c>
      <c r="B8752">
        <v>-0.3</v>
      </c>
      <c r="C8752">
        <v>0</v>
      </c>
      <c r="D8752">
        <f>HOUR(brenna[[#This Row],[data]])</f>
        <v>14</v>
      </c>
      <c r="E8752">
        <f>IF(AND(brenna[[#This Row],[temperatura]]&gt;0,brenna[[#This Row],[opad]]&gt;0),E8751+1,0)</f>
        <v>0</v>
      </c>
      <c r="F8752" s="12">
        <f>IF(AND(brenna[[#This Row],[temperatura]]&lt;=0,G8751=0),F8751+brenna[[#This Row],[opad]],IF(AND(G8751=1,brenna[[#This Row],[temperatura]]&lt;=0),brenna[[#This Row],[opad]],IF(G8751=1,0,IF(AND(brenna[[#This Row],[temperatura]]&gt;0,brenna[[#This Row],[opad]]&gt;0),0,F8751))))</f>
        <v>0.1</v>
      </c>
      <c r="G8752" s="12">
        <f t="shared" si="136"/>
        <v>0</v>
      </c>
    </row>
    <row r="8753" spans="1:7" x14ac:dyDescent="0.3">
      <c r="A8753" s="6">
        <v>43830.625</v>
      </c>
      <c r="B8753">
        <v>-0.3</v>
      </c>
      <c r="C8753">
        <v>0</v>
      </c>
      <c r="D8753">
        <f>HOUR(brenna[[#This Row],[data]])</f>
        <v>15</v>
      </c>
      <c r="E8753">
        <f>IF(AND(brenna[[#This Row],[temperatura]]&gt;0,brenna[[#This Row],[opad]]&gt;0),E8752+1,0)</f>
        <v>0</v>
      </c>
      <c r="F8753" s="12">
        <f>IF(AND(brenna[[#This Row],[temperatura]]&lt;=0,G8752=0),F8752+brenna[[#This Row],[opad]],IF(AND(G8752=1,brenna[[#This Row],[temperatura]]&lt;=0),brenna[[#This Row],[opad]],IF(G8752=1,0,IF(AND(brenna[[#This Row],[temperatura]]&gt;0,brenna[[#This Row],[opad]]&gt;0),0,F8752))))</f>
        <v>0.1</v>
      </c>
      <c r="G8753" s="12">
        <f t="shared" si="136"/>
        <v>0</v>
      </c>
    </row>
    <row r="8754" spans="1:7" x14ac:dyDescent="0.3">
      <c r="A8754" s="6">
        <v>43830.666666666664</v>
      </c>
      <c r="B8754">
        <v>-0.2</v>
      </c>
      <c r="C8754">
        <v>0</v>
      </c>
      <c r="D8754">
        <f>HOUR(brenna[[#This Row],[data]])</f>
        <v>16</v>
      </c>
      <c r="E8754">
        <f>IF(AND(brenna[[#This Row],[temperatura]]&gt;0,brenna[[#This Row],[opad]]&gt;0),E8753+1,0)</f>
        <v>0</v>
      </c>
      <c r="F8754" s="12">
        <f>IF(AND(brenna[[#This Row],[temperatura]]&lt;=0,G8753=0),F8753+brenna[[#This Row],[opad]],IF(AND(G8753=1,brenna[[#This Row],[temperatura]]&lt;=0),brenna[[#This Row],[opad]],IF(G8753=1,0,IF(AND(brenna[[#This Row],[temperatura]]&gt;0,brenna[[#This Row],[opad]]&gt;0),0,F8753))))</f>
        <v>0.1</v>
      </c>
      <c r="G8754" s="12">
        <f t="shared" si="136"/>
        <v>0</v>
      </c>
    </row>
    <row r="8755" spans="1:7" x14ac:dyDescent="0.3">
      <c r="A8755" s="6">
        <v>43830.708333333336</v>
      </c>
      <c r="B8755">
        <v>-0.2</v>
      </c>
      <c r="C8755">
        <v>0</v>
      </c>
      <c r="D8755">
        <f>HOUR(brenna[[#This Row],[data]])</f>
        <v>17</v>
      </c>
      <c r="E8755">
        <f>IF(AND(brenna[[#This Row],[temperatura]]&gt;0,brenna[[#This Row],[opad]]&gt;0),E8754+1,0)</f>
        <v>0</v>
      </c>
      <c r="F8755" s="12">
        <f>IF(AND(brenna[[#This Row],[temperatura]]&lt;=0,G8754=0),F8754+brenna[[#This Row],[opad]],IF(AND(G8754=1,brenna[[#This Row],[temperatura]]&lt;=0),brenna[[#This Row],[opad]],IF(G8754=1,0,IF(AND(brenna[[#This Row],[temperatura]]&gt;0,brenna[[#This Row],[opad]]&gt;0),0,F8754))))</f>
        <v>0.1</v>
      </c>
      <c r="G8755" s="12">
        <f t="shared" si="136"/>
        <v>0</v>
      </c>
    </row>
    <row r="8756" spans="1:7" x14ac:dyDescent="0.3">
      <c r="A8756" s="6">
        <v>43830.75</v>
      </c>
      <c r="B8756">
        <v>-0.2</v>
      </c>
      <c r="C8756">
        <v>0</v>
      </c>
      <c r="D8756">
        <f>HOUR(brenna[[#This Row],[data]])</f>
        <v>18</v>
      </c>
      <c r="E8756">
        <f>IF(AND(brenna[[#This Row],[temperatura]]&gt;0,brenna[[#This Row],[opad]]&gt;0),E8755+1,0)</f>
        <v>0</v>
      </c>
      <c r="F8756" s="12">
        <f>IF(AND(brenna[[#This Row],[temperatura]]&lt;=0,G8755=0),F8755+brenna[[#This Row],[opad]],IF(AND(G8755=1,brenna[[#This Row],[temperatura]]&lt;=0),brenna[[#This Row],[opad]],IF(G8755=1,0,IF(AND(brenna[[#This Row],[temperatura]]&gt;0,brenna[[#This Row],[opad]]&gt;0),0,F8755))))</f>
        <v>0.1</v>
      </c>
      <c r="G8756" s="12">
        <f t="shared" si="136"/>
        <v>0</v>
      </c>
    </row>
    <row r="8757" spans="1:7" x14ac:dyDescent="0.3">
      <c r="A8757" s="6">
        <v>43830.791666666664</v>
      </c>
      <c r="B8757">
        <v>-0.2</v>
      </c>
      <c r="C8757">
        <v>0</v>
      </c>
      <c r="D8757">
        <f>HOUR(brenna[[#This Row],[data]])</f>
        <v>19</v>
      </c>
      <c r="E8757">
        <f>IF(AND(brenna[[#This Row],[temperatura]]&gt;0,brenna[[#This Row],[opad]]&gt;0),E8756+1,0)</f>
        <v>0</v>
      </c>
      <c r="F8757" s="12">
        <f>IF(AND(brenna[[#This Row],[temperatura]]&lt;=0,G8756=0),F8756+brenna[[#This Row],[opad]],IF(AND(G8756=1,brenna[[#This Row],[temperatura]]&lt;=0),brenna[[#This Row],[opad]],IF(G8756=1,0,IF(AND(brenna[[#This Row],[temperatura]]&gt;0,brenna[[#This Row],[opad]]&gt;0),0,F8756))))</f>
        <v>0.1</v>
      </c>
      <c r="G8757" s="12">
        <f t="shared" si="136"/>
        <v>0</v>
      </c>
    </row>
    <row r="8758" spans="1:7" x14ac:dyDescent="0.3">
      <c r="A8758" s="6">
        <v>43830.833333333336</v>
      </c>
      <c r="B8758">
        <v>-0.4</v>
      </c>
      <c r="C8758">
        <v>0</v>
      </c>
      <c r="D8758">
        <f>HOUR(brenna[[#This Row],[data]])</f>
        <v>20</v>
      </c>
      <c r="E8758">
        <f>IF(AND(brenna[[#This Row],[temperatura]]&gt;0,brenna[[#This Row],[opad]]&gt;0),E8757+1,0)</f>
        <v>0</v>
      </c>
      <c r="F8758" s="12">
        <f>IF(AND(brenna[[#This Row],[temperatura]]&lt;=0,G8757=0),F8757+brenna[[#This Row],[opad]],IF(AND(G8757=1,brenna[[#This Row],[temperatura]]&lt;=0),brenna[[#This Row],[opad]],IF(G8757=1,0,IF(AND(brenna[[#This Row],[temperatura]]&gt;0,brenna[[#This Row],[opad]]&gt;0),0,F8757))))</f>
        <v>0.1</v>
      </c>
      <c r="G8758" s="12">
        <f t="shared" si="136"/>
        <v>0</v>
      </c>
    </row>
    <row r="8759" spans="1:7" x14ac:dyDescent="0.3">
      <c r="A8759" s="6">
        <v>43830.875</v>
      </c>
      <c r="B8759">
        <v>-0.4</v>
      </c>
      <c r="C8759">
        <v>0</v>
      </c>
      <c r="D8759">
        <f>HOUR(brenna[[#This Row],[data]])</f>
        <v>21</v>
      </c>
      <c r="E8759">
        <f>IF(AND(brenna[[#This Row],[temperatura]]&gt;0,brenna[[#This Row],[opad]]&gt;0),E8758+1,0)</f>
        <v>0</v>
      </c>
      <c r="F8759" s="12">
        <f>IF(AND(brenna[[#This Row],[temperatura]]&lt;=0,G8758=0),F8758+brenna[[#This Row],[opad]],IF(AND(G8758=1,brenna[[#This Row],[temperatura]]&lt;=0),brenna[[#This Row],[opad]],IF(G8758=1,0,IF(AND(brenna[[#This Row],[temperatura]]&gt;0,brenna[[#This Row],[opad]]&gt;0),0,F8758))))</f>
        <v>0.1</v>
      </c>
      <c r="G8759" s="12">
        <f t="shared" si="136"/>
        <v>0</v>
      </c>
    </row>
    <row r="8760" spans="1:7" x14ac:dyDescent="0.3">
      <c r="A8760" s="6">
        <v>43830.916666666664</v>
      </c>
      <c r="B8760">
        <v>-0.4</v>
      </c>
      <c r="C8760">
        <v>0</v>
      </c>
      <c r="D8760">
        <f>HOUR(brenna[[#This Row],[data]])</f>
        <v>22</v>
      </c>
      <c r="E8760">
        <f>IF(AND(brenna[[#This Row],[temperatura]]&gt;0,brenna[[#This Row],[opad]]&gt;0),E8759+1,0)</f>
        <v>0</v>
      </c>
      <c r="F8760" s="12">
        <f>IF(AND(brenna[[#This Row],[temperatura]]&lt;=0,G8759=0),F8759+brenna[[#This Row],[opad]],IF(AND(G8759=1,brenna[[#This Row],[temperatura]]&lt;=0),brenna[[#This Row],[opad]],IF(G8759=1,0,IF(AND(brenna[[#This Row],[temperatura]]&gt;0,brenna[[#This Row],[opad]]&gt;0),0,F8759))))</f>
        <v>0.1</v>
      </c>
      <c r="G8760" s="12">
        <f t="shared" si="136"/>
        <v>0</v>
      </c>
    </row>
    <row r="8761" spans="1:7" x14ac:dyDescent="0.3">
      <c r="A8761" s="6">
        <v>43830.958333333336</v>
      </c>
      <c r="B8761">
        <v>-0.6</v>
      </c>
      <c r="C8761">
        <v>0</v>
      </c>
      <c r="D8761">
        <f>HOUR(brenna[[#This Row],[data]])</f>
        <v>23</v>
      </c>
      <c r="E8761">
        <f>IF(AND(brenna[[#This Row],[temperatura]]&gt;0,brenna[[#This Row],[opad]]&gt;0),E8760+1,0)</f>
        <v>0</v>
      </c>
      <c r="F8761" s="12">
        <f>IF(AND(brenna[[#This Row],[temperatura]]&lt;=0,G8760=0),F8760+brenna[[#This Row],[opad]],IF(AND(G8760=1,brenna[[#This Row],[temperatura]]&lt;=0),brenna[[#This Row],[opad]],IF(G8760=1,0,IF(AND(brenna[[#This Row],[temperatura]]&gt;0,brenna[[#This Row],[opad]]&gt;0),0,F8760))))</f>
        <v>0.1</v>
      </c>
      <c r="G8761" s="12">
        <f t="shared" si="136"/>
        <v>0</v>
      </c>
    </row>
  </sheetData>
  <conditionalFormatting sqref="E2:E8761">
    <cfRule type="cellIs" dxfId="18" priority="2" operator="equal">
      <formula>37</formula>
    </cfRule>
    <cfRule type="cellIs" dxfId="17" priority="1" operator="equal">
      <formula>37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A3F75-98F7-47CC-A898-3D5D73BB7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4.1</vt:lpstr>
      <vt:lpstr>4.2</vt:lpstr>
      <vt:lpstr>4.4</vt:lpstr>
      <vt:lpstr>brenna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uczen4c_16</dc:creator>
  <cp:lastModifiedBy>uczen4c_16</cp:lastModifiedBy>
  <dcterms:created xsi:type="dcterms:W3CDTF">2015-06-05T18:19:34Z</dcterms:created>
  <dcterms:modified xsi:type="dcterms:W3CDTF">2023-03-24T17:46:18Z</dcterms:modified>
</cp:coreProperties>
</file>